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60" windowWidth="19140" windowHeight="9264" firstSheet="2" activeTab="2"/>
  </bookViews>
  <sheets>
    <sheet name="PIVOT" sheetId="1" state="hidden" r:id="rId1"/>
    <sheet name="pivot 2" sheetId="4" state="hidden" r:id="rId2"/>
    <sheet name="T-15" sheetId="2" r:id="rId3"/>
  </sheets>
  <calcPr calcId="145621"/>
  <pivotCaches>
    <pivotCache cacheId="9" r:id="rId4"/>
    <pivotCache cacheId="10" r:id="rId5"/>
  </pivotCaches>
</workbook>
</file>

<file path=xl/calcChain.xml><?xml version="1.0" encoding="utf-8"?>
<calcChain xmlns="http://schemas.openxmlformats.org/spreadsheetml/2006/main">
  <c r="E458" i="2" l="1"/>
  <c r="F439" i="2"/>
  <c r="G439" i="2"/>
  <c r="H439" i="2"/>
  <c r="I439" i="2"/>
  <c r="J439" i="2"/>
  <c r="K439" i="2"/>
  <c r="L439" i="2"/>
  <c r="M439" i="2"/>
  <c r="E439" i="2"/>
  <c r="I446" i="2" l="1"/>
  <c r="I447" i="2"/>
  <c r="I448" i="2"/>
  <c r="I449" i="2"/>
  <c r="I450" i="2"/>
  <c r="I451" i="2"/>
  <c r="I452" i="2"/>
  <c r="I453" i="2"/>
  <c r="N446" i="2"/>
  <c r="N447" i="2"/>
  <c r="N448" i="2"/>
  <c r="N449" i="2"/>
  <c r="N450" i="2"/>
  <c r="N451" i="2"/>
  <c r="N452" i="2"/>
  <c r="N453" i="2"/>
  <c r="M455" i="2"/>
  <c r="L455" i="2"/>
  <c r="K455" i="2"/>
  <c r="J455" i="2"/>
  <c r="H455" i="2"/>
  <c r="G455" i="2"/>
  <c r="F455" i="2"/>
  <c r="E455" i="2"/>
  <c r="I445" i="2"/>
  <c r="N445" i="2" s="1"/>
  <c r="I437" i="2"/>
  <c r="N437" i="2" s="1"/>
  <c r="I436" i="2"/>
  <c r="N436" i="2" s="1"/>
  <c r="I435" i="2"/>
  <c r="N435" i="2" s="1"/>
  <c r="I434" i="2"/>
  <c r="N434" i="2" s="1"/>
  <c r="I433" i="2"/>
  <c r="N433" i="2" s="1"/>
  <c r="I432" i="2"/>
  <c r="N432" i="2" s="1"/>
  <c r="I431" i="2"/>
  <c r="N431" i="2" s="1"/>
  <c r="I430" i="2"/>
  <c r="N430" i="2" s="1"/>
  <c r="I429" i="2"/>
  <c r="N429" i="2" s="1"/>
  <c r="I428" i="2"/>
  <c r="N428" i="2" s="1"/>
  <c r="I427" i="2"/>
  <c r="N427" i="2" s="1"/>
  <c r="I426" i="2"/>
  <c r="N426" i="2" s="1"/>
  <c r="I425" i="2"/>
  <c r="N425" i="2" s="1"/>
  <c r="I424" i="2"/>
  <c r="N424" i="2" s="1"/>
  <c r="I423" i="2"/>
  <c r="N423" i="2" s="1"/>
  <c r="I422" i="2"/>
  <c r="N422" i="2" s="1"/>
  <c r="I421" i="2"/>
  <c r="N421" i="2" s="1"/>
  <c r="I420" i="2"/>
  <c r="N420" i="2" s="1"/>
  <c r="I419" i="2"/>
  <c r="N419" i="2" s="1"/>
  <c r="I418" i="2"/>
  <c r="N418" i="2" s="1"/>
  <c r="I417" i="2"/>
  <c r="N417" i="2" s="1"/>
  <c r="I416" i="2"/>
  <c r="N416" i="2" s="1"/>
  <c r="I415" i="2"/>
  <c r="N415" i="2" s="1"/>
  <c r="I414" i="2"/>
  <c r="N414" i="2" s="1"/>
  <c r="I413" i="2"/>
  <c r="N413" i="2" s="1"/>
  <c r="I412" i="2"/>
  <c r="N412" i="2" s="1"/>
  <c r="I411" i="2"/>
  <c r="N411" i="2" s="1"/>
  <c r="I410" i="2"/>
  <c r="N410" i="2" s="1"/>
  <c r="I409" i="2"/>
  <c r="N409" i="2" s="1"/>
  <c r="I408" i="2"/>
  <c r="N408" i="2" s="1"/>
  <c r="I407" i="2"/>
  <c r="N407" i="2" s="1"/>
  <c r="I406" i="2"/>
  <c r="N406" i="2" s="1"/>
  <c r="I405" i="2"/>
  <c r="N405" i="2" s="1"/>
  <c r="I404" i="2"/>
  <c r="N404" i="2" s="1"/>
  <c r="I403" i="2"/>
  <c r="N403" i="2" s="1"/>
  <c r="I402" i="2"/>
  <c r="N402" i="2" s="1"/>
  <c r="I401" i="2"/>
  <c r="N401" i="2" s="1"/>
  <c r="I400" i="2"/>
  <c r="N400" i="2" s="1"/>
  <c r="I399" i="2"/>
  <c r="N399" i="2" s="1"/>
  <c r="I398" i="2"/>
  <c r="N398" i="2" s="1"/>
  <c r="I397" i="2"/>
  <c r="N397" i="2" s="1"/>
  <c r="I396" i="2"/>
  <c r="N396" i="2" s="1"/>
  <c r="I395" i="2"/>
  <c r="N395" i="2" s="1"/>
  <c r="I394" i="2"/>
  <c r="N394" i="2" s="1"/>
  <c r="I393" i="2"/>
  <c r="N393" i="2" s="1"/>
  <c r="I392" i="2"/>
  <c r="N392" i="2" s="1"/>
  <c r="I391" i="2"/>
  <c r="N391" i="2" s="1"/>
  <c r="I390" i="2"/>
  <c r="N390" i="2" s="1"/>
  <c r="I389" i="2"/>
  <c r="N389" i="2" s="1"/>
  <c r="I388" i="2"/>
  <c r="N388" i="2" s="1"/>
  <c r="I387" i="2"/>
  <c r="N387" i="2" s="1"/>
  <c r="I386" i="2"/>
  <c r="N386" i="2" s="1"/>
  <c r="I385" i="2"/>
  <c r="N385" i="2" s="1"/>
  <c r="I384" i="2"/>
  <c r="N384" i="2" s="1"/>
  <c r="I383" i="2"/>
  <c r="N383" i="2" s="1"/>
  <c r="I382" i="2"/>
  <c r="N382" i="2" s="1"/>
  <c r="I381" i="2"/>
  <c r="N381" i="2" s="1"/>
  <c r="I380" i="2"/>
  <c r="N380" i="2" s="1"/>
  <c r="I379" i="2"/>
  <c r="N379" i="2" s="1"/>
  <c r="I378" i="2"/>
  <c r="N378" i="2" s="1"/>
  <c r="I377" i="2"/>
  <c r="N377" i="2" s="1"/>
  <c r="I376" i="2"/>
  <c r="N376" i="2" s="1"/>
  <c r="I375" i="2"/>
  <c r="N375" i="2" s="1"/>
  <c r="I374" i="2"/>
  <c r="N374" i="2" s="1"/>
  <c r="I373" i="2"/>
  <c r="N373" i="2" s="1"/>
  <c r="I372" i="2"/>
  <c r="N372" i="2" s="1"/>
  <c r="I371" i="2"/>
  <c r="N371" i="2" s="1"/>
  <c r="I370" i="2"/>
  <c r="N370" i="2" s="1"/>
  <c r="I369" i="2"/>
  <c r="N369" i="2" s="1"/>
  <c r="I368" i="2"/>
  <c r="N368" i="2" s="1"/>
  <c r="I367" i="2"/>
  <c r="N367" i="2" s="1"/>
  <c r="I366" i="2"/>
  <c r="N366" i="2" s="1"/>
  <c r="I365" i="2"/>
  <c r="N365" i="2" s="1"/>
  <c r="I364" i="2"/>
  <c r="N364" i="2" s="1"/>
  <c r="I363" i="2"/>
  <c r="N363" i="2" s="1"/>
  <c r="I362" i="2"/>
  <c r="N362" i="2" s="1"/>
  <c r="I361" i="2"/>
  <c r="N361" i="2" s="1"/>
  <c r="I360" i="2"/>
  <c r="N360" i="2" s="1"/>
  <c r="I359" i="2"/>
  <c r="N359" i="2" s="1"/>
  <c r="I358" i="2"/>
  <c r="N358" i="2" s="1"/>
  <c r="I357" i="2"/>
  <c r="N357" i="2" s="1"/>
  <c r="I356" i="2"/>
  <c r="N356" i="2" s="1"/>
  <c r="I355" i="2"/>
  <c r="N355" i="2" s="1"/>
  <c r="I354" i="2"/>
  <c r="N354" i="2" s="1"/>
  <c r="I353" i="2"/>
  <c r="N353" i="2" s="1"/>
  <c r="I352" i="2"/>
  <c r="N352" i="2" s="1"/>
  <c r="I351" i="2"/>
  <c r="N351" i="2" s="1"/>
  <c r="I350" i="2"/>
  <c r="N350" i="2" s="1"/>
  <c r="I349" i="2"/>
  <c r="N349" i="2" s="1"/>
  <c r="I348" i="2"/>
  <c r="N348" i="2" s="1"/>
  <c r="I347" i="2"/>
  <c r="N347" i="2" s="1"/>
  <c r="I346" i="2"/>
  <c r="N346" i="2" s="1"/>
  <c r="I345" i="2"/>
  <c r="N345" i="2" s="1"/>
  <c r="I344" i="2"/>
  <c r="N344" i="2" s="1"/>
  <c r="I343" i="2"/>
  <c r="N343" i="2" s="1"/>
  <c r="I342" i="2"/>
  <c r="N342" i="2" s="1"/>
  <c r="I341" i="2"/>
  <c r="N341" i="2" s="1"/>
  <c r="I340" i="2"/>
  <c r="N340" i="2" s="1"/>
  <c r="I339" i="2"/>
  <c r="N339" i="2" s="1"/>
  <c r="I338" i="2"/>
  <c r="N338" i="2" s="1"/>
  <c r="I337" i="2"/>
  <c r="N337" i="2" s="1"/>
  <c r="I336" i="2"/>
  <c r="N336" i="2" s="1"/>
  <c r="I335" i="2"/>
  <c r="N335" i="2" s="1"/>
  <c r="I334" i="2"/>
  <c r="N334" i="2" s="1"/>
  <c r="I333" i="2"/>
  <c r="N333" i="2" s="1"/>
  <c r="I332" i="2"/>
  <c r="N332" i="2" s="1"/>
  <c r="I331" i="2"/>
  <c r="N331" i="2" s="1"/>
  <c r="I330" i="2"/>
  <c r="N330" i="2" s="1"/>
  <c r="I329" i="2"/>
  <c r="N329" i="2" s="1"/>
  <c r="I328" i="2"/>
  <c r="N328" i="2" s="1"/>
  <c r="I327" i="2"/>
  <c r="N327" i="2" s="1"/>
  <c r="I326" i="2"/>
  <c r="N326" i="2" s="1"/>
  <c r="I325" i="2"/>
  <c r="N325" i="2" s="1"/>
  <c r="I324" i="2"/>
  <c r="N324" i="2" s="1"/>
  <c r="I323" i="2"/>
  <c r="N323" i="2" s="1"/>
  <c r="I322" i="2"/>
  <c r="N322" i="2" s="1"/>
  <c r="I321" i="2"/>
  <c r="N321" i="2" s="1"/>
  <c r="I320" i="2"/>
  <c r="N320" i="2" s="1"/>
  <c r="I319" i="2"/>
  <c r="N319" i="2" s="1"/>
  <c r="I318" i="2"/>
  <c r="N318" i="2" s="1"/>
  <c r="I317" i="2"/>
  <c r="N317" i="2" s="1"/>
  <c r="I316" i="2"/>
  <c r="N316" i="2" s="1"/>
  <c r="I315" i="2"/>
  <c r="N315" i="2" s="1"/>
  <c r="I314" i="2"/>
  <c r="N314" i="2" s="1"/>
  <c r="I313" i="2"/>
  <c r="N313" i="2" s="1"/>
  <c r="I312" i="2"/>
  <c r="N312" i="2" s="1"/>
  <c r="I311" i="2"/>
  <c r="N311" i="2" s="1"/>
  <c r="I310" i="2"/>
  <c r="N310" i="2" s="1"/>
  <c r="I309" i="2"/>
  <c r="N309" i="2" s="1"/>
  <c r="I308" i="2"/>
  <c r="N308" i="2" s="1"/>
  <c r="I307" i="2"/>
  <c r="N307" i="2" s="1"/>
  <c r="I306" i="2"/>
  <c r="N306" i="2" s="1"/>
  <c r="I305" i="2"/>
  <c r="N305" i="2" s="1"/>
  <c r="I304" i="2"/>
  <c r="N304" i="2" s="1"/>
  <c r="I303" i="2"/>
  <c r="N303" i="2" s="1"/>
  <c r="I302" i="2"/>
  <c r="N302" i="2" s="1"/>
  <c r="I301" i="2"/>
  <c r="N301" i="2" s="1"/>
  <c r="I300" i="2"/>
  <c r="N300" i="2" s="1"/>
  <c r="I299" i="2"/>
  <c r="N299" i="2" s="1"/>
  <c r="I298" i="2"/>
  <c r="N298" i="2" s="1"/>
  <c r="I297" i="2"/>
  <c r="N297" i="2" s="1"/>
  <c r="I296" i="2"/>
  <c r="N296" i="2" s="1"/>
  <c r="I295" i="2"/>
  <c r="N295" i="2" s="1"/>
  <c r="I294" i="2"/>
  <c r="N294" i="2" s="1"/>
  <c r="I293" i="2"/>
  <c r="N293" i="2" s="1"/>
  <c r="I292" i="2"/>
  <c r="N292" i="2" s="1"/>
  <c r="I291" i="2"/>
  <c r="N291" i="2" s="1"/>
  <c r="I290" i="2"/>
  <c r="N290" i="2" s="1"/>
  <c r="I289" i="2"/>
  <c r="N289" i="2" s="1"/>
  <c r="I288" i="2"/>
  <c r="N288" i="2" s="1"/>
  <c r="I287" i="2"/>
  <c r="N287" i="2" s="1"/>
  <c r="I286" i="2"/>
  <c r="N286" i="2" s="1"/>
  <c r="I285" i="2"/>
  <c r="N285" i="2" s="1"/>
  <c r="I284" i="2"/>
  <c r="N284" i="2" s="1"/>
  <c r="I283" i="2"/>
  <c r="N283" i="2" s="1"/>
  <c r="I282" i="2"/>
  <c r="N282" i="2" s="1"/>
  <c r="I281" i="2"/>
  <c r="N281" i="2" s="1"/>
  <c r="I280" i="2"/>
  <c r="N280" i="2" s="1"/>
  <c r="I279" i="2"/>
  <c r="N279" i="2" s="1"/>
  <c r="I278" i="2"/>
  <c r="N278" i="2" s="1"/>
  <c r="I277" i="2"/>
  <c r="N277" i="2" s="1"/>
  <c r="I276" i="2"/>
  <c r="N276" i="2" s="1"/>
  <c r="I275" i="2"/>
  <c r="N275" i="2" s="1"/>
  <c r="I274" i="2"/>
  <c r="N274" i="2" s="1"/>
  <c r="I273" i="2"/>
  <c r="N273" i="2" s="1"/>
  <c r="I272" i="2"/>
  <c r="N272" i="2" s="1"/>
  <c r="I271" i="2"/>
  <c r="N271" i="2" s="1"/>
  <c r="I270" i="2"/>
  <c r="N270" i="2" s="1"/>
  <c r="I269" i="2"/>
  <c r="N269" i="2" s="1"/>
  <c r="I268" i="2"/>
  <c r="N268" i="2" s="1"/>
  <c r="I267" i="2"/>
  <c r="N267" i="2" s="1"/>
  <c r="I266" i="2"/>
  <c r="N266" i="2" s="1"/>
  <c r="I265" i="2"/>
  <c r="N265" i="2" s="1"/>
  <c r="I264" i="2"/>
  <c r="N264" i="2" s="1"/>
  <c r="I263" i="2"/>
  <c r="N263" i="2" s="1"/>
  <c r="I262" i="2"/>
  <c r="N262" i="2" s="1"/>
  <c r="I261" i="2"/>
  <c r="N261" i="2" s="1"/>
  <c r="I260" i="2"/>
  <c r="N260" i="2" s="1"/>
  <c r="I259" i="2"/>
  <c r="N259" i="2" s="1"/>
  <c r="I258" i="2"/>
  <c r="N258" i="2" s="1"/>
  <c r="I257" i="2"/>
  <c r="N257" i="2" s="1"/>
  <c r="I256" i="2"/>
  <c r="N256" i="2" s="1"/>
  <c r="I255" i="2"/>
  <c r="N255" i="2" s="1"/>
  <c r="I254" i="2"/>
  <c r="N254" i="2" s="1"/>
  <c r="I253" i="2"/>
  <c r="N253" i="2" s="1"/>
  <c r="I252" i="2"/>
  <c r="N252" i="2" s="1"/>
  <c r="I251" i="2"/>
  <c r="N251" i="2" s="1"/>
  <c r="I250" i="2"/>
  <c r="N250" i="2" s="1"/>
  <c r="I249" i="2"/>
  <c r="N249" i="2" s="1"/>
  <c r="I248" i="2"/>
  <c r="N248" i="2" s="1"/>
  <c r="I247" i="2"/>
  <c r="N247" i="2" s="1"/>
  <c r="I246" i="2"/>
  <c r="N246" i="2" s="1"/>
  <c r="I245" i="2"/>
  <c r="N245" i="2" s="1"/>
  <c r="I244" i="2"/>
  <c r="N244" i="2" s="1"/>
  <c r="I243" i="2"/>
  <c r="N243" i="2" s="1"/>
  <c r="I242" i="2"/>
  <c r="N242" i="2" s="1"/>
  <c r="I241" i="2"/>
  <c r="N241" i="2" s="1"/>
  <c r="I240" i="2"/>
  <c r="N240" i="2" s="1"/>
  <c r="I239" i="2"/>
  <c r="N239" i="2" s="1"/>
  <c r="I238" i="2"/>
  <c r="N238" i="2" s="1"/>
  <c r="I237" i="2"/>
  <c r="N237" i="2" s="1"/>
  <c r="I236" i="2"/>
  <c r="N236" i="2" s="1"/>
  <c r="I235" i="2"/>
  <c r="N235" i="2" s="1"/>
  <c r="I234" i="2"/>
  <c r="N234" i="2" s="1"/>
  <c r="I233" i="2"/>
  <c r="N233" i="2" s="1"/>
  <c r="I232" i="2"/>
  <c r="N232" i="2" s="1"/>
  <c r="I231" i="2"/>
  <c r="N231" i="2" s="1"/>
  <c r="I230" i="2"/>
  <c r="N230" i="2" s="1"/>
  <c r="I229" i="2"/>
  <c r="N229" i="2" s="1"/>
  <c r="I228" i="2"/>
  <c r="N228" i="2" s="1"/>
  <c r="I227" i="2"/>
  <c r="N227" i="2" s="1"/>
  <c r="I226" i="2"/>
  <c r="N226" i="2" s="1"/>
  <c r="I225" i="2"/>
  <c r="N225" i="2" s="1"/>
  <c r="I224" i="2"/>
  <c r="N224" i="2" s="1"/>
  <c r="I223" i="2"/>
  <c r="N223" i="2" s="1"/>
  <c r="I222" i="2"/>
  <c r="N222" i="2" s="1"/>
  <c r="I221" i="2"/>
  <c r="N221" i="2" s="1"/>
  <c r="I220" i="2"/>
  <c r="N220" i="2" s="1"/>
  <c r="I219" i="2"/>
  <c r="N219" i="2" s="1"/>
  <c r="I218" i="2"/>
  <c r="N218" i="2" s="1"/>
  <c r="I217" i="2"/>
  <c r="N217" i="2" s="1"/>
  <c r="I216" i="2"/>
  <c r="N216" i="2" s="1"/>
  <c r="I215" i="2"/>
  <c r="N215" i="2" s="1"/>
  <c r="I214" i="2"/>
  <c r="N214" i="2" s="1"/>
  <c r="I213" i="2"/>
  <c r="N213" i="2" s="1"/>
  <c r="I212" i="2"/>
  <c r="N212" i="2" s="1"/>
  <c r="I211" i="2"/>
  <c r="N211" i="2" s="1"/>
  <c r="I210" i="2"/>
  <c r="N210" i="2" s="1"/>
  <c r="I209" i="2"/>
  <c r="N209" i="2" s="1"/>
  <c r="I208" i="2"/>
  <c r="N208" i="2" s="1"/>
  <c r="I207" i="2"/>
  <c r="N207" i="2" s="1"/>
  <c r="I206" i="2"/>
  <c r="N206" i="2" s="1"/>
  <c r="I205" i="2"/>
  <c r="N205" i="2" s="1"/>
  <c r="I204" i="2"/>
  <c r="N204" i="2" s="1"/>
  <c r="I203" i="2"/>
  <c r="N203" i="2" s="1"/>
  <c r="I202" i="2"/>
  <c r="N202" i="2" s="1"/>
  <c r="I201" i="2"/>
  <c r="N201" i="2" s="1"/>
  <c r="I200" i="2"/>
  <c r="N200" i="2" s="1"/>
  <c r="I199" i="2"/>
  <c r="N199" i="2" s="1"/>
  <c r="I198" i="2"/>
  <c r="N198" i="2" s="1"/>
  <c r="I197" i="2"/>
  <c r="N197" i="2" s="1"/>
  <c r="I196" i="2"/>
  <c r="N196" i="2" s="1"/>
  <c r="I195" i="2"/>
  <c r="N195" i="2" s="1"/>
  <c r="I194" i="2"/>
  <c r="N194" i="2" s="1"/>
  <c r="I193" i="2"/>
  <c r="N193" i="2" s="1"/>
  <c r="I192" i="2"/>
  <c r="N192" i="2" s="1"/>
  <c r="I191" i="2"/>
  <c r="N191" i="2" s="1"/>
  <c r="I190" i="2"/>
  <c r="N190" i="2" s="1"/>
  <c r="I189" i="2"/>
  <c r="N189" i="2" s="1"/>
  <c r="M183" i="2"/>
  <c r="L183" i="2"/>
  <c r="K183" i="2"/>
  <c r="J183" i="2"/>
  <c r="H183" i="2"/>
  <c r="G183" i="2"/>
  <c r="F183" i="2"/>
  <c r="E183" i="2"/>
  <c r="I181" i="2"/>
  <c r="N181" i="2" s="1"/>
  <c r="I180" i="2"/>
  <c r="N180" i="2" s="1"/>
  <c r="I179" i="2"/>
  <c r="N179" i="2" s="1"/>
  <c r="I178" i="2"/>
  <c r="N178" i="2" s="1"/>
  <c r="I177" i="2"/>
  <c r="N177" i="2" s="1"/>
  <c r="I176" i="2"/>
  <c r="N176" i="2" s="1"/>
  <c r="I175" i="2"/>
  <c r="N175" i="2" s="1"/>
  <c r="I174" i="2"/>
  <c r="N174" i="2" s="1"/>
  <c r="I173" i="2"/>
  <c r="N173" i="2" s="1"/>
  <c r="I172" i="2"/>
  <c r="N172" i="2" s="1"/>
  <c r="I171" i="2"/>
  <c r="N171" i="2" s="1"/>
  <c r="I170" i="2"/>
  <c r="N170" i="2" s="1"/>
  <c r="I169" i="2"/>
  <c r="N169" i="2" s="1"/>
  <c r="I168" i="2"/>
  <c r="N168" i="2" s="1"/>
  <c r="I167" i="2"/>
  <c r="N167" i="2" s="1"/>
  <c r="I166" i="2"/>
  <c r="N166" i="2" s="1"/>
  <c r="I165" i="2"/>
  <c r="N165" i="2" s="1"/>
  <c r="I164" i="2"/>
  <c r="N164" i="2" s="1"/>
  <c r="I163" i="2"/>
  <c r="N163" i="2" s="1"/>
  <c r="I162" i="2"/>
  <c r="N162" i="2" s="1"/>
  <c r="I161" i="2"/>
  <c r="N161" i="2" s="1"/>
  <c r="I160" i="2"/>
  <c r="N160" i="2" s="1"/>
  <c r="I159" i="2"/>
  <c r="N159" i="2" s="1"/>
  <c r="I158" i="2"/>
  <c r="N158" i="2" s="1"/>
  <c r="I157" i="2"/>
  <c r="N157" i="2" s="1"/>
  <c r="I156" i="2"/>
  <c r="N156" i="2" s="1"/>
  <c r="I155" i="2"/>
  <c r="N155" i="2" s="1"/>
  <c r="I154" i="2"/>
  <c r="N154" i="2" s="1"/>
  <c r="I153" i="2"/>
  <c r="N153" i="2" s="1"/>
  <c r="I152" i="2"/>
  <c r="N152" i="2" s="1"/>
  <c r="I151" i="2"/>
  <c r="N151" i="2" s="1"/>
  <c r="I150" i="2"/>
  <c r="N150" i="2" s="1"/>
  <c r="I149" i="2"/>
  <c r="N149" i="2" s="1"/>
  <c r="I148" i="2"/>
  <c r="N148" i="2" s="1"/>
  <c r="I147" i="2"/>
  <c r="N147" i="2" s="1"/>
  <c r="I146" i="2"/>
  <c r="N146" i="2" s="1"/>
  <c r="I145" i="2"/>
  <c r="N145" i="2" s="1"/>
  <c r="I144" i="2"/>
  <c r="N144" i="2" s="1"/>
  <c r="I143" i="2"/>
  <c r="N143" i="2" s="1"/>
  <c r="I142" i="2"/>
  <c r="N142" i="2" s="1"/>
  <c r="I141" i="2"/>
  <c r="N141" i="2" s="1"/>
  <c r="I140" i="2"/>
  <c r="N140" i="2" s="1"/>
  <c r="I139" i="2"/>
  <c r="N139" i="2" s="1"/>
  <c r="I138" i="2"/>
  <c r="N138" i="2" s="1"/>
  <c r="I137" i="2"/>
  <c r="N137" i="2" s="1"/>
  <c r="I136" i="2"/>
  <c r="N136" i="2" s="1"/>
  <c r="I135" i="2"/>
  <c r="N135" i="2" s="1"/>
  <c r="I134" i="2"/>
  <c r="N134" i="2" s="1"/>
  <c r="I133" i="2"/>
  <c r="N133" i="2" s="1"/>
  <c r="I132" i="2"/>
  <c r="N132" i="2" s="1"/>
  <c r="I131" i="2"/>
  <c r="N131" i="2" s="1"/>
  <c r="I130" i="2"/>
  <c r="I129" i="2"/>
  <c r="N129" i="2" s="1"/>
  <c r="I128" i="2"/>
  <c r="N128" i="2" s="1"/>
  <c r="I127" i="2"/>
  <c r="N127" i="2" s="1"/>
  <c r="I126" i="2"/>
  <c r="N126" i="2" s="1"/>
  <c r="I125" i="2"/>
  <c r="N125" i="2" s="1"/>
  <c r="I124" i="2"/>
  <c r="N124" i="2" s="1"/>
  <c r="I123" i="2"/>
  <c r="N123" i="2" s="1"/>
  <c r="I122" i="2"/>
  <c r="N122" i="2" s="1"/>
  <c r="I121" i="2"/>
  <c r="N121" i="2" s="1"/>
  <c r="I120" i="2"/>
  <c r="N120" i="2" s="1"/>
  <c r="I119" i="2"/>
  <c r="N119" i="2" s="1"/>
  <c r="I118" i="2"/>
  <c r="N118" i="2" s="1"/>
  <c r="I117" i="2"/>
  <c r="N117" i="2" s="1"/>
  <c r="I116" i="2"/>
  <c r="N116" i="2" s="1"/>
  <c r="I115" i="2"/>
  <c r="N115" i="2" s="1"/>
  <c r="I114" i="2"/>
  <c r="N114" i="2" s="1"/>
  <c r="I113" i="2"/>
  <c r="N113" i="2" s="1"/>
  <c r="I112" i="2"/>
  <c r="N112" i="2" s="1"/>
  <c r="I111" i="2"/>
  <c r="N111" i="2" s="1"/>
  <c r="I110" i="2"/>
  <c r="N110" i="2" s="1"/>
  <c r="I109" i="2"/>
  <c r="N109" i="2" s="1"/>
  <c r="I108" i="2"/>
  <c r="N108" i="2" s="1"/>
  <c r="I107" i="2"/>
  <c r="N107" i="2" s="1"/>
  <c r="I106" i="2"/>
  <c r="N106" i="2" s="1"/>
  <c r="I105" i="2"/>
  <c r="N105" i="2" s="1"/>
  <c r="I104" i="2"/>
  <c r="N104" i="2" s="1"/>
  <c r="I103" i="2"/>
  <c r="N103" i="2" s="1"/>
  <c r="I102" i="2"/>
  <c r="N102" i="2" s="1"/>
  <c r="I101" i="2"/>
  <c r="N101" i="2" s="1"/>
  <c r="I100" i="2"/>
  <c r="N100" i="2" s="1"/>
  <c r="I99" i="2"/>
  <c r="N99" i="2" s="1"/>
  <c r="I98" i="2"/>
  <c r="N98" i="2" s="1"/>
  <c r="I97" i="2"/>
  <c r="N97" i="2" s="1"/>
  <c r="I96" i="2"/>
  <c r="N96" i="2" s="1"/>
  <c r="I95" i="2"/>
  <c r="N95" i="2" s="1"/>
  <c r="I94" i="2"/>
  <c r="N94" i="2" s="1"/>
  <c r="I93" i="2"/>
  <c r="N93" i="2" s="1"/>
  <c r="I92" i="2"/>
  <c r="N92" i="2" s="1"/>
  <c r="I91" i="2"/>
  <c r="N91" i="2" s="1"/>
  <c r="I90" i="2"/>
  <c r="N90" i="2" s="1"/>
  <c r="I89" i="2"/>
  <c r="N89" i="2" s="1"/>
  <c r="I88" i="2"/>
  <c r="N88" i="2" s="1"/>
  <c r="I87" i="2"/>
  <c r="N87" i="2" s="1"/>
  <c r="I86" i="2"/>
  <c r="N86" i="2" s="1"/>
  <c r="I85" i="2"/>
  <c r="N85" i="2" s="1"/>
  <c r="I84" i="2"/>
  <c r="N84" i="2" s="1"/>
  <c r="I83" i="2"/>
  <c r="N83" i="2" s="1"/>
  <c r="I82" i="2"/>
  <c r="N82" i="2" s="1"/>
  <c r="I81" i="2"/>
  <c r="N81" i="2" s="1"/>
  <c r="I80" i="2"/>
  <c r="N80" i="2" s="1"/>
  <c r="I79" i="2"/>
  <c r="N79" i="2" s="1"/>
  <c r="I78" i="2"/>
  <c r="N78" i="2" s="1"/>
  <c r="I77" i="2"/>
  <c r="N77" i="2" s="1"/>
  <c r="I76" i="2"/>
  <c r="N76" i="2" s="1"/>
  <c r="I75" i="2"/>
  <c r="N75" i="2" s="1"/>
  <c r="I74" i="2"/>
  <c r="N74" i="2" s="1"/>
  <c r="I73" i="2"/>
  <c r="N73" i="2" s="1"/>
  <c r="I72" i="2"/>
  <c r="N72" i="2" s="1"/>
  <c r="I71" i="2"/>
  <c r="N71" i="2" s="1"/>
  <c r="I70" i="2"/>
  <c r="N70" i="2" s="1"/>
  <c r="I69" i="2"/>
  <c r="N69" i="2" s="1"/>
  <c r="I68" i="2"/>
  <c r="N68" i="2" s="1"/>
  <c r="I67" i="2"/>
  <c r="N67" i="2" s="1"/>
  <c r="I66" i="2"/>
  <c r="N66" i="2" s="1"/>
  <c r="I65" i="2"/>
  <c r="N65" i="2" s="1"/>
  <c r="I64" i="2"/>
  <c r="N64" i="2" s="1"/>
  <c r="I63" i="2"/>
  <c r="N63" i="2" s="1"/>
  <c r="I62" i="2"/>
  <c r="N62" i="2" s="1"/>
  <c r="I61" i="2"/>
  <c r="N61" i="2" s="1"/>
  <c r="I60" i="2"/>
  <c r="N60" i="2" s="1"/>
  <c r="I59" i="2"/>
  <c r="N59" i="2" s="1"/>
  <c r="M53" i="2"/>
  <c r="L53" i="2"/>
  <c r="K53" i="2"/>
  <c r="J53" i="2"/>
  <c r="H53" i="2"/>
  <c r="H458" i="2" s="1"/>
  <c r="G53" i="2"/>
  <c r="F53" i="2"/>
  <c r="F458" i="2" s="1"/>
  <c r="E53" i="2"/>
  <c r="I51" i="2"/>
  <c r="N51" i="2" s="1"/>
  <c r="I50" i="2"/>
  <c r="N50" i="2" s="1"/>
  <c r="I49" i="2"/>
  <c r="N49" i="2" s="1"/>
  <c r="I48" i="2"/>
  <c r="N48" i="2" s="1"/>
  <c r="I47" i="2"/>
  <c r="N47" i="2" s="1"/>
  <c r="I46" i="2"/>
  <c r="N46" i="2" s="1"/>
  <c r="N45" i="2"/>
  <c r="I45" i="2"/>
  <c r="I44" i="2"/>
  <c r="N44" i="2" s="1"/>
  <c r="I43" i="2"/>
  <c r="N43" i="2" s="1"/>
  <c r="I42" i="2"/>
  <c r="N42" i="2" s="1"/>
  <c r="I41" i="2"/>
  <c r="N41" i="2" s="1"/>
  <c r="I40" i="2"/>
  <c r="N40" i="2" s="1"/>
  <c r="I39" i="2"/>
  <c r="N39" i="2" s="1"/>
  <c r="I38" i="2"/>
  <c r="N38" i="2" s="1"/>
  <c r="I37" i="2"/>
  <c r="N37" i="2" s="1"/>
  <c r="I36" i="2"/>
  <c r="N36" i="2" s="1"/>
  <c r="I35" i="2"/>
  <c r="N35" i="2" s="1"/>
  <c r="I34" i="2"/>
  <c r="N34" i="2" s="1"/>
  <c r="I33" i="2"/>
  <c r="N33" i="2" s="1"/>
  <c r="I32" i="2"/>
  <c r="N32" i="2" s="1"/>
  <c r="I31" i="2"/>
  <c r="N31" i="2" s="1"/>
  <c r="I30" i="2"/>
  <c r="N30" i="2" s="1"/>
  <c r="I29" i="2"/>
  <c r="N29" i="2" s="1"/>
  <c r="I28" i="2"/>
  <c r="N28" i="2" s="1"/>
  <c r="I27" i="2"/>
  <c r="N27" i="2" s="1"/>
  <c r="I26" i="2"/>
  <c r="N26" i="2" s="1"/>
  <c r="I25" i="2"/>
  <c r="N25" i="2" s="1"/>
  <c r="I24" i="2"/>
  <c r="N24" i="2" s="1"/>
  <c r="I23" i="2"/>
  <c r="N23" i="2" s="1"/>
  <c r="I22" i="2"/>
  <c r="N22" i="2" s="1"/>
  <c r="I21" i="2"/>
  <c r="N21" i="2" s="1"/>
  <c r="I20" i="2"/>
  <c r="N20" i="2" s="1"/>
  <c r="I19" i="2"/>
  <c r="N19" i="2" s="1"/>
  <c r="I18" i="2"/>
  <c r="N18" i="2" s="1"/>
  <c r="I17" i="2"/>
  <c r="N17" i="2" s="1"/>
  <c r="I16" i="2"/>
  <c r="N16" i="2" s="1"/>
  <c r="I15" i="2"/>
  <c r="N15" i="2" s="1"/>
  <c r="I14" i="2"/>
  <c r="N14" i="2" s="1"/>
  <c r="I13" i="2"/>
  <c r="N13" i="2" s="1"/>
  <c r="I12" i="2"/>
  <c r="N12" i="2" s="1"/>
  <c r="I11" i="2"/>
  <c r="N11" i="2" s="1"/>
  <c r="I10" i="2"/>
  <c r="N439" i="2" l="1"/>
  <c r="J458" i="2"/>
  <c r="L458" i="2"/>
  <c r="I183" i="2"/>
  <c r="G458" i="2"/>
  <c r="I53" i="2"/>
  <c r="N10" i="2"/>
  <c r="N53" i="2" s="1"/>
  <c r="M458" i="2"/>
  <c r="N130" i="2"/>
  <c r="N183" i="2" s="1"/>
  <c r="K458" i="2"/>
  <c r="I455" i="2"/>
  <c r="N455" i="2" s="1"/>
  <c r="I458" i="2" l="1"/>
  <c r="N458" i="2"/>
</calcChain>
</file>

<file path=xl/sharedStrings.xml><?xml version="1.0" encoding="utf-8"?>
<sst xmlns="http://schemas.openxmlformats.org/spreadsheetml/2006/main" count="912" uniqueCount="469">
  <si>
    <t>TABLE 15</t>
  </si>
  <si>
    <t># of</t>
  </si>
  <si>
    <t>BUS</t>
  </si>
  <si>
    <t xml:space="preserve">FIXED </t>
  </si>
  <si>
    <t>NEW</t>
  </si>
  <si>
    <t>URBANIZED AREA / STATE</t>
  </si>
  <si>
    <t>Buses</t>
  </si>
  <si>
    <t>PURCHASE</t>
  </si>
  <si>
    <t>OTHER</t>
  </si>
  <si>
    <t>FACILITY</t>
  </si>
  <si>
    <t>TOTAL</t>
  </si>
  <si>
    <t>GUIDEWAY</t>
  </si>
  <si>
    <t>STARTS</t>
  </si>
  <si>
    <t>PLANNING</t>
  </si>
  <si>
    <t>OPERATING</t>
  </si>
  <si>
    <t>&gt; 1,000,000 POPULATION</t>
  </si>
  <si>
    <t>Atlanta, GA</t>
  </si>
  <si>
    <t>Austin, TX</t>
  </si>
  <si>
    <t>Baltimore, MD</t>
  </si>
  <si>
    <t>Boston, MA-NH-RI</t>
  </si>
  <si>
    <t>Charlotte, NC-SC</t>
  </si>
  <si>
    <t>Chicago, IL-IN</t>
  </si>
  <si>
    <t>Cincinnati, OH-KY-IN</t>
  </si>
  <si>
    <t>Cleveland, OH</t>
  </si>
  <si>
    <t>Columbus, OH</t>
  </si>
  <si>
    <t>Dallas-Fort Worth-Arlington, TX</t>
  </si>
  <si>
    <t>Denver-Aurora, CO</t>
  </si>
  <si>
    <t>Detroit, MI</t>
  </si>
  <si>
    <t>Houston, TX</t>
  </si>
  <si>
    <t>Indianapolis, IN</t>
  </si>
  <si>
    <t>Jacksonville, FL</t>
  </si>
  <si>
    <t>Kansas City, MO-KS</t>
  </si>
  <si>
    <t>Las Vegas-Henderson, NV</t>
  </si>
  <si>
    <t>Los Angeles-Long Beach-Anaheim, CA</t>
  </si>
  <si>
    <t>Memphis, TN-MS-AR</t>
  </si>
  <si>
    <t>Miami, FL</t>
  </si>
  <si>
    <t>Milwaukee, WI</t>
  </si>
  <si>
    <t>Minneapolis-St. Paul, MN-WI</t>
  </si>
  <si>
    <t>New York-Newark, NY-NJ-CT</t>
  </si>
  <si>
    <t>Orlando, FL</t>
  </si>
  <si>
    <t>Philadelphia, PA-NJ-DE-MD</t>
  </si>
  <si>
    <t>Phoenix-Mesa, AZ</t>
  </si>
  <si>
    <t>Pittsburgh, PA</t>
  </si>
  <si>
    <t>Portland, OR-WA</t>
  </si>
  <si>
    <t>Providence, RI-MA</t>
  </si>
  <si>
    <t>Riverside-San Bernardino, CA</t>
  </si>
  <si>
    <t>Sacramento, CA</t>
  </si>
  <si>
    <t>Salt Lake City-West Valley City, UT</t>
  </si>
  <si>
    <t>San Antonio, TX</t>
  </si>
  <si>
    <t>San Diego, CA</t>
  </si>
  <si>
    <t>San Francisco-Oakland, CA</t>
  </si>
  <si>
    <t>San Jose, CA</t>
  </si>
  <si>
    <t>San Juan, PR</t>
  </si>
  <si>
    <t>Seattle, WA</t>
  </si>
  <si>
    <t>St. Louis, MO-IL</t>
  </si>
  <si>
    <t>Tampa-St. Petersburg, FL</t>
  </si>
  <si>
    <t>Virginia Beach, VA</t>
  </si>
  <si>
    <t>Washington, DC-VA-MD</t>
  </si>
  <si>
    <t>SUBTOTAL</t>
  </si>
  <si>
    <t>200,000 - 1,000,000 POPULATION</t>
  </si>
  <si>
    <t>Aberdeen-Bel Air South-Bel Air North, MD</t>
  </si>
  <si>
    <t>Akron, OH</t>
  </si>
  <si>
    <t>Albany-Schenectady, NY</t>
  </si>
  <si>
    <t>Albuquerque, NM</t>
  </si>
  <si>
    <t>Allentown, PA-NJ</t>
  </si>
  <si>
    <t>Anchorage, AK</t>
  </si>
  <si>
    <t>Ann Arbor, MI</t>
  </si>
  <si>
    <t>Antioch, CA</t>
  </si>
  <si>
    <t>Appleton, WI</t>
  </si>
  <si>
    <t>Asheville, NC</t>
  </si>
  <si>
    <t>Augusta-Richmond County, GA-SC</t>
  </si>
  <si>
    <t>Bakersfield, CA</t>
  </si>
  <si>
    <t>Barnstable Town, MA</t>
  </si>
  <si>
    <t>Baton Rouge, LA</t>
  </si>
  <si>
    <t>Birmingham, AL</t>
  </si>
  <si>
    <t>Boise City, ID</t>
  </si>
  <si>
    <t>Bonita Springs, FL</t>
  </si>
  <si>
    <t>Bridgeport-Stamford, CT-NY</t>
  </si>
  <si>
    <t>Brownsville, TX</t>
  </si>
  <si>
    <t>Buffalo, NY</t>
  </si>
  <si>
    <t>Canton, OH</t>
  </si>
  <si>
    <t>Charleston-North Charleston, SC</t>
  </si>
  <si>
    <t>Chattanooga, TN-GA</t>
  </si>
  <si>
    <t>Colorado Springs, CO</t>
  </si>
  <si>
    <t>Columbia, SC</t>
  </si>
  <si>
    <t>Columbus, GA-AL</t>
  </si>
  <si>
    <t>Concord, CA</t>
  </si>
  <si>
    <t>Davenport, IA-IL</t>
  </si>
  <si>
    <t>Dayton, OH</t>
  </si>
  <si>
    <t>Denton-Lewisville, TX</t>
  </si>
  <si>
    <t>Des Moines, IA</t>
  </si>
  <si>
    <t>Durham, NC</t>
  </si>
  <si>
    <t>El Paso, TX-NM</t>
  </si>
  <si>
    <t>Eugene, OR</t>
  </si>
  <si>
    <t>Evansville, IN-KY</t>
  </si>
  <si>
    <t>Fayetteville, NC</t>
  </si>
  <si>
    <t>Fayetteville-Springdale-Rogers, AR-MO</t>
  </si>
  <si>
    <t>Flint, MI</t>
  </si>
  <si>
    <t>Fort Collins, CO</t>
  </si>
  <si>
    <t>Fresno, CA</t>
  </si>
  <si>
    <t>Grand Rapids, MI</t>
  </si>
  <si>
    <t>Greensboro, NC</t>
  </si>
  <si>
    <t>Greenville, SC</t>
  </si>
  <si>
    <t>Gulfport, MS</t>
  </si>
  <si>
    <t>Harrisburg, PA</t>
  </si>
  <si>
    <t>Hartford, CT</t>
  </si>
  <si>
    <t>Hickory, NC</t>
  </si>
  <si>
    <t>Huntsville, AL</t>
  </si>
  <si>
    <t>Indio-Cathedral City, CA</t>
  </si>
  <si>
    <t>Kalamazoo, MI</t>
  </si>
  <si>
    <t>Killeen, TX</t>
  </si>
  <si>
    <t>Kissimmee, FL</t>
  </si>
  <si>
    <t>Knoxville, TN</t>
  </si>
  <si>
    <t>Lafayette, LA</t>
  </si>
  <si>
    <t>Lakeland, FL</t>
  </si>
  <si>
    <t>Lancaster, PA</t>
  </si>
  <si>
    <t>Lansing, MI</t>
  </si>
  <si>
    <t>Laredo, TX</t>
  </si>
  <si>
    <t>Lexington-Fayette, KY</t>
  </si>
  <si>
    <t>Lincoln, NE</t>
  </si>
  <si>
    <t>Little Rock, AR</t>
  </si>
  <si>
    <t>Louisville/Jefferson County, KY-IN</t>
  </si>
  <si>
    <t>Lubbock, TX</t>
  </si>
  <si>
    <t>Madison, WI</t>
  </si>
  <si>
    <t>McAllen, TX</t>
  </si>
  <si>
    <t>Mission Viejo-Lake Forest-San Clemente, CA</t>
  </si>
  <si>
    <t>Mobile, AL</t>
  </si>
  <si>
    <t>Nashua, NH-MA</t>
  </si>
  <si>
    <t>Nashville-Davidson, TN</t>
  </si>
  <si>
    <t>New Haven, CT</t>
  </si>
  <si>
    <t>New Orleans, LA</t>
  </si>
  <si>
    <t>Ogden-Layton, UT</t>
  </si>
  <si>
    <t>Omaha, NE-IA</t>
  </si>
  <si>
    <t>Oxnard, CA</t>
  </si>
  <si>
    <t>Palm Bay-Melbourne, FL</t>
  </si>
  <si>
    <t>Palm Coast-Daytona Beach-Port Orange, FL</t>
  </si>
  <si>
    <t>Pensacola, FL-AL</t>
  </si>
  <si>
    <t>Peoria, IL</t>
  </si>
  <si>
    <t>Port St. Lucie, FL</t>
  </si>
  <si>
    <t>Portland, ME</t>
  </si>
  <si>
    <t>Poughkeepsie-Newburgh, NY-NJ</t>
  </si>
  <si>
    <t>Provo-Orem, UT</t>
  </si>
  <si>
    <t>Raleigh, NC</t>
  </si>
  <si>
    <t>Reno, NV-CA</t>
  </si>
  <si>
    <t>Richmond, VA</t>
  </si>
  <si>
    <t>Rochester, NY</t>
  </si>
  <si>
    <t>Rockford, IL</t>
  </si>
  <si>
    <t>Round Lake Beach-McHenry-Grayslake, IL-WI</t>
  </si>
  <si>
    <t>Salem, OR</t>
  </si>
  <si>
    <t>Santa Rosa, CA</t>
  </si>
  <si>
    <t>Savannah, GA</t>
  </si>
  <si>
    <t>Scranton, PA</t>
  </si>
  <si>
    <t>Shreveport, LA</t>
  </si>
  <si>
    <t>South Bend, IN-MI</t>
  </si>
  <si>
    <t>Spokane, WA</t>
  </si>
  <si>
    <t>Springfield, MA-CT</t>
  </si>
  <si>
    <t>Springfield, MO</t>
  </si>
  <si>
    <t>Stockton, CA</t>
  </si>
  <si>
    <t>Syracuse, NY</t>
  </si>
  <si>
    <t>Toledo, OH-MI</t>
  </si>
  <si>
    <t>Tucson, AZ</t>
  </si>
  <si>
    <t>Tulsa, OK</t>
  </si>
  <si>
    <t>Urban Honolulu, HI</t>
  </si>
  <si>
    <t>Victorville-Hesperia, CA</t>
  </si>
  <si>
    <t>Wichita, KS</t>
  </si>
  <si>
    <t>Wilmington, NC</t>
  </si>
  <si>
    <t>Winston-Salem, NC</t>
  </si>
  <si>
    <t>Worcester, MA-CT</t>
  </si>
  <si>
    <t>York, PA</t>
  </si>
  <si>
    <t>Youngstown, OH-PA</t>
  </si>
  <si>
    <t>50,000 - 200,000 POPULATION</t>
  </si>
  <si>
    <t>Abilene, TX</t>
  </si>
  <si>
    <t>Albany, OR</t>
  </si>
  <si>
    <t>Alexandria, LA</t>
  </si>
  <si>
    <t>Ames, IA</t>
  </si>
  <si>
    <t>Anderson, IN</t>
  </si>
  <si>
    <t>Anderson, SC</t>
  </si>
  <si>
    <t>Anniston-Oxford, AL</t>
  </si>
  <si>
    <t>Arecibo, PR</t>
  </si>
  <si>
    <t>Athens-Clarke County, GA</t>
  </si>
  <si>
    <t>Auburn, AL</t>
  </si>
  <si>
    <t>Avondale-Goodyear, AZ</t>
  </si>
  <si>
    <t>Bangor, ME</t>
  </si>
  <si>
    <t>Battle Creek, MI</t>
  </si>
  <si>
    <t>Bay City, MI</t>
  </si>
  <si>
    <t>Beloit, WI-IL</t>
  </si>
  <si>
    <t>Bend, OR</t>
  </si>
  <si>
    <t>Benton Harbor-St. Joseph-Fair Plain, MI</t>
  </si>
  <si>
    <t>Billings, MT</t>
  </si>
  <si>
    <t>Binghamton, NY-PA</t>
  </si>
  <si>
    <t>Bismarck, ND</t>
  </si>
  <si>
    <t>Blacksburg, VA</t>
  </si>
  <si>
    <t>Bloomington, IN</t>
  </si>
  <si>
    <t>Bloomington-Normal, IL</t>
  </si>
  <si>
    <t>Boulder, CO</t>
  </si>
  <si>
    <t>Bowling Green, KY</t>
  </si>
  <si>
    <t>Bremerton, WA</t>
  </si>
  <si>
    <t>Bristol-Bristol, TN-VA</t>
  </si>
  <si>
    <t>Burlington, NC</t>
  </si>
  <si>
    <t>Burlington, VT</t>
  </si>
  <si>
    <t>Camarillo, CA</t>
  </si>
  <si>
    <t>Cape Girardeau, MO-IL</t>
  </si>
  <si>
    <t>Casper, WY</t>
  </si>
  <si>
    <t>Cedar Rapids, IA</t>
  </si>
  <si>
    <t>Champaign, IL</t>
  </si>
  <si>
    <t>Charleston, WV</t>
  </si>
  <si>
    <t>Charlottesville, VA</t>
  </si>
  <si>
    <t>Chico, CA</t>
  </si>
  <si>
    <t>Coeur D'Alene, ID</t>
  </si>
  <si>
    <t>Columbia, MO</t>
  </si>
  <si>
    <t>Columbus, IN</t>
  </si>
  <si>
    <t>Corvallis, OR</t>
  </si>
  <si>
    <t>Cumberland, MD-WV-PA</t>
  </si>
  <si>
    <t>Danbury, CT-NY</t>
  </si>
  <si>
    <t>Danville, IL-IN</t>
  </si>
  <si>
    <t>Davis, CA</t>
  </si>
  <si>
    <t>Decatur, AL</t>
  </si>
  <si>
    <t>Decatur, IL</t>
  </si>
  <si>
    <t>DeKalb, IL</t>
  </si>
  <si>
    <t>Dothan, AL</t>
  </si>
  <si>
    <t>Dover, DE</t>
  </si>
  <si>
    <t>Dover-Rochester, NH-ME</t>
  </si>
  <si>
    <t>Dubuque, IA-IL</t>
  </si>
  <si>
    <t>Duluth, MN-WI</t>
  </si>
  <si>
    <t>East Stroudsburg, PA-NJ</t>
  </si>
  <si>
    <t>Eau Claire, WI</t>
  </si>
  <si>
    <t>El Centro-Calexico, CA</t>
  </si>
  <si>
    <t>Elizabethtown-Radcliff, KY</t>
  </si>
  <si>
    <t>Elkhart, IN-MI</t>
  </si>
  <si>
    <t>Elmira, NY</t>
  </si>
  <si>
    <t>Erie, PA</t>
  </si>
  <si>
    <t>Fairbanks, AK</t>
  </si>
  <si>
    <t>Fargo, ND-MN</t>
  </si>
  <si>
    <t>Farmington, NM</t>
  </si>
  <si>
    <t>Flagstaff, AZ</t>
  </si>
  <si>
    <t>Florence, AL</t>
  </si>
  <si>
    <t>Fond du Lac, WI</t>
  </si>
  <si>
    <t>Fort Smith, AR-OK</t>
  </si>
  <si>
    <t>Fort Walton Beach-Navarre-Wright, FL</t>
  </si>
  <si>
    <t>Frederick, MD</t>
  </si>
  <si>
    <t>Fredericksburg, VA</t>
  </si>
  <si>
    <t>Gadsden, AL</t>
  </si>
  <si>
    <t>Gainesville, GA</t>
  </si>
  <si>
    <t>Glens Falls, NY</t>
  </si>
  <si>
    <t>Goldsboro, NC</t>
  </si>
  <si>
    <t>Grand Forks, ND-MN</t>
  </si>
  <si>
    <t>Grants Pass, OR</t>
  </si>
  <si>
    <t>Great Falls, MT</t>
  </si>
  <si>
    <t>Greenville, NC</t>
  </si>
  <si>
    <t>Hagerstown, MD-WV-PA</t>
  </si>
  <si>
    <t>Hanford, CA</t>
  </si>
  <si>
    <t>Harrisonburg, VA</t>
  </si>
  <si>
    <t>Hattiesburg, MS</t>
  </si>
  <si>
    <t>Hemet, CA</t>
  </si>
  <si>
    <t>Hinesville, GA</t>
  </si>
  <si>
    <t>Holland, MI</t>
  </si>
  <si>
    <t>Hot Springs, AR</t>
  </si>
  <si>
    <t>Idaho Falls, ID</t>
  </si>
  <si>
    <t>Iowa City, IA</t>
  </si>
  <si>
    <t>Ithaca, NY</t>
  </si>
  <si>
    <t>Jackson, MI</t>
  </si>
  <si>
    <t>Jackson, TN</t>
  </si>
  <si>
    <t>Janesville, WI</t>
  </si>
  <si>
    <t>Jefferson City, MO</t>
  </si>
  <si>
    <t>Johnson City, TN</t>
  </si>
  <si>
    <t>Johnstown, PA</t>
  </si>
  <si>
    <t>Jonesboro, AR</t>
  </si>
  <si>
    <t>Joplin, MO</t>
  </si>
  <si>
    <t>Kankakee, IL</t>
  </si>
  <si>
    <t>Kenosha, WI-IL</t>
  </si>
  <si>
    <t>Kingsport, TN-VA</t>
  </si>
  <si>
    <t>Kokomo, IN</t>
  </si>
  <si>
    <t>La Crosse, WI-MN</t>
  </si>
  <si>
    <t>Lafayette, IN</t>
  </si>
  <si>
    <t>Lafayette-Louisville-Erie, CO</t>
  </si>
  <si>
    <t>Las Cruces, NM</t>
  </si>
  <si>
    <t>Lawrence, KS</t>
  </si>
  <si>
    <t>Lawton, OK</t>
  </si>
  <si>
    <t>Lee's Summit, MO</t>
  </si>
  <si>
    <t>Leesburg-Eustis-Tavares, FL</t>
  </si>
  <si>
    <t>Lewiston, ID-WA</t>
  </si>
  <si>
    <t>Lima, OH</t>
  </si>
  <si>
    <t>Lodi, CA</t>
  </si>
  <si>
    <t>Logan, UT</t>
  </si>
  <si>
    <t>Lompoc, CA</t>
  </si>
  <si>
    <t>Longmont, CO</t>
  </si>
  <si>
    <t>Longview, TX</t>
  </si>
  <si>
    <t>Lynchburg, VA</t>
  </si>
  <si>
    <t>Macon, GA</t>
  </si>
  <si>
    <t>Madera, CA</t>
  </si>
  <si>
    <t>Manchester, NH</t>
  </si>
  <si>
    <t>Mandeville-Covington, LA</t>
  </si>
  <si>
    <t>Mankato, MN</t>
  </si>
  <si>
    <t>Mansfield, OH</t>
  </si>
  <si>
    <t>Marysville, WA</t>
  </si>
  <si>
    <t>Medford, OR</t>
  </si>
  <si>
    <t>Michigan City-La Porte, IN-MI</t>
  </si>
  <si>
    <t>Middletown, OH</t>
  </si>
  <si>
    <t>Midland, MI</t>
  </si>
  <si>
    <t>Missoula, MT</t>
  </si>
  <si>
    <t>Monessen-California, PA</t>
  </si>
  <si>
    <t>Monroe, LA</t>
  </si>
  <si>
    <t>Monroe, MI</t>
  </si>
  <si>
    <t>Morgantown, WV</t>
  </si>
  <si>
    <t>Muncie, IN</t>
  </si>
  <si>
    <t>Murfreesboro, TN</t>
  </si>
  <si>
    <t>Muskegon, MI</t>
  </si>
  <si>
    <t>Nampa, ID</t>
  </si>
  <si>
    <t>Napa, CA</t>
  </si>
  <si>
    <t>Norman, OK</t>
  </si>
  <si>
    <t>North Port-Port Charlotte, FL</t>
  </si>
  <si>
    <t>Odessa, TX</t>
  </si>
  <si>
    <t>Oshkosh, WI</t>
  </si>
  <si>
    <t>Owensboro, KY</t>
  </si>
  <si>
    <t>Parkersburg, WV-OH</t>
  </si>
  <si>
    <t>Pascagoula, MS</t>
  </si>
  <si>
    <t>Petaluma, CA</t>
  </si>
  <si>
    <t>Pine Bluff, AR</t>
  </si>
  <si>
    <t>Pittsfield, MA</t>
  </si>
  <si>
    <t>Pocatello, ID</t>
  </si>
  <si>
    <t>Port Huron, MI</t>
  </si>
  <si>
    <t>Porterville, CA</t>
  </si>
  <si>
    <t>Portsmouth, NH-ME</t>
  </si>
  <si>
    <t>Pottstown, PA</t>
  </si>
  <si>
    <t>Pueblo, CO</t>
  </si>
  <si>
    <t>Racine, WI</t>
  </si>
  <si>
    <t>Rapid City, SD</t>
  </si>
  <si>
    <t>Redding, CA</t>
  </si>
  <si>
    <t>Rochester, MN</t>
  </si>
  <si>
    <t>Rocky Mount, NC</t>
  </si>
  <si>
    <t>Rome, GA</t>
  </si>
  <si>
    <t>Saginaw, MI</t>
  </si>
  <si>
    <t>Salisbury, MD-DE</t>
  </si>
  <si>
    <t>San Angelo, TX</t>
  </si>
  <si>
    <t>Sandusky, OH</t>
  </si>
  <si>
    <t>Santa Barbara, CA</t>
  </si>
  <si>
    <t>Santa Fe, NM</t>
  </si>
  <si>
    <t>Santa Maria, CA</t>
  </si>
  <si>
    <t>Sheboygan, WI</t>
  </si>
  <si>
    <t>Sierra Vista, AZ</t>
  </si>
  <si>
    <t>Simi Valley, CA</t>
  </si>
  <si>
    <t>Sioux City, IA-NE-SD</t>
  </si>
  <si>
    <t>Sioux Falls, SD</t>
  </si>
  <si>
    <t>South Lyon-Howell, MI</t>
  </si>
  <si>
    <t>Spartanburg, SC</t>
  </si>
  <si>
    <t>Springfield, IL</t>
  </si>
  <si>
    <t>Springfield, OH</t>
  </si>
  <si>
    <t>St. Augustine, FL</t>
  </si>
  <si>
    <t>St. Cloud, MN</t>
  </si>
  <si>
    <t>St. George, UT</t>
  </si>
  <si>
    <t>St. Joseph, MO-KS</t>
  </si>
  <si>
    <t>State College, PA</t>
  </si>
  <si>
    <t>Terre Haute, IN</t>
  </si>
  <si>
    <t>Topeka, KS</t>
  </si>
  <si>
    <t>Tracy, CA</t>
  </si>
  <si>
    <t>Turlock, CA</t>
  </si>
  <si>
    <t>Tuscaloosa, AL</t>
  </si>
  <si>
    <t>Uniontown-Connellsville, PA</t>
  </si>
  <si>
    <t>Vacaville, CA</t>
  </si>
  <si>
    <t>Victoria, TX</t>
  </si>
  <si>
    <t>Waterbury, CT</t>
  </si>
  <si>
    <t>Waterloo, IA</t>
  </si>
  <si>
    <t>Watsonville, CA</t>
  </si>
  <si>
    <t>Wausau, WI</t>
  </si>
  <si>
    <t>Weirton-Steubenville, WV-OH-PA</t>
  </si>
  <si>
    <t>Wenatchee, WA</t>
  </si>
  <si>
    <t>West Bend, WI</t>
  </si>
  <si>
    <t>Westminster-Eldersburg, MD</t>
  </si>
  <si>
    <t>Wheeling, WV-OH</t>
  </si>
  <si>
    <t>Wichita Falls, TX</t>
  </si>
  <si>
    <t>Williamsburg, VA</t>
  </si>
  <si>
    <t>Williamsport, PA</t>
  </si>
  <si>
    <t>Winchester, VA</t>
  </si>
  <si>
    <t>Yakima, WA</t>
  </si>
  <si>
    <t>Yauco, PR</t>
  </si>
  <si>
    <t>Yuma, AZ-CA</t>
  </si>
  <si>
    <t>Zephyrhills, FL</t>
  </si>
  <si>
    <t>OREGON GOV APP</t>
  </si>
  <si>
    <t>TEXAS GOV APP</t>
  </si>
  <si>
    <r>
      <rPr>
        <b/>
        <sz val="9"/>
        <rFont val="Arial"/>
        <family val="2"/>
      </rPr>
      <t xml:space="preserve">Note: </t>
    </r>
    <r>
      <rPr>
        <sz val="9"/>
        <rFont val="Arial"/>
        <family val="2"/>
      </rPr>
      <t xml:space="preserve"> Spare Parts/Associated Capital Maintenance Items is included in the total dollar amount for Bus Purchases but not included in the column for # of buses.</t>
    </r>
  </si>
  <si>
    <t>FTA Program</t>
  </si>
  <si>
    <t>Urbanized Area</t>
  </si>
  <si>
    <t>Sum of ALI FTA Amt 2015</t>
  </si>
  <si>
    <t>Row Labels</t>
  </si>
  <si>
    <t>Aguadilla-Isabela-San Sebastián, PR</t>
  </si>
  <si>
    <t>ALABAMA GOV APP</t>
  </si>
  <si>
    <t xml:space="preserve">Albany, GA </t>
  </si>
  <si>
    <t>Alton, IL - MO</t>
  </si>
  <si>
    <t>Atlantic City, NJ</t>
  </si>
  <si>
    <t>Beckley, WV</t>
  </si>
  <si>
    <t>Brooksville, FL</t>
  </si>
  <si>
    <t>CALIFORNIA GOV APP</t>
  </si>
  <si>
    <t>Cape Coral, FL</t>
  </si>
  <si>
    <t>Carbondale, IL</t>
  </si>
  <si>
    <t>Carmel, NY</t>
  </si>
  <si>
    <t>Cheyenne, WY</t>
  </si>
  <si>
    <t>Clarksville, TN - KY</t>
  </si>
  <si>
    <t>Cleveland, TN</t>
  </si>
  <si>
    <t>College Station-Bryan, TX</t>
  </si>
  <si>
    <t>Concord, NC</t>
  </si>
  <si>
    <t>Fajardo, PR</t>
  </si>
  <si>
    <t>Florence, SC</t>
  </si>
  <si>
    <t>Gastonia, NC -SC</t>
  </si>
  <si>
    <t>GEORGIA GOV APP</t>
  </si>
  <si>
    <t>Grand Forks, ND--MN</t>
  </si>
  <si>
    <t>Grand Island, NE</t>
  </si>
  <si>
    <t>Grand Junction, CO</t>
  </si>
  <si>
    <t>Greeley, CO</t>
  </si>
  <si>
    <t>Hammond, LA</t>
  </si>
  <si>
    <t>Hanover, PA</t>
  </si>
  <si>
    <t>High Point, NC</t>
  </si>
  <si>
    <t>HUNTINGTON, WV-KY-OH</t>
  </si>
  <si>
    <t>IOWA GOV APP</t>
  </si>
  <si>
    <t>JACKSON, MS</t>
  </si>
  <si>
    <t>Kingston, NY</t>
  </si>
  <si>
    <t>Lake Jackson-Angleton, TX</t>
  </si>
  <si>
    <t>Leominster-Fitchburg, MA</t>
  </si>
  <si>
    <t>Lexington Park-California-Chesapeake Ranch Estates, MD</t>
  </si>
  <si>
    <t>Lorain-Elyria, OH</t>
  </si>
  <si>
    <t>Manteca, CA</t>
  </si>
  <si>
    <t>MICHIGAN GOV APP</t>
  </si>
  <si>
    <t>Modesto, CA</t>
  </si>
  <si>
    <t>Montgomery, AL</t>
  </si>
  <si>
    <t xml:space="preserve">Morristown, TN </t>
  </si>
  <si>
    <t>NEVADA GOV APP</t>
  </si>
  <si>
    <t>New Bern, NC</t>
  </si>
  <si>
    <t>Norwich-New London, CT-RI</t>
  </si>
  <si>
    <t>Ocala, FL</t>
  </si>
  <si>
    <t>Panama City, FL</t>
  </si>
  <si>
    <t>RHODE ISLAND GOV APP</t>
  </si>
  <si>
    <t>Roanoke, VA</t>
  </si>
  <si>
    <t>Rock Hill, SC</t>
  </si>
  <si>
    <t>San German-Cabo Rojo-Sabana Grande, PR</t>
  </si>
  <si>
    <t>San Marcos, TX</t>
  </si>
  <si>
    <t>Sarasota-Bradenton, FL</t>
  </si>
  <si>
    <t>Saratoga Springs, NY</t>
  </si>
  <si>
    <t>Staunton-Waynesboro, VA</t>
  </si>
  <si>
    <t>Sumter, SC</t>
  </si>
  <si>
    <t>Tallahassee, FL</t>
  </si>
  <si>
    <t>Trenton, NJ</t>
  </si>
  <si>
    <t>Twin Rivers-Hightstown, NJ</t>
  </si>
  <si>
    <t xml:space="preserve">Twin Rivers-Hightstown, NJ </t>
  </si>
  <si>
    <t xml:space="preserve">Villas, NJ </t>
  </si>
  <si>
    <t>Vineland, NJ</t>
  </si>
  <si>
    <t>Waldorf, MD</t>
  </si>
  <si>
    <t>Walla Walla, WA-OR</t>
  </si>
  <si>
    <t>Woodland, CA</t>
  </si>
  <si>
    <t>Grand Total</t>
  </si>
  <si>
    <t>LARGE</t>
  </si>
  <si>
    <t>MEDIUM</t>
  </si>
  <si>
    <t>SMALL</t>
  </si>
  <si>
    <t>STATE</t>
  </si>
  <si>
    <t>Column Labels</t>
  </si>
  <si>
    <t>BUS OTHER</t>
  </si>
  <si>
    <t>BUS PURCHASE</t>
  </si>
  <si>
    <t>FIXED GUIDEWAY</t>
  </si>
  <si>
    <t>MAINTENANCE FACILITY</t>
  </si>
  <si>
    <t>MANAGEMENT TRAINING</t>
  </si>
  <si>
    <t>NEW STARTS</t>
  </si>
  <si>
    <t>SAFETY AND SECURITY</t>
  </si>
  <si>
    <t>Note: Table does not include Management Training ($12,000) for Omaha.</t>
  </si>
  <si>
    <t>FY 2015 URBANIZED AREA FORMULA OBLIGATIONS, BY URBANIZED AREA</t>
  </si>
  <si>
    <t>UZA Class</t>
  </si>
  <si>
    <t>Sum of ALI QTY 2015</t>
  </si>
  <si>
    <t>Vehicle Type</t>
  </si>
  <si>
    <t>(Multiple Items)</t>
  </si>
  <si>
    <t>UZA Name</t>
  </si>
  <si>
    <t>Total</t>
  </si>
  <si>
    <t>Does not include Managrement Training ($12,000)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</si>
</sst>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&quot;$&quot;#,##0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 MT"/>
    </font>
    <font>
      <b/>
      <sz val="10"/>
      <name val="Arial"/>
      <family val="2"/>
    </font>
    <font>
      <sz val="8"/>
      <name val="Arial"/>
      <family val="2"/>
    </font>
    <font>
      <b/>
      <sz val="10"/>
      <name val="Times New Roman"/>
      <family val="1"/>
    </font>
    <font>
      <b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gray0625">
        <fgColor indexed="8"/>
      </patternFill>
    </fill>
  </fills>
  <borders count="48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</borders>
  <cellStyleXfs count="16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3" fillId="0" borderId="0"/>
    <xf numFmtId="0" fontId="2" fillId="0" borderId="0"/>
    <xf numFmtId="0" fontId="4" fillId="0" borderId="0"/>
    <xf numFmtId="9" fontId="1" fillId="0" borderId="0" applyFont="0" applyFill="0" applyBorder="0" applyAlignment="0" applyProtection="0"/>
  </cellStyleXfs>
  <cellXfs count="177">
    <xf numFmtId="0" fontId="0" fillId="0" borderId="0" xfId="0"/>
    <xf numFmtId="0" fontId="6" fillId="0" borderId="0" xfId="0" applyFont="1"/>
    <xf numFmtId="1" fontId="0" fillId="0" borderId="0" xfId="0" applyNumberFormat="1"/>
    <xf numFmtId="3" fontId="0" fillId="0" borderId="0" xfId="0" applyNumberFormat="1"/>
    <xf numFmtId="0" fontId="2" fillId="2" borderId="1" xfId="0" applyFont="1" applyFill="1" applyBorder="1"/>
    <xf numFmtId="0" fontId="2" fillId="2" borderId="2" xfId="0" applyFont="1" applyFill="1" applyBorder="1"/>
    <xf numFmtId="3" fontId="2" fillId="2" borderId="2" xfId="0" applyNumberFormat="1" applyFont="1" applyFill="1" applyBorder="1"/>
    <xf numFmtId="3" fontId="2" fillId="2" borderId="4" xfId="0" applyNumberFormat="1" applyFont="1" applyFill="1" applyBorder="1"/>
    <xf numFmtId="3" fontId="2" fillId="2" borderId="5" xfId="0" applyNumberFormat="1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5" fillId="2" borderId="0" xfId="0" applyFont="1" applyFill="1" applyBorder="1"/>
    <xf numFmtId="3" fontId="5" fillId="2" borderId="0" xfId="0" applyNumberFormat="1" applyFont="1" applyFill="1" applyBorder="1" applyAlignment="1">
      <alignment horizontal="center"/>
    </xf>
    <xf numFmtId="3" fontId="5" fillId="2" borderId="8" xfId="0" applyNumberFormat="1" applyFont="1" applyFill="1" applyBorder="1" applyAlignment="1">
      <alignment horizontal="center"/>
    </xf>
    <xf numFmtId="3" fontId="5" fillId="2" borderId="0" xfId="0" applyNumberFormat="1" applyFont="1" applyFill="1" applyBorder="1"/>
    <xf numFmtId="3" fontId="5" fillId="2" borderId="9" xfId="0" applyNumberFormat="1" applyFont="1" applyFill="1" applyBorder="1"/>
    <xf numFmtId="0" fontId="7" fillId="2" borderId="0" xfId="0" applyFont="1" applyFill="1" applyBorder="1" applyAlignment="1">
      <alignment horizontal="center"/>
    </xf>
    <xf numFmtId="0" fontId="2" fillId="2" borderId="9" xfId="0" applyFont="1" applyFill="1" applyBorder="1"/>
    <xf numFmtId="3" fontId="5" fillId="0" borderId="0" xfId="0" applyNumberFormat="1" applyFont="1" applyFill="1" applyBorder="1" applyAlignment="1">
      <alignment horizontal="center"/>
    </xf>
    <xf numFmtId="0" fontId="2" fillId="2" borderId="10" xfId="0" applyFont="1" applyFill="1" applyBorder="1"/>
    <xf numFmtId="0" fontId="5" fillId="2" borderId="11" xfId="0" applyFont="1" applyFill="1" applyBorder="1"/>
    <xf numFmtId="3" fontId="5" fillId="2" borderId="11" xfId="0" applyNumberFormat="1" applyFont="1" applyFill="1" applyBorder="1" applyAlignment="1">
      <alignment horizontal="center"/>
    </xf>
    <xf numFmtId="3" fontId="5" fillId="2" borderId="13" xfId="0" applyNumberFormat="1" applyFont="1" applyFill="1" applyBorder="1" applyAlignment="1">
      <alignment horizontal="center"/>
    </xf>
    <xf numFmtId="3" fontId="5" fillId="2" borderId="14" xfId="0" applyNumberFormat="1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2" fillId="2" borderId="14" xfId="0" applyFont="1" applyFill="1" applyBorder="1"/>
    <xf numFmtId="0" fontId="0" fillId="0" borderId="1" xfId="0" applyBorder="1"/>
    <xf numFmtId="1" fontId="0" fillId="0" borderId="2" xfId="0" applyNumberFormat="1" applyBorder="1"/>
    <xf numFmtId="1" fontId="0" fillId="0" borderId="15" xfId="0" applyNumberFormat="1" applyBorder="1"/>
    <xf numFmtId="1" fontId="0" fillId="0" borderId="4" xfId="0" applyNumberFormat="1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0" borderId="0" xfId="0" applyFont="1" applyBorder="1"/>
    <xf numFmtId="1" fontId="0" fillId="0" borderId="16" xfId="0" applyNumberFormat="1" applyBorder="1"/>
    <xf numFmtId="1" fontId="0" fillId="0" borderId="8" xfId="0" applyNumberFormat="1" applyBorder="1"/>
    <xf numFmtId="1" fontId="0" fillId="0" borderId="0" xfId="0" applyNumberFormat="1" applyBorder="1"/>
    <xf numFmtId="0" fontId="0" fillId="0" borderId="0" xfId="0" applyBorder="1"/>
    <xf numFmtId="0" fontId="0" fillId="0" borderId="9" xfId="0" applyBorder="1"/>
    <xf numFmtId="0" fontId="6" fillId="0" borderId="6" xfId="0" applyFont="1" applyBorder="1"/>
    <xf numFmtId="0" fontId="6" fillId="0" borderId="0" xfId="0" applyFont="1" applyBorder="1"/>
    <xf numFmtId="0" fontId="6" fillId="0" borderId="16" xfId="0" applyFont="1" applyBorder="1"/>
    <xf numFmtId="3" fontId="6" fillId="0" borderId="0" xfId="0" applyNumberFormat="1" applyFont="1"/>
    <xf numFmtId="3" fontId="6" fillId="0" borderId="8" xfId="0" applyNumberFormat="1" applyFont="1" applyBorder="1"/>
    <xf numFmtId="3" fontId="6" fillId="0" borderId="0" xfId="0" applyNumberFormat="1" applyFont="1" applyBorder="1"/>
    <xf numFmtId="3" fontId="6" fillId="0" borderId="6" xfId="0" applyNumberFormat="1" applyFont="1" applyBorder="1"/>
    <xf numFmtId="0" fontId="6" fillId="0" borderId="9" xfId="0" applyFont="1" applyBorder="1"/>
    <xf numFmtId="0" fontId="6" fillId="0" borderId="0" xfId="0" quotePrefix="1" applyNumberFormat="1" applyFont="1" applyBorder="1"/>
    <xf numFmtId="0" fontId="6" fillId="0" borderId="16" xfId="0" quotePrefix="1" applyNumberFormat="1" applyFont="1" applyBorder="1"/>
    <xf numFmtId="3" fontId="6" fillId="0" borderId="0" xfId="0" quotePrefix="1" applyNumberFormat="1" applyFont="1"/>
    <xf numFmtId="3" fontId="6" fillId="0" borderId="8" xfId="0" quotePrefix="1" applyNumberFormat="1" applyFont="1" applyBorder="1"/>
    <xf numFmtId="3" fontId="6" fillId="0" borderId="0" xfId="0" quotePrefix="1" applyNumberFormat="1" applyFont="1" applyBorder="1"/>
    <xf numFmtId="164" fontId="6" fillId="0" borderId="0" xfId="0" applyNumberFormat="1" applyFont="1" applyBorder="1"/>
    <xf numFmtId="0" fontId="6" fillId="0" borderId="17" xfId="0" applyFont="1" applyBorder="1"/>
    <xf numFmtId="0" fontId="6" fillId="0" borderId="18" xfId="0" quotePrefix="1" applyNumberFormat="1" applyFont="1" applyBorder="1"/>
    <xf numFmtId="0" fontId="6" fillId="0" borderId="19" xfId="0" quotePrefix="1" applyNumberFormat="1" applyFont="1" applyBorder="1"/>
    <xf numFmtId="3" fontId="6" fillId="0" borderId="18" xfId="0" quotePrefix="1" applyNumberFormat="1" applyFont="1" applyBorder="1"/>
    <xf numFmtId="3" fontId="6" fillId="0" borderId="21" xfId="0" quotePrefix="1" applyNumberFormat="1" applyFont="1" applyBorder="1"/>
    <xf numFmtId="3" fontId="6" fillId="0" borderId="18" xfId="0" applyNumberFormat="1" applyFont="1" applyBorder="1"/>
    <xf numFmtId="3" fontId="6" fillId="0" borderId="17" xfId="0" applyNumberFormat="1" applyFont="1" applyBorder="1"/>
    <xf numFmtId="164" fontId="6" fillId="0" borderId="18" xfId="0" applyNumberFormat="1" applyFont="1" applyBorder="1"/>
    <xf numFmtId="0" fontId="6" fillId="0" borderId="22" xfId="0" applyFont="1" applyBorder="1"/>
    <xf numFmtId="0" fontId="6" fillId="0" borderId="16" xfId="0" applyNumberFormat="1" applyFont="1" applyBorder="1"/>
    <xf numFmtId="0" fontId="6" fillId="0" borderId="19" xfId="0" applyNumberFormat="1" applyFont="1" applyBorder="1"/>
    <xf numFmtId="0" fontId="6" fillId="0" borderId="23" xfId="0" applyFont="1" applyBorder="1"/>
    <xf numFmtId="0" fontId="6" fillId="0" borderId="24" xfId="0" quotePrefix="1" applyNumberFormat="1" applyFont="1" applyBorder="1"/>
    <xf numFmtId="1" fontId="8" fillId="0" borderId="24" xfId="0" applyNumberFormat="1" applyFont="1" applyBorder="1"/>
    <xf numFmtId="3" fontId="8" fillId="0" borderId="25" xfId="0" quotePrefix="1" applyNumberFormat="1" applyFont="1" applyBorder="1"/>
    <xf numFmtId="3" fontId="8" fillId="0" borderId="26" xfId="0" quotePrefix="1" applyNumberFormat="1" applyFont="1" applyBorder="1"/>
    <xf numFmtId="3" fontId="8" fillId="0" borderId="24" xfId="0" quotePrefix="1" applyNumberFormat="1" applyFont="1" applyBorder="1"/>
    <xf numFmtId="3" fontId="8" fillId="0" borderId="23" xfId="0" quotePrefix="1" applyNumberFormat="1" applyFont="1" applyBorder="1"/>
    <xf numFmtId="164" fontId="6" fillId="0" borderId="24" xfId="0" applyNumberFormat="1" applyFont="1" applyBorder="1"/>
    <xf numFmtId="0" fontId="6" fillId="0" borderId="27" xfId="0" applyFont="1" applyBorder="1"/>
    <xf numFmtId="1" fontId="8" fillId="0" borderId="16" xfId="0" applyNumberFormat="1" applyFont="1" applyBorder="1"/>
    <xf numFmtId="3" fontId="8" fillId="0" borderId="7" xfId="0" quotePrefix="1" applyNumberFormat="1" applyFont="1" applyBorder="1"/>
    <xf numFmtId="3" fontId="8" fillId="0" borderId="0" xfId="0" quotePrefix="1" applyNumberFormat="1" applyFont="1" applyBorder="1"/>
    <xf numFmtId="3" fontId="8" fillId="0" borderId="28" xfId="0" quotePrefix="1" applyNumberFormat="1" applyFont="1" applyBorder="1"/>
    <xf numFmtId="3" fontId="8" fillId="0" borderId="29" xfId="0" quotePrefix="1" applyNumberFormat="1" applyFont="1" applyBorder="1"/>
    <xf numFmtId="0" fontId="6" fillId="0" borderId="16" xfId="0" quotePrefix="1" applyNumberFormat="1" applyFont="1" applyFill="1" applyBorder="1"/>
    <xf numFmtId="3" fontId="6" fillId="0" borderId="0" xfId="0" quotePrefix="1" applyNumberFormat="1" applyFont="1" applyFill="1" applyBorder="1"/>
    <xf numFmtId="0" fontId="6" fillId="0" borderId="16" xfId="0" applyNumberFormat="1" applyFont="1" applyFill="1" applyBorder="1"/>
    <xf numFmtId="3" fontId="6" fillId="0" borderId="0" xfId="0" applyNumberFormat="1" applyFont="1" applyFill="1" applyBorder="1"/>
    <xf numFmtId="0" fontId="6" fillId="0" borderId="19" xfId="0" applyNumberFormat="1" applyFont="1" applyFill="1" applyBorder="1"/>
    <xf numFmtId="3" fontId="6" fillId="0" borderId="18" xfId="0" applyNumberFormat="1" applyFont="1" applyFill="1" applyBorder="1"/>
    <xf numFmtId="3" fontId="6" fillId="0" borderId="18" xfId="0" quotePrefix="1" applyNumberFormat="1" applyFont="1" applyFill="1" applyBorder="1"/>
    <xf numFmtId="0" fontId="6" fillId="0" borderId="18" xfId="0" applyFont="1" applyBorder="1"/>
    <xf numFmtId="0" fontId="6" fillId="0" borderId="30" xfId="0" applyFont="1" applyBorder="1"/>
    <xf numFmtId="0" fontId="6" fillId="0" borderId="31" xfId="0" quotePrefix="1" applyNumberFormat="1" applyFont="1" applyBorder="1"/>
    <xf numFmtId="0" fontId="6" fillId="0" borderId="32" xfId="0" quotePrefix="1" applyNumberFormat="1" applyFont="1" applyFill="1" applyBorder="1"/>
    <xf numFmtId="3" fontId="6" fillId="0" borderId="31" xfId="0" quotePrefix="1" applyNumberFormat="1" applyFont="1" applyFill="1" applyBorder="1"/>
    <xf numFmtId="3" fontId="6" fillId="0" borderId="31" xfId="0" applyNumberFormat="1" applyFont="1" applyFill="1" applyBorder="1"/>
    <xf numFmtId="3" fontId="6" fillId="0" borderId="34" xfId="0" quotePrefix="1" applyNumberFormat="1" applyFont="1" applyBorder="1"/>
    <xf numFmtId="3" fontId="6" fillId="0" borderId="31" xfId="0" applyNumberFormat="1" applyFont="1" applyBorder="1"/>
    <xf numFmtId="3" fontId="6" fillId="0" borderId="31" xfId="0" quotePrefix="1" applyNumberFormat="1" applyFont="1" applyBorder="1"/>
    <xf numFmtId="3" fontId="6" fillId="0" borderId="30" xfId="0" applyNumberFormat="1" applyFont="1" applyBorder="1"/>
    <xf numFmtId="0" fontId="6" fillId="0" borderId="31" xfId="0" applyFont="1" applyBorder="1"/>
    <xf numFmtId="0" fontId="6" fillId="0" borderId="35" xfId="0" applyFont="1" applyBorder="1"/>
    <xf numFmtId="0" fontId="6" fillId="0" borderId="32" xfId="0" quotePrefix="1" applyNumberFormat="1" applyFont="1" applyBorder="1"/>
    <xf numFmtId="0" fontId="6" fillId="0" borderId="32" xfId="0" applyNumberFormat="1" applyFont="1" applyBorder="1"/>
    <xf numFmtId="0" fontId="6" fillId="0" borderId="6" xfId="0" applyFont="1" applyFill="1" applyBorder="1"/>
    <xf numFmtId="0" fontId="6" fillId="0" borderId="0" xfId="0" quotePrefix="1" applyNumberFormat="1" applyFont="1" applyFill="1" applyBorder="1"/>
    <xf numFmtId="3" fontId="6" fillId="0" borderId="8" xfId="0" quotePrefix="1" applyNumberFormat="1" applyFont="1" applyFill="1" applyBorder="1"/>
    <xf numFmtId="3" fontId="6" fillId="0" borderId="6" xfId="0" applyNumberFormat="1" applyFont="1" applyFill="1" applyBorder="1"/>
    <xf numFmtId="0" fontId="6" fillId="0" borderId="0" xfId="0" applyFont="1" applyFill="1" applyBorder="1"/>
    <xf numFmtId="0" fontId="6" fillId="0" borderId="9" xfId="0" applyFont="1" applyFill="1" applyBorder="1"/>
    <xf numFmtId="0" fontId="6" fillId="0" borderId="0" xfId="0" applyFont="1" applyFill="1"/>
    <xf numFmtId="3" fontId="6" fillId="0" borderId="0" xfId="0" applyNumberFormat="1" applyFont="1" applyFill="1"/>
    <xf numFmtId="3" fontId="8" fillId="0" borderId="36" xfId="0" applyNumberFormat="1" applyFont="1" applyBorder="1"/>
    <xf numFmtId="3" fontId="8" fillId="0" borderId="0" xfId="0" applyNumberFormat="1" applyFont="1" applyBorder="1"/>
    <xf numFmtId="3" fontId="8" fillId="0" borderId="25" xfId="0" applyNumberFormat="1" applyFont="1" applyBorder="1"/>
    <xf numFmtId="3" fontId="8" fillId="0" borderId="37" xfId="0" applyNumberFormat="1" applyFont="1" applyBorder="1"/>
    <xf numFmtId="3" fontId="8" fillId="0" borderId="23" xfId="0" applyNumberFormat="1" applyFont="1" applyBorder="1"/>
    <xf numFmtId="3" fontId="8" fillId="0" borderId="38" xfId="0" applyNumberFormat="1" applyFont="1" applyBorder="1"/>
    <xf numFmtId="3" fontId="8" fillId="0" borderId="39" xfId="0" applyNumberFormat="1" applyFont="1" applyBorder="1"/>
    <xf numFmtId="3" fontId="8" fillId="0" borderId="29" xfId="0" applyNumberFormat="1" applyFont="1" applyBorder="1"/>
    <xf numFmtId="3" fontId="8" fillId="0" borderId="8" xfId="0" applyNumberFormat="1" applyFont="1" applyBorder="1"/>
    <xf numFmtId="3" fontId="8" fillId="0" borderId="6" xfId="0" applyNumberFormat="1" applyFont="1" applyBorder="1"/>
    <xf numFmtId="0" fontId="9" fillId="0" borderId="16" xfId="0" applyFont="1" applyBorder="1"/>
    <xf numFmtId="3" fontId="6" fillId="0" borderId="34" xfId="0" applyNumberFormat="1" applyFont="1" applyBorder="1"/>
    <xf numFmtId="3" fontId="6" fillId="0" borderId="21" xfId="0" applyNumberFormat="1" applyFont="1" applyBorder="1"/>
    <xf numFmtId="0" fontId="8" fillId="0" borderId="16" xfId="0" applyNumberFormat="1" applyFont="1" applyBorder="1"/>
    <xf numFmtId="0" fontId="6" fillId="0" borderId="40" xfId="0" applyFont="1" applyBorder="1"/>
    <xf numFmtId="0" fontId="6" fillId="0" borderId="25" xfId="0" applyFont="1" applyBorder="1"/>
    <xf numFmtId="1" fontId="8" fillId="0" borderId="41" xfId="0" applyNumberFormat="1" applyFont="1" applyBorder="1"/>
    <xf numFmtId="3" fontId="8" fillId="0" borderId="43" xfId="0" applyNumberFormat="1" applyFont="1" applyBorder="1"/>
    <xf numFmtId="3" fontId="8" fillId="0" borderId="40" xfId="0" applyNumberFormat="1" applyFont="1" applyBorder="1"/>
    <xf numFmtId="0" fontId="6" fillId="0" borderId="37" xfId="0" applyFont="1" applyBorder="1"/>
    <xf numFmtId="3" fontId="8" fillId="0" borderId="0" xfId="0" applyNumberFormat="1" applyFont="1"/>
    <xf numFmtId="3" fontId="6" fillId="0" borderId="13" xfId="0" applyNumberFormat="1" applyFont="1" applyBorder="1"/>
    <xf numFmtId="3" fontId="6" fillId="0" borderId="9" xfId="0" applyNumberFormat="1" applyFont="1" applyBorder="1"/>
    <xf numFmtId="0" fontId="6" fillId="0" borderId="1" xfId="0" applyFont="1" applyBorder="1"/>
    <xf numFmtId="0" fontId="6" fillId="0" borderId="2" xfId="0" applyFont="1" applyBorder="1"/>
    <xf numFmtId="0" fontId="6" fillId="0" borderId="15" xfId="0" applyFont="1" applyBorder="1"/>
    <xf numFmtId="3" fontId="6" fillId="0" borderId="2" xfId="0" applyNumberFormat="1" applyFont="1" applyBorder="1"/>
    <xf numFmtId="3" fontId="6" fillId="0" borderId="4" xfId="0" applyNumberFormat="1" applyFont="1" applyBorder="1"/>
    <xf numFmtId="3" fontId="6" fillId="0" borderId="5" xfId="0" applyNumberFormat="1" applyFont="1" applyBorder="1"/>
    <xf numFmtId="0" fontId="6" fillId="0" borderId="5" xfId="0" applyFont="1" applyBorder="1"/>
    <xf numFmtId="1" fontId="5" fillId="0" borderId="0" xfId="0" applyNumberFormat="1" applyFont="1" applyBorder="1"/>
    <xf numFmtId="165" fontId="8" fillId="0" borderId="46" xfId="0" applyNumberFormat="1" applyFont="1" applyBorder="1"/>
    <xf numFmtId="165" fontId="8" fillId="0" borderId="0" xfId="0" applyNumberFormat="1" applyFont="1" applyBorder="1"/>
    <xf numFmtId="165" fontId="8" fillId="0" borderId="44" xfId="0" applyNumberFormat="1" applyFont="1" applyBorder="1"/>
    <xf numFmtId="165" fontId="6" fillId="0" borderId="0" xfId="0" applyNumberFormat="1" applyFont="1"/>
    <xf numFmtId="0" fontId="6" fillId="0" borderId="10" xfId="0" applyFont="1" applyBorder="1"/>
    <xf numFmtId="0" fontId="6" fillId="0" borderId="11" xfId="0" applyFont="1" applyBorder="1"/>
    <xf numFmtId="0" fontId="6" fillId="0" borderId="47" xfId="0" applyFont="1" applyBorder="1"/>
    <xf numFmtId="3" fontId="6" fillId="0" borderId="11" xfId="0" applyNumberFormat="1" applyFont="1" applyBorder="1"/>
    <xf numFmtId="3" fontId="6" fillId="0" borderId="14" xfId="0" applyNumberFormat="1" applyFont="1" applyBorder="1"/>
    <xf numFmtId="0" fontId="6" fillId="0" borderId="14" xfId="0" applyFont="1" applyBorder="1"/>
    <xf numFmtId="0" fontId="10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0" xfId="0" applyNumberFormat="1"/>
    <xf numFmtId="0" fontId="8" fillId="0" borderId="16" xfId="0" applyNumberFormat="1" applyFont="1" applyFill="1" applyBorder="1"/>
    <xf numFmtId="0" fontId="8" fillId="0" borderId="7" xfId="0" quotePrefix="1" applyNumberFormat="1" applyFont="1" applyFill="1" applyBorder="1"/>
    <xf numFmtId="3" fontId="8" fillId="0" borderId="6" xfId="0" applyNumberFormat="1" applyFont="1" applyFill="1" applyBorder="1"/>
    <xf numFmtId="3" fontId="8" fillId="0" borderId="7" xfId="0" quotePrefix="1" applyNumberFormat="1" applyFont="1" applyFill="1" applyBorder="1"/>
    <xf numFmtId="3" fontId="0" fillId="0" borderId="0" xfId="0" applyNumberFormat="1" applyFill="1"/>
    <xf numFmtId="3" fontId="2" fillId="0" borderId="3" xfId="0" applyNumberFormat="1" applyFont="1" applyFill="1" applyBorder="1"/>
    <xf numFmtId="3" fontId="7" fillId="0" borderId="7" xfId="0" applyNumberFormat="1" applyFont="1" applyFill="1" applyBorder="1" applyAlignment="1">
      <alignment horizontal="center"/>
    </xf>
    <xf numFmtId="3" fontId="7" fillId="0" borderId="12" xfId="0" applyNumberFormat="1" applyFont="1" applyFill="1" applyBorder="1" applyAlignment="1">
      <alignment horizontal="center"/>
    </xf>
    <xf numFmtId="1" fontId="0" fillId="0" borderId="7" xfId="0" applyNumberFormat="1" applyFill="1" applyBorder="1"/>
    <xf numFmtId="3" fontId="6" fillId="0" borderId="7" xfId="0" applyNumberFormat="1" applyFont="1" applyFill="1" applyBorder="1"/>
    <xf numFmtId="3" fontId="6" fillId="0" borderId="7" xfId="0" quotePrefix="1" applyNumberFormat="1" applyFont="1" applyFill="1" applyBorder="1"/>
    <xf numFmtId="3" fontId="6" fillId="0" borderId="20" xfId="0" quotePrefix="1" applyNumberFormat="1" applyFont="1" applyFill="1" applyBorder="1"/>
    <xf numFmtId="3" fontId="8" fillId="0" borderId="25" xfId="0" quotePrefix="1" applyNumberFormat="1" applyFont="1" applyFill="1" applyBorder="1"/>
    <xf numFmtId="3" fontId="6" fillId="0" borderId="33" xfId="0" quotePrefix="1" applyNumberFormat="1" applyFont="1" applyFill="1" applyBorder="1"/>
    <xf numFmtId="0" fontId="6" fillId="0" borderId="7" xfId="0" quotePrefix="1" applyNumberFormat="1" applyFont="1" applyFill="1" applyBorder="1"/>
    <xf numFmtId="0" fontId="6" fillId="0" borderId="33" xfId="0" quotePrefix="1" applyNumberFormat="1" applyFont="1" applyFill="1" applyBorder="1"/>
    <xf numFmtId="0" fontId="6" fillId="0" borderId="20" xfId="0" quotePrefix="1" applyNumberFormat="1" applyFont="1" applyFill="1" applyBorder="1"/>
    <xf numFmtId="0" fontId="8" fillId="0" borderId="42" xfId="0" quotePrefix="1" applyNumberFormat="1" applyFont="1" applyFill="1" applyBorder="1"/>
    <xf numFmtId="3" fontId="8" fillId="0" borderId="7" xfId="0" applyNumberFormat="1" applyFont="1" applyFill="1" applyBorder="1"/>
    <xf numFmtId="3" fontId="6" fillId="0" borderId="3" xfId="0" applyNumberFormat="1" applyFont="1" applyFill="1" applyBorder="1"/>
    <xf numFmtId="3" fontId="8" fillId="0" borderId="45" xfId="0" applyNumberFormat="1" applyFont="1" applyFill="1" applyBorder="1"/>
    <xf numFmtId="3" fontId="6" fillId="0" borderId="12" xfId="0" applyNumberFormat="1" applyFont="1" applyFill="1" applyBorder="1"/>
    <xf numFmtId="0" fontId="5" fillId="0" borderId="0" xfId="0" applyFont="1" applyAlignment="1">
      <alignment horizontal="center"/>
    </xf>
  </cellXfs>
  <cellStyles count="16">
    <cellStyle name="Comma 2" xfId="1"/>
    <cellStyle name="Comma 2 2" xfId="2"/>
    <cellStyle name="Comma 3" xfId="3"/>
    <cellStyle name="Comma 4" xfId="4"/>
    <cellStyle name="Comma 5" xfId="5"/>
    <cellStyle name="Comma 6" xfId="6"/>
    <cellStyle name="Currency 2" xfId="7"/>
    <cellStyle name="Currency 3" xfId="8"/>
    <cellStyle name="Currency 4" xfId="9"/>
    <cellStyle name="Normal" xfId="0" builtinId="0"/>
    <cellStyle name="Normal 2" xfId="10"/>
    <cellStyle name="Normal 2 2" xfId="11"/>
    <cellStyle name="Normal 3" xfId="12"/>
    <cellStyle name="Normal 4" xfId="13"/>
    <cellStyle name="Normal 5" xfId="14"/>
    <cellStyle name="Percent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tanas.ad.dot.gov\share\OpenArea\Shared%20Files\Statistical%20Summaries%20FY%202015\Projbud_Final%20With%20Splits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tanas.ad.dot.gov\share\OpenArea\Shared%20Files\Statistical%20Summaries%20FY%202015\Projbud_Final%20With%20Splits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DOT_User" refreshedDate="42760.717509027774" createdVersion="4" refreshedVersion="4" minRefreshableVersion="3" recordCount="11276">
  <cacheSource type="worksheet">
    <worksheetSource ref="A1:AX1048576" sheet="New ProjBud" r:id="rId2"/>
  </cacheSource>
  <cacheFields count="50">
    <cacheField name="Project No." numFmtId="0">
      <sharedItems containsBlank="1"/>
    </cacheField>
    <cacheField name="Section" numFmtId="0">
      <sharedItems containsString="0" containsBlank="1" containsNumber="1" containsInteger="1" minValue="1" maxValue="95"/>
    </cacheField>
    <cacheField name="State" numFmtId="0">
      <sharedItems containsBlank="1"/>
    </cacheField>
    <cacheField name="Program Description" numFmtId="0">
      <sharedItems containsBlank="1"/>
    </cacheField>
    <cacheField name="Program Number" numFmtId="0">
      <sharedItems containsBlank="1" containsMixedTypes="1" containsNumber="1" containsInteger="1" minValue="43" maxValue="5339"/>
    </cacheField>
    <cacheField name="FTA Program" numFmtId="0">
      <sharedItems containsBlank="1" count="27">
        <s v="New Starts"/>
        <s v="Elderly and Individuals with Disabilities"/>
        <s v="Non-Urbanized Area"/>
        <s v="National Research"/>
        <s v="Bus and Bus Facilities"/>
        <s v="State of Good Repair"/>
        <s v="Urbanized Area"/>
        <s v="Fixed Guideway"/>
        <s v="Over-the-Road-Bus"/>
        <s v="TIGER"/>
        <s v="Sec 115  (FY 2004 FHWA Approps.)"/>
        <s v="Project Management Oversight"/>
        <s v="National Center for Mobility Management"/>
        <s v="State Safety Oversight"/>
        <s v="Metropolitan and State Planning"/>
        <s v="Paul S. Sarbanes Transit in Parks Program "/>
        <s v="Hurricane Sandy"/>
        <s v="Emergency Supplementals"/>
        <s v="Rail Safety Improvement"/>
        <s v="Project Management Oversight - Economic Recovery"/>
        <s v="New Freedom"/>
        <s v="JARC"/>
        <s v="Sec 112 (FY 2006 FHWA Approps.)"/>
        <s v="Alternative Analysis"/>
        <s v="Bus Testing Facility"/>
        <s v="Miscellaneous FHWA Transfers"/>
        <m/>
      </sharedItems>
    </cacheField>
    <cacheField name="FTA Program 2" numFmtId="0">
      <sharedItems containsBlank="1"/>
    </cacheField>
    <cacheField name="Amend No. 2015" numFmtId="0">
      <sharedItems containsBlank="1"/>
    </cacheField>
    <cacheField name="Recipient Acronym" numFmtId="0">
      <sharedItems containsBlank="1"/>
    </cacheField>
    <cacheField name="Recipient Name" numFmtId="0">
      <sharedItems containsBlank="1"/>
    </cacheField>
    <cacheField name="Recipient ID" numFmtId="0">
      <sharedItems containsString="0" containsBlank="1" containsNumber="1" containsInteger="1" minValue="1000" maxValue="7311"/>
    </cacheField>
    <cacheField name="Cost Center" numFmtId="0">
      <sharedItems containsString="0" containsBlank="1" containsNumber="1" containsInteger="1" minValue="62000" maxValue="79000"/>
    </cacheField>
    <cacheField name="Region" numFmtId="0">
      <sharedItems containsNonDate="0" containsString="0" containsBlank="1"/>
    </cacheField>
    <cacheField name="Amend Obl Amt_2015" numFmtId="0">
      <sharedItems containsString="0" containsBlank="1" containsNumber="1" minValue="-27559774" maxValue="787616472"/>
    </cacheField>
    <cacheField name="Amend Tot Deobs" numFmtId="0">
      <sharedItems containsNonDate="0" containsString="0" containsBlank="1"/>
    </cacheField>
    <cacheField name="Amend_Obl Date_2015" numFmtId="0">
      <sharedItems containsDate="1" containsBlank="1" containsMixedTypes="1" minDate="2014-10-28T00:00:00" maxDate="2015-09-26T00:00:00"/>
    </cacheField>
    <cacheField name="ALI Code 2015" numFmtId="0">
      <sharedItems containsBlank="1" containsMixedTypes="1" containsNumber="1" containsInteger="1" minValue="111201" maxValue="741010"/>
    </cacheField>
    <cacheField name="ALI Desc 2015" numFmtId="0">
      <sharedItems containsBlank="1"/>
    </cacheField>
    <cacheField name="ALI QTY 2015" numFmtId="0">
      <sharedItems containsString="0" containsBlank="1" containsNumber="1" containsInteger="1" minValue="-200" maxValue="999"/>
    </cacheField>
    <cacheField name=" ALI Gross Cost 2015" numFmtId="0">
      <sharedItems containsString="0" containsBlank="1" containsNumber="1" minValue="-193326219" maxValue="605950955"/>
    </cacheField>
    <cacheField name="ALI FTA Amt 2015" numFmtId="0">
      <sharedItems containsString="0" containsBlank="1" containsNumber="1" minValue="-15300000" maxValue="264150000"/>
    </cacheField>
    <cacheField name="UZA Code" numFmtId="0">
      <sharedItems containsBlank="1" containsMixedTypes="1" containsNumber="1" containsInteger="1" minValue="100000" maxValue="725120"/>
    </cacheField>
    <cacheField name="UZA Class" numFmtId="0">
      <sharedItems containsBlank="1" count="5">
        <s v="STATE"/>
        <s v="MEDIUM"/>
        <s v="SMALL"/>
        <s v="LARGE"/>
        <m/>
      </sharedItems>
    </cacheField>
    <cacheField name="Range" numFmtId="0">
      <sharedItems containsBlank="1"/>
    </cacheField>
    <cacheField name="UZA Name" numFmtId="0">
      <sharedItems containsBlank="1" count="514">
        <s v="ALASKA GOV APP"/>
        <s v="Anchorage, AK"/>
        <s v="Fairbanks, AK"/>
        <s v="Mobile, AL"/>
        <s v="Birmingham, AL"/>
        <s v="Tuscaloosa, AL"/>
        <s v="Gadsden, AL"/>
        <s v="Anniston-Oxford, AL"/>
        <s v="Decatur, AL"/>
        <s v="Dothan, AL"/>
        <s v="ALABAMA GOV APP"/>
        <s v="Huntsville, AL"/>
        <s v="Montgomery, AL"/>
        <s v="Florence, AL"/>
        <s v="Auburn, AL"/>
        <s v="Columbus, GA-AL"/>
        <s v="ARKANSAS GOV APP"/>
        <s v="Fayetteville-Springdale-Rogers, AR-MO"/>
        <s v="Fort Smith, AR-OK"/>
        <s v="Pine Bluff, AR"/>
        <s v="Texarkana-Texarkana, TX-AR"/>
        <s v="Jonesboro, AR"/>
        <s v="Little Rock, AR"/>
        <s v="Hot Springs, AR"/>
        <s v="AMERICAN SAMOA GOV APP"/>
        <s v="Phoenix-Mesa, AZ"/>
        <s v="ARIZONA GOV APP"/>
        <s v="Tucson, AZ"/>
        <s v="Yuma, AZ-CA"/>
        <s v="Avondale-Goodyear, AZ"/>
        <s v="Flagstaff, AZ"/>
        <s v="Sierra Vista, AZ"/>
        <s v="San Francisco-Oakland, CA"/>
        <s v="San Jose, CA"/>
        <s v="Fresno, CA"/>
        <s v="Los Angeles-Long Beach-Anaheim, CA"/>
        <s v="San Diego, CA"/>
        <s v="Riverside-San Bernardino, CA"/>
        <s v="Stockton, CA"/>
        <s v="CALIFORNIA GOV APP"/>
        <s v="Lancaster-Palmdale, CA"/>
        <s v="Simi Valley, CA"/>
        <s v="Victorville-Hesperia, CA"/>
        <s v="Antioch, CA"/>
        <s v="Sacramento, CA"/>
        <s v="Davis, CA"/>
        <s v="Porterville, CA"/>
        <s v="Santa Maria, CA"/>
        <s v="Camarillo, CA"/>
        <s v="Tracy, CA"/>
        <s v="Hanford, CA"/>
        <s v="Petaluma, CA"/>
        <s v="Oxnard, CA"/>
        <s v="Lompoc, CA"/>
        <s v="Manteca, CA"/>
        <s v="Redding, CA"/>
        <s v="Madera, CA"/>
        <s v="Concord, CA"/>
        <s v="Santa Rosa, CA"/>
        <s v="Turlock, CA"/>
        <s v="Napa, CA"/>
        <s v="Indio-Cathedral City, CA"/>
        <s v="Hemet, CA"/>
        <s v="Modesto, CA"/>
        <s v="Watsonville, CA"/>
        <s v="Santa Barbara, CA"/>
        <s v="Woodland, CA"/>
        <s v="El Centro-Calexico, CA"/>
        <s v="Vacaville, CA"/>
        <s v="Chico, CA"/>
        <s v="Bakersfield, CA"/>
        <s v="Lodi, CA"/>
        <s v="Mission Viejo-Lake Forest-San Clemente, CA"/>
        <s v="Denver-Aurora, CO"/>
        <s v="Grand Junction, CO"/>
        <s v="Colorado Springs, CO"/>
        <s v="Fort Collins, CO"/>
        <s v="Washington, DC-VA-MD"/>
        <s v="Pueblo, CO"/>
        <s v="COLORADO GOV APP"/>
        <s v="Boulder, CO"/>
        <s v="Greeley, CO"/>
        <s v="Longmont, CO"/>
        <s v="Lafayette-Louisville-Erie, CO"/>
        <s v="Hartford, CT"/>
        <s v="CONNECTICUT GOV APP"/>
        <s v="Springfield, MA-CT"/>
        <s v="Bridgeport-Stamford, CT-NY"/>
        <s v="New Haven, CT"/>
        <s v="Worcester, MA - CT"/>
        <s v="Waterbury, CT"/>
        <s v="Norwich-New London, CT-RI"/>
        <s v="Danbury, CT-NY"/>
        <s v="Virginia Beach, VA"/>
        <s v="New York-Newark, NY-NJ-CT"/>
        <s v="Philadelphia, PA-NJ-DE-MD"/>
        <s v="Raleigh, NC"/>
        <s v="St. Louis, MO-IL"/>
        <s v="Cape Girardeau, MO-IL"/>
        <s v="NEW JERSEY GOV APP"/>
        <s v="Portland, OR-WA"/>
        <s v="VIRGINIA GOV APP"/>
        <s v="Tampa-St. Petersburg, FL"/>
        <s v="LOUISIANA GOV APP"/>
        <s v="District of Columbia"/>
        <s v="MARYLAND GOV APP"/>
        <s v="Dover, DE"/>
        <s v="DELAWARE GOV APP"/>
        <s v="FLORIDA GOV APP"/>
        <s v="Orlando, FL"/>
        <s v="Jacksonville, FL"/>
        <s v="Miami, FL"/>
        <s v="Gainesville, FL"/>
        <s v="Leesburg-Eustis-Tavares, FL"/>
        <s v="North Port-Port Charlotte, FL"/>
        <s v="Sebastian-Vero Beach South-Florida Ridge, FL"/>
        <s v="Sebring-Avon Park, FL "/>
        <s v="Panama City, FL"/>
        <s v="St. Augustine, FL"/>
        <s v="Homosassa Springs-Beverly Hills-Citrus Springs, FL"/>
        <s v="Deltona, FL"/>
        <s v="Lakeland, FL"/>
        <s v="Winter Haven, FL"/>
        <s v="Kissimmee, FL"/>
        <s v="Palm Bay-Melbourne, FL"/>
        <s v="Palm Coast-Daytona Beach-Port Orange, FL"/>
        <s v="Sarasota-Bradenton, FL"/>
        <s v="Bonita Springs, FL"/>
        <s v="Port St. Lucie, FL"/>
        <s v="Tallahassee, FL"/>
        <s v="Pensacola, FL-AL"/>
        <s v="Cape Coral, FL"/>
        <s v="Zephyrhills, FL"/>
        <s v="Ocala, FL"/>
        <s v="Brooksville, FL"/>
        <s v="Fort Walton Beach-Navarre-Wright, FL"/>
        <s v="Atlanta, GA"/>
        <s v="Augusta-Richmond County, GA-SC"/>
        <s v="GEORGIA GOV APP"/>
        <s v="Savannah, GA"/>
        <s v="Athens-Clarke County, GA"/>
        <s v="Macon, GA"/>
        <s v="Rome, GA"/>
        <s v="Albany, GA "/>
        <s v="Gainesville, GA"/>
        <s v="Hinesville, GA"/>
        <s v="GUAM GOV APP"/>
        <s v="Urban Honolulu, HI"/>
        <s v="HAWAII GOV APP"/>
        <s v="IOWA GOV APP"/>
        <s v="Cedar Rapids, IA"/>
        <s v="Waterloo, IA"/>
        <s v="Sioux City, IA-NE-SD"/>
        <s v="Dubuque, IA-IL"/>
        <s v="Iowa City, IA"/>
        <s v="Ames, IA"/>
        <s v="Des Moines, IA"/>
        <s v="Davenport, IA-IL"/>
        <s v="Omaha, NE - IA"/>
        <s v="IDAHO GOV APP"/>
        <s v="Nampa, ID"/>
        <s v="Coeur D'Alene, ID"/>
        <s v="Pocatello, ID"/>
        <s v="Boise City, ID"/>
        <s v="Lewiston, ID-WA"/>
        <s v="Idaho Falls, ID"/>
        <s v="Springfield, IL"/>
        <s v="Bloomington-Normal, IL"/>
        <s v="Chicago, IL-IN"/>
        <s v="Round Lake Beach-McHenry-Grayslake, IL-WI"/>
        <s v="ILLINOIS GOV APP"/>
        <s v="Peoria, IL"/>
        <s v="Rockford, IL"/>
        <s v="Champaign, IL"/>
        <s v="Decatur, IL"/>
        <s v="Beloit, WI-IL"/>
        <s v="DeKalb, IL"/>
        <s v="Danville, IL-IN"/>
        <s v="Kankakee, IL"/>
        <s v="Carbondale, IL"/>
        <s v="Alton, IL - MO"/>
        <s v="Indianapolis, IN"/>
        <s v="Evansville, IN-KY"/>
        <s v="Fort Wayne, IN"/>
        <s v="INDIANA GOV APP"/>
        <s v="Muncie, IN"/>
        <s v="Terre Haute, IN"/>
        <s v="Lafayette, IN"/>
        <s v="Elkhart, IN-MI"/>
        <s v="Michigan City-La Porte, IN-MI"/>
        <s v="South Bend, IN-MI"/>
        <s v="Columbus, IN"/>
        <s v="Anderson, IN"/>
        <s v="Kokomo, IN"/>
        <s v="Bloomington, IN"/>
        <s v="KANSAS GOV APP"/>
        <s v="Wichita, KS"/>
        <s v="Topeka, KS"/>
        <s v="Lawrence, KS"/>
        <s v="Kansas City, MO-KS"/>
        <s v="Louisville/Jefferson County, KY-IN"/>
        <s v="KENTUCKY GOV APP"/>
        <s v="Lexington-Fayette, KY"/>
        <s v="Owensboro, KY"/>
        <s v="Elizabethtown-Radcliff, KY"/>
        <s v="Bowling Green, KY"/>
        <s v="Cincinnati, OH-KY-IN"/>
        <s v="HUNTINGTON, WV-KY-OH"/>
        <s v="New Orleans, LA"/>
        <s v="Baton Rouge, LA"/>
        <s v="Shreveport, LA"/>
        <s v="Monroe, LA"/>
        <s v="Lake Charles, LA"/>
        <s v="Houma, LA"/>
        <s v="Alexandria, LA"/>
        <s v="Mandeville-Covington, LA"/>
        <s v="Lafayette, LA"/>
        <s v="Hammond, LA"/>
        <s v="Providence, RI-MA"/>
        <s v="MASSACHUSETTS GOV APP"/>
        <s v="Boston, MA-NH-RI"/>
        <s v="Worcester, MA-CT"/>
        <s v="New Bedford, MA"/>
        <s v="Leominster-Fitchburg, MA"/>
        <s v="Barnstable Town, MA"/>
        <s v="Pittsfield, MA"/>
        <s v="Nashua, NH-MA"/>
        <s v="Baltimore, MD"/>
        <s v="Aberdeen-Bel Air South-Bel Air North, MD"/>
        <s v="Frederick, MD"/>
        <s v="Waldorf, MD"/>
        <s v="Westminster-Eldersburg, MD"/>
        <s v="Lexington Park-California-Chesapeake Ranch Estates, MD"/>
        <s v="Hagerstown, MD-WV-PA"/>
        <s v="Salisbury, MD-DE"/>
        <s v="Cumberland, MD-WV-PA"/>
        <s v="MAINE GOV APP"/>
        <s v="Portland, ME"/>
        <s v="Lewiston, ME"/>
        <s v="Bangor, ME"/>
        <s v="Dover-Rochester, NH-ME"/>
        <s v="Portsmouth, NH-ME"/>
        <s v="Detroit, MI"/>
        <s v="MICHIGAN GOV APP"/>
        <s v="Grand Rapids, MI"/>
        <s v="Muskegon, MI"/>
        <s v="Battle Creek, MI"/>
        <s v="Holland, MI"/>
        <s v="Benton Harbor-St. Joseph-Fair Plain, MI"/>
        <s v="Toledo, OH-MI"/>
        <s v="Flint, MI"/>
        <s v="Lansing, MI"/>
        <s v="Ann Arbor, MI"/>
        <s v="Kalamazoo, MI"/>
        <s v="South Lyon-Howell, MI"/>
        <s v="Port Huron, MI"/>
        <s v="Bay City, MI"/>
        <s v="Monroe, MI"/>
        <s v="Midland, MI"/>
        <s v="Jackson, MI"/>
        <s v="Saginaw, MI"/>
        <s v="Minneapolis-St. Paul, MN-WI"/>
        <s v="MINNESOTA GOV APP"/>
        <s v="St. Cloud, MN"/>
        <s v="Grand Forks, ND--MN"/>
        <s v="Mankato, MN"/>
        <s v="Duluth, MN-WI"/>
        <s v="Fargo, ND-MN"/>
        <s v="La Crosse, WI-MN"/>
        <s v="Rochester, MN"/>
        <s v="Springfield, MO"/>
        <s v="MISSOURI GOV APP"/>
        <s v="St. Joseph, MO-KS"/>
        <s v="Columbia, MO"/>
        <s v="Jefferson City, MO"/>
        <s v="Lee's Summit, MO"/>
        <s v="Joplin, MO"/>
        <s v="NORTH MARIANA ISLANDS GOV APP"/>
        <s v="MISSISSIPPI GOV APP"/>
        <s v="Hattiesburg, MS"/>
        <s v="JACKSON, MS"/>
        <s v="Memphis, TN-MS-AR"/>
        <s v="Gulfport, MS"/>
        <s v="Pascagoula, MS"/>
        <s v="MONTANA GOV APP"/>
        <s v="Billings, MT"/>
        <s v="Great Falls, MT"/>
        <s v="Missoula, MT"/>
        <s v="Charlotte, NC-SC"/>
        <s v="NORTH CAROLINA GOV APP"/>
        <s v="Gastonia, NC -SC"/>
        <s v="High Point, NC"/>
        <s v="Burlington, NC"/>
        <s v="Goldsboro, NC"/>
        <s v="Rocky Mount, NC"/>
        <s v="Jacksonville, NC"/>
        <s v="New Bern, NC"/>
        <s v="Greensboro, NC"/>
        <s v="Durham, NC"/>
        <s v="Winston-Salem, NC"/>
        <s v="Fayetteville, NC"/>
        <s v="Wilmington, NC"/>
        <s v="Hickory, NC"/>
        <s v="Asheville, NC"/>
        <s v="FT. Laurderdale-Hollywood-Pompano Beach, FL"/>
        <s v="Concord, NC"/>
        <s v="Greenville, NC"/>
        <s v="NORTH DAKOTA GOV APP"/>
        <s v="Bismarck, ND"/>
        <s v="Grand Forks, ND-MN"/>
        <s v="Lincoln, NE"/>
        <s v="Omaha, NE-IA"/>
        <s v="NEBRASKA GOV APP"/>
        <s v="Grand Island, NE"/>
        <s v="NEW HAMPSHIRE GOV APP"/>
        <s v="Manchester, NH"/>
        <s v="Trenton, NJ"/>
        <s v="Atlantic City, NJ"/>
        <s v="Allentown, PA-NJ"/>
        <s v="Vineland, NJ"/>
        <s v="Twin Rivers-Hightstown, NJ"/>
        <s v="Villas, NJ "/>
        <s v="Twin Rivers-Hightstown, NJ "/>
        <s v="Albuquerque, NM"/>
        <s v="Las Cruces, NM"/>
        <s v="Santa Fe, NM"/>
        <s v="NEW MEXICO GOV APP"/>
        <s v="Farmington, NM"/>
        <s v="Los Lunas, NM "/>
        <s v="Carson City, NV"/>
        <s v="Las Vegas-Henderson, NV"/>
        <s v="Reno, NV-CA"/>
        <s v="NEVADA GOV APP"/>
        <s v="Albany-Schenectady, NY"/>
        <s v="Elmira, NY"/>
        <s v="Glens Falls, NY"/>
        <s v="Binghamton, NY-PA"/>
        <s v="Poughkeepsie-Newburgh, NY-NJ"/>
        <s v="NEW YORK GOV APP"/>
        <s v="Saratoga Springs, NY"/>
        <s v="Syracuse, NY"/>
        <s v="Buffalo, NY"/>
        <s v="Ithaca, NY"/>
        <s v="Kingston, NY"/>
        <s v="Rochester, NY"/>
        <s v="Carmel, NY"/>
        <s v="Cleveland, OH"/>
        <s v="Dayton, OH"/>
        <s v="Canton, OH"/>
        <s v="Akron, OH"/>
        <s v="OHIO GOV APP"/>
        <s v="Springfield, OH"/>
        <s v="Weirton-Steubenville, WV-OH-PA"/>
        <s v="Mansfield, OH"/>
        <s v="Lima, OH"/>
        <s v="Lorain-Elyria, OH"/>
        <s v="Columbus, OH"/>
        <s v="Youngstown, OH-PA"/>
        <s v="Middletown, OH"/>
        <s v="Sandusky, OH"/>
        <s v="OKLAHOMA GOV APP"/>
        <s v="Oklahoma City, OK"/>
        <s v="Lawton, OK"/>
        <s v="Norman, OK"/>
        <s v="Tulsa, OK"/>
        <s v="Eugene, OR"/>
        <s v="OREGON GOV APP"/>
        <s v="Salem, OR"/>
        <s v="Medford, OR"/>
        <s v="Corvallis, OR"/>
        <s v="Albany, OR"/>
        <s v="Bend, OR"/>
        <s v="Grants Pass, OR"/>
        <s v="Walla Walla, WA-OR"/>
        <s v="Harrisburg, PA"/>
        <s v="Lancaster, PA"/>
        <s v="Altoona, PA"/>
        <s v="Chambersburg, PA"/>
        <s v="East Stroudsburg, PA-NJ"/>
        <s v="Erie, PA"/>
        <s v="Johnstown, PA"/>
        <s v="Lebanon, PA"/>
        <s v="Monessen-California, PA"/>
        <s v="PENNSYLVANIA GOV APP"/>
        <s v="Pittsburgh, PA"/>
        <s v="Reading, PA"/>
        <s v="Scranton, PA"/>
        <s v="State College, PA"/>
        <s v="Uniontown-Connellsville, PA"/>
        <s v="Williamsport, PA"/>
        <s v="York, PA"/>
        <s v="Hanover, PA"/>
        <s v="Pottstown, PA"/>
        <s v="Aguadilla-Isabela-San Sebastián, PR"/>
        <s v="PUERTO RICO GOV APP"/>
        <s v="San Juan, PR"/>
        <s v="Mayaguez, PR"/>
        <s v="Arecibo, PR"/>
        <s v="Juana Díaz, PR"/>
        <s v="Yauco, PR"/>
        <s v="San German-Cabo Rojo-Sabana Grande, PR"/>
        <s v="Fajardo, PR"/>
        <s v="RHODE ISLAND GOV APP"/>
        <s v="Charleston-North Charleston, SC"/>
        <s v="SOUTH CAROLINA GOV APP"/>
        <s v="Anderson, SC"/>
        <s v="Florence, SC"/>
        <s v="Sumter, SC"/>
        <s v="Columbia, SC"/>
        <s v="Myrtle Beach-Socastee, SC-NC"/>
        <s v="Spartanburg, SC"/>
        <s v="Rock Hill, SC"/>
        <s v="Greenville, SC"/>
        <s v="SOUTH DAKOTA GOV APP"/>
        <s v="Sioux Falls, SD"/>
        <s v="Rapid City, SD"/>
        <s v="Knoxville, TN"/>
        <s v="Clarksville, TN-KY"/>
        <s v="Jackson, TN"/>
        <s v="Johnson City, TN"/>
        <s v="TENNESSEE GOV APP"/>
        <s v="Nashville-Davidson, TN"/>
        <s v="Chattanooga, TN-GA"/>
        <s v="Murfreesboro, TN"/>
        <s v="Morristown, TN "/>
        <s v="Bristol-Bristol, TN-VA"/>
        <s v="Clarksville, TN - KY"/>
        <s v="Kingsport, TN-VA"/>
        <s v="Cleveland, TN"/>
        <s v="El Paso, TX-NM"/>
        <s v="San Antonio, TX"/>
        <s v="Sherman, TX"/>
        <s v="TEXAS GOV APP"/>
        <s v="Killeen, TX"/>
        <s v="Corpus Christi, TX"/>
        <s v="Dallas-Fort Worth-Arlington, TX"/>
        <s v="McAllen, TX"/>
        <s v="Denton-Lewisville, TX"/>
        <s v="Laredo, TX"/>
        <s v="Houston, TX"/>
        <s v="Brownsville, TX"/>
        <s v="Abilene, TX"/>
        <s v="Amarillo, TX"/>
        <s v="College Station-Bryan, TX"/>
        <s v="Odessa, TX"/>
        <s v="San Angelo, TX"/>
        <s v="Texas City, TX"/>
        <s v="Tyler, TX"/>
        <s v="Waco, TX"/>
        <s v="Longview, TX"/>
        <s v="Lake Jackson-Angleton, TX"/>
        <s v="Victoria, TX"/>
        <s v="McKinney, TX"/>
        <s v="Temple, TX"/>
        <s v="Beaumont, TX"/>
        <s v="Harlingen, TX"/>
        <s v="San Marcos, TX"/>
        <s v="Wichita Falls, TX"/>
        <s v="Port Arthur, TX"/>
        <s v="Austin, TX"/>
        <s v="Lubbock, TX"/>
        <s v="Provo-Orem, UT"/>
        <s v="Salt Lake City-West Valley City, UT"/>
        <s v="Ogden-Layton, UT"/>
        <s v="UTAH GOV APP"/>
        <s v="Logan, UT"/>
        <s v="St. George, UT"/>
        <s v="Richmond, VA"/>
        <s v="Roanoke, VA"/>
        <s v="Lynchburg, VA"/>
        <s v="Charlottesville, VA"/>
        <s v="Fredericksburg, VA"/>
        <s v="Blacksburg, VA"/>
        <s v="Winchester, VA"/>
        <s v="Harrisonburg, VA"/>
        <s v="Staunton-Waynesboro, VA"/>
        <s v="Williamsburg, VA"/>
        <s v="VERMONT GOV APP"/>
        <s v="Burlington, VT"/>
        <s v="Seattle, WA"/>
        <s v="WASHINGTON GOV APP"/>
        <s v="Bremerton, WA"/>
        <s v="Kennewick-Pasco, WA"/>
        <s v="Longview, WA-OR"/>
        <s v="Mount Vernon, WA"/>
        <s v="Yakima, WA"/>
        <s v="Olympia-Lacey, WA"/>
        <s v="Spokane, WA"/>
        <s v="Wenatchee, WA"/>
        <s v="Marysville, WA"/>
        <s v="Madison, WI"/>
        <s v="WISCONSIN GOV APP"/>
        <s v="Racine, WI"/>
        <s v="Kenosha, WI-IL"/>
        <s v="Eau Claire, WI"/>
        <s v="Janesville, WI"/>
        <s v="Fond du Lac, WI"/>
        <s v="Appleton, WI"/>
        <s v="Green Bay, WI"/>
        <s v="Milwaukee, WI"/>
        <s v="Oshkosh, WI"/>
        <s v="West Bend, WI"/>
        <s v="Wausau, WI"/>
        <s v="Sheboygan, WI"/>
        <s v="WEST VIRGINIA GOV APP"/>
        <s v="Morgantown, WV"/>
        <s v="Charleston, WV"/>
        <s v="Beckley, WV"/>
        <s v="Parkersburg, WV-OH"/>
        <s v="Wheeling, WV-OH"/>
        <s v="WYOMING GOV APP"/>
        <s v="Casper, WY"/>
        <s v="Cheyenne, WY"/>
        <m/>
      </sharedItems>
    </cacheField>
    <cacheField name="Pop 2010" numFmtId="0">
      <sharedItems containsString="0" containsBlank="1" containsNumber="1" containsInteger="1" minValue="0" maxValue="18351295"/>
    </cacheField>
    <cacheField name="Scope Code 2015" numFmtId="0">
      <sharedItems containsBlank="1"/>
    </cacheField>
    <cacheField name="Alt Fuel Code 2015" numFmtId="0">
      <sharedItems containsBlank="1"/>
    </cacheField>
    <cacheField name="Fuel Name" numFmtId="0">
      <sharedItems containsBlank="1"/>
    </cacheField>
    <cacheField name="Nonadd Scope Flag 2015" numFmtId="0">
      <sharedItems containsBlank="1"/>
    </cacheField>
    <cacheField name="First Four" numFmtId="0">
      <sharedItems containsBlank="1"/>
    </cacheField>
    <cacheField name="ALI Program" numFmtId="0">
      <sharedItems containsBlank="1" count="15">
        <s v="BUS OTHER"/>
        <s v="OPERATING"/>
        <s v="BUS PURCHASE"/>
        <s v="RTAP"/>
        <s v="FIXED GUIDEWAY"/>
        <s v="MAINTENANCE FACILITY"/>
        <s v="PLANNING"/>
        <s v="NEW STARTS"/>
        <s v="RESEARCH"/>
        <s v="OVERSIGHT REVIEWS"/>
        <s v="STATE SAFETY OVERSIGHT"/>
        <s v="SAFETY AND SECURITY"/>
        <s v="MANAGEMENT TRAINING"/>
        <s v="UNIVERSITY RESEARCH"/>
        <m/>
      </sharedItems>
    </cacheField>
    <cacheField name="First Two" numFmtId="0">
      <sharedItems containsBlank="1" containsMixedTypes="1" containsNumber="1" containsInteger="1" minValue="11" maxValue="74"/>
    </cacheField>
    <cacheField name="First two Description" numFmtId="0">
      <sharedItems containsBlank="1"/>
    </cacheField>
    <cacheField name="Mid" numFmtId="0">
      <sharedItems containsBlank="1"/>
    </cacheField>
    <cacheField name="First Three" numFmtId="0">
      <sharedItems containsBlank="1"/>
    </cacheField>
    <cacheField name="Mid Description" numFmtId="0">
      <sharedItems containsBlank="1"/>
    </cacheField>
    <cacheField name="Last two" numFmtId="0">
      <sharedItems containsBlank="1"/>
    </cacheField>
    <cacheField name="Last Description" numFmtId="0">
      <sharedItems containsBlank="1"/>
    </cacheField>
    <cacheField name="Rail Type" numFmtId="0">
      <sharedItems containsBlank="1"/>
    </cacheField>
    <cacheField name="Vehicle Type" numFmtId="0">
      <sharedItems containsBlank="1" count="16">
        <m/>
        <s v="Vans"/>
        <s v="&lt;30 ft Bus"/>
        <s v="40 ft Bus"/>
        <s v="Spare Parts / Assoc Capital Maintenance Items"/>
        <s v="30 ft Bus"/>
        <s v="Bus Trolley STD"/>
        <s v="35 ft Bus"/>
        <s v="Ferry Boats"/>
        <s v="Bus Intercity"/>
        <s v="Bus Articulated"/>
        <s v="Bus Commuter/Suburban"/>
        <s v="Sedan/Station Wagon"/>
        <s v="Bus Dual Mode"/>
        <s v="Bus Trolley Artic."/>
        <s v="Bus Double Deck"/>
      </sharedItems>
    </cacheField>
    <cacheField name="first ali" numFmtId="0">
      <sharedItems containsBlank="1" containsMixedTypes="1" containsNumber="1" containsInteger="1" minValue="1" maxValue="7"/>
    </cacheField>
    <cacheField name="first description" numFmtId="0">
      <sharedItems containsBlank="1"/>
    </cacheField>
    <cacheField name="second ali" numFmtId="0">
      <sharedItems containsBlank="1"/>
    </cacheField>
    <cacheField name="second description" numFmtId="0">
      <sharedItems containsNonDate="0" containsString="0" containsBlank="1"/>
    </cacheField>
    <cacheField name="third ali" numFmtId="0">
      <sharedItems containsBlank="1"/>
    </cacheField>
    <cacheField name="Third Description" numFmtId="0">
      <sharedItems containsNonDate="0" containsString="0" containsBlank="1"/>
    </cacheField>
    <cacheField name="fourth ali" numFmtId="0">
      <sharedItems containsBlank="1"/>
    </cacheField>
    <cacheField name="fifth ali" numFmtId="0">
      <sharedItems containsBlank="1"/>
    </cacheField>
    <cacheField name="six ali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DOT_User" refreshedDate="42761.575257175929" createdVersion="4" refreshedVersion="4" minRefreshableVersion="3" recordCount="11276">
  <cacheSource type="worksheet">
    <worksheetSource ref="A1:AX1048576" sheet="New ProjBud" r:id="rId2"/>
  </cacheSource>
  <cacheFields count="50">
    <cacheField name="Project No." numFmtId="0">
      <sharedItems containsBlank="1"/>
    </cacheField>
    <cacheField name="Section" numFmtId="0">
      <sharedItems containsString="0" containsBlank="1" containsNumber="1" containsInteger="1" minValue="1" maxValue="95"/>
    </cacheField>
    <cacheField name="State" numFmtId="0">
      <sharedItems containsBlank="1"/>
    </cacheField>
    <cacheField name="Program Description" numFmtId="0">
      <sharedItems containsBlank="1"/>
    </cacheField>
    <cacheField name="Program Number" numFmtId="0">
      <sharedItems containsBlank="1" containsMixedTypes="1" containsNumber="1" containsInteger="1" minValue="43" maxValue="5339"/>
    </cacheField>
    <cacheField name="FTA Program" numFmtId="0">
      <sharedItems containsBlank="1" count="27">
        <s v="New Starts"/>
        <s v="Elderly and Individuals with Disabilities"/>
        <s v="Non-Urbanized Area"/>
        <s v="National Research"/>
        <s v="Bus and Bus Facilities"/>
        <s v="State of Good Repair"/>
        <s v="Urbanized Area"/>
        <s v="Fixed Guideway"/>
        <s v="Over-the-Road-Bus"/>
        <s v="TIGER"/>
        <s v="Sec 115  (FY 2004 FHWA Approps.)"/>
        <s v="Project Management Oversight"/>
        <s v="National Center for Mobility Management"/>
        <s v="State Safety Oversight"/>
        <s v="Metropolitan and State Planning"/>
        <s v="Paul S. Sarbanes Transit in Parks Program "/>
        <s v="Hurricane Sandy"/>
        <s v="Emergency Supplementals"/>
        <s v="Rail Safety Improvement"/>
        <s v="Project Management Oversight - Economic Recovery"/>
        <s v="New Freedom"/>
        <s v="JARC"/>
        <s v="Sec 112 (FY 2006 FHWA Approps.)"/>
        <s v="Alternative Analysis"/>
        <s v="Bus Testing Facility"/>
        <s v="Miscellaneous FHWA Transfers"/>
        <m/>
      </sharedItems>
    </cacheField>
    <cacheField name="FTA Program 2" numFmtId="0">
      <sharedItems containsBlank="1"/>
    </cacheField>
    <cacheField name="Amend No. 2015" numFmtId="0">
      <sharedItems containsBlank="1"/>
    </cacheField>
    <cacheField name="Recipient Acronym" numFmtId="0">
      <sharedItems containsBlank="1"/>
    </cacheField>
    <cacheField name="Recipient Name" numFmtId="0">
      <sharedItems containsBlank="1"/>
    </cacheField>
    <cacheField name="Recipient ID" numFmtId="0">
      <sharedItems containsString="0" containsBlank="1" containsNumber="1" containsInteger="1" minValue="1000" maxValue="7311"/>
    </cacheField>
    <cacheField name="Cost Center" numFmtId="0">
      <sharedItems containsString="0" containsBlank="1" containsNumber="1" containsInteger="1" minValue="62000" maxValue="79000"/>
    </cacheField>
    <cacheField name="Region" numFmtId="0">
      <sharedItems containsNonDate="0" containsString="0" containsBlank="1"/>
    </cacheField>
    <cacheField name="Amend Obl Amt_2015" numFmtId="0">
      <sharedItems containsString="0" containsBlank="1" containsNumber="1" minValue="-27559774" maxValue="787616472"/>
    </cacheField>
    <cacheField name="Amend Tot Deobs" numFmtId="0">
      <sharedItems containsNonDate="0" containsString="0" containsBlank="1"/>
    </cacheField>
    <cacheField name="Amend_Obl Date_2015" numFmtId="0">
      <sharedItems containsDate="1" containsBlank="1" containsMixedTypes="1" minDate="2014-10-28T00:00:00" maxDate="2015-09-26T00:00:00"/>
    </cacheField>
    <cacheField name="ALI Code 2015" numFmtId="0">
      <sharedItems containsBlank="1" containsMixedTypes="1" containsNumber="1" containsInteger="1" minValue="111201" maxValue="741010"/>
    </cacheField>
    <cacheField name="ALI Desc 2015" numFmtId="0">
      <sharedItems containsBlank="1"/>
    </cacheField>
    <cacheField name="ALI QTY 2015" numFmtId="0">
      <sharedItems containsString="0" containsBlank="1" containsNumber="1" containsInteger="1" minValue="-200" maxValue="999"/>
    </cacheField>
    <cacheField name=" ALI Gross Cost 2015" numFmtId="0">
      <sharedItems containsString="0" containsBlank="1" containsNumber="1" minValue="-193326219" maxValue="605950955"/>
    </cacheField>
    <cacheField name="ALI FTA Amt 2015" numFmtId="0">
      <sharedItems containsString="0" containsBlank="1" containsNumber="1" minValue="-15300000" maxValue="264150000"/>
    </cacheField>
    <cacheField name="UZA Code" numFmtId="0">
      <sharedItems containsBlank="1" containsMixedTypes="1" containsNumber="1" containsInteger="1" minValue="100000" maxValue="725120"/>
    </cacheField>
    <cacheField name="UZA Class" numFmtId="0">
      <sharedItems containsBlank="1" count="5">
        <s v="STATE"/>
        <s v="MEDIUM"/>
        <s v="SMALL"/>
        <s v="LARGE"/>
        <m/>
      </sharedItems>
    </cacheField>
    <cacheField name="Range" numFmtId="0">
      <sharedItems containsBlank="1"/>
    </cacheField>
    <cacheField name="UZA Name" numFmtId="0">
      <sharedItems containsBlank="1" count="514">
        <s v="ALASKA GOV APP"/>
        <s v="Anchorage, AK"/>
        <s v="Fairbanks, AK"/>
        <s v="Mobile, AL"/>
        <s v="Birmingham, AL"/>
        <s v="Tuscaloosa, AL"/>
        <s v="Gadsden, AL"/>
        <s v="Anniston-Oxford, AL"/>
        <s v="Decatur, AL"/>
        <s v="Dothan, AL"/>
        <s v="ALABAMA GOV APP"/>
        <s v="Huntsville, AL"/>
        <s v="Montgomery, AL"/>
        <s v="Florence, AL"/>
        <s v="Auburn, AL"/>
        <s v="Columbus, GA-AL"/>
        <s v="ARKANSAS GOV APP"/>
        <s v="Fayetteville-Springdale-Rogers, AR-MO"/>
        <s v="Fort Smith, AR-OK"/>
        <s v="Pine Bluff, AR"/>
        <s v="Texarkana-Texarkana, TX-AR"/>
        <s v="Jonesboro, AR"/>
        <s v="Little Rock, AR"/>
        <s v="Hot Springs, AR"/>
        <s v="AMERICAN SAMOA GOV APP"/>
        <s v="Phoenix-Mesa, AZ"/>
        <s v="ARIZONA GOV APP"/>
        <s v="Tucson, AZ"/>
        <s v="Yuma, AZ-CA"/>
        <s v="Avondale-Goodyear, AZ"/>
        <s v="Flagstaff, AZ"/>
        <s v="Sierra Vista, AZ"/>
        <s v="San Francisco-Oakland, CA"/>
        <s v="San Jose, CA"/>
        <s v="Fresno, CA"/>
        <s v="Los Angeles-Long Beach-Anaheim, CA"/>
        <s v="San Diego, CA"/>
        <s v="Riverside-San Bernardino, CA"/>
        <s v="Stockton, CA"/>
        <s v="CALIFORNIA GOV APP"/>
        <s v="Lancaster-Palmdale, CA"/>
        <s v="Simi Valley, CA"/>
        <s v="Victorville-Hesperia, CA"/>
        <s v="Antioch, CA"/>
        <s v="Sacramento, CA"/>
        <s v="Davis, CA"/>
        <s v="Porterville, CA"/>
        <s v="Santa Maria, CA"/>
        <s v="Camarillo, CA"/>
        <s v="Tracy, CA"/>
        <s v="Hanford, CA"/>
        <s v="Petaluma, CA"/>
        <s v="Oxnard, CA"/>
        <s v="Lompoc, CA"/>
        <s v="Manteca, CA"/>
        <s v="Redding, CA"/>
        <s v="Madera, CA"/>
        <s v="Concord, CA"/>
        <s v="Santa Rosa, CA"/>
        <s v="Turlock, CA"/>
        <s v="Napa, CA"/>
        <s v="Indio-Cathedral City, CA"/>
        <s v="Hemet, CA"/>
        <s v="Modesto, CA"/>
        <s v="Watsonville, CA"/>
        <s v="Santa Barbara, CA"/>
        <s v="Woodland, CA"/>
        <s v="El Centro-Calexico, CA"/>
        <s v="Vacaville, CA"/>
        <s v="Chico, CA"/>
        <s v="Bakersfield, CA"/>
        <s v="Lodi, CA"/>
        <s v="Mission Viejo-Lake Forest-San Clemente, CA"/>
        <s v="Denver-Aurora, CO"/>
        <s v="Grand Junction, CO"/>
        <s v="Colorado Springs, CO"/>
        <s v="Fort Collins, CO"/>
        <s v="Washington, DC-VA-MD"/>
        <s v="Pueblo, CO"/>
        <s v="COLORADO GOV APP"/>
        <s v="Boulder, CO"/>
        <s v="Greeley, CO"/>
        <s v="Longmont, CO"/>
        <s v="Lafayette-Louisville-Erie, CO"/>
        <s v="Hartford, CT"/>
        <s v="CONNECTICUT GOV APP"/>
        <s v="Springfield, MA-CT"/>
        <s v="Bridgeport-Stamford, CT-NY"/>
        <s v="New Haven, CT"/>
        <s v="Worcester, MA - CT"/>
        <s v="Waterbury, CT"/>
        <s v="Norwich-New London, CT-RI"/>
        <s v="Danbury, CT-NY"/>
        <s v="Virginia Beach, VA"/>
        <s v="New York-Newark, NY-NJ-CT"/>
        <s v="Philadelphia, PA-NJ-DE-MD"/>
        <s v="Raleigh, NC"/>
        <s v="St. Louis, MO-IL"/>
        <s v="Cape Girardeau, MO-IL"/>
        <s v="NEW JERSEY GOV APP"/>
        <s v="Portland, OR-WA"/>
        <s v="VIRGINIA GOV APP"/>
        <s v="Tampa-St. Petersburg, FL"/>
        <s v="LOUISIANA GOV APP"/>
        <s v="District of Columbia"/>
        <s v="MARYLAND GOV APP"/>
        <s v="Dover, DE"/>
        <s v="DELAWARE GOV APP"/>
        <s v="FLORIDA GOV APP"/>
        <s v="Orlando, FL"/>
        <s v="Jacksonville, FL"/>
        <s v="Miami, FL"/>
        <s v="Gainesville, FL"/>
        <s v="Leesburg-Eustis-Tavares, FL"/>
        <s v="North Port-Port Charlotte, FL"/>
        <s v="Sebastian-Vero Beach South-Florida Ridge, FL"/>
        <s v="Sebring-Avon Park, FL "/>
        <s v="Panama City, FL"/>
        <s v="St. Augustine, FL"/>
        <s v="Homosassa Springs-Beverly Hills-Citrus Springs, FL"/>
        <s v="Deltona, FL"/>
        <s v="Lakeland, FL"/>
        <s v="Winter Haven, FL"/>
        <s v="Kissimmee, FL"/>
        <s v="Palm Bay-Melbourne, FL"/>
        <s v="Palm Coast-Daytona Beach-Port Orange, FL"/>
        <s v="Sarasota-Bradenton, FL"/>
        <s v="Bonita Springs, FL"/>
        <s v="Port St. Lucie, FL"/>
        <s v="Tallahassee, FL"/>
        <s v="Pensacola, FL-AL"/>
        <s v="Cape Coral, FL"/>
        <s v="Zephyrhills, FL"/>
        <s v="Ocala, FL"/>
        <s v="Brooksville, FL"/>
        <s v="Fort Walton Beach-Navarre-Wright, FL"/>
        <s v="Atlanta, GA"/>
        <s v="Augusta-Richmond County, GA-SC"/>
        <s v="GEORGIA GOV APP"/>
        <s v="Savannah, GA"/>
        <s v="Athens-Clarke County, GA"/>
        <s v="Macon, GA"/>
        <s v="Rome, GA"/>
        <s v="Albany, GA "/>
        <s v="Gainesville, GA"/>
        <s v="Hinesville, GA"/>
        <s v="GUAM GOV APP"/>
        <s v="Urban Honolulu, HI"/>
        <s v="HAWAII GOV APP"/>
        <s v="IOWA GOV APP"/>
        <s v="Cedar Rapids, IA"/>
        <s v="Waterloo, IA"/>
        <s v="Sioux City, IA-NE-SD"/>
        <s v="Dubuque, IA-IL"/>
        <s v="Iowa City, IA"/>
        <s v="Ames, IA"/>
        <s v="Des Moines, IA"/>
        <s v="Davenport, IA-IL"/>
        <s v="Omaha, NE - IA"/>
        <s v="IDAHO GOV APP"/>
        <s v="Nampa, ID"/>
        <s v="Coeur D'Alene, ID"/>
        <s v="Pocatello, ID"/>
        <s v="Boise City, ID"/>
        <s v="Lewiston, ID-WA"/>
        <s v="Idaho Falls, ID"/>
        <s v="Springfield, IL"/>
        <s v="Bloomington-Normal, IL"/>
        <s v="Chicago, IL-IN"/>
        <s v="Round Lake Beach-McHenry-Grayslake, IL-WI"/>
        <s v="ILLINOIS GOV APP"/>
        <s v="Peoria, IL"/>
        <s v="Rockford, IL"/>
        <s v="Champaign, IL"/>
        <s v="Decatur, IL"/>
        <s v="Beloit, WI-IL"/>
        <s v="DeKalb, IL"/>
        <s v="Danville, IL-IN"/>
        <s v="Kankakee, IL"/>
        <s v="Carbondale, IL"/>
        <s v="Alton, IL - MO"/>
        <s v="Indianapolis, IN"/>
        <s v="Evansville, IN-KY"/>
        <s v="Fort Wayne, IN"/>
        <s v="INDIANA GOV APP"/>
        <s v="Muncie, IN"/>
        <s v="Terre Haute, IN"/>
        <s v="Lafayette, IN"/>
        <s v="Elkhart, IN-MI"/>
        <s v="Michigan City-La Porte, IN-MI"/>
        <s v="South Bend, IN-MI"/>
        <s v="Columbus, IN"/>
        <s v="Anderson, IN"/>
        <s v="Kokomo, IN"/>
        <s v="Bloomington, IN"/>
        <s v="KANSAS GOV APP"/>
        <s v="Wichita, KS"/>
        <s v="Topeka, KS"/>
        <s v="Lawrence, KS"/>
        <s v="Kansas City, MO-KS"/>
        <s v="Louisville/Jefferson County, KY-IN"/>
        <s v="KENTUCKY GOV APP"/>
        <s v="Lexington-Fayette, KY"/>
        <s v="Owensboro, KY"/>
        <s v="Elizabethtown-Radcliff, KY"/>
        <s v="Bowling Green, KY"/>
        <s v="Cincinnati, OH-KY-IN"/>
        <s v="HUNTINGTON, WV-KY-OH"/>
        <s v="New Orleans, LA"/>
        <s v="Baton Rouge, LA"/>
        <s v="Shreveport, LA"/>
        <s v="Monroe, LA"/>
        <s v="Lake Charles, LA"/>
        <s v="Houma, LA"/>
        <s v="Alexandria, LA"/>
        <s v="Mandeville-Covington, LA"/>
        <s v="Lafayette, LA"/>
        <s v="Hammond, LA"/>
        <s v="Providence, RI-MA"/>
        <s v="MASSACHUSETTS GOV APP"/>
        <s v="Boston, MA-NH-RI"/>
        <s v="Worcester, MA-CT"/>
        <s v="New Bedford, MA"/>
        <s v="Leominster-Fitchburg, MA"/>
        <s v="Barnstable Town, MA"/>
        <s v="Pittsfield, MA"/>
        <s v="Nashua, NH-MA"/>
        <s v="Baltimore, MD"/>
        <s v="Aberdeen-Bel Air South-Bel Air North, MD"/>
        <s v="Frederick, MD"/>
        <s v="Waldorf, MD"/>
        <s v="Westminster-Eldersburg, MD"/>
        <s v="Lexington Park-California-Chesapeake Ranch Estates, MD"/>
        <s v="Hagerstown, MD-WV-PA"/>
        <s v="Salisbury, MD-DE"/>
        <s v="Cumberland, MD-WV-PA"/>
        <s v="MAINE GOV APP"/>
        <s v="Portland, ME"/>
        <s v="Lewiston, ME"/>
        <s v="Bangor, ME"/>
        <s v="Dover-Rochester, NH-ME"/>
        <s v="Portsmouth, NH-ME"/>
        <s v="Detroit, MI"/>
        <s v="MICHIGAN GOV APP"/>
        <s v="Grand Rapids, MI"/>
        <s v="Muskegon, MI"/>
        <s v="Battle Creek, MI"/>
        <s v="Holland, MI"/>
        <s v="Benton Harbor-St. Joseph-Fair Plain, MI"/>
        <s v="Toledo, OH-MI"/>
        <s v="Flint, MI"/>
        <s v="Lansing, MI"/>
        <s v="Ann Arbor, MI"/>
        <s v="Kalamazoo, MI"/>
        <s v="South Lyon-Howell, MI"/>
        <s v="Port Huron, MI"/>
        <s v="Bay City, MI"/>
        <s v="Monroe, MI"/>
        <s v="Midland, MI"/>
        <s v="Jackson, MI"/>
        <s v="Saginaw, MI"/>
        <s v="Minneapolis-St. Paul, MN-WI"/>
        <s v="MINNESOTA GOV APP"/>
        <s v="St. Cloud, MN"/>
        <s v="Grand Forks, ND--MN"/>
        <s v="Mankato, MN"/>
        <s v="Duluth, MN-WI"/>
        <s v="Fargo, ND-MN"/>
        <s v="La Crosse, WI-MN"/>
        <s v="Rochester, MN"/>
        <s v="Springfield, MO"/>
        <s v="MISSOURI GOV APP"/>
        <s v="St. Joseph, MO-KS"/>
        <s v="Columbia, MO"/>
        <s v="Jefferson City, MO"/>
        <s v="Lee's Summit, MO"/>
        <s v="Joplin, MO"/>
        <s v="NORTH MARIANA ISLANDS GOV APP"/>
        <s v="MISSISSIPPI GOV APP"/>
        <s v="Hattiesburg, MS"/>
        <s v="JACKSON, MS"/>
        <s v="Memphis, TN-MS-AR"/>
        <s v="Gulfport, MS"/>
        <s v="Pascagoula, MS"/>
        <s v="MONTANA GOV APP"/>
        <s v="Billings, MT"/>
        <s v="Great Falls, MT"/>
        <s v="Missoula, MT"/>
        <s v="Charlotte, NC-SC"/>
        <s v="NORTH CAROLINA GOV APP"/>
        <s v="Gastonia, NC -SC"/>
        <s v="High Point, NC"/>
        <s v="Burlington, NC"/>
        <s v="Goldsboro, NC"/>
        <s v="Rocky Mount, NC"/>
        <s v="Jacksonville, NC"/>
        <s v="New Bern, NC"/>
        <s v="Greensboro, NC"/>
        <s v="Durham, NC"/>
        <s v="Winston-Salem, NC"/>
        <s v="Fayetteville, NC"/>
        <s v="Wilmington, NC"/>
        <s v="Hickory, NC"/>
        <s v="Asheville, NC"/>
        <s v="FT. Laurderdale-Hollywood-Pompano Beach, FL"/>
        <s v="Concord, NC"/>
        <s v="Greenville, NC"/>
        <s v="NORTH DAKOTA GOV APP"/>
        <s v="Bismarck, ND"/>
        <s v="Grand Forks, ND-MN"/>
        <s v="Lincoln, NE"/>
        <s v="Omaha, NE-IA"/>
        <s v="NEBRASKA GOV APP"/>
        <s v="Grand Island, NE"/>
        <s v="NEW HAMPSHIRE GOV APP"/>
        <s v="Manchester, NH"/>
        <s v="Trenton, NJ"/>
        <s v="Atlantic City, NJ"/>
        <s v="Allentown, PA-NJ"/>
        <s v="Vineland, NJ"/>
        <s v="Twin Rivers-Hightstown, NJ"/>
        <s v="Villas, NJ "/>
        <s v="Twin Rivers-Hightstown, NJ "/>
        <s v="Albuquerque, NM"/>
        <s v="Las Cruces, NM"/>
        <s v="Santa Fe, NM"/>
        <s v="NEW MEXICO GOV APP"/>
        <s v="Farmington, NM"/>
        <s v="Los Lunas, NM "/>
        <s v="Carson City, NV"/>
        <s v="Las Vegas-Henderson, NV"/>
        <s v="Reno, NV-CA"/>
        <s v="NEVADA GOV APP"/>
        <s v="Albany-Schenectady, NY"/>
        <s v="Elmira, NY"/>
        <s v="Glens Falls, NY"/>
        <s v="Binghamton, NY-PA"/>
        <s v="Poughkeepsie-Newburgh, NY-NJ"/>
        <s v="NEW YORK GOV APP"/>
        <s v="Saratoga Springs, NY"/>
        <s v="Syracuse, NY"/>
        <s v="Buffalo, NY"/>
        <s v="Ithaca, NY"/>
        <s v="Kingston, NY"/>
        <s v="Rochester, NY"/>
        <s v="Carmel, NY"/>
        <s v="Cleveland, OH"/>
        <s v="Dayton, OH"/>
        <s v="Canton, OH"/>
        <s v="Akron, OH"/>
        <s v="OHIO GOV APP"/>
        <s v="Springfield, OH"/>
        <s v="Weirton-Steubenville, WV-OH-PA"/>
        <s v="Mansfield, OH"/>
        <s v="Lima, OH"/>
        <s v="Lorain-Elyria, OH"/>
        <s v="Columbus, OH"/>
        <s v="Youngstown, OH-PA"/>
        <s v="Middletown, OH"/>
        <s v="Sandusky, OH"/>
        <s v="OKLAHOMA GOV APP"/>
        <s v="Oklahoma City, OK"/>
        <s v="Lawton, OK"/>
        <s v="Norman, OK"/>
        <s v="Tulsa, OK"/>
        <s v="Eugene, OR"/>
        <s v="OREGON GOV APP"/>
        <s v="Salem, OR"/>
        <s v="Medford, OR"/>
        <s v="Corvallis, OR"/>
        <s v="Albany, OR"/>
        <s v="Bend, OR"/>
        <s v="Grants Pass, OR"/>
        <s v="Walla Walla, WA-OR"/>
        <s v="Harrisburg, PA"/>
        <s v="Lancaster, PA"/>
        <s v="Altoona, PA"/>
        <s v="Chambersburg, PA"/>
        <s v="East Stroudsburg, PA-NJ"/>
        <s v="Erie, PA"/>
        <s v="Johnstown, PA"/>
        <s v="Lebanon, PA"/>
        <s v="Monessen-California, PA"/>
        <s v="PENNSYLVANIA GOV APP"/>
        <s v="Pittsburgh, PA"/>
        <s v="Reading, PA"/>
        <s v="Scranton, PA"/>
        <s v="State College, PA"/>
        <s v="Uniontown-Connellsville, PA"/>
        <s v="Williamsport, PA"/>
        <s v="York, PA"/>
        <s v="Hanover, PA"/>
        <s v="Pottstown, PA"/>
        <s v="Aguadilla-Isabela-San Sebastián, PR"/>
        <s v="PUERTO RICO GOV APP"/>
        <s v="San Juan, PR"/>
        <s v="Mayaguez, PR"/>
        <s v="Arecibo, PR"/>
        <s v="Juana Díaz, PR"/>
        <s v="Yauco, PR"/>
        <s v="San German-Cabo Rojo-Sabana Grande, PR"/>
        <s v="Fajardo, PR"/>
        <s v="RHODE ISLAND GOV APP"/>
        <s v="Charleston-North Charleston, SC"/>
        <s v="SOUTH CAROLINA GOV APP"/>
        <s v="Anderson, SC"/>
        <s v="Florence, SC"/>
        <s v="Sumter, SC"/>
        <s v="Columbia, SC"/>
        <s v="Myrtle Beach-Socastee, SC-NC"/>
        <s v="Spartanburg, SC"/>
        <s v="Rock Hill, SC"/>
        <s v="Greenville, SC"/>
        <s v="SOUTH DAKOTA GOV APP"/>
        <s v="Sioux Falls, SD"/>
        <s v="Rapid City, SD"/>
        <s v="Knoxville, TN"/>
        <s v="Clarksville, TN-KY"/>
        <s v="Jackson, TN"/>
        <s v="Johnson City, TN"/>
        <s v="TENNESSEE GOV APP"/>
        <s v="Nashville-Davidson, TN"/>
        <s v="Chattanooga, TN-GA"/>
        <s v="Murfreesboro, TN"/>
        <s v="Morristown, TN "/>
        <s v="Bristol-Bristol, TN-VA"/>
        <s v="Clarksville, TN - KY"/>
        <s v="Kingsport, TN-VA"/>
        <s v="Cleveland, TN"/>
        <s v="El Paso, TX-NM"/>
        <s v="San Antonio, TX"/>
        <s v="Sherman, TX"/>
        <s v="TEXAS GOV APP"/>
        <s v="Killeen, TX"/>
        <s v="Corpus Christi, TX"/>
        <s v="Dallas-Fort Worth-Arlington, TX"/>
        <s v="McAllen, TX"/>
        <s v="Denton-Lewisville, TX"/>
        <s v="Laredo, TX"/>
        <s v="Houston, TX"/>
        <s v="Brownsville, TX"/>
        <s v="Abilene, TX"/>
        <s v="Amarillo, TX"/>
        <s v="College Station-Bryan, TX"/>
        <s v="Odessa, TX"/>
        <s v="San Angelo, TX"/>
        <s v="Texas City, TX"/>
        <s v="Tyler, TX"/>
        <s v="Waco, TX"/>
        <s v="Longview, TX"/>
        <s v="Lake Jackson-Angleton, TX"/>
        <s v="Victoria, TX"/>
        <s v="McKinney, TX"/>
        <s v="Temple, TX"/>
        <s v="Beaumont, TX"/>
        <s v="Harlingen, TX"/>
        <s v="San Marcos, TX"/>
        <s v="Wichita Falls, TX"/>
        <s v="Port Arthur, TX"/>
        <s v="Austin, TX"/>
        <s v="Lubbock, TX"/>
        <s v="Provo-Orem, UT"/>
        <s v="Salt Lake City-West Valley City, UT"/>
        <s v="Ogden-Layton, UT"/>
        <s v="UTAH GOV APP"/>
        <s v="Logan, UT"/>
        <s v="St. George, UT"/>
        <s v="Richmond, VA"/>
        <s v="Roanoke, VA"/>
        <s v="Lynchburg, VA"/>
        <s v="Charlottesville, VA"/>
        <s v="Fredericksburg, VA"/>
        <s v="Blacksburg, VA"/>
        <s v="Winchester, VA"/>
        <s v="Harrisonburg, VA"/>
        <s v="Staunton-Waynesboro, VA"/>
        <s v="Williamsburg, VA"/>
        <s v="VERMONT GOV APP"/>
        <s v="Burlington, VT"/>
        <s v="Seattle, WA"/>
        <s v="WASHINGTON GOV APP"/>
        <s v="Bremerton, WA"/>
        <s v="Kennewick-Pasco, WA"/>
        <s v="Longview, WA-OR"/>
        <s v="Mount Vernon, WA"/>
        <s v="Yakima, WA"/>
        <s v="Olympia-Lacey, WA"/>
        <s v="Spokane, WA"/>
        <s v="Wenatchee, WA"/>
        <s v="Marysville, WA"/>
        <s v="Madison, WI"/>
        <s v="WISCONSIN GOV APP"/>
        <s v="Racine, WI"/>
        <s v="Kenosha, WI-IL"/>
        <s v="Eau Claire, WI"/>
        <s v="Janesville, WI"/>
        <s v="Fond du Lac, WI"/>
        <s v="Appleton, WI"/>
        <s v="Green Bay, WI"/>
        <s v="Milwaukee, WI"/>
        <s v="Oshkosh, WI"/>
        <s v="West Bend, WI"/>
        <s v="Wausau, WI"/>
        <s v="Sheboygan, WI"/>
        <s v="WEST VIRGINIA GOV APP"/>
        <s v="Morgantown, WV"/>
        <s v="Charleston, WV"/>
        <s v="Beckley, WV"/>
        <s v="Parkersburg, WV-OH"/>
        <s v="Wheeling, WV-OH"/>
        <s v="WYOMING GOV APP"/>
        <s v="Casper, WY"/>
        <s v="Cheyenne, WY"/>
        <m/>
      </sharedItems>
    </cacheField>
    <cacheField name="Pop 2010" numFmtId="0">
      <sharedItems containsString="0" containsBlank="1" containsNumber="1" containsInteger="1" minValue="0" maxValue="18351295"/>
    </cacheField>
    <cacheField name="Scope Code 2015" numFmtId="0">
      <sharedItems containsBlank="1"/>
    </cacheField>
    <cacheField name="Alt Fuel Code 2015" numFmtId="0">
      <sharedItems containsBlank="1"/>
    </cacheField>
    <cacheField name="Fuel Name" numFmtId="0">
      <sharedItems containsBlank="1"/>
    </cacheField>
    <cacheField name="Nonadd Scope Flag 2015" numFmtId="0">
      <sharedItems containsBlank="1"/>
    </cacheField>
    <cacheField name="First Four" numFmtId="0">
      <sharedItems containsBlank="1"/>
    </cacheField>
    <cacheField name="ALI Program" numFmtId="0">
      <sharedItems containsBlank="1"/>
    </cacheField>
    <cacheField name="First Two" numFmtId="0">
      <sharedItems containsBlank="1" containsMixedTypes="1" containsNumber="1" containsInteger="1" minValue="11" maxValue="74"/>
    </cacheField>
    <cacheField name="First two Description" numFmtId="0">
      <sharedItems containsBlank="1"/>
    </cacheField>
    <cacheField name="Mid" numFmtId="0">
      <sharedItems containsBlank="1"/>
    </cacheField>
    <cacheField name="First Three" numFmtId="0">
      <sharedItems containsBlank="1"/>
    </cacheField>
    <cacheField name="Mid Description" numFmtId="0">
      <sharedItems containsBlank="1"/>
    </cacheField>
    <cacheField name="Last two" numFmtId="0">
      <sharedItems containsBlank="1"/>
    </cacheField>
    <cacheField name="Last Description" numFmtId="0">
      <sharedItems containsBlank="1"/>
    </cacheField>
    <cacheField name="Rail Type" numFmtId="0">
      <sharedItems containsBlank="1"/>
    </cacheField>
    <cacheField name="Vehicle Type" numFmtId="0">
      <sharedItems containsBlank="1" count="16">
        <m/>
        <s v="Vans"/>
        <s v="&lt;30 ft Bus"/>
        <s v="40 ft Bus"/>
        <s v="Spare Parts / Assoc Capital Maintenance Items"/>
        <s v="30 ft Bus"/>
        <s v="Bus Trolley STD"/>
        <s v="35 ft Bus"/>
        <s v="Ferry Boats"/>
        <s v="Bus Intercity"/>
        <s v="Bus Articulated"/>
        <s v="Bus Commuter/Suburban"/>
        <s v="Sedan/Station Wagon"/>
        <s v="Bus Dual Mode"/>
        <s v="Bus Trolley Artic."/>
        <s v="Bus Double Deck"/>
      </sharedItems>
    </cacheField>
    <cacheField name="first ali" numFmtId="0">
      <sharedItems containsBlank="1" containsMixedTypes="1" containsNumber="1" containsInteger="1" minValue="1" maxValue="7"/>
    </cacheField>
    <cacheField name="first description" numFmtId="0">
      <sharedItems containsBlank="1"/>
    </cacheField>
    <cacheField name="second ali" numFmtId="0">
      <sharedItems containsBlank="1"/>
    </cacheField>
    <cacheField name="second description" numFmtId="0">
      <sharedItems containsNonDate="0" containsString="0" containsBlank="1"/>
    </cacheField>
    <cacheField name="third ali" numFmtId="0">
      <sharedItems containsBlank="1"/>
    </cacheField>
    <cacheField name="Third Description" numFmtId="0">
      <sharedItems containsNonDate="0" containsString="0" containsBlank="1"/>
    </cacheField>
    <cacheField name="fourth ali" numFmtId="0">
      <sharedItems containsBlank="1"/>
    </cacheField>
    <cacheField name="fifth ali" numFmtId="0">
      <sharedItems containsBlank="1"/>
    </cacheField>
    <cacheField name="six ali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76">
  <r>
    <s v="AK030083"/>
    <n v="3"/>
    <s v="Alaska"/>
    <s v="49 USC 5309 - New Starts"/>
    <n v="5309"/>
    <x v="0"/>
    <s v="CAPITAL"/>
    <s v="00      "/>
    <s v="ALASKA DOT           "/>
    <s v="ALASKA DEPARTMENT OF TRANSPORTATION AND PUBLIC FACILITIES"/>
    <n v="1725"/>
    <n v="79000"/>
    <m/>
    <n v="82318"/>
    <m/>
    <d v="2015-08-14T00:00:00"/>
    <n v="113310"/>
    <s v="CONSTRUCT - BUS PASSENGER SHELTERS (14 5309 80:20)(00)      "/>
    <n v="15"/>
    <n v="625"/>
    <n v="500"/>
    <s v="020000"/>
    <x v="0"/>
    <s v="Under 50k"/>
    <x v="0"/>
    <n v="0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AK030083"/>
    <n v="3"/>
    <s v="Alaska"/>
    <s v="49 USC 5309 - New Starts"/>
    <n v="5309"/>
    <x v="0"/>
    <s v="CAPITAL"/>
    <s v="00      "/>
    <s v="ALASKA DOT           "/>
    <s v="ALASKA DEPARTMENT OF TRANSPORTATION AND PUBLIC FACILITIES"/>
    <n v="1725"/>
    <n v="79000"/>
    <m/>
    <n v="82318"/>
    <m/>
    <d v="2015-08-14T00:00:00"/>
    <n v="113210"/>
    <s v="ACQUIRE - BUS PASSENGER SHELTERS (14 5309 80:20)(00)        "/>
    <n v="15"/>
    <n v="99375"/>
    <n v="79500"/>
    <s v="020000"/>
    <x v="0"/>
    <s v="Under 50k"/>
    <x v="0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030083"/>
    <n v="3"/>
    <s v="Alaska"/>
    <s v="49 USC 5309 - New Starts"/>
    <n v="5309"/>
    <x v="0"/>
    <s v="CAPITAL"/>
    <s v="00      "/>
    <s v="ALASKA DOT           "/>
    <s v="ALASKA DEPARTMENT OF TRANSPORTATION AND PUBLIC FACILITIES"/>
    <n v="1725"/>
    <n v="79000"/>
    <m/>
    <n v="82318"/>
    <m/>
    <d v="2015-08-14T00:00:00"/>
    <n v="113209"/>
    <s v="ACQUIRE - BUS ROUTE SIGNING  (14 5309 80:20)(00)            "/>
    <n v="60"/>
    <n v="2898"/>
    <n v="2318"/>
    <s v="020000"/>
    <x v="0"/>
    <s v="Under 50k"/>
    <x v="0"/>
    <n v="0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AK16X038"/>
    <n v="16"/>
    <s v="Alaska"/>
    <s v="49 USC 5310 - Elderly and Individuals with Disabilities"/>
    <n v="5310"/>
    <x v="1"/>
    <m/>
    <s v="00      "/>
    <s v="ANCHORAGE            "/>
    <s v="MUNICIPALITY OF ANCHORAGE"/>
    <n v="1707"/>
    <n v="79000"/>
    <m/>
    <n v="344789"/>
    <m/>
    <d v="2015-04-24T00:00:00"/>
    <n v="117113"/>
    <s v="NON-FIXED RT ADA SVC (13 5310 80:20)(00)                    "/>
    <n v="1"/>
    <n v="222920"/>
    <n v="178336"/>
    <s v="021700"/>
    <x v="1"/>
    <s v="200k - 1m"/>
    <x v="1"/>
    <n v="25124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16X038"/>
    <n v="16"/>
    <s v="Alaska"/>
    <s v="49 USC 5310 - Elderly and Individuals with Disabilities"/>
    <n v="5310"/>
    <x v="1"/>
    <m/>
    <s v="00      "/>
    <s v="ANCHORAGE            "/>
    <s v="MUNICIPALITY OF ANCHORAGE"/>
    <n v="1707"/>
    <n v="79000"/>
    <m/>
    <n v="344789"/>
    <m/>
    <d v="2015-04-24T00:00:00"/>
    <n v="117113"/>
    <s v="NON-FIXED RT ADA SVC (14 5310 80:20)(00)                    "/>
    <n v="1"/>
    <n v="208067"/>
    <n v="166453"/>
    <s v="021700"/>
    <x v="1"/>
    <s v="200k - 1m"/>
    <x v="1"/>
    <n v="25124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7113"/>
    <s v="3RD PARTY CONTRACTED SERVICES: (14 5310 R 80:20)(00)        "/>
    <n v="0"/>
    <n v="170209"/>
    <n v="136167"/>
    <s v="020000"/>
    <x v="0"/>
    <s v="Under 50k"/>
    <x v="0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8000"/>
    <s v="STATE ADMINISTRATION (14 5310 R 100:00)(00)                 "/>
    <n v="0"/>
    <n v="15129"/>
    <n v="15129"/>
    <s v="020000"/>
    <x v="0"/>
    <s v="Under 50k"/>
    <x v="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8000"/>
    <s v="STATE ADMINISTRATION (13 5310 SU 100:0)(00)                 "/>
    <n v="0"/>
    <n v="6900"/>
    <n v="6900"/>
    <s v="020000"/>
    <x v="0"/>
    <s v="Under 50k"/>
    <x v="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7113"/>
    <s v="3RD PARTY CONTRACTED SERVICES (13 5310 SU 80:20)(00)        "/>
    <n v="0"/>
    <n v="77631"/>
    <n v="62105"/>
    <s v="024340"/>
    <x v="2"/>
    <s v="50k - 200k"/>
    <x v="2"/>
    <n v="6451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18X072"/>
    <n v="18"/>
    <s v="Alaska"/>
    <s v="49 USC 5311 - Nonurbanized Area Programs"/>
    <n v="5311"/>
    <x v="2"/>
    <m/>
    <s v="02      "/>
    <s v="CNV                  "/>
    <s v="CHICKALOON NATIVE VILLAGE"/>
    <n v="6666"/>
    <n v="79000"/>
    <m/>
    <n v="37843"/>
    <m/>
    <d v="2015-09-17T00:00:00"/>
    <n v="117900"/>
    <s v="Indirect Costs (Max 10%)(13/14/15 5311 TTP 100:0)(00-01-02) "/>
    <n v="0"/>
    <n v="8251"/>
    <n v="8251"/>
    <s v="020000"/>
    <x v="0"/>
    <s v="Under 50k"/>
    <x v="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2"/>
    <n v="18"/>
    <s v="Alaska"/>
    <s v="49 USC 5311 - Nonurbanized Area Programs"/>
    <n v="5311"/>
    <x v="2"/>
    <m/>
    <s v="02      "/>
    <s v="CNV                  "/>
    <s v="CHICKALOON NATIVE VILLAGE"/>
    <n v="6666"/>
    <n v="79000"/>
    <m/>
    <n v="37843"/>
    <m/>
    <d v="2015-09-17T00:00:00"/>
    <n v="117900"/>
    <s v="Project Administration (13/14/15 5311 TTP 100:0)(00-01-02)  "/>
    <n v="0"/>
    <n v="13721"/>
    <n v="13721"/>
    <s v="020000"/>
    <x v="0"/>
    <s v="Under 50k"/>
    <x v="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2"/>
    <n v="18"/>
    <s v="Alaska"/>
    <s v="49 USC 5311 - Nonurbanized Area Programs"/>
    <n v="5311"/>
    <x v="2"/>
    <m/>
    <s v="02      "/>
    <s v="CNV                  "/>
    <s v="CHICKALOON NATIVE VILLAGE"/>
    <n v="6666"/>
    <n v="79000"/>
    <m/>
    <n v="37843"/>
    <m/>
    <d v="2015-09-17T00:00:00"/>
    <n v="300902"/>
    <s v="Operating Assistance (13/14/15 5311 TTP 100:0)(00-01-02)    "/>
    <n v="0"/>
    <n v="48025"/>
    <n v="48025"/>
    <s v="020000"/>
    <x v="0"/>
    <s v="Under 50k"/>
    <x v="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3"/>
    <n v="18"/>
    <s v="Alaska"/>
    <s v="49 USC 5311 - Nonurbanized Area Programs"/>
    <n v="5311"/>
    <x v="2"/>
    <m/>
    <s v="00      "/>
    <s v="CROOKED CREEK        "/>
    <s v="NATIVE VILLAGE OF CROOKED CREEK"/>
    <n v="6975"/>
    <n v="79000"/>
    <m/>
    <n v="9735"/>
    <m/>
    <d v="2015-05-08T00:00:00"/>
    <n v="300902"/>
    <s v="Operating Assistance (5311 TTP Formula)(100:0)(00)          "/>
    <n v="0"/>
    <n v="9735"/>
    <n v="9735"/>
    <s v="020000"/>
    <x v="0"/>
    <s v="Under 50k"/>
    <x v="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4"/>
    <n v="18"/>
    <s v="Alaska"/>
    <s v="49 USC 5311 - Nonurbanized Area Programs"/>
    <n v="5311"/>
    <x v="2"/>
    <m/>
    <s v="01      "/>
    <s v="GVC                  "/>
    <s v="GULKANA VILLAGE COUNCIL"/>
    <n v="6667"/>
    <n v="79000"/>
    <m/>
    <n v="151126"/>
    <m/>
    <d v="2015-09-02T00:00:00"/>
    <n v="117900"/>
    <s v="Indirect Costs (13/14/15 5311 TTP)(100:0)(00/01)            "/>
    <n v="0"/>
    <n v="15112"/>
    <n v="15112"/>
    <s v="020000"/>
    <x v="0"/>
    <s v="Under 50k"/>
    <x v="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4"/>
    <n v="18"/>
    <s v="Alaska"/>
    <s v="49 USC 5311 - Nonurbanized Area Programs"/>
    <n v="5311"/>
    <x v="2"/>
    <m/>
    <s v="01      "/>
    <s v="GVC                  "/>
    <s v="GULKANA VILLAGE COUNCIL"/>
    <n v="6667"/>
    <n v="79000"/>
    <m/>
    <n v="151126"/>
    <m/>
    <d v="2015-09-02T00:00:00"/>
    <n v="300902"/>
    <s v="Operations (13/14/15 5311 TTP Operations)(100:0)(00/01)     "/>
    <n v="0"/>
    <n v="136014"/>
    <n v="136014"/>
    <s v="020000"/>
    <x v="0"/>
    <s v="Under 50k"/>
    <x v="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5"/>
    <n v="18"/>
    <s v="Alaska"/>
    <s v="49 USC 5311 - Nonurbanized Area Programs"/>
    <n v="5311"/>
    <x v="2"/>
    <m/>
    <s v="01      "/>
    <s v="MANLEY VC            "/>
    <s v="MANLEY VILLAGE COUNCIL"/>
    <n v="6804"/>
    <n v="79000"/>
    <m/>
    <n v="41500"/>
    <m/>
    <d v="2015-09-16T00:00:00"/>
    <n v="300902"/>
    <s v="Transit Operations (13/14/15 5311 TTP 100%)(00/01)          "/>
    <n v="0"/>
    <n v="41500"/>
    <n v="41500"/>
    <s v="020000"/>
    <x v="0"/>
    <s v="Under 50k"/>
    <x v="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6"/>
    <n v="18"/>
    <s v="Alaska"/>
    <s v="49 USC 5311 - Nonurbanized Area Programs"/>
    <n v="5311"/>
    <x v="2"/>
    <m/>
    <s v="00      "/>
    <s v="ONC                  "/>
    <s v="ORUTSARARMIUT NATIVE COUNCIL"/>
    <n v="6670"/>
    <n v="79000"/>
    <m/>
    <n v="62019"/>
    <m/>
    <d v="2015-09-14T00:00:00"/>
    <n v="117900"/>
    <s v="Indirect Costs (13/14/15 5311 TTP 100:0)(00)                "/>
    <n v="0"/>
    <n v="6202"/>
    <n v="6202"/>
    <s v="020000"/>
    <x v="0"/>
    <s v="Under 50k"/>
    <x v="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6"/>
    <n v="18"/>
    <s v="Alaska"/>
    <s v="49 USC 5311 - Nonurbanized Area Programs"/>
    <n v="5311"/>
    <x v="2"/>
    <m/>
    <s v="00      "/>
    <s v="ONC                  "/>
    <s v="ORUTSARARMIUT NATIVE COUNCIL"/>
    <n v="6670"/>
    <n v="79000"/>
    <m/>
    <n v="62019"/>
    <m/>
    <d v="2015-09-14T00:00:00"/>
    <n v="300902"/>
    <s v="Tribal Transit Contracted Ops (13/14/15 5311 TTP 100:0)(00) "/>
    <n v="0"/>
    <n v="55817"/>
    <n v="55817"/>
    <s v="020000"/>
    <x v="0"/>
    <s v="Under 50k"/>
    <x v="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7"/>
    <n v="18"/>
    <s v="Alaska"/>
    <s v="49 USC 5311 - Nonurbanized Area Programs"/>
    <n v="5311"/>
    <x v="2"/>
    <m/>
    <s v="00      "/>
    <s v="Sitka Tribe          "/>
    <s v="SITKA TRIBE OF ALASKA"/>
    <n v="6669"/>
    <n v="79000"/>
    <m/>
    <n v="111235"/>
    <m/>
    <d v="2015-01-02T00:00:00"/>
    <n v="117900"/>
    <s v="Indirect Costs &lt;10% (13 5311 TTP 100:0)(00)                 "/>
    <n v="0"/>
    <n v="11123"/>
    <n v="11123"/>
    <s v="020000"/>
    <x v="0"/>
    <s v="Under 50k"/>
    <x v="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7"/>
    <n v="18"/>
    <s v="Alaska"/>
    <s v="49 USC 5311 - Nonurbanized Area Programs"/>
    <n v="5311"/>
    <x v="2"/>
    <m/>
    <s v="00      "/>
    <s v="Sitka Tribe          "/>
    <s v="SITKA TRIBE OF ALASKA"/>
    <n v="6669"/>
    <n v="79000"/>
    <m/>
    <n v="111235"/>
    <m/>
    <d v="2015-01-02T00:00:00"/>
    <n v="300902"/>
    <s v="Operating Assistance (13 5311 TTP 100:0)(00)                "/>
    <n v="0"/>
    <n v="100112"/>
    <n v="100112"/>
    <s v="020000"/>
    <x v="0"/>
    <s v="Under 50k"/>
    <x v="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86"/>
    <n v="18"/>
    <s v="Alaska"/>
    <s v="49 USC 5311 - Nonurbanized Area Programs"/>
    <n v="5311"/>
    <x v="2"/>
    <m/>
    <s v="00      "/>
    <s v="GVC                  "/>
    <s v="GULKANA VILLAGE COUNCIL"/>
    <n v="6667"/>
    <n v="79000"/>
    <m/>
    <n v="139000"/>
    <m/>
    <d v="2015-09-15T00:00:00"/>
    <n v="111215"/>
    <s v="Buy Replacement Vans (13 5311 TTP 90:10)(00)                "/>
    <n v="2"/>
    <n v="152900"/>
    <n v="139000"/>
    <s v="020000"/>
    <x v="0"/>
    <s v="Under 50k"/>
    <x v="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111204"/>
    <s v="BUY APPROX 2 REPLACE &lt;30 FT BUS ( 13 5311 90.97:9.03)(00)   "/>
    <n v="2"/>
    <n v="126576"/>
    <n v="115146"/>
    <s v="020000"/>
    <x v="0"/>
    <s v="Under 50k"/>
    <x v="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117900"/>
    <s v="PROJECT ADMINISTRATION (13 5311 90.97:9.03)(00)             "/>
    <n v="0"/>
    <n v="1261625"/>
    <n v="1147701"/>
    <s v="020000"/>
    <x v="0"/>
    <s v="Under 50k"/>
    <x v="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117900"/>
    <s v="PROJECT ADMINISTRATION (13 5311 90.97:9.03)(00)             "/>
    <n v="0"/>
    <n v="110155"/>
    <n v="100208"/>
    <s v="020000"/>
    <x v="0"/>
    <s v="Under 50k"/>
    <x v="0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300902"/>
    <s v="OPERATING ASSISTANCE  (13/14 5311 53.86:43.14)(00)          "/>
    <n v="0"/>
    <n v="2131127"/>
    <n v="1211758"/>
    <s v="020000"/>
    <x v="0"/>
    <s v="Under 50k"/>
    <x v="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300902"/>
    <s v="INTERCITY OPERATING (13 5311 53.86:43.14)(00)               "/>
    <n v="0"/>
    <n v="94648"/>
    <n v="53817"/>
    <s v="020000"/>
    <x v="0"/>
    <s v="Under 50k"/>
    <x v="0"/>
    <n v="0"/>
    <s v="634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435001"/>
    <s v="TRAINING (15 5311 100:00)(00)                               "/>
    <n v="0"/>
    <n v="70000"/>
    <n v="70000"/>
    <s v="020000"/>
    <x v="0"/>
    <s v="Under 50k"/>
    <x v="0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435002"/>
    <s v="TECHNICAL ASSISTANCE (15 5311 100:00)(00)                   "/>
    <n v="0"/>
    <n v="25232"/>
    <n v="25232"/>
    <s v="020000"/>
    <x v="0"/>
    <s v="Under 50k"/>
    <x v="0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435004"/>
    <s v="RELATED SUPPORT SERVICES  (15 5311 100:00)(00)              "/>
    <n v="0"/>
    <n v="587"/>
    <n v="587"/>
    <s v="020000"/>
    <x v="0"/>
    <s v="Under 50k"/>
    <x v="0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AK260003"/>
    <n v="26"/>
    <s v="Alaska"/>
    <s v="49 USC 5314 - National Research Program"/>
    <n v="5314"/>
    <x v="3"/>
    <m/>
    <s v="01      "/>
    <s v="ANCHORAGE            "/>
    <s v="MUNICIPALITY OF ANCHORAGE"/>
    <n v="1707"/>
    <n v="79000"/>
    <m/>
    <n v="93576"/>
    <m/>
    <d v="2015-09-03T00:00:00"/>
    <n v="117900"/>
    <s v="Project Admin (14 TCSP 90.97:9.03)(00)                      "/>
    <n v="1"/>
    <n v="21985"/>
    <n v="20000"/>
    <s v="021700"/>
    <x v="1"/>
    <s v="200k - 1m"/>
    <x v="1"/>
    <n v="25124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260003"/>
    <n v="26"/>
    <s v="Alaska"/>
    <s v="49 USC 5314 - National Research Program"/>
    <n v="5314"/>
    <x v="3"/>
    <m/>
    <s v="01      "/>
    <s v="ANCHORAGE            "/>
    <s v="MUNICIPALITY OF ANCHORAGE"/>
    <n v="1707"/>
    <n v="79000"/>
    <m/>
    <n v="93576"/>
    <m/>
    <d v="2015-09-03T00:00:00"/>
    <n v="113210"/>
    <s v="Bus Shelters/Amenities (14 TCSP 90.97:9.03)(00/01)          "/>
    <n v="23"/>
    <n v="285809"/>
    <n v="260000"/>
    <s v="021700"/>
    <x v="1"/>
    <s v="200k - 1m"/>
    <x v="1"/>
    <n v="251243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340001"/>
    <n v="34"/>
    <s v="Alaska"/>
    <s v="49 USC 5339 - Bus and Bus Facilities Formula (FY2013 and forward)"/>
    <n v="5339"/>
    <x v="4"/>
    <s v="CAPITAL"/>
    <s v="01      "/>
    <s v="ANCHORAGE            "/>
    <s v="MUNICIPALITY OF ANCHORAGE"/>
    <n v="1707"/>
    <n v="79000"/>
    <m/>
    <n v="552925"/>
    <m/>
    <d v="2015-01-21T00:00:00"/>
    <n v="111201"/>
    <s v="REPLACEMENT 40-FT BUS (13 5339 80:20)(00)                   "/>
    <n v="0"/>
    <n v="-30845"/>
    <n v="-24676"/>
    <s v="021700"/>
    <x v="1"/>
    <s v="200k - 1m"/>
    <x v="1"/>
    <n v="25124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340001"/>
    <n v="34"/>
    <s v="Alaska"/>
    <s v="49 USC 5339 - Bus and Bus Facilities Formula (FY2013 and forward)"/>
    <n v="5339"/>
    <x v="4"/>
    <s v="CAPITAL"/>
    <s v="01      "/>
    <s v="ANCHORAGE            "/>
    <s v="MUNICIPALITY OF ANCHORAGE"/>
    <n v="1707"/>
    <n v="79000"/>
    <m/>
    <n v="552925"/>
    <m/>
    <d v="2015-01-21T00:00:00"/>
    <n v="111215"/>
    <s v="REPLACEMENT PARA VANS (13 5339 80:20)(00)                   "/>
    <n v="0"/>
    <n v="30845"/>
    <n v="24676"/>
    <s v="021700"/>
    <x v="1"/>
    <s v="200k - 1m"/>
    <x v="1"/>
    <n v="2512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1"/>
    <n v="34"/>
    <s v="Alaska"/>
    <s v="49 USC 5339 - Bus and Bus Facilities Formula (FY2013 and forward)"/>
    <n v="5339"/>
    <x v="4"/>
    <s v="CAPITAL"/>
    <s v="01      "/>
    <s v="ANCHORAGE            "/>
    <s v="MUNICIPALITY OF ANCHORAGE"/>
    <n v="1707"/>
    <n v="79000"/>
    <m/>
    <n v="552925"/>
    <m/>
    <d v="2015-01-21T00:00:00"/>
    <n v="111215"/>
    <s v="REPLACEMENT PARA VANS (14 5339 80:20)(01)                   "/>
    <n v="11"/>
    <n v="691156"/>
    <n v="552925"/>
    <s v="021700"/>
    <x v="1"/>
    <s v="200k - 1m"/>
    <x v="1"/>
    <n v="2512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1215"/>
    <s v="BUY REPLACEMENT VAN (FY13 80:20)(00)                        "/>
    <n v="1"/>
    <n v="67000"/>
    <n v="53600"/>
    <s v="020000"/>
    <x v="0"/>
    <s v="Under 50k"/>
    <x v="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1215"/>
    <s v="BUY REPLACEMENT VAN (FY14 80:20)(00)                        "/>
    <n v="1"/>
    <n v="57000"/>
    <n v="45600"/>
    <s v="020000"/>
    <x v="0"/>
    <s v="Under 50k"/>
    <x v="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1215"/>
    <s v="BUY REPLACEMENT VAN (FY13/14/15 80:20)(00/01)               "/>
    <n v="4"/>
    <n v="168003"/>
    <n v="134402"/>
    <s v="020000"/>
    <x v="0"/>
    <s v="Under 50k"/>
    <x v="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7900"/>
    <s v="PROJECT ADMINISTRATION (FY15 80:20)(00)                     "/>
    <n v="0"/>
    <n v="8107"/>
    <n v="6486"/>
    <s v="020000"/>
    <x v="0"/>
    <s v="Under 50k"/>
    <x v="0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540005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8820580"/>
    <m/>
    <d v="2015-04-20T00:00:00"/>
    <s v="127M00"/>
    <s v="DEBT SERVICE RESERVE  (FY2015)(5337)(80:20)(00)             "/>
    <n v="0"/>
    <n v="11025725"/>
    <n v="8599230"/>
    <s v="021700"/>
    <x v="1"/>
    <s v="200k - 1m"/>
    <x v="1"/>
    <n v="251243"/>
    <s v="12700"/>
    <s v="  "/>
    <m/>
    <s v="N"/>
    <s v="127M"/>
    <x v="4"/>
    <n v="12"/>
    <s v="Fixed Guideway"/>
    <s v="7M"/>
    <s v="127"/>
    <s v="Debt Service Reserve"/>
    <s v="00"/>
    <s v="Debt Service Reserve"/>
    <m/>
    <x v="0"/>
    <n v="1"/>
    <s v="Capital"/>
    <s v="2"/>
    <m/>
    <s v="7"/>
    <m/>
    <s v="M"/>
    <s v="0"/>
    <s v="0"/>
  </r>
  <r>
    <s v="AK540005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8820580"/>
    <m/>
    <d v="2015-04-20T00:00:00"/>
    <s v="127M00"/>
    <s v="DEBT SERVICE RESERVE  (FY2015)(5337)(80:20)(00)             "/>
    <n v="0"/>
    <n v="11025725"/>
    <n v="221350"/>
    <s v="024340"/>
    <x v="2"/>
    <s v="50k - 200k"/>
    <x v="2"/>
    <n v="64513"/>
    <s v="12700"/>
    <s v="  "/>
    <m/>
    <s v="N"/>
    <s v="127M"/>
    <x v="4"/>
    <n v="12"/>
    <s v="Fixed Guideway"/>
    <s v="7M"/>
    <s v="127"/>
    <s v="Debt Service Reserve"/>
    <s v="00"/>
    <s v="Debt Service Reserve"/>
    <m/>
    <x v="0"/>
    <n v="1"/>
    <s v="Capital"/>
    <s v="2"/>
    <m/>
    <s v="7"/>
    <m/>
    <s v="M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2403"/>
    <s v="TRACK REHAB (5337) (FY2015)(80:20)(00)                      "/>
    <n v="0"/>
    <n v="2180025"/>
    <n v="1744020"/>
    <s v="021700"/>
    <x v="1"/>
    <s v="200k - 1m"/>
    <x v="1"/>
    <n v="251243"/>
    <s v="127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7208"/>
    <s v="FORCE ACCT (5337)(FY2015)(80:20)(00)                        "/>
    <n v="0"/>
    <n v="625000"/>
    <n v="500000"/>
    <s v="021700"/>
    <x v="1"/>
    <s v="200k - 1m"/>
    <x v="1"/>
    <n v="251243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7900"/>
    <s v="PROJECT ADMIN (5337)(FY2015)(80:20)(00)                     "/>
    <n v="0"/>
    <n v="7500"/>
    <n v="6000"/>
    <s v="021700"/>
    <x v="1"/>
    <s v="200k - 1m"/>
    <x v="1"/>
    <n v="25124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7900"/>
    <s v="PROJECT ADMIN INDIRECT COST (5337)(FY2015)(80:20)(00)       "/>
    <n v="0"/>
    <n v="117000"/>
    <n v="93600"/>
    <s v="021700"/>
    <x v="1"/>
    <s v="200k - 1m"/>
    <x v="1"/>
    <n v="25124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s v="127A00"/>
    <s v="PREVENTIVE MAINT - Statewide (RAIL)(5337)(FY2015)(80:20)(00)"/>
    <n v="0"/>
    <n v="8430049"/>
    <n v="6744039"/>
    <s v="021700"/>
    <x v="1"/>
    <s v="200k - 1m"/>
    <x v="1"/>
    <n v="25124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s v="127A00"/>
    <s v="PREVENTIVE MAINTENANCE (RAIL) ANCH (5337)(FY2015)(80:20)(00)"/>
    <n v="0"/>
    <n v="500000"/>
    <n v="400000"/>
    <s v="021700"/>
    <x v="1"/>
    <s v="200k - 1m"/>
    <x v="1"/>
    <n v="25124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s v="127A00"/>
    <s v="PREVENTIVE MAINTENANCE (RAIL) FAI (5337)(FY2015)(80:20)(00) "/>
    <n v="0"/>
    <n v="133265"/>
    <n v="106612"/>
    <s v="024340"/>
    <x v="2"/>
    <s v="50k - 200k"/>
    <x v="2"/>
    <n v="6451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65X007"/>
    <n v="65"/>
    <s v="Alaska"/>
    <s v="49 USC 5310 - Elderly and Individuals with Disabilities (FHWA xfer FY2007 f"/>
    <n v="5310"/>
    <x v="1"/>
    <m/>
    <s v="00      "/>
    <s v="ALASKA DOT           "/>
    <s v="ALASKA DEPARTMENT OF TRANSPORTATION AND PUBLIC FACILITIES"/>
    <n v="1725"/>
    <n v="79000"/>
    <m/>
    <n v="318400"/>
    <m/>
    <d v="2015-09-24T00:00:00"/>
    <n v="111204"/>
    <s v="BUY APPROX 4 REPLACE &lt;30 FT BUS  (15 STP 5310 80:20)(00)    "/>
    <n v="4"/>
    <n v="294907.75"/>
    <n v="235926.2"/>
    <s v="020000"/>
    <x v="0"/>
    <s v="Under 50k"/>
    <x v="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K65X007"/>
    <n v="65"/>
    <s v="Alaska"/>
    <s v="49 USC 5310 - Elderly and Individuals with Disabilities (FHWA xfer FY2007 f"/>
    <n v="5310"/>
    <x v="1"/>
    <m/>
    <s v="00      "/>
    <s v="ALASKA DOT           "/>
    <s v="ALASKA DEPARTMENT OF TRANSPORTATION AND PUBLIC FACILITIES"/>
    <n v="1725"/>
    <n v="79000"/>
    <m/>
    <n v="318400"/>
    <m/>
    <d v="2015-09-24T00:00:00"/>
    <n v="117113"/>
    <s v="3RD PARTY CONT SERV (15 STP 5310 80:20)(00)                 "/>
    <n v="0"/>
    <n v="63292.25"/>
    <n v="50633.8"/>
    <s v="020000"/>
    <x v="0"/>
    <s v="Under 50k"/>
    <x v="0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65X007"/>
    <n v="65"/>
    <s v="Alaska"/>
    <s v="49 USC 5310 - Elderly and Individuals with Disabilities (FHWA xfer FY2007 f"/>
    <n v="5310"/>
    <x v="1"/>
    <m/>
    <s v="00      "/>
    <s v="ALASKA DOT           "/>
    <s v="ALASKA DEPARTMENT OF TRANSPORTATION AND PUBLIC FACILITIES"/>
    <n v="1725"/>
    <n v="79000"/>
    <m/>
    <n v="318400"/>
    <m/>
    <d v="2015-09-24T00:00:00"/>
    <n v="118000"/>
    <s v="STATE ADMINISTRATION  (15 STP 5310 100:00)(00)              "/>
    <n v="0"/>
    <n v="31840"/>
    <n v="31840"/>
    <s v="020000"/>
    <x v="0"/>
    <s v="Under 50k"/>
    <x v="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K85X008"/>
    <n v="85"/>
    <s v="Alaska"/>
    <s v="49 USC 5311 - Nonurbanized Area Programs (FHWA xfer FY2007 fwd)"/>
    <n v="5311"/>
    <x v="2"/>
    <m/>
    <s v="00      "/>
    <s v="ALASKA DOT           "/>
    <s v="ALASKA DEPARTMENT OF TRANSPORTATION AND PUBLIC FACILITIES"/>
    <n v="1725"/>
    <n v="79000"/>
    <m/>
    <n v="1571850"/>
    <m/>
    <d v="2015-09-23T00:00:00"/>
    <n v="113320"/>
    <s v="CONSTRUCT - MISC BUS STATION EQUIPMENT (15 STP 100:0)(00)   "/>
    <n v="0"/>
    <n v="1571850"/>
    <n v="1571850"/>
    <s v="020000"/>
    <x v="0"/>
    <s v="Under 50k"/>
    <x v="0"/>
    <n v="0"/>
    <s v="11300"/>
    <s v="  "/>
    <m/>
    <s v="N"/>
    <s v="1133"/>
    <x v="0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2403"/>
    <s v="TRACK REHAB -FBKS (5307)(FY2014)(80:20)(00)                 "/>
    <n v="0"/>
    <n v="0"/>
    <n v="0"/>
    <s v="021700"/>
    <x v="1"/>
    <s v="200k - 1m"/>
    <x v="1"/>
    <n v="251243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2403"/>
    <s v="TRACK REHAB - ANCH (5307)(FY2014)(80:20)(01)                "/>
    <n v="0"/>
    <n v="325090"/>
    <n v="260072"/>
    <s v="021700"/>
    <x v="1"/>
    <s v="200k - 1m"/>
    <x v="1"/>
    <n v="251243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2403"/>
    <s v="TRACK REHAB - STATEWIDE (5307)(FY2014)(80:20)(01)           "/>
    <n v="0"/>
    <n v="948432"/>
    <n v="758746"/>
    <s v="021700"/>
    <x v="1"/>
    <s v="200k - 1m"/>
    <x v="1"/>
    <n v="251243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7208"/>
    <s v="FORCE ACCT CONSTRUCTION (5307)(FY2014)(80:20)(00)           "/>
    <n v="0"/>
    <n v="322503"/>
    <n v="258003"/>
    <s v="021700"/>
    <x v="1"/>
    <s v="200k - 1m"/>
    <x v="1"/>
    <n v="251243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7900"/>
    <s v="PROJECT ADMIN INDIRECT COST (5307)(FY2014)(80:20)(00)       "/>
    <n v="0"/>
    <n v="94699"/>
    <n v="75759"/>
    <s v="021700"/>
    <x v="1"/>
    <s v="200k - 1m"/>
    <x v="1"/>
    <n v="25124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7900"/>
    <s v="PROJECT ADMINISTRATION (RAIL) (5307)(FY2014)(80:20)(00)     "/>
    <n v="0"/>
    <n v="575"/>
    <n v="460"/>
    <s v="021700"/>
    <x v="1"/>
    <s v="200k - 1m"/>
    <x v="1"/>
    <n v="25124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s v="127A00"/>
    <s v="PREVENTIVE MAINTENANCE STATEWIDE (5307)(FY2014)(80:20)(00)  "/>
    <n v="0"/>
    <n v="0"/>
    <n v="0"/>
    <s v="021700"/>
    <x v="1"/>
    <s v="200k - 1m"/>
    <x v="1"/>
    <n v="25124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s v="127A00"/>
    <s v="PREVENTIVE MAINT (RAIL) (ANCH) (5307)(FY2014)(80:20)(00/01) "/>
    <n v="0"/>
    <n v="1649480"/>
    <n v="1319583"/>
    <s v="021700"/>
    <x v="1"/>
    <s v="200k - 1m"/>
    <x v="1"/>
    <n v="25124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s v="127K01"/>
    <s v="RAILROAD SECURITY (5307)(FY2014)(80:20)(00)                 "/>
    <n v="0"/>
    <n v="0"/>
    <n v="0"/>
    <s v="021700"/>
    <x v="1"/>
    <s v="200k - 1m"/>
    <x v="1"/>
    <n v="251243"/>
    <s v="12700"/>
    <s v="  "/>
    <m/>
    <s v="N"/>
    <s v="127K"/>
    <x v="4"/>
    <n v="12"/>
    <s v="Fixed Guideway"/>
    <s v="7K"/>
    <s v="127"/>
    <s v="Crime Prevention &amp; Security"/>
    <s v="01"/>
    <s v="Security and emergency response plans"/>
    <m/>
    <x v="0"/>
    <n v="1"/>
    <s v="Capital"/>
    <s v="2"/>
    <m/>
    <s v="7"/>
    <m/>
    <s v="K"/>
    <s v="0"/>
    <s v="1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9405"/>
    <s v="ASSOCIATED TRANSIT IMPROVEMENTS (5307)(FY2014)(80:20)(00)   "/>
    <n v="0"/>
    <n v="52900"/>
    <n v="42320"/>
    <s v="021700"/>
    <x v="1"/>
    <s v="200k - 1m"/>
    <x v="1"/>
    <n v="251243"/>
    <s v="12900"/>
    <s v="  "/>
    <m/>
    <s v="N"/>
    <s v="1294"/>
    <x v="4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1240"/>
    <s v="ASSOCIATED CAP MAINT (14 5307 80:20)(00)                    "/>
    <n v="0"/>
    <n v="0"/>
    <n v="0"/>
    <s v="021700"/>
    <x v="1"/>
    <s v="200k - 1m"/>
    <x v="1"/>
    <n v="251243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403"/>
    <s v="REHAB/RENOVATE - ADMIN/MAINT FACILITY (14 5307 80:20)(00)   "/>
    <n v="0"/>
    <n v="0"/>
    <n v="0"/>
    <s v="021700"/>
    <x v="1"/>
    <s v="200k - 1m"/>
    <x v="1"/>
    <n v="25124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s v="117A00"/>
    <s v="PREVENTIVE MAINTENANCE (14 5307 80:20)(00)                  "/>
    <n v="0"/>
    <n v="0"/>
    <n v="0"/>
    <s v="021700"/>
    <x v="1"/>
    <s v="200k - 1m"/>
    <x v="1"/>
    <n v="25124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s v="117A00"/>
    <s v="PREVENTIVE MAINTENANCE (15 5307 80:20)(01)                  "/>
    <n v="0"/>
    <n v="3851514"/>
    <n v="3081211"/>
    <s v="021700"/>
    <x v="1"/>
    <s v="200k - 1m"/>
    <x v="1"/>
    <n v="25124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s v="117C00"/>
    <s v="NON FIXED ROUTE ADA PARA SVC (14 5307 80:20)(00)            "/>
    <n v="0"/>
    <n v="0"/>
    <n v="0"/>
    <s v="021700"/>
    <x v="1"/>
    <s v="200k - 1m"/>
    <x v="1"/>
    <n v="25124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9102"/>
    <s v="DESIGN &amp; ENG BUS STOP (14 5307 80:20)(01)                   "/>
    <n v="0"/>
    <n v="200000"/>
    <n v="160000"/>
    <s v="021700"/>
    <x v="1"/>
    <s v="200k - 1m"/>
    <x v="1"/>
    <n v="251243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300901"/>
    <s v="OPERATING ASSIST (14 5307 50:50)(00)                        "/>
    <n v="0"/>
    <n v="0"/>
    <n v="0"/>
    <s v="021700"/>
    <x v="1"/>
    <s v="200k - 1m"/>
    <x v="1"/>
    <n v="25124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07"/>
    <s v="ACQUIRE - ADP HARDWARE (14 5307 80:20)(00)                  "/>
    <n v="0"/>
    <n v="0"/>
    <n v="0"/>
    <s v="021700"/>
    <x v="1"/>
    <s v="200k - 1m"/>
    <x v="1"/>
    <n v="251243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08"/>
    <s v="ACQUIRE - ADP SOFTWARE (14 5307 80:20)(00)                  "/>
    <n v="0"/>
    <n v="0"/>
    <n v="0"/>
    <s v="021700"/>
    <x v="1"/>
    <s v="200k - 1m"/>
    <x v="1"/>
    <n v="251243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11"/>
    <s v="ACQUIRE - SUPPORT VEHICLES (14 5307 80:20)(00)              "/>
    <n v="0"/>
    <n v="0"/>
    <n v="0"/>
    <s v="021700"/>
    <x v="1"/>
    <s v="200k - 1m"/>
    <x v="1"/>
    <n v="25124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20"/>
    <s v="ACQUIRE - MISC SUPPORT EQUIP (14 5307 80:20)(00)            "/>
    <n v="0"/>
    <n v="0"/>
    <n v="0"/>
    <s v="021700"/>
    <x v="1"/>
    <s v="200k - 1m"/>
    <x v="1"/>
    <n v="251243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K90X077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4480000"/>
    <m/>
    <d v="2015-04-24T00:00:00"/>
    <s v="127M00"/>
    <s v="DEBT SERVICE RESERVE (FY2015)(5307)(80:20)(00)              "/>
    <n v="0"/>
    <n v="5600000"/>
    <n v="4480000"/>
    <s v="021700"/>
    <x v="1"/>
    <s v="200k - 1m"/>
    <x v="1"/>
    <n v="251243"/>
    <s v="12700"/>
    <s v="  "/>
    <m/>
    <s v="N"/>
    <s v="127M"/>
    <x v="4"/>
    <n v="12"/>
    <s v="Fixed Guideway"/>
    <s v="7M"/>
    <s v="127"/>
    <s v="Debt Service Reserve"/>
    <s v="00"/>
    <s v="Debt Service Reserve"/>
    <m/>
    <x v="0"/>
    <n v="1"/>
    <s v="Capital"/>
    <s v="2"/>
    <m/>
    <s v="7"/>
    <m/>
    <s v="M"/>
    <s v="0"/>
    <s v="0"/>
  </r>
  <r>
    <s v="AK90X079"/>
    <n v="90"/>
    <s v="Alaska"/>
    <s v="49 USC 5307 - Urbanized Area Formula (FY2006 forward)"/>
    <n v="5307"/>
    <x v="6"/>
    <m/>
    <s v="01      "/>
    <s v="FAIRBANKS NSB        "/>
    <s v="FAIRBANKS NORTH STAR BOROUGH"/>
    <n v="1734"/>
    <n v="79000"/>
    <m/>
    <n v="250183"/>
    <m/>
    <d v="2015-09-17T00:00:00"/>
    <n v="300901"/>
    <s v="UP TO 50% FEDERAL SHARE (FY15 5307 50:50)(00/01)            "/>
    <n v="0"/>
    <n v="1482028.02"/>
    <n v="741014.01"/>
    <s v="024340"/>
    <x v="2"/>
    <s v="50k - 200k"/>
    <x v="2"/>
    <n v="6451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K90X079"/>
    <n v="90"/>
    <s v="Alaska"/>
    <s v="49 USC 5307 - Urbanized Area Formula (FY2006 forward)"/>
    <n v="5307"/>
    <x v="6"/>
    <m/>
    <s v="01      "/>
    <s v="FAIRBANKS NSB        "/>
    <s v="FAIRBANKS NORTH STAR BOROUGH"/>
    <n v="1734"/>
    <n v="79000"/>
    <m/>
    <n v="250183"/>
    <m/>
    <d v="2015-09-17T00:00:00"/>
    <n v="300901"/>
    <s v="Security Expenditures (FY15 5307 50:50)(00/01)              "/>
    <n v="0"/>
    <n v="14969.98"/>
    <n v="7484.99"/>
    <s v="024340"/>
    <x v="2"/>
    <s v="50k - 200k"/>
    <x v="2"/>
    <n v="6451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K01"/>
    <s v="TRANSIT SECURITY (FY2015)(5307)(80:20)(00)                  "/>
    <n v="0"/>
    <n v="59970"/>
    <n v="47976"/>
    <s v="021700"/>
    <x v="1"/>
    <s v="200k - 1m"/>
    <x v="1"/>
    <n v="251243"/>
    <s v="12700"/>
    <s v="  "/>
    <m/>
    <s v="N"/>
    <s v="127K"/>
    <x v="4"/>
    <n v="12"/>
    <s v="Fixed Guideway"/>
    <s v="7K"/>
    <s v="127"/>
    <s v="Crime Prevention &amp; Security"/>
    <s v="01"/>
    <s v="Security and emergency response plans"/>
    <m/>
    <x v="0"/>
    <n v="1"/>
    <s v="Capital"/>
    <s v="2"/>
    <m/>
    <s v="7"/>
    <m/>
    <s v="K"/>
    <s v="0"/>
    <s v="1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208"/>
    <s v="FORCE ACCT CONSTRUCTION (FY2015)(5307)(80:20)(00)           "/>
    <n v="0"/>
    <n v="100000"/>
    <n v="80000"/>
    <s v="024340"/>
    <x v="2"/>
    <s v="50k - 200k"/>
    <x v="2"/>
    <n v="64513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900"/>
    <s v="PROJECT ADMINISTRATION (INDIRECT) (FY2015)(5307)(80:20)(00) "/>
    <n v="0"/>
    <n v="19800"/>
    <n v="15840"/>
    <s v="024340"/>
    <x v="2"/>
    <s v="50k - 200k"/>
    <x v="2"/>
    <n v="6451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900"/>
    <s v="PROJECT ADMINISTRATION (FY2015)(5307)(80:20)(00)            "/>
    <n v="0"/>
    <n v="200"/>
    <n v="160"/>
    <s v="024340"/>
    <x v="2"/>
    <s v="50k - 200k"/>
    <x v="2"/>
    <n v="6451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A00"/>
    <s v="PREVENTIVE MAINTENANCE (ANCH)(FY2015)(5307)(80:20)(00)      "/>
    <n v="0"/>
    <n v="3411715"/>
    <n v="2729372"/>
    <s v="024340"/>
    <x v="2"/>
    <s v="50k - 200k"/>
    <x v="2"/>
    <n v="6451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A00"/>
    <s v="PREVENTIVE MAINTENANCE-STATEWIDE  (FY2015)(5307)(80:20)(00) "/>
    <n v="0"/>
    <n v="772000"/>
    <n v="617600"/>
    <s v="024340"/>
    <x v="2"/>
    <s v="50k - 200k"/>
    <x v="2"/>
    <n v="6451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K01"/>
    <s v="ASSOCIATED TRANSIT IMPROVEMENTS (FY2015)(5307)(80:20)(00)   "/>
    <n v="0"/>
    <n v="59970"/>
    <n v="47976"/>
    <s v="024340"/>
    <x v="2"/>
    <s v="50k - 200k"/>
    <x v="2"/>
    <n v="64513"/>
    <s v="12700"/>
    <s v="  "/>
    <m/>
    <s v="N"/>
    <s v="127K"/>
    <x v="4"/>
    <n v="12"/>
    <s v="Fixed Guideway"/>
    <s v="7K"/>
    <s v="127"/>
    <s v="Crime Prevention &amp; Security"/>
    <s v="01"/>
    <s v="Security and emergency response plans"/>
    <m/>
    <x v="0"/>
    <n v="1"/>
    <s v="Capital"/>
    <s v="2"/>
    <m/>
    <s v="7"/>
    <m/>
    <s v="K"/>
    <s v="0"/>
    <s v="1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304"/>
    <s v="CONSTRUCT - BUS PARK&amp;RIDE LOT(FY09)(CMAQ)(90.97:9.03)(01)   "/>
    <n v="0"/>
    <n v="32813"/>
    <n v="29850"/>
    <s v="024340"/>
    <x v="2"/>
    <s v="50k - 200k"/>
    <x v="2"/>
    <n v="64513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104"/>
    <s v="ENG/DESIGN - BUS PARK &amp; RIDE LOT                            "/>
    <n v="-1"/>
    <n v="-274816"/>
    <n v="-250000"/>
    <s v="024340"/>
    <x v="2"/>
    <s v="50k - 200k"/>
    <x v="2"/>
    <n v="64513"/>
    <s v="11300"/>
    <s v="  "/>
    <m/>
    <s v="N"/>
    <s v="1131"/>
    <x v="0"/>
    <s v="11"/>
    <s v="Bus"/>
    <s v="31"/>
    <s v="113"/>
    <s v="Engineering and Design"/>
    <s v="04"/>
    <s v="Park and Ride Lot"/>
    <m/>
    <x v="0"/>
    <s v="1"/>
    <s v="Capital"/>
    <s v="1"/>
    <m/>
    <s v="3"/>
    <m/>
    <s v="1"/>
    <s v="0"/>
    <s v="4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210"/>
    <s v="ACQUIRE - BUS PASSENGER SHELTERS(FY09 CMAQ 90.97:9.03)(01   "/>
    <n v="0"/>
    <n v="150000"/>
    <n v="136455"/>
    <s v="024340"/>
    <x v="2"/>
    <s v="50k - 200k"/>
    <x v="2"/>
    <n v="64513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210"/>
    <s v="ACQUIRE - BUS PASSENGER SHELTERS(FY09)(CMAQ)(100)(00/01)    "/>
    <n v="0"/>
    <n v="250000"/>
    <n v="250000"/>
    <s v="024340"/>
    <x v="2"/>
    <s v="50k - 200k"/>
    <x v="2"/>
    <n v="64513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5 REPL 40-FT BUSES (10 CMAQ 90.97:9.03)(00)          "/>
    <n v="0"/>
    <n v="0"/>
    <n v="0"/>
    <s v="021700"/>
    <x v="1"/>
    <s v="200k - 1m"/>
    <x v="1"/>
    <n v="25124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5 REPL 40-FT BUSES (11 CMAQ 90.97:9.03)(01)          "/>
    <n v="0"/>
    <n v="0"/>
    <n v="0"/>
    <s v="021700"/>
    <x v="1"/>
    <s v="200k - 1m"/>
    <x v="1"/>
    <n v="25124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5 REPL 40-FT BUS (12 CMAQ  90.97:9.03)(02)           "/>
    <n v="0"/>
    <n v="0"/>
    <n v="0"/>
    <s v="021700"/>
    <x v="1"/>
    <s v="200k - 1m"/>
    <x v="1"/>
    <n v="25124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2 REPL 40-FT BUS (13 CMAQ  90.97:9.03)(03)           "/>
    <n v="0"/>
    <n v="0"/>
    <n v="0"/>
    <s v="021700"/>
    <x v="1"/>
    <s v="200k - 1m"/>
    <x v="1"/>
    <n v="25124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5 REPL VANPOOL VANS (10 CMAQ 90.97:9.03)(00)         "/>
    <n v="0"/>
    <n v="0"/>
    <n v="0"/>
    <s v="021700"/>
    <x v="1"/>
    <s v="200k - 1m"/>
    <x v="1"/>
    <n v="2512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5 REPL VANPOOL VANS (11 CMAQ 90.97:9.03)(01)         "/>
    <n v="0"/>
    <n v="0"/>
    <n v="0"/>
    <s v="021700"/>
    <x v="1"/>
    <s v="200k - 1m"/>
    <x v="1"/>
    <n v="2512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5 REPLVANPOOL VANS (12 CMAQ  90.97:9.03)(02)         "/>
    <n v="0"/>
    <n v="0"/>
    <n v="0"/>
    <s v="021700"/>
    <x v="1"/>
    <s v="200k - 1m"/>
    <x v="1"/>
    <n v="2512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14 REPL VANPOOL VANS (13 CMAQ 90.97:9.03)(03)        "/>
    <n v="0"/>
    <n v="0"/>
    <n v="0"/>
    <s v="021700"/>
    <x v="1"/>
    <s v="200k - 1m"/>
    <x v="1"/>
    <n v="2512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10 REPL PARA VANS (13 CMAQ 90.97:9.03)(00)           "/>
    <n v="0"/>
    <n v="0"/>
    <n v="0"/>
    <s v="021700"/>
    <x v="1"/>
    <s v="200k - 1m"/>
    <x v="1"/>
    <n v="2512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3110"/>
    <s v="DESIGN &amp; ENG BSI (90.97:9.03)(13 CMAQ)(04)                  "/>
    <n v="0"/>
    <n v="130000"/>
    <n v="118261"/>
    <s v="021700"/>
    <x v="1"/>
    <s v="200k - 1m"/>
    <x v="1"/>
    <n v="251243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9302"/>
    <s v="CONSTRUCTION - BUS SHELTERS(11 CMAQ 90.97:9.03)(01)         "/>
    <n v="0"/>
    <n v="0"/>
    <n v="0"/>
    <s v="021700"/>
    <x v="1"/>
    <s v="200k - 1m"/>
    <x v="1"/>
    <n v="251243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9302"/>
    <s v="CONSTRUCTION - BUS SHELTERS (12 CMAQ 90.97:9.03)(02)        "/>
    <n v="0"/>
    <n v="0"/>
    <n v="0"/>
    <s v="021700"/>
    <x v="1"/>
    <s v="200k - 1m"/>
    <x v="1"/>
    <n v="251243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3210"/>
    <s v="ACQUIRE BUS SHELTERS (90.97:9.03)(13 CMAQ)(04)              "/>
    <n v="1"/>
    <n v="70000"/>
    <n v="63679"/>
    <s v="021700"/>
    <x v="1"/>
    <s v="200k - 1m"/>
    <x v="1"/>
    <n v="251243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95X014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66542"/>
    <m/>
    <d v="2015-01-29T00:00:00"/>
    <n v="113103"/>
    <s v="DESIGN/ENGINEERING (14 HSIP 90:10)(00)                      "/>
    <n v="1"/>
    <n v="409950"/>
    <n v="368955"/>
    <s v="021700"/>
    <x v="1"/>
    <s v="200k - 1m"/>
    <x v="1"/>
    <n v="251243"/>
    <s v="11300"/>
    <s v="  "/>
    <m/>
    <s v="N"/>
    <s v="1131"/>
    <x v="0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AK95X014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66542"/>
    <m/>
    <d v="2015-01-29T00:00:00"/>
    <n v="113303"/>
    <s v="CONSTR INTERMODAL (14 HSIP 90:10)(00)                       "/>
    <n v="1"/>
    <n v="1623320"/>
    <n v="1460988"/>
    <s v="021700"/>
    <x v="1"/>
    <s v="200k - 1m"/>
    <x v="1"/>
    <n v="251243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AK95X014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66542"/>
    <m/>
    <d v="2015-01-29T00:00:00"/>
    <n v="117900"/>
    <s v="PROJECT ADMIN (14 HSIP 90:10)(00)                           "/>
    <n v="1"/>
    <n v="40665"/>
    <n v="36599"/>
    <s v="021700"/>
    <x v="1"/>
    <s v="200k - 1m"/>
    <x v="1"/>
    <n v="25124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1201"/>
    <s v="REPL BUS 40 FT (90.97:9.03)(15 CMAQ)(00)                    "/>
    <n v="4"/>
    <n v="2000000"/>
    <n v="1819400"/>
    <s v="021700"/>
    <x v="1"/>
    <s v="200k - 1m"/>
    <x v="1"/>
    <n v="25124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1215"/>
    <s v="REPL PARA VANS (90.97:9.03)(15 CMAQ)(00)                    "/>
    <n v="14"/>
    <n v="1225000"/>
    <n v="1114382"/>
    <s v="021700"/>
    <x v="1"/>
    <s v="200k - 1m"/>
    <x v="1"/>
    <n v="2512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3110"/>
    <s v="DESIGN &amp; ENG BSI (90.97:9.03)(15 CMAQ)(00)                  "/>
    <n v="0"/>
    <n v="250000"/>
    <n v="227425"/>
    <s v="021700"/>
    <x v="1"/>
    <s v="200k - 1m"/>
    <x v="1"/>
    <n v="251243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3210"/>
    <s v="ACQUIRE BUS SHELTERS (90.97:9.03)(15 CMAQ)(00)              "/>
    <n v="7"/>
    <n v="470000"/>
    <n v="427559"/>
    <s v="021700"/>
    <x v="1"/>
    <s v="200k - 1m"/>
    <x v="1"/>
    <n v="251243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95X016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272910"/>
    <m/>
    <d v="2015-08-06T00:00:00"/>
    <n v="113103"/>
    <s v="Ph I: Feasibility Consult (90.97:9.03)(15 STP)(00)          "/>
    <n v="0"/>
    <n v="300000"/>
    <n v="272910"/>
    <s v="021700"/>
    <x v="1"/>
    <s v="200k - 1m"/>
    <x v="1"/>
    <n v="251243"/>
    <s v="11300"/>
    <s v="  "/>
    <m/>
    <s v="N"/>
    <s v="1131"/>
    <x v="0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6301"/>
    <s v="POSITIVE TRAIN CONTROL (FY15)(90.97/9.03)(00)               "/>
    <n v="0"/>
    <n v="17117178"/>
    <n v="15571496"/>
    <s v="021700"/>
    <x v="1"/>
    <s v="200k - 1m"/>
    <x v="1"/>
    <n v="251243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7208"/>
    <s v="FORCE ACCT CONSTRUCTION (FY15)(90.7/9.03)(00)               "/>
    <n v="0"/>
    <n v="375000"/>
    <n v="341138"/>
    <s v="021700"/>
    <x v="1"/>
    <s v="200k - 1m"/>
    <x v="1"/>
    <n v="251243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7900"/>
    <s v="PROJECT ADMINISTRATION (FY15)(90.97/9.03)(00)               "/>
    <n v="0"/>
    <n v="1000"/>
    <n v="910"/>
    <s v="021700"/>
    <x v="1"/>
    <s v="200k - 1m"/>
    <x v="1"/>
    <n v="25124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7900"/>
    <s v="PROJECT ADMINISTRATION - INDIRECT (FY15)(90.97/9.03)(00)    "/>
    <n v="0"/>
    <n v="506822"/>
    <n v="461056"/>
    <s v="021700"/>
    <x v="1"/>
    <s v="200k - 1m"/>
    <x v="1"/>
    <n v="25124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5X019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19400"/>
    <m/>
    <d v="2015-09-03T00:00:00"/>
    <n v="113103"/>
    <s v="DESIGN &amp; ENG TERMINAL (15 CTP 90.97:9.03)(00)               "/>
    <n v="1"/>
    <n v="200000"/>
    <n v="181940"/>
    <s v="021700"/>
    <x v="1"/>
    <s v="200k - 1m"/>
    <x v="1"/>
    <n v="251243"/>
    <s v="11300"/>
    <s v="  "/>
    <m/>
    <s v="N"/>
    <s v="1131"/>
    <x v="0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AK95X019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19400"/>
    <m/>
    <d v="2015-09-03T00:00:00"/>
    <n v="113303"/>
    <s v="CONSTRUCTION TERMINAL (15 CTP 90.97:9.03)(00)               "/>
    <n v="1"/>
    <n v="1800000"/>
    <n v="1637460"/>
    <s v="021700"/>
    <x v="1"/>
    <s v="200k - 1m"/>
    <x v="1"/>
    <n v="251243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111315"/>
    <s v="BUY VAN FOR SVC EXPANSION                                   "/>
    <n v="6"/>
    <n v="320955"/>
    <n v="256764"/>
    <s v="010810"/>
    <x v="1"/>
    <s v="200k - 1m"/>
    <x v="3"/>
    <n v="32618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118000"/>
    <s v="STATE OR PROGRAM ADMINISTRATION                             "/>
    <n v="0"/>
    <n v="45316"/>
    <n v="45316"/>
    <s v="010810"/>
    <x v="1"/>
    <s v="200k - 1m"/>
    <x v="3"/>
    <n v="32618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300901"/>
    <s v="UP TO 50% FEDERAL SHARE                                     "/>
    <n v="1"/>
    <n v="347000"/>
    <n v="173500"/>
    <s v="010810"/>
    <x v="1"/>
    <s v="200k - 1m"/>
    <x v="3"/>
    <n v="326183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300901"/>
    <s v="UP TO 50% FEDERAL SHARE                                     "/>
    <n v="1"/>
    <n v="43126"/>
    <n v="21563"/>
    <s v="010810"/>
    <x v="1"/>
    <s v="200k - 1m"/>
    <x v="3"/>
    <n v="326183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204"/>
    <s v="BUY REPLACEMENT &lt;30 FT BUS                                  "/>
    <n v="17"/>
    <n v="911635"/>
    <n v="729308"/>
    <s v="010440"/>
    <x v="1"/>
    <s v="200k - 1m"/>
    <x v="4"/>
    <n v="7494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7"/>
    <n v="254247"/>
    <n v="203398"/>
    <s v="010440"/>
    <x v="1"/>
    <s v="200k - 1m"/>
    <x v="4"/>
    <n v="74949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1"/>
    <n v="42000"/>
    <n v="33600"/>
    <s v="010440"/>
    <x v="1"/>
    <s v="200k - 1m"/>
    <x v="4"/>
    <n v="74949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2"/>
    <n v="73012"/>
    <n v="58410"/>
    <s v="010440"/>
    <x v="1"/>
    <s v="200k - 1m"/>
    <x v="4"/>
    <n v="74949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2"/>
    <n v="166000"/>
    <n v="132800"/>
    <s v="010440"/>
    <x v="1"/>
    <s v="200k - 1m"/>
    <x v="4"/>
    <n v="74949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8000"/>
    <s v="STATE OR PROGRAM ADMINISTRATION                             "/>
    <n v="1"/>
    <n v="130245"/>
    <n v="130245"/>
    <s v="010440"/>
    <x v="1"/>
    <s v="200k - 1m"/>
    <x v="4"/>
    <n v="749495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5"/>
    <n v="1750"/>
    <n v="1400"/>
    <s v="010440"/>
    <x v="1"/>
    <s v="200k - 1m"/>
    <x v="4"/>
    <n v="749495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21"/>
    <n v="2310"/>
    <n v="1848"/>
    <s v="010440"/>
    <x v="1"/>
    <s v="200k - 1m"/>
    <x v="4"/>
    <n v="749495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5"/>
    <n v="4000"/>
    <n v="3200"/>
    <s v="010440"/>
    <x v="1"/>
    <s v="200k - 1m"/>
    <x v="4"/>
    <n v="749495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1"/>
    <n v="7000"/>
    <n v="5600"/>
    <s v="010440"/>
    <x v="1"/>
    <s v="200k - 1m"/>
    <x v="4"/>
    <n v="749495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3"/>
    <n v="3300"/>
    <n v="2640"/>
    <s v="010440"/>
    <x v="1"/>
    <s v="200k - 1m"/>
    <x v="4"/>
    <n v="749495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04"/>
    <s v="Rural BUY REPLACEMENT &lt;30 FT BUS                            "/>
    <n v="5"/>
    <n v="333446"/>
    <n v="238452"/>
    <s v="012020"/>
    <x v="2"/>
    <s v="50k - 200k"/>
    <x v="5"/>
    <n v="1391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04"/>
    <s v="Rural BUY REPLACEMENT &lt;30 FT BUS                            "/>
    <n v="1"/>
    <n v="333446"/>
    <n v="28305"/>
    <s v="012450"/>
    <x v="2"/>
    <s v="50k - 200k"/>
    <x v="6"/>
    <n v="6417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1"/>
    <n v="914776"/>
    <n v="46695"/>
    <s v="012450"/>
    <x v="2"/>
    <s v="50k - 200k"/>
    <x v="6"/>
    <n v="6417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6"/>
    <n v="914776"/>
    <n v="300000"/>
    <s v="012670"/>
    <x v="2"/>
    <s v="50k - 200k"/>
    <x v="7"/>
    <n v="797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2"/>
    <n v="914776"/>
    <n v="79536"/>
    <s v="013200"/>
    <x v="2"/>
    <s v="50k - 200k"/>
    <x v="8"/>
    <n v="7043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7"/>
    <n v="914776"/>
    <n v="305590"/>
    <s v="013210"/>
    <x v="2"/>
    <s v="50k - 200k"/>
    <x v="9"/>
    <n v="6878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304"/>
    <s v="BUY &lt;30-FT BUS FOR EXPANSION                                "/>
    <n v="1"/>
    <n v="106250"/>
    <n v="85000"/>
    <s v="010000"/>
    <x v="0"/>
    <s v="Under 50k"/>
    <x v="10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315"/>
    <s v="BUY VAN FOR SVC EXPANSION                                   "/>
    <n v="26"/>
    <n v="1106565"/>
    <n v="885252"/>
    <s v="010000"/>
    <x v="0"/>
    <s v="Under 50k"/>
    <x v="10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4220"/>
    <s v="ACQUIRE - MISC SUPPORT EQUIPMENT                            "/>
    <n v="1"/>
    <n v="750"/>
    <n v="60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7113"/>
    <s v="3RD PARTY CONTRACTED SERVICES (5310 ONLY)                   "/>
    <n v="6"/>
    <n v="1220371"/>
    <n v="976297"/>
    <s v="010000"/>
    <x v="0"/>
    <s v="Under 50k"/>
    <x v="10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8000"/>
    <s v="STATE OR PROGRAM ADMINISTRATION                             "/>
    <n v="0"/>
    <n v="273073"/>
    <n v="273073"/>
    <s v="010000"/>
    <x v="0"/>
    <s v="Under 50k"/>
    <x v="1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L16X007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445803"/>
    <m/>
    <d v="2015-09-23T00:00:00"/>
    <n v="111315"/>
    <s v="BUY VAN FOR SVC EXPANSION                                   "/>
    <n v="13"/>
    <n v="501529"/>
    <n v="401223"/>
    <s v="011400"/>
    <x v="1"/>
    <s v="200k - 1m"/>
    <x v="11"/>
    <n v="28669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7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445803"/>
    <m/>
    <d v="2015-09-23T00:00:00"/>
    <n v="118000"/>
    <s v="STATE OR PROGRAM ADMINISTRATION                             "/>
    <n v="0"/>
    <n v="44580"/>
    <n v="44580"/>
    <s v="011400"/>
    <x v="1"/>
    <s v="200k - 1m"/>
    <x v="11"/>
    <n v="286692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L16X008"/>
    <n v="16"/>
    <s v="Alabama"/>
    <s v="49 USC 5310 - Elderly and Individuals with Disabilities"/>
    <n v="5310"/>
    <x v="1"/>
    <m/>
    <s v="00      "/>
    <s v="MONTGOMERY CITY      "/>
    <s v="CITY OF MONTGOMERY -MONTGOMERY AREA TRANSIT SYSTEM"/>
    <n v="1019"/>
    <n v="78400"/>
    <m/>
    <n v="205164"/>
    <m/>
    <d v="2015-09-24T00:00:00"/>
    <n v="111304"/>
    <s v="BUY &lt;30-FT BUS FOR EXPANSION                                "/>
    <n v="1"/>
    <n v="51024"/>
    <n v="40824"/>
    <s v="011460"/>
    <x v="1"/>
    <s v="200k - 1m"/>
    <x v="12"/>
    <n v="263907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L16X008"/>
    <n v="16"/>
    <s v="Alabama"/>
    <s v="49 USC 5310 - Elderly and Individuals with Disabilities"/>
    <n v="5310"/>
    <x v="1"/>
    <m/>
    <s v="00      "/>
    <s v="MONTGOMERY CITY      "/>
    <s v="CITY OF MONTGOMERY -MONTGOMERY AREA TRANSIT SYSTEM"/>
    <n v="1019"/>
    <n v="78400"/>
    <m/>
    <n v="205164"/>
    <m/>
    <d v="2015-09-24T00:00:00"/>
    <n v="117113"/>
    <s v="3RD PARTY CONTRACTED SERVICES (5310 ONLY)                   "/>
    <n v="2"/>
    <n v="102032"/>
    <n v="72016"/>
    <s v="011460"/>
    <x v="1"/>
    <s v="200k - 1m"/>
    <x v="12"/>
    <n v="263907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L16X008"/>
    <n v="16"/>
    <s v="Alabama"/>
    <s v="49 USC 5310 - Elderly and Individuals with Disabilities"/>
    <n v="5310"/>
    <x v="1"/>
    <m/>
    <s v="00      "/>
    <s v="MONTGOMERY CITY      "/>
    <s v="CITY OF MONTGOMERY -MONTGOMERY AREA TRANSIT SYSTEM"/>
    <n v="1019"/>
    <n v="78400"/>
    <m/>
    <n v="205164"/>
    <m/>
    <d v="2015-09-24T00:00:00"/>
    <n v="300901"/>
    <s v="UP TO 50% FEDERAL SHARE                                     "/>
    <n v="2"/>
    <n v="184648"/>
    <n v="92324"/>
    <s v="011460"/>
    <x v="1"/>
    <s v="200k - 1m"/>
    <x v="12"/>
    <n v="26390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04"/>
    <s v="BUY REPLACEMENT &lt;30 FT BUS                                  "/>
    <n v="11"/>
    <n v="740088"/>
    <n v="592070"/>
    <s v="010000"/>
    <x v="0"/>
    <s v="Under 50k"/>
    <x v="1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04"/>
    <s v="BUY REPLACEMENT &lt;30 FT BUS                                  "/>
    <n v="2"/>
    <n v="105962"/>
    <n v="84770"/>
    <s v="010000"/>
    <x v="0"/>
    <s v="Under 50k"/>
    <x v="10"/>
    <n v="0"/>
    <s v="648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15"/>
    <s v="BUY REPLACEMENT VAN                                         "/>
    <n v="10"/>
    <n v="495076"/>
    <n v="396061"/>
    <s v="010000"/>
    <x v="0"/>
    <s v="Under 50k"/>
    <x v="1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15"/>
    <s v="BUY REPLACEMENT VAN                                         "/>
    <n v="13"/>
    <n v="689263"/>
    <n v="551410"/>
    <s v="010000"/>
    <x v="0"/>
    <s v="Under 50k"/>
    <x v="10"/>
    <n v="0"/>
    <s v="648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304"/>
    <s v="BUY &lt;30-FT BUS FOR EXPANSION                                "/>
    <n v="3"/>
    <n v="178026"/>
    <n v="142421"/>
    <s v="010000"/>
    <x v="0"/>
    <s v="Under 50k"/>
    <x v="10"/>
    <n v="0"/>
    <s v="648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315"/>
    <s v="BUY VAN FOR SVC EXPANSION                                   "/>
    <n v="5"/>
    <n v="212257"/>
    <n v="169806"/>
    <s v="010000"/>
    <x v="0"/>
    <s v="Under 50k"/>
    <x v="10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315"/>
    <s v="BUY VAN FOR SVC EXPANSION                                   "/>
    <n v="2"/>
    <n v="95000"/>
    <n v="76000"/>
    <s v="010000"/>
    <x v="0"/>
    <s v="Under 50k"/>
    <x v="10"/>
    <n v="0"/>
    <s v="648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7900"/>
    <s v="PROJECT ADMINISTRATION                                      "/>
    <n v="0"/>
    <n v="2560522"/>
    <n v="2048417"/>
    <s v="010000"/>
    <x v="0"/>
    <s v="Under 50k"/>
    <x v="1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7900"/>
    <s v="PROJECT ADMINISTRATION                                      "/>
    <n v="0"/>
    <n v="1937308"/>
    <n v="1549846"/>
    <s v="010000"/>
    <x v="0"/>
    <s v="Under 50k"/>
    <x v="10"/>
    <n v="0"/>
    <s v="648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1"/>
    <s v="UP TO 50% FEDERAL SHARE                                     "/>
    <n v="0"/>
    <n v="6067808"/>
    <n v="3033904"/>
    <s v="010000"/>
    <x v="0"/>
    <s v="Under 50k"/>
    <x v="1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1"/>
    <s v="UP TO 50% FEDERAL SHARE                                     "/>
    <n v="0"/>
    <n v="4580564"/>
    <n v="2290282"/>
    <s v="010000"/>
    <x v="0"/>
    <s v="Under 50k"/>
    <x v="10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1"/>
    <s v="UP TO 50% FEDERAL SHARE                                     "/>
    <n v="0"/>
    <n v="5050386"/>
    <n v="2525193"/>
    <s v="010000"/>
    <x v="0"/>
    <s v="Under 50k"/>
    <x v="10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5"/>
    <s v="JOB ACCESS AND REVERSE COMMUTE OPERATING ASSISTANCE         "/>
    <n v="0"/>
    <n v="2483522"/>
    <n v="1241761"/>
    <s v="010000"/>
    <x v="0"/>
    <s v="Under 50k"/>
    <x v="10"/>
    <n v="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1"/>
    <s v="TRAINING                                                    "/>
    <n v="0"/>
    <n v="130328"/>
    <n v="130328"/>
    <s v="010000"/>
    <x v="0"/>
    <s v="Under 50k"/>
    <x v="10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2"/>
    <s v="TECHNICAL ASSISTANCE                                        "/>
    <n v="0"/>
    <n v="52131"/>
    <n v="52131"/>
    <s v="010000"/>
    <x v="0"/>
    <s v="Under 50k"/>
    <x v="10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3"/>
    <s v="TRANSIT RESEARCH                                            "/>
    <n v="0"/>
    <n v="39098"/>
    <n v="39098"/>
    <s v="010000"/>
    <x v="0"/>
    <s v="Under 50k"/>
    <x v="10"/>
    <n v="0"/>
    <s v="63500"/>
    <s v="  "/>
    <m/>
    <s v="N"/>
    <s v="4350"/>
    <x v="3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4"/>
    <s v="RELATED SUPPORT SERVICES                                    "/>
    <n v="0"/>
    <n v="39098"/>
    <n v="39098"/>
    <s v="010000"/>
    <x v="0"/>
    <s v="Under 50k"/>
    <x v="10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7"/>
    <s v="ACQUIRE - ADP HARDWARE                                      "/>
    <n v="1"/>
    <n v="1500"/>
    <n v="120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7"/>
    <s v="ACQUIRE - ADP HARDWARE                                      "/>
    <n v="1"/>
    <n v="1250"/>
    <n v="1000"/>
    <s v="010000"/>
    <x v="0"/>
    <s v="Under 50k"/>
    <x v="10"/>
    <n v="0"/>
    <s v="648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8"/>
    <s v="ACQUIRE - ADP SOFTWARE                                      "/>
    <n v="0"/>
    <n v="0"/>
    <n v="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20"/>
    <s v="ACQUIRE - MISC SUPPORT EQUIPMENT                            "/>
    <n v="35"/>
    <n v="135360"/>
    <n v="108288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20"/>
    <s v="ACQUIRE - MISC SUPPORT EQUIPMENT                            "/>
    <n v="45"/>
    <n v="74200"/>
    <n v="59360"/>
    <s v="010000"/>
    <x v="0"/>
    <s v="Under 50k"/>
    <x v="10"/>
    <n v="0"/>
    <s v="648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6"/>
    <s v="ACQUIRE - SHOP EQUIPMENT                                    "/>
    <n v="1"/>
    <n v="14000"/>
    <n v="1120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L340001"/>
    <n v="34"/>
    <s v="Alabama"/>
    <s v="49 USC 5339 - Bus and Bus Facilities Formula (FY2013 and forward)"/>
    <n v="5339"/>
    <x v="4"/>
    <s v="CAPITAL"/>
    <s v="02      "/>
    <s v="HUNTSVILLE CITY      "/>
    <s v="CITY OF HUNTSVILLE, DEPARTMENT OF PARKING &amp; PUBLIC TRANSIT"/>
    <n v="1075"/>
    <n v="78400"/>
    <m/>
    <n v="443843"/>
    <m/>
    <d v="2015-09-17T00:00:00"/>
    <n v="111204"/>
    <s v="BUY REPLACEMENT &lt;30 FT BUS                                  "/>
    <n v="2"/>
    <n v="554804"/>
    <n v="443843"/>
    <s v="011400"/>
    <x v="1"/>
    <s v="200k - 1m"/>
    <x v="11"/>
    <n v="28669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4220"/>
    <s v="ACQUIRE - MISC SUPPORT EQUIPMENT                            "/>
    <n v="49"/>
    <n v="139993"/>
    <n v="111994"/>
    <s v="010440"/>
    <x v="1"/>
    <s v="200k - 1m"/>
    <x v="4"/>
    <n v="74949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6220"/>
    <s v="PURCHASE MISC COMMUNICATIONS EQUIP                          "/>
    <n v="49"/>
    <n v="1386500"/>
    <n v="1109200"/>
    <s v="010440"/>
    <x v="1"/>
    <s v="200k - 1m"/>
    <x v="4"/>
    <n v="749495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6203"/>
    <s v="PURCHASE RADIOS                                             "/>
    <n v="49"/>
    <n v="267361"/>
    <n v="213889"/>
    <s v="010440"/>
    <x v="1"/>
    <s v="200k - 1m"/>
    <x v="4"/>
    <n v="749495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4209"/>
    <s v="ACQUIRE - MOBILE SURV/SECURITY EQUIP                        "/>
    <n v="7"/>
    <n v="24500"/>
    <n v="19600"/>
    <s v="010440"/>
    <x v="1"/>
    <s v="200k - 1m"/>
    <x v="4"/>
    <n v="74949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340005"/>
    <n v="34"/>
    <s v="Alabama"/>
    <s v="49 USC 5339 - Bus and Bus Facilities Formula (FY2013 and forward)"/>
    <n v="5339"/>
    <x v="4"/>
    <s v="CAPITAL"/>
    <s v="00      "/>
    <s v="MONTGOMERY CITY      "/>
    <s v="CITY OF MONTGOMERY -MONTGOMERY AREA TRANSIT SYSTEM"/>
    <n v="1019"/>
    <n v="78400"/>
    <m/>
    <n v="543308"/>
    <m/>
    <d v="2015-09-24T00:00:00"/>
    <n v="111204"/>
    <s v="BUY REPLACEMENT &lt;30 FT BUS                                  "/>
    <n v="10"/>
    <n v="652000"/>
    <n v="521600"/>
    <s v="011460"/>
    <x v="1"/>
    <s v="200k - 1m"/>
    <x v="12"/>
    <n v="26390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340005"/>
    <n v="34"/>
    <s v="Alabama"/>
    <s v="49 USC 5339 - Bus and Bus Facilities Formula (FY2013 and forward)"/>
    <n v="5339"/>
    <x v="4"/>
    <s v="CAPITAL"/>
    <s v="00      "/>
    <s v="MONTGOMERY CITY      "/>
    <s v="CITY OF MONTGOMERY -MONTGOMERY AREA TRANSIT SYSTEM"/>
    <n v="1019"/>
    <n v="78400"/>
    <m/>
    <n v="543308"/>
    <m/>
    <d v="2015-09-24T00:00:00"/>
    <n v="114401"/>
    <s v="REHAB/RENOVATE - ADMINISTRATIVE FACILITY                    "/>
    <n v="0"/>
    <n v="27135"/>
    <n v="21708"/>
    <s v="011460"/>
    <x v="1"/>
    <s v="200k - 1m"/>
    <x v="12"/>
    <n v="263907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AL65X009"/>
    <n v="65"/>
    <s v="Alabama"/>
    <s v="49 USC 5310 - Elderly and Individuals with Disabilities (FHWA xfer FY2007 f"/>
    <n v="5310"/>
    <x v="1"/>
    <m/>
    <s v="00      "/>
    <s v="BIRMINGHAM BJCTA     "/>
    <s v="BIRMINGHAM-JEFFERSON COUNTY TRANSIT AUTHORITY"/>
    <n v="1073"/>
    <n v="78400"/>
    <m/>
    <n v="3080000"/>
    <m/>
    <d v="2014-11-25T00:00:00"/>
    <n v="111204"/>
    <s v="BUY REPLACEMENT &lt;30 FT BUS                                  "/>
    <n v="19"/>
    <n v="1038407"/>
    <n v="830726"/>
    <s v="010000"/>
    <x v="0"/>
    <s v="Under 50k"/>
    <x v="1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65X009"/>
    <n v="65"/>
    <s v="Alabama"/>
    <s v="49 USC 5310 - Elderly and Individuals with Disabilities (FHWA xfer FY2007 f"/>
    <n v="5310"/>
    <x v="1"/>
    <m/>
    <s v="00      "/>
    <s v="BIRMINGHAM BJCTA     "/>
    <s v="BIRMINGHAM-JEFFERSON COUNTY TRANSIT AUTHORITY"/>
    <n v="1073"/>
    <n v="78400"/>
    <m/>
    <n v="3080000"/>
    <m/>
    <d v="2014-11-25T00:00:00"/>
    <n v="117113"/>
    <s v="3RD PARTY CONTRACTED SERVICES (5310 ONLY)                   "/>
    <n v="0"/>
    <n v="2503593"/>
    <n v="1941274"/>
    <s v="010000"/>
    <x v="0"/>
    <s v="Under 50k"/>
    <x v="10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L65X009"/>
    <n v="65"/>
    <s v="Alabama"/>
    <s v="49 USC 5310 - Elderly and Individuals with Disabilities (FHWA xfer FY2007 f"/>
    <n v="5310"/>
    <x v="1"/>
    <m/>
    <s v="00      "/>
    <s v="BIRMINGHAM BJCTA     "/>
    <s v="BIRMINGHAM-JEFFERSON COUNTY TRANSIT AUTHORITY"/>
    <n v="1073"/>
    <n v="78400"/>
    <m/>
    <n v="3080000"/>
    <m/>
    <d v="2014-11-25T00:00:00"/>
    <n v="117900"/>
    <s v="PROJECT ADMINISTRATION                                      "/>
    <n v="0"/>
    <n v="308000"/>
    <n v="308000"/>
    <s v="010000"/>
    <x v="0"/>
    <s v="Under 50k"/>
    <x v="10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315"/>
    <s v="BUY VAN FOR SVC EXPANSION                                   "/>
    <n v="0"/>
    <n v="0"/>
    <n v="0"/>
    <s v="010000"/>
    <x v="0"/>
    <s v="Under 50k"/>
    <x v="10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07"/>
    <s v="ACQUIRE - ADP HARDWARE                                      "/>
    <n v="0"/>
    <n v="0"/>
    <n v="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08"/>
    <s v="ACQUIRE - ADP SOFTWARE                                      "/>
    <n v="1"/>
    <n v="62500"/>
    <n v="5000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09"/>
    <s v="ACQUIRE - MOBILE SURV/SECURITY EQUIP                        "/>
    <n v="0"/>
    <n v="0"/>
    <n v="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11"/>
    <s v="ACQUIRE - SUPPORT VEHICLES                                  "/>
    <n v="0"/>
    <n v="0"/>
    <n v="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20"/>
    <s v="ACQUIRE - MISC SUPPORT EQUIPMENT                            "/>
    <n v="80"/>
    <n v="25000"/>
    <n v="2000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41"/>
    <s v="ACQUIRE - EXCLUSIVE BICYCLE EQUIP                           "/>
    <n v="0"/>
    <n v="0"/>
    <n v="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41"/>
    <s v="ACQUIRE - EXCLUSIVE BICYCLE EQUIP                           "/>
    <n v="2"/>
    <n v="2500"/>
    <n v="2250"/>
    <s v="010000"/>
    <x v="0"/>
    <s v="Under 50k"/>
    <x v="10"/>
    <n v="0"/>
    <s v="11400"/>
    <s v="  "/>
    <m/>
    <s v="N"/>
    <s v="1142"/>
    <x v="5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6202"/>
    <s v="PURCHASE COMMUNICATIONS SYSTEM                              "/>
    <n v="0"/>
    <n v="0"/>
    <n v="0"/>
    <s v="010000"/>
    <x v="0"/>
    <s v="Under 50k"/>
    <x v="10"/>
    <n v="0"/>
    <s v="114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FLORENCE BUY REPLACEMENT &lt;30 FT BUS                         "/>
    <n v="0"/>
    <n v="0"/>
    <n v="0"/>
    <s v="012560"/>
    <x v="2"/>
    <s v="50k - 200k"/>
    <x v="13"/>
    <n v="7707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15"/>
    <s v="FLORENCE BUY REPLACEMENT VAN                                "/>
    <n v="1"/>
    <n v="62500"/>
    <n v="50000"/>
    <s v="012560"/>
    <x v="2"/>
    <s v="50k - 200k"/>
    <x v="13"/>
    <n v="7707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304"/>
    <s v="FLORENCE BUY &lt;30-FT BUS FOR EXPANSION                       "/>
    <n v="1"/>
    <n v="125000"/>
    <n v="100000"/>
    <s v="012560"/>
    <x v="2"/>
    <s v="50k - 200k"/>
    <x v="13"/>
    <n v="77074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315"/>
    <s v="FLORENCE BUY VAN FOR SVC EXPANSION                          "/>
    <n v="1"/>
    <n v="62500"/>
    <n v="50000"/>
    <s v="012560"/>
    <x v="2"/>
    <s v="50k - 200k"/>
    <x v="13"/>
    <n v="77074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FLORENCE PREVENTIVE MAINTENANCE                             "/>
    <n v="0"/>
    <n v="118750"/>
    <n v="95000"/>
    <s v="012560"/>
    <x v="2"/>
    <s v="50k - 200k"/>
    <x v="13"/>
    <n v="7707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FLORENCE: UP TO 50% FEDERAL SHARE                           "/>
    <n v="0"/>
    <n v="1064902"/>
    <n v="532451"/>
    <s v="012560"/>
    <x v="2"/>
    <s v="50k - 200k"/>
    <x v="13"/>
    <n v="7707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ANNISTON BUY REPLACEMENT &lt;30 FT BUS                         "/>
    <n v="2"/>
    <n v="132500"/>
    <n v="106000"/>
    <s v="012670"/>
    <x v="2"/>
    <s v="50k - 200k"/>
    <x v="7"/>
    <n v="797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15"/>
    <s v="ANNISTON BUY REPLACEMENT VAN                                "/>
    <n v="2"/>
    <n v="112500"/>
    <n v="90000"/>
    <s v="012670"/>
    <x v="2"/>
    <s v="50k - 200k"/>
    <x v="7"/>
    <n v="797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ANNISTON PREVENTIVE MAINTENANCE                             "/>
    <n v="0"/>
    <n v="90000"/>
    <n v="72000"/>
    <s v="012670"/>
    <x v="2"/>
    <s v="50k - 200k"/>
    <x v="7"/>
    <n v="797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ANNISTON: UP TO 50% FEDERAL SHARE                           "/>
    <n v="0"/>
    <n v="981162"/>
    <n v="490581"/>
    <s v="012670"/>
    <x v="2"/>
    <s v="50k - 200k"/>
    <x v="7"/>
    <n v="7979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AUBURN/OPELIKA BUY REPLACEMENT &lt;30 FT BUS                   "/>
    <n v="0"/>
    <n v="0"/>
    <n v="0"/>
    <s v="013040"/>
    <x v="2"/>
    <s v="50k - 200k"/>
    <x v="14"/>
    <n v="7474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AUBURN PREVENTIVE MAINTENANCE                               "/>
    <n v="0"/>
    <n v="308582"/>
    <n v="246865"/>
    <s v="013040"/>
    <x v="2"/>
    <s v="50k - 200k"/>
    <x v="14"/>
    <n v="7474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AUBURN: UP TO 50% FEDERAL SHARE                             "/>
    <n v="0"/>
    <n v="950000"/>
    <n v="475000"/>
    <s v="013040"/>
    <x v="2"/>
    <s v="50k - 200k"/>
    <x v="14"/>
    <n v="7474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DECATUR BUY REPLACEMENT &lt;30 FT BUS                          "/>
    <n v="0"/>
    <n v="0"/>
    <n v="0"/>
    <s v="013200"/>
    <x v="2"/>
    <s v="50k - 200k"/>
    <x v="8"/>
    <n v="7043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15"/>
    <s v="DECATUR BUY REPLACEMENT VAN                                 "/>
    <n v="2"/>
    <n v="180000"/>
    <n v="144000"/>
    <s v="013200"/>
    <x v="2"/>
    <s v="50k - 200k"/>
    <x v="8"/>
    <n v="7043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DECATUR PREVENTIVE MAINTENANCE                              "/>
    <n v="0"/>
    <n v="67679"/>
    <n v="54143"/>
    <s v="013200"/>
    <x v="2"/>
    <s v="50k - 200k"/>
    <x v="8"/>
    <n v="7043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DECATUR: UP TO 50% FEDERAL SHARE                            "/>
    <n v="0"/>
    <n v="976678"/>
    <n v="488339"/>
    <s v="013200"/>
    <x v="2"/>
    <s v="50k - 200k"/>
    <x v="8"/>
    <n v="7043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DOTHANBUY REPLACEMENT &lt;30 FT BUS                            "/>
    <n v="1"/>
    <n v="156250"/>
    <n v="125000"/>
    <s v="013210"/>
    <x v="2"/>
    <s v="50k - 200k"/>
    <x v="9"/>
    <n v="6878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DOTHAN PREVENTIVE MAINTENANCE                               "/>
    <n v="0"/>
    <n v="150000"/>
    <n v="120000"/>
    <s v="013210"/>
    <x v="2"/>
    <s v="50k - 200k"/>
    <x v="9"/>
    <n v="6878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DOTHAN: UP TO 50% FEDERAL SHARE                             "/>
    <n v="0"/>
    <n v="726886"/>
    <n v="363443"/>
    <s v="013210"/>
    <x v="2"/>
    <s v="50k - 200k"/>
    <x v="9"/>
    <n v="6878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32"/>
    <n v="90"/>
    <s v="Alabama"/>
    <s v="49 USC 5307 - Urbanized Area Formula (FY2006 forward)"/>
    <n v="5307"/>
    <x v="6"/>
    <m/>
    <s v="02      "/>
    <s v="ALABAMA DOT          "/>
    <s v="ALABAMA DEPARTMENT OF TRANSPORTATION"/>
    <n v="1000"/>
    <n v="78400"/>
    <m/>
    <n v="440107"/>
    <m/>
    <d v="2015-08-12T00:00:00"/>
    <n v="111303"/>
    <s v="BUY 30-FT BUS FOR EXPANSION                                 "/>
    <n v="1"/>
    <n v="0"/>
    <n v="0"/>
    <n v="139520"/>
    <x v="1"/>
    <s v="200k - 1m"/>
    <x v="15"/>
    <n v="445940"/>
    <s v="11100"/>
    <s v="DF"/>
    <s v="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AL90X232"/>
    <n v="90"/>
    <s v="Alabama"/>
    <s v="49 USC 5307 - Urbanized Area Formula (FY2006 forward)"/>
    <n v="5307"/>
    <x v="6"/>
    <m/>
    <s v="02      "/>
    <s v="ALABAMA DOT          "/>
    <s v="ALABAMA DEPARTMENT OF TRANSPORTATION"/>
    <n v="1000"/>
    <n v="78400"/>
    <m/>
    <n v="440107"/>
    <m/>
    <d v="2015-08-12T00:00:00"/>
    <s v="117A00"/>
    <s v="PREVENTIVE MAINTENANCE                                      "/>
    <n v="0"/>
    <n v="550134"/>
    <n v="440107"/>
    <n v="139520"/>
    <x v="1"/>
    <s v="200k - 1m"/>
    <x v="15"/>
    <n v="44594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2"/>
    <n v="90"/>
    <s v="Alabama"/>
    <s v="49 USC 5307 - Urbanized Area Formula (FY2006 forward)"/>
    <n v="5307"/>
    <x v="6"/>
    <m/>
    <s v="02      "/>
    <s v="ALABAMA DOT          "/>
    <s v="ALABAMA DEPARTMENT OF TRANSPORTATION"/>
    <n v="1000"/>
    <n v="78400"/>
    <m/>
    <n v="440107"/>
    <m/>
    <d v="2015-08-12T00:00:00"/>
    <n v="114241"/>
    <s v="ACQUIRE - EXCLUSIVE BICYCLE EQUIP                           "/>
    <n v="0"/>
    <n v="0"/>
    <n v="0"/>
    <n v="139520"/>
    <x v="1"/>
    <s v="200k - 1m"/>
    <x v="15"/>
    <n v="445940"/>
    <s v="11400"/>
    <s v="  "/>
    <m/>
    <s v="N"/>
    <s v="1142"/>
    <x v="5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1204"/>
    <s v="BUY REPLACEMENT &lt;30 FT BUS                                  "/>
    <n v="1"/>
    <n v="85196"/>
    <n v="68157"/>
    <s v="011400"/>
    <x v="1"/>
    <s v="200k - 1m"/>
    <x v="11"/>
    <n v="28669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1215"/>
    <s v="BUY REPLACEMENT VAN                                         "/>
    <n v="3"/>
    <n v="160000"/>
    <n v="128000"/>
    <s v="011400"/>
    <x v="1"/>
    <s v="200k - 1m"/>
    <x v="11"/>
    <n v="28669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3402"/>
    <s v="REHAB/RENOVATE - BUS STATION                                "/>
    <n v="0"/>
    <n v="0"/>
    <n v="0"/>
    <s v="011400"/>
    <x v="1"/>
    <s v="200k - 1m"/>
    <x v="11"/>
    <n v="286692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4403"/>
    <s v="REHAB/RENOVATE - ADMIN/MAINT FACILITY                       "/>
    <n v="0"/>
    <n v="0"/>
    <n v="0"/>
    <s v="011400"/>
    <x v="1"/>
    <s v="200k - 1m"/>
    <x v="11"/>
    <n v="286692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s v="117A00"/>
    <s v="PREVENTIVE MAINTENANCE                                      "/>
    <n v="0"/>
    <n v="0"/>
    <n v="0"/>
    <s v="011400"/>
    <x v="1"/>
    <s v="200k - 1m"/>
    <x v="11"/>
    <n v="2866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s v="117A00"/>
    <s v="PREVENTIVE MAINTENANCE                                      "/>
    <n v="0"/>
    <n v="604946"/>
    <n v="483957"/>
    <s v="011400"/>
    <x v="1"/>
    <s v="200k - 1m"/>
    <x v="11"/>
    <n v="2866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s v="117C00"/>
    <s v="NON FIXED ROUTE ADA PARATRANSIT SERVICE                     "/>
    <n v="0"/>
    <n v="206186"/>
    <n v="164949"/>
    <s v="011400"/>
    <x v="1"/>
    <s v="200k - 1m"/>
    <x v="11"/>
    <n v="28669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300901"/>
    <s v="UP TO 50% FEDERAL SHARE                                     "/>
    <n v="0"/>
    <n v="1"/>
    <n v="2"/>
    <s v="011400"/>
    <x v="1"/>
    <s v="200k - 1m"/>
    <x v="11"/>
    <n v="28669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300901"/>
    <s v="UP TO 50% FEDERAL SHARE                                     "/>
    <n v="0"/>
    <n v="2628528"/>
    <n v="1314262"/>
    <s v="011400"/>
    <x v="1"/>
    <s v="200k - 1m"/>
    <x v="11"/>
    <n v="28669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9202"/>
    <s v="PURCHASE BUS SHELTERS                                       "/>
    <n v="5"/>
    <n v="27000"/>
    <n v="21600"/>
    <s v="011400"/>
    <x v="1"/>
    <s v="200k - 1m"/>
    <x v="11"/>
    <n v="28669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3207"/>
    <s v="ACQUIRE - SURVEIL/SECURITY EQUIP                            "/>
    <n v="0"/>
    <n v="0"/>
    <n v="0"/>
    <s v="011400"/>
    <x v="1"/>
    <s v="200k - 1m"/>
    <x v="11"/>
    <n v="286692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6202"/>
    <s v="PURCHASE COMMUNICATIONS SYSTEM                              "/>
    <n v="0"/>
    <n v="0"/>
    <n v="0"/>
    <s v="011400"/>
    <x v="1"/>
    <s v="200k - 1m"/>
    <x v="11"/>
    <n v="286692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s v="117A00"/>
    <s v="PREVENTIVE MAINTENANCE                                      "/>
    <n v="1"/>
    <n v="7500000"/>
    <n v="6000000"/>
    <s v="010440"/>
    <x v="1"/>
    <s v="200k - 1m"/>
    <x v="4"/>
    <n v="7494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s v="117A00"/>
    <s v="PREVENTIVE MAINTENANCE                                      "/>
    <n v="1"/>
    <n v="895361"/>
    <n v="716289"/>
    <s v="010440"/>
    <x v="1"/>
    <s v="200k - 1m"/>
    <x v="4"/>
    <n v="7494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n v="114209"/>
    <s v="ACQUIRE - MOBILE SURV/SECURITY EQUIP                        "/>
    <n v="30"/>
    <n v="198151"/>
    <n v="158521"/>
    <s v="010440"/>
    <x v="1"/>
    <s v="200k - 1m"/>
    <x v="4"/>
    <n v="74949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n v="114209"/>
    <s v="ACQUIRE - MOBILE SURV/SECURITY EQUIP                        "/>
    <n v="0"/>
    <n v="0"/>
    <n v="0"/>
    <s v="010440"/>
    <x v="1"/>
    <s v="200k - 1m"/>
    <x v="4"/>
    <n v="749495"/>
    <s v="991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n v="114206"/>
    <s v="ACQUIRE - SHOP EQUIPMENT                                    "/>
    <n v="1"/>
    <n v="86803"/>
    <n v="69442"/>
    <s v="010440"/>
    <x v="1"/>
    <s v="200k - 1m"/>
    <x v="4"/>
    <n v="74949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s v="117A00"/>
    <s v="PREVENTIVE MAINTENANCE                                      "/>
    <n v="1"/>
    <n v="818901"/>
    <n v="655121"/>
    <s v="011460"/>
    <x v="1"/>
    <s v="200k - 1m"/>
    <x v="12"/>
    <n v="26390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s v="117C00"/>
    <s v="NON FIXED ROUTE ADA PARATRANSIT SERVICE                     "/>
    <n v="1"/>
    <n v="314246"/>
    <n v="251397"/>
    <s v="011460"/>
    <x v="1"/>
    <s v="200k - 1m"/>
    <x v="12"/>
    <n v="26390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n v="300901"/>
    <s v="UP TO 50% FEDERAL SHARE                                     "/>
    <n v="1"/>
    <n v="3164632"/>
    <n v="1582316"/>
    <s v="011460"/>
    <x v="1"/>
    <s v="200k - 1m"/>
    <x v="12"/>
    <n v="26390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n v="114209"/>
    <s v="ACQUIRE - MOBILE SURV/SECURITY EQUIP                        "/>
    <n v="36"/>
    <n v="31423"/>
    <n v="25139"/>
    <s v="011460"/>
    <x v="1"/>
    <s v="200k - 1m"/>
    <x v="12"/>
    <n v="26390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1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4959236"/>
    <m/>
    <d v="2015-05-11T00:00:00"/>
    <s v="117A00"/>
    <s v="PREVENTIVE MAINTENANCE                                      "/>
    <n v="1"/>
    <n v="6137055"/>
    <n v="4909644"/>
    <s v="010440"/>
    <x v="1"/>
    <s v="200k - 1m"/>
    <x v="4"/>
    <n v="7494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1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4959236"/>
    <m/>
    <d v="2015-05-11T00:00:00"/>
    <n v="114209"/>
    <s v="ACQUIRE - MOBILE SURV/SECURITY EQUIP                        "/>
    <n v="1"/>
    <n v="61990"/>
    <n v="49592"/>
    <s v="010440"/>
    <x v="1"/>
    <s v="200k - 1m"/>
    <x v="4"/>
    <n v="74949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1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4959236"/>
    <m/>
    <d v="2015-05-11T00:00:00"/>
    <n v="114209"/>
    <s v="ACQUIRE - MOBILE SURV/SECURITY EQUIP                        "/>
    <n v="0"/>
    <n v="0"/>
    <n v="0"/>
    <s v="010440"/>
    <x v="1"/>
    <s v="200k - 1m"/>
    <x v="4"/>
    <n v="749495"/>
    <s v="991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n v="111203"/>
    <s v="BUY REPLACEMENT 30-FT BUS                                   "/>
    <n v="1"/>
    <n v="120793"/>
    <n v="96634"/>
    <s v="010440"/>
    <x v="1"/>
    <s v="200k - 1m"/>
    <x v="4"/>
    <n v="749495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s v="117A00"/>
    <s v="PREVENTIVE MAINTENANCE                                      "/>
    <n v="1"/>
    <n v="2188849"/>
    <n v="1751079"/>
    <s v="010440"/>
    <x v="1"/>
    <s v="200k - 1m"/>
    <x v="4"/>
    <n v="7494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n v="119202"/>
    <s v="PURCHASE BUS SHELTERS                                       "/>
    <n v="1"/>
    <n v="6249"/>
    <n v="5000"/>
    <s v="010440"/>
    <x v="1"/>
    <s v="200k - 1m"/>
    <x v="4"/>
    <n v="749495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n v="114209"/>
    <s v="ACQUIRE - MOBILE SURV/SECURITY EQUIP                        "/>
    <n v="1"/>
    <n v="23393"/>
    <n v="18714"/>
    <s v="010440"/>
    <x v="1"/>
    <s v="200k - 1m"/>
    <x v="4"/>
    <n v="74949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1215"/>
    <s v="BUY REPLACEMENT VAN                                         "/>
    <n v="2"/>
    <n v="150000"/>
    <n v="127500"/>
    <s v="012020"/>
    <x v="2"/>
    <s v="50k - 200k"/>
    <x v="5"/>
    <n v="139114"/>
    <s v="11100"/>
    <s v="LP"/>
    <s v="LIQUEFIED PETROLEUM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s v="117A00"/>
    <s v="PREVENTIVE MAINTENANCE                                      "/>
    <n v="0"/>
    <n v="365000"/>
    <n v="292000"/>
    <s v="012020"/>
    <x v="2"/>
    <s v="50k - 200k"/>
    <x v="5"/>
    <n v="13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s v="117A00"/>
    <s v="PREVENTIVE MAINTENANCE                                      "/>
    <n v="0"/>
    <n v="235000"/>
    <n v="188000"/>
    <s v="012020"/>
    <x v="2"/>
    <s v="50k - 200k"/>
    <x v="5"/>
    <n v="13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300901"/>
    <s v="UP TO 50% FEDERAL SHARE                                     "/>
    <n v="0"/>
    <n v="1020000"/>
    <n v="510000"/>
    <s v="012020"/>
    <x v="2"/>
    <s v="50k - 200k"/>
    <x v="5"/>
    <n v="13911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4210"/>
    <s v="ACQUIRE - MOBILE FARE COLL EQUIP                            "/>
    <n v="1"/>
    <n v="14000"/>
    <n v="11200"/>
    <s v="012020"/>
    <x v="2"/>
    <s v="50k - 200k"/>
    <x v="5"/>
    <n v="139114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4220"/>
    <s v="ACQUIRE - MISC SUPPORT EQUIPMENT                            "/>
    <n v="5"/>
    <n v="40000"/>
    <n v="32000"/>
    <s v="012020"/>
    <x v="2"/>
    <s v="50k - 200k"/>
    <x v="5"/>
    <n v="13911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6203"/>
    <s v="PURCHASE RADIOS                                             "/>
    <n v="3"/>
    <n v="6000"/>
    <n v="4800"/>
    <s v="012020"/>
    <x v="2"/>
    <s v="50k - 200k"/>
    <x v="5"/>
    <n v="139114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4209"/>
    <s v="ACQUIRE - MOBILE SURV/SECURITY EQUIP                        "/>
    <n v="12"/>
    <n v="12000"/>
    <n v="9600"/>
    <s v="012020"/>
    <x v="2"/>
    <s v="50k - 200k"/>
    <x v="5"/>
    <n v="13911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4620"/>
    <s v="LEASE MISC SUPPORT EQUIPMENT                                "/>
    <n v="3"/>
    <n v="25000"/>
    <n v="20000"/>
    <s v="010810"/>
    <x v="1"/>
    <s v="200k - 1m"/>
    <x v="3"/>
    <n v="326183"/>
    <s v="11400"/>
    <s v="  "/>
    <m/>
    <s v="N"/>
    <s v="1146"/>
    <x v="5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7107"/>
    <s v="AUDIT SERVICES - 3RD PARTY                                  "/>
    <n v="1"/>
    <n v="18750"/>
    <n v="15000"/>
    <s v="010810"/>
    <x v="1"/>
    <s v="200k - 1m"/>
    <x v="3"/>
    <n v="326183"/>
    <s v="11700"/>
    <s v="  "/>
    <m/>
    <s v="N"/>
    <s v="1171"/>
    <x v="0"/>
    <n v="11"/>
    <s v="Bus"/>
    <s v="71"/>
    <s v="117"/>
    <s v="3rd party Contract"/>
    <s v="07"/>
    <s v="3rd party Contract"/>
    <m/>
    <x v="0"/>
    <n v="1"/>
    <s v="Capital"/>
    <s v="1"/>
    <m/>
    <s v="7"/>
    <m/>
    <s v="1"/>
    <s v="0"/>
    <s v="7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s v="117A00"/>
    <s v="PREVENTIVE MAINTENANCE                                      "/>
    <n v="1"/>
    <n v="812500"/>
    <n v="650000"/>
    <s v="010810"/>
    <x v="1"/>
    <s v="200k - 1m"/>
    <x v="3"/>
    <n v="32618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s v="117A00"/>
    <s v="PREVENTIVE MAINTENANCE                                      "/>
    <n v="1"/>
    <n v="96685"/>
    <n v="77348"/>
    <s v="010810"/>
    <x v="1"/>
    <s v="200k - 1m"/>
    <x v="3"/>
    <n v="32618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s v="117C00"/>
    <s v="NON FIXED ROUTE ADA PARATRANSIT SERVICE                     "/>
    <n v="1"/>
    <n v="255488"/>
    <n v="204390"/>
    <s v="010810"/>
    <x v="1"/>
    <s v="200k - 1m"/>
    <x v="3"/>
    <n v="32618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300901"/>
    <s v="UP TO 50% FEDERAL SHARE                                     "/>
    <n v="1"/>
    <n v="1339922"/>
    <n v="669961"/>
    <s v="010810"/>
    <x v="1"/>
    <s v="200k - 1m"/>
    <x v="3"/>
    <n v="32618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100"/>
    <s v="PROGRAM SUPPORT ADMINISTRATION                              "/>
    <n v="1"/>
    <n v="25000"/>
    <n v="20000"/>
    <s v="010810"/>
    <x v="1"/>
    <s v="200k - 1m"/>
    <x v="3"/>
    <n v="326183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200"/>
    <s v="GENERAL DEVELOPMENT/COMPREHENSIVE PLANNING                  "/>
    <n v="1"/>
    <n v="40000"/>
    <n v="32000"/>
    <s v="010810"/>
    <x v="1"/>
    <s v="200k - 1m"/>
    <x v="3"/>
    <n v="326183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400"/>
    <s v="SHORT RANGE TRANSIT PLANNING                                "/>
    <n v="1"/>
    <n v="87500"/>
    <n v="70000"/>
    <s v="010810"/>
    <x v="1"/>
    <s v="200k - 1m"/>
    <x v="3"/>
    <n v="326183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500"/>
    <s v="TRANSPORTATION IMPROVEMENT PROGRAM                          "/>
    <n v="1"/>
    <n v="100000"/>
    <n v="80000"/>
    <s v="010810"/>
    <x v="1"/>
    <s v="200k - 1m"/>
    <x v="3"/>
    <n v="326183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9206"/>
    <s v="PURCHASE BICYCLE ACCESS, FACIL &amp; EQUIP ON BUSES             "/>
    <n v="15"/>
    <n v="19860"/>
    <n v="15888"/>
    <s v="010810"/>
    <x v="1"/>
    <s v="200k - 1m"/>
    <x v="3"/>
    <n v="326183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6202"/>
    <s v="PURCHASE COMMUNICATIONS SYSTEM                              "/>
    <n v="65"/>
    <n v="236640"/>
    <n v="189312"/>
    <s v="010810"/>
    <x v="1"/>
    <s v="200k - 1m"/>
    <x v="3"/>
    <n v="326183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L90X245"/>
    <n v="90"/>
    <s v="Alabama"/>
    <s v="49 USC 5307 - Urbanized Area Formula (FY2006 forward)"/>
    <n v="5307"/>
    <x v="6"/>
    <m/>
    <s v="00      "/>
    <s v="GADSDEN CITY         "/>
    <s v="CITY OF GADSDEN"/>
    <n v="1016"/>
    <n v="78400"/>
    <m/>
    <n v="727304"/>
    <m/>
    <d v="2015-07-27T00:00:00"/>
    <n v="111204"/>
    <s v="BUY REPLACEMENT &lt;30 FT BUS                                  "/>
    <n v="4"/>
    <n v="350000"/>
    <n v="280000"/>
    <s v="012450"/>
    <x v="2"/>
    <s v="50k - 200k"/>
    <x v="6"/>
    <n v="6417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245"/>
    <n v="90"/>
    <s v="Alabama"/>
    <s v="49 USC 5307 - Urbanized Area Formula (FY2006 forward)"/>
    <n v="5307"/>
    <x v="6"/>
    <m/>
    <s v="00      "/>
    <s v="GADSDEN CITY         "/>
    <s v="CITY OF GADSDEN"/>
    <n v="1016"/>
    <n v="78400"/>
    <m/>
    <n v="727304"/>
    <m/>
    <d v="2015-07-27T00:00:00"/>
    <s v="117A00"/>
    <s v="PREVENTIVE MAINTENANCE                                      "/>
    <n v="0"/>
    <n v="90000"/>
    <n v="72000"/>
    <s v="012450"/>
    <x v="2"/>
    <s v="50k - 200k"/>
    <x v="6"/>
    <n v="6417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5"/>
    <n v="90"/>
    <s v="Alabama"/>
    <s v="49 USC 5307 - Urbanized Area Formula (FY2006 forward)"/>
    <n v="5307"/>
    <x v="6"/>
    <m/>
    <s v="00      "/>
    <s v="GADSDEN CITY         "/>
    <s v="CITY OF GADSDEN"/>
    <n v="1016"/>
    <n v="78400"/>
    <m/>
    <n v="727304"/>
    <m/>
    <d v="2015-07-27T00:00:00"/>
    <n v="300901"/>
    <s v="UP TO 50% FEDERAL SHARE                                     "/>
    <n v="0"/>
    <n v="750608"/>
    <n v="375304"/>
    <s v="012450"/>
    <x v="2"/>
    <s v="50k - 200k"/>
    <x v="6"/>
    <n v="6417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s v="117A00"/>
    <s v="PREVENTIVE MAINTENANCE                                      "/>
    <n v="1"/>
    <n v="795312"/>
    <n v="636250"/>
    <s v="011460"/>
    <x v="1"/>
    <s v="200k - 1m"/>
    <x v="12"/>
    <n v="26390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s v="117C00"/>
    <s v="NON FIXED ROUTE ADA PARATRANSIT SERVICE                     "/>
    <n v="1"/>
    <n v="301338"/>
    <n v="241071"/>
    <s v="011460"/>
    <x v="1"/>
    <s v="200k - 1m"/>
    <x v="12"/>
    <n v="26390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n v="300901"/>
    <s v="UP TO 50% FEDERAL SHARE                                     "/>
    <n v="1"/>
    <n v="3092072"/>
    <n v="1546036"/>
    <s v="011460"/>
    <x v="1"/>
    <s v="200k - 1m"/>
    <x v="12"/>
    <n v="26390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n v="114209"/>
    <s v="ACQUIRE - MOBILE SURV/SECURITY EQUIP                        "/>
    <n v="36"/>
    <n v="31281"/>
    <n v="25025"/>
    <s v="011460"/>
    <x v="1"/>
    <s v="200k - 1m"/>
    <x v="12"/>
    <n v="26390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1303"/>
    <s v="BUY 30-FT BUS FOR EXPANSION                                 "/>
    <n v="5"/>
    <n v="2500000"/>
    <n v="2000000"/>
    <s v="010440"/>
    <x v="1"/>
    <s v="200k - 1m"/>
    <x v="4"/>
    <n v="749495"/>
    <s v="11100"/>
    <s v="CN"/>
    <s v="COMPRESSED NATURAL GAS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9402"/>
    <s v="BUS SHELTERS                                                "/>
    <n v="50"/>
    <n v="2287500"/>
    <n v="1830000"/>
    <s v="010440"/>
    <x v="1"/>
    <s v="200k - 1m"/>
    <x v="4"/>
    <n v="749495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308001"/>
    <s v="OPERATING ASSISTANCE - 80% CMAQ CAPITAL                     "/>
    <n v="1"/>
    <n v="1132488"/>
    <n v="905991"/>
    <s v="010440"/>
    <x v="1"/>
    <s v="200k - 1m"/>
    <x v="4"/>
    <n v="749495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4220"/>
    <s v="ACQUIRE - MISC SUPPORT EQUIPMENT                            "/>
    <n v="3"/>
    <n v="14063"/>
    <n v="11250"/>
    <s v="010440"/>
    <x v="1"/>
    <s v="200k - 1m"/>
    <x v="4"/>
    <n v="74949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3209"/>
    <s v="ACQUIRE - BUS ROUTE SIGNING                                 "/>
    <n v="5"/>
    <n v="31250"/>
    <n v="25000"/>
    <s v="010440"/>
    <x v="1"/>
    <s v="200k - 1m"/>
    <x v="4"/>
    <n v="749495"/>
    <s v="132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7"/>
    <s v="ACQUIRE - ADP HARDWARE                                      "/>
    <n v="0"/>
    <n v="6700"/>
    <n v="5360"/>
    <s v="050000"/>
    <x v="0"/>
    <s v="Under 50k"/>
    <x v="16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1204"/>
    <s v="BUY REPLACEMENT &lt;30 FT BUS                                  "/>
    <n v="6"/>
    <n v="241139"/>
    <n v="192911"/>
    <s v="050000"/>
    <x v="0"/>
    <s v="Under 50k"/>
    <x v="1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1215"/>
    <s v="BUY REPLACEMENT VAN                                         "/>
    <n v="7"/>
    <n v="238000"/>
    <n v="190400"/>
    <s v="050000"/>
    <x v="0"/>
    <s v="Under 50k"/>
    <x v="1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403"/>
    <s v="REHAB/RENOVATE - ADMIN/MAINT FACILITY                       "/>
    <n v="0"/>
    <n v="9000"/>
    <n v="7200"/>
    <s v="050000"/>
    <x v="0"/>
    <s v="Under 50k"/>
    <x v="16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405"/>
    <s v="REHAB/RENOVATE - YARDS AND SHOPS                            "/>
    <n v="0"/>
    <n v="30000"/>
    <n v="24000"/>
    <s v="050000"/>
    <x v="0"/>
    <s v="Under 50k"/>
    <x v="16"/>
    <n v="0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7900"/>
    <s v="PROJECT ADMINISTRATION                                      "/>
    <n v="0"/>
    <n v="4610817"/>
    <n v="3688653"/>
    <s v="050000"/>
    <x v="0"/>
    <s v="Under 50k"/>
    <x v="16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s v="117A00"/>
    <s v="PREVENTIVE MAINTENANCE                                      "/>
    <n v="0"/>
    <n v="22800"/>
    <n v="18240"/>
    <s v="050000"/>
    <x v="0"/>
    <s v="Under 50k"/>
    <x v="16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8000"/>
    <s v="STATE ADMINISTRATION                                        "/>
    <n v="0"/>
    <n v="955858"/>
    <n v="955858"/>
    <s v="050000"/>
    <x v="0"/>
    <s v="Under 50k"/>
    <x v="1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300901"/>
    <s v="UP TO 50% FEDERAL SHARE                                     "/>
    <n v="0"/>
    <n v="11526694"/>
    <n v="5763347"/>
    <s v="050000"/>
    <x v="0"/>
    <s v="Under 50k"/>
    <x v="1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300901"/>
    <s v="UP TO 50% FEDERAL SHARE                                     "/>
    <n v="0"/>
    <n v="1547492"/>
    <n v="773746"/>
    <s v="050000"/>
    <x v="0"/>
    <s v="Under 50k"/>
    <x v="16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435001"/>
    <s v="TRAINING                                                    "/>
    <n v="0"/>
    <n v="202746"/>
    <n v="202746"/>
    <s v="050000"/>
    <x v="0"/>
    <s v="Under 50k"/>
    <x v="16"/>
    <n v="0"/>
    <s v="6350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8"/>
    <s v="ACQUIRE - ADP SOFTWARE                                      "/>
    <n v="0"/>
    <n v="7500"/>
    <n v="6000"/>
    <s v="050000"/>
    <x v="0"/>
    <s v="Under 50k"/>
    <x v="16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20"/>
    <s v="ACQUIRE - MISC SUPPORT EQUIPMENT                            "/>
    <n v="0"/>
    <n v="75050"/>
    <n v="60040"/>
    <s v="050000"/>
    <x v="0"/>
    <s v="Under 50k"/>
    <x v="16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9"/>
    <s v="ACQUIRE - MOBILE SURV/SECSEAT and WTS URITY EQUIP           "/>
    <n v="0"/>
    <n v="315300"/>
    <n v="252240"/>
    <s v="050000"/>
    <x v="0"/>
    <s v="Under 50k"/>
    <x v="16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6"/>
    <s v="ACQUIRE - SHOP EQUIPMENT                                    "/>
    <n v="0"/>
    <n v="12800"/>
    <n v="10240"/>
    <s v="050000"/>
    <x v="0"/>
    <s v="Under 50k"/>
    <x v="16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340006"/>
    <n v="34"/>
    <s v="Arkansas"/>
    <s v="49 USC 5339 - Bus and Bus Facilities Formula (FY2013 and forward)"/>
    <n v="5339"/>
    <x v="4"/>
    <s v="CAPITAL"/>
    <s v="00      "/>
    <s v="NWARPC               "/>
    <s v="NORTHWEST ARKANSAS REGIONAL PLANNING COMMISSION"/>
    <n v="1571"/>
    <n v="78600"/>
    <m/>
    <n v="238446"/>
    <m/>
    <d v="2015-02-25T00:00:00"/>
    <n v="111201"/>
    <s v="BUY REPLACEMENT 40-FT BUS                                   "/>
    <n v="4"/>
    <n v="280525"/>
    <n v="238446"/>
    <s v="053250"/>
    <x v="1"/>
    <s v="200k - 1m"/>
    <x v="17"/>
    <n v="295083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19"/>
    <n v="1460364"/>
    <n v="771200"/>
    <s v="050000"/>
    <x v="0"/>
    <s v="Under 50k"/>
    <x v="1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9"/>
    <s v="BUY REPLACEMENT TROLLEY BUS                                 "/>
    <n v="1"/>
    <n v="200000"/>
    <n v="160000"/>
    <s v="050000"/>
    <x v="0"/>
    <s v="Under 50k"/>
    <x v="16"/>
    <n v="0"/>
    <s v="11100"/>
    <s v="DF"/>
    <s v="DIESEL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15"/>
    <s v="BUY REPLACEMENT VAN                                         "/>
    <n v="10"/>
    <n v="398500"/>
    <n v="318800"/>
    <s v="050000"/>
    <x v="0"/>
    <s v="Under 50k"/>
    <x v="1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4"/>
    <n v="1460364"/>
    <n v="191210"/>
    <s v="052230"/>
    <x v="2"/>
    <s v="50k - 200k"/>
    <x v="18"/>
    <n v="12294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08"/>
    <s v="ACQUIRE - ADP SOFTWARE                                      "/>
    <n v="0"/>
    <n v="5000"/>
    <n v="4000"/>
    <s v="052610"/>
    <x v="2"/>
    <s v="50k - 200k"/>
    <x v="19"/>
    <n v="5349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20"/>
    <s v="ACQUIRE - MISC SUPPORT EQUIPMENT                            "/>
    <n v="0"/>
    <n v="148000"/>
    <n v="118400"/>
    <s v="052610"/>
    <x v="2"/>
    <s v="50k - 200k"/>
    <x v="19"/>
    <n v="5349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06"/>
    <s v="ACQUIRE - SHOP EQUIPMENT                                    "/>
    <n v="0"/>
    <n v="16000"/>
    <n v="12800"/>
    <s v="052610"/>
    <x v="2"/>
    <s v="50k - 200k"/>
    <x v="19"/>
    <n v="5349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07"/>
    <s v="ACQUIRE - ADP HARDWARE                                      "/>
    <n v="0"/>
    <n v="3000"/>
    <n v="2400"/>
    <s v="052680"/>
    <x v="2"/>
    <s v="50k - 200k"/>
    <x v="20"/>
    <n v="7816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2"/>
    <n v="1460364"/>
    <n v="97081"/>
    <s v="052680"/>
    <x v="2"/>
    <s v="50k - 200k"/>
    <x v="20"/>
    <n v="7816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2"/>
    <n v="1460364"/>
    <n v="108800"/>
    <s v="054350"/>
    <x v="2"/>
    <s v="50k - 200k"/>
    <x v="21"/>
    <n v="6541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1204"/>
    <s v="BUY REPLACEMENT &lt;30 FT BUS                                  "/>
    <n v="0"/>
    <n v="-165"/>
    <n v="-132"/>
    <s v="052230"/>
    <x v="2"/>
    <s v="50k - 200k"/>
    <x v="18"/>
    <n v="12294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1404"/>
    <s v="AMEND 01 REHAB/REBUILD &lt;30-FT BUS                           "/>
    <n v="2"/>
    <n v="62640"/>
    <n v="56376"/>
    <s v="052230"/>
    <x v="2"/>
    <s v="50k - 200k"/>
    <x v="18"/>
    <n v="122947"/>
    <s v="11400"/>
    <s v="CN"/>
    <s v="COMPRESSED NATURAL GAS"/>
    <s v="N"/>
    <s v="1114"/>
    <x v="0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3310"/>
    <s v="AMEND 01 CONSTRUCT - BUS PASSENGER SHELTERS                 "/>
    <n v="5"/>
    <n v="50000"/>
    <n v="40000"/>
    <s v="052230"/>
    <x v="2"/>
    <s v="50k - 200k"/>
    <x v="18"/>
    <n v="122947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4403"/>
    <s v="AMEND 01 REHAB/RENOVATE - ADMIN/MAINT FACILITY              "/>
    <n v="0"/>
    <n v="95"/>
    <n v="76"/>
    <s v="052230"/>
    <x v="2"/>
    <s v="50k - 200k"/>
    <x v="18"/>
    <n v="12294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s v="117A00"/>
    <s v="PREVENTIVE MAINTENANCE                                      "/>
    <n v="0"/>
    <n v="-15366"/>
    <n v="-12293"/>
    <s v="052230"/>
    <x v="2"/>
    <s v="50k - 200k"/>
    <x v="18"/>
    <n v="12294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s v="117C00"/>
    <s v="NON FIXED ROUTE ADA PARATRANSIT SERVICE                     "/>
    <n v="0"/>
    <n v="0"/>
    <n v="0"/>
    <s v="052230"/>
    <x v="2"/>
    <s v="50k - 200k"/>
    <x v="18"/>
    <n v="12294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300901"/>
    <s v="AMEND 01 UP TO 50% FEDERAL SHARE                            "/>
    <n v="0"/>
    <n v="-168054"/>
    <n v="-84027"/>
    <s v="052230"/>
    <x v="2"/>
    <s v="50k - 200k"/>
    <x v="18"/>
    <n v="12294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442400"/>
    <s v="SHORT RANGE TRANSIT PLANNING                                "/>
    <n v="0"/>
    <n v="0"/>
    <n v="0"/>
    <s v="052230"/>
    <x v="2"/>
    <s v="50k - 200k"/>
    <x v="18"/>
    <n v="12294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07"/>
    <s v="ACQUIRE - ADP HARDWARE                                      "/>
    <n v="0"/>
    <n v="8500"/>
    <n v="6800"/>
    <s v="054350"/>
    <x v="2"/>
    <s v="50k - 200k"/>
    <x v="21"/>
    <n v="654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3303"/>
    <s v="Amend 01 TERMINAL, INTERMODAL (TRANSIT)                     "/>
    <n v="0"/>
    <n v="314468"/>
    <n v="251574"/>
    <s v="054350"/>
    <x v="2"/>
    <s v="50k - 200k"/>
    <x v="21"/>
    <n v="65419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s v="117A00"/>
    <s v="PREVENTIVE MAINTENANCE                                      "/>
    <n v="0"/>
    <n v="105697"/>
    <n v="84557"/>
    <s v="054350"/>
    <x v="2"/>
    <s v="50k - 200k"/>
    <x v="21"/>
    <n v="6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s v="117C00"/>
    <s v="NON FIXED ROUTE ADA PARATRANSIT SERVICE                     "/>
    <n v="0"/>
    <n v="105695"/>
    <n v="84556"/>
    <s v="054350"/>
    <x v="2"/>
    <s v="50k - 200k"/>
    <x v="21"/>
    <n v="654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2"/>
    <s v="CONSTRUCTION - BUS SHELTERS                                 "/>
    <n v="0"/>
    <n v="4000"/>
    <n v="3200"/>
    <s v="054350"/>
    <x v="2"/>
    <s v="50k - 200k"/>
    <x v="21"/>
    <n v="65419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5"/>
    <s v="CONSTRUCT PED ACCESS / WALKWAYS                             "/>
    <n v="0"/>
    <n v="15000"/>
    <n v="12000"/>
    <s v="054350"/>
    <x v="2"/>
    <s v="50k - 200k"/>
    <x v="21"/>
    <n v="6541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8"/>
    <s v="CONSTRUCT SIGNAGE                                           "/>
    <n v="0"/>
    <n v="4000"/>
    <n v="3200"/>
    <s v="054350"/>
    <x v="2"/>
    <s v="50k - 200k"/>
    <x v="21"/>
    <n v="65419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9"/>
    <s v="CONSTRUCT ENHANCED ADA ACCESS                               "/>
    <n v="0"/>
    <n v="3000"/>
    <n v="2400"/>
    <s v="054350"/>
    <x v="2"/>
    <s v="50k - 200k"/>
    <x v="21"/>
    <n v="65419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402"/>
    <s v="BUS SHELTERS                                                "/>
    <n v="0"/>
    <n v="3000"/>
    <n v="2400"/>
    <s v="054350"/>
    <x v="2"/>
    <s v="50k - 200k"/>
    <x v="21"/>
    <n v="65419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406"/>
    <s v="REHAB/RENOV BICYCLE ACCESS, FACIL &amp; EQUIP ON BUSES          "/>
    <n v="0"/>
    <n v="1000"/>
    <n v="800"/>
    <s v="054350"/>
    <x v="2"/>
    <s v="50k - 200k"/>
    <x v="21"/>
    <n v="65419"/>
    <s v="11900"/>
    <s v="  "/>
    <m/>
    <s v="N"/>
    <s v="1194"/>
    <x v="0"/>
    <n v="11"/>
    <s v="Bus"/>
    <s v="94"/>
    <s v="119"/>
    <s v="Rehab / Renovation"/>
    <s v="06"/>
    <s v="Bicycle Access, Facilities, &amp;  Equipment on Buses"/>
    <m/>
    <x v="0"/>
    <n v="1"/>
    <s v="Capital"/>
    <s v="1"/>
    <m/>
    <s v="9"/>
    <m/>
    <s v="4"/>
    <s v="0"/>
    <s v="6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300901"/>
    <s v="UP TO 50% FEDERAL SHARE                                     "/>
    <n v="0"/>
    <n v="657750"/>
    <n v="328875"/>
    <s v="054350"/>
    <x v="2"/>
    <s v="50k - 200k"/>
    <x v="21"/>
    <n v="6541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08"/>
    <s v="ACQUIRE - ADP SOFTWARE                                      "/>
    <n v="0"/>
    <n v="6500"/>
    <n v="5200"/>
    <s v="054350"/>
    <x v="2"/>
    <s v="50k - 200k"/>
    <x v="21"/>
    <n v="654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08"/>
    <s v="ACQUIRE - ADP SOFTWARE                                      "/>
    <n v="0"/>
    <n v="15000"/>
    <n v="12000"/>
    <s v="054350"/>
    <x v="2"/>
    <s v="50k - 200k"/>
    <x v="21"/>
    <n v="654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10"/>
    <s v="ACQUIRE - MOBILE FARE COLL EQUIP                            "/>
    <n v="0"/>
    <n v="25000"/>
    <n v="20000"/>
    <s v="054350"/>
    <x v="2"/>
    <s v="50k - 200k"/>
    <x v="21"/>
    <n v="6541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6202"/>
    <s v="PURCHASE COMMUNICATIONS SYSTEM                              "/>
    <n v="0"/>
    <n v="35000"/>
    <n v="28000"/>
    <s v="054350"/>
    <x v="2"/>
    <s v="50k - 200k"/>
    <x v="21"/>
    <n v="65419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s v="117A00"/>
    <s v="PREVENTIVE MAINTENANCE                                      "/>
    <n v="0"/>
    <n v="293720"/>
    <n v="234976"/>
    <s v="052230"/>
    <x v="2"/>
    <s v="50k - 200k"/>
    <x v="18"/>
    <n v="12294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s v="117C00"/>
    <s v="NON FIXED ROUTE ADA PARATRANSIT SERVICE                     "/>
    <n v="0"/>
    <n v="142069"/>
    <n v="113655"/>
    <s v="052230"/>
    <x v="2"/>
    <s v="50k - 200k"/>
    <x v="18"/>
    <n v="12294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n v="300901"/>
    <s v="UP TO 50% FEDERAL SHARE                                     "/>
    <n v="0"/>
    <n v="1429842"/>
    <n v="714921"/>
    <s v="052230"/>
    <x v="2"/>
    <s v="50k - 200k"/>
    <x v="18"/>
    <n v="12294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n v="116202"/>
    <s v="PURCHASE COMMUNICATIONS SYSTEM                              "/>
    <n v="0"/>
    <n v="91250"/>
    <n v="73000"/>
    <s v="052230"/>
    <x v="2"/>
    <s v="50k - 200k"/>
    <x v="18"/>
    <n v="122947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s v="117A00"/>
    <s v="AMEND PREVENTIVE MAINTENANCE                                "/>
    <n v="0"/>
    <n v="467584"/>
    <n v="374067"/>
    <s v="053250"/>
    <x v="1"/>
    <s v="200k - 1m"/>
    <x v="17"/>
    <n v="29508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s v="117C00"/>
    <s v="AMEND  NON FIXED ROUTE ADA PARATRANSIT SERVICE              "/>
    <n v="0"/>
    <n v="129543"/>
    <n v="103634"/>
    <s v="053250"/>
    <x v="1"/>
    <s v="200k - 1m"/>
    <x v="17"/>
    <n v="29508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n v="300903"/>
    <s v="AMEND SPECIAL RULE - OPERATING ASSISTANCE /1 - 75 BUSES     "/>
    <n v="0"/>
    <n v="1096556"/>
    <n v="548278"/>
    <s v="053250"/>
    <x v="1"/>
    <s v="200k - 1m"/>
    <x v="17"/>
    <n v="295083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n v="119202"/>
    <s v="AMEND  PURCHASE BUS SHELTERS                                "/>
    <n v="0"/>
    <n v="12954"/>
    <n v="10363"/>
    <s v="053250"/>
    <x v="1"/>
    <s v="200k - 1m"/>
    <x v="17"/>
    <n v="295083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R90X139"/>
    <n v="90"/>
    <s v="Arkansas"/>
    <s v="49 USC 5307 - Urbanized Area Formula (FY2006 forward)"/>
    <n v="5307"/>
    <x v="6"/>
    <m/>
    <s v="00      "/>
    <s v="PINE BLUFF CTY       "/>
    <s v="CITY OF PINE BLUFF TRANSIT"/>
    <n v="1507"/>
    <n v="78600"/>
    <m/>
    <n v="471139"/>
    <m/>
    <d v="2015-05-05T00:00:00"/>
    <s v="117A00"/>
    <s v="PREVENTIVE MAINTENANCE                                      "/>
    <n v="0"/>
    <n v="309207"/>
    <n v="247365"/>
    <s v="052610"/>
    <x v="2"/>
    <s v="50k - 200k"/>
    <x v="19"/>
    <n v="534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9"/>
    <n v="90"/>
    <s v="Arkansas"/>
    <s v="49 USC 5307 - Urbanized Area Formula (FY2006 forward)"/>
    <n v="5307"/>
    <x v="6"/>
    <m/>
    <s v="00      "/>
    <s v="PINE BLUFF CTY       "/>
    <s v="CITY OF PINE BLUFF TRANSIT"/>
    <n v="1507"/>
    <n v="78600"/>
    <m/>
    <n v="471139"/>
    <m/>
    <d v="2015-05-05T00:00:00"/>
    <s v="117C00"/>
    <s v="NON FIXED ROUTE ADA PARATRANSIT SERVICE                     "/>
    <n v="0"/>
    <n v="58892"/>
    <n v="47113"/>
    <s v="052610"/>
    <x v="2"/>
    <s v="50k - 200k"/>
    <x v="19"/>
    <n v="5349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9"/>
    <n v="90"/>
    <s v="Arkansas"/>
    <s v="49 USC 5307 - Urbanized Area Formula (FY2006 forward)"/>
    <n v="5307"/>
    <x v="6"/>
    <m/>
    <s v="00      "/>
    <s v="PINE BLUFF CTY       "/>
    <s v="CITY OF PINE BLUFF TRANSIT"/>
    <n v="1507"/>
    <n v="78600"/>
    <m/>
    <n v="471139"/>
    <m/>
    <d v="2015-05-05T00:00:00"/>
    <n v="300901"/>
    <s v="UP TO 50% FEDERAL SHARE                                     "/>
    <n v="0"/>
    <n v="353322"/>
    <n v="176661"/>
    <s v="052610"/>
    <x v="2"/>
    <s v="50k - 200k"/>
    <x v="19"/>
    <n v="534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202"/>
    <s v="BUY REPLACEMENT 35-FT BUS                                   "/>
    <n v="1"/>
    <n v="680733"/>
    <n v="578623"/>
    <s v="050990"/>
    <x v="1"/>
    <s v="200k - 1m"/>
    <x v="22"/>
    <n v="431388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215"/>
    <s v="BUY REPLACEMENT VAN                                         "/>
    <n v="6"/>
    <n v="376471"/>
    <n v="320000"/>
    <s v="050990"/>
    <x v="1"/>
    <s v="200k - 1m"/>
    <x v="22"/>
    <n v="431388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240"/>
    <s v="BUY ASSOC CAP MAINT ITEMS                                   "/>
    <n v="0"/>
    <n v="150000"/>
    <n v="120000"/>
    <s v="050990"/>
    <x v="1"/>
    <s v="200k - 1m"/>
    <x v="22"/>
    <n v="431388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640"/>
    <s v="LEASE ASSOC CAP MAINT ITEMS                                 "/>
    <n v="0"/>
    <n v="125000"/>
    <n v="100000"/>
    <s v="050990"/>
    <x v="1"/>
    <s v="200k - 1m"/>
    <x v="22"/>
    <n v="431388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s v="117A00"/>
    <s v="PREVENTIVE MAINTENANCE                                      "/>
    <n v="0"/>
    <n v="1790000"/>
    <n v="1432000"/>
    <s v="050990"/>
    <x v="1"/>
    <s v="200k - 1m"/>
    <x v="22"/>
    <n v="43138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s v="117C00"/>
    <s v="NON FIXED ROUTE ADA PARATRANSIT SERVICE                     "/>
    <n v="0"/>
    <n v="496250"/>
    <n v="397000"/>
    <s v="050990"/>
    <x v="1"/>
    <s v="200k - 1m"/>
    <x v="22"/>
    <n v="43138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9208"/>
    <s v="PURCHASE SIGNAGE                                            "/>
    <n v="0"/>
    <n v="25000"/>
    <n v="20000"/>
    <s v="050990"/>
    <x v="1"/>
    <s v="200k - 1m"/>
    <x v="22"/>
    <n v="431388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4206"/>
    <s v="ACQUIRE - SHOP EQUIPMENT                                    "/>
    <n v="0"/>
    <n v="62500"/>
    <n v="50000"/>
    <s v="050990"/>
    <x v="1"/>
    <s v="200k - 1m"/>
    <x v="22"/>
    <n v="431388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s v="117A00"/>
    <s v="PREVENTIVE MAINTENANCE                                      "/>
    <n v="0"/>
    <n v="425623"/>
    <n v="340498"/>
    <s v="054360"/>
    <x v="2"/>
    <s v="50k - 200k"/>
    <x v="23"/>
    <n v="551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n v="300901"/>
    <s v="UP TO 50% FEDERAL SHARE                                     "/>
    <n v="0"/>
    <n v="1180582"/>
    <n v="590291"/>
    <s v="054360"/>
    <x v="2"/>
    <s v="50k - 200k"/>
    <x v="23"/>
    <n v="5512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n v="114206"/>
    <s v="ACQUIRE - SHOP EQUIPMENT                                    "/>
    <n v="0"/>
    <n v="276000"/>
    <n v="220800"/>
    <s v="054360"/>
    <x v="2"/>
    <s v="50k - 200k"/>
    <x v="23"/>
    <n v="5512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n v="114206"/>
    <s v="ACQUIRE - SHOP EQUIPMENT                                    "/>
    <n v="0"/>
    <n v="25000"/>
    <n v="20000"/>
    <s v="054360"/>
    <x v="2"/>
    <s v="50k - 200k"/>
    <x v="23"/>
    <n v="5512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95X001"/>
    <n v="95"/>
    <s v="Arkansas"/>
    <s v="49 USC 5307 - Urbanized Area Formula (FHWA xfer FY 2007 fwd)"/>
    <n v="5307"/>
    <x v="6"/>
    <m/>
    <s v="00      "/>
    <s v="Ozark                "/>
    <s v="OZARK REGIONAL TRANSIT"/>
    <n v="6263"/>
    <n v="78600"/>
    <m/>
    <n v="348000"/>
    <m/>
    <d v="2015-01-22T00:00:00"/>
    <n v="111304"/>
    <s v="BUY &lt;30-FT BUS FOR EXPANSION                                "/>
    <n v="4"/>
    <n v="435000"/>
    <n v="348000"/>
    <s v="053250"/>
    <x v="1"/>
    <s v="200k - 1m"/>
    <x v="17"/>
    <n v="295083"/>
    <s v="11100"/>
    <s v="CN"/>
    <s v="COMPRESSED NATURAL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R95X002"/>
    <n v="95"/>
    <s v="Arkansas"/>
    <s v="49 USC 5307 - Urbanized Area Formula (FHWA xfer FY 2007 fwd)"/>
    <n v="5307"/>
    <x v="6"/>
    <m/>
    <s v="00      "/>
    <s v="CATA                 "/>
    <s v="CENTRAL ARKANSAS TRANSIT AUTHORITY"/>
    <n v="1506"/>
    <n v="78600"/>
    <m/>
    <n v="600000"/>
    <m/>
    <d v="2015-02-26T00:00:00"/>
    <n v="114220"/>
    <s v="ACQUIRE - MISC SUPPORT EQUIPMENT                            "/>
    <n v="0"/>
    <n v="750000"/>
    <n v="600000"/>
    <s v="050990"/>
    <x v="1"/>
    <s v="200k - 1m"/>
    <x v="22"/>
    <n v="431388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R95X003"/>
    <n v="95"/>
    <s v="Arkansas"/>
    <s v="49 USC 5307 - Urbanized Area Formula (FHWA xfer FY 2007 fwd)"/>
    <n v="5307"/>
    <x v="6"/>
    <m/>
    <s v="00      "/>
    <s v="BOT/UOA              "/>
    <s v="BOARD OF TRUSTEES / UNIVERSITY OF ARKANSAS"/>
    <n v="6276"/>
    <n v="78600"/>
    <m/>
    <n v="348000"/>
    <m/>
    <d v="2015-06-18T00:00:00"/>
    <n v="111201"/>
    <s v="BUY REPLACEMENT 40-FT BUS                                   "/>
    <n v="3"/>
    <n v="435000"/>
    <n v="348000"/>
    <s v="053250"/>
    <x v="1"/>
    <s v="200k - 1m"/>
    <x v="17"/>
    <n v="29508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13310"/>
    <s v="CONSTRUCT - BUS PASSENGER SHELTERS                          "/>
    <n v="0"/>
    <n v="140000"/>
    <n v="140000"/>
    <n v="600000"/>
    <x v="0"/>
    <s v="Under 50k"/>
    <x v="24"/>
    <n v="0"/>
    <s v="1133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18000"/>
    <s v="STATE OR PROGRAM ADMINISTRATION                             "/>
    <n v="1"/>
    <n v="43911"/>
    <n v="43911"/>
    <n v="600000"/>
    <x v="0"/>
    <s v="Under 50k"/>
    <x v="2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21333"/>
    <s v="Aunu`u Ferry                                                "/>
    <n v="1"/>
    <n v="200000"/>
    <n v="200000"/>
    <n v="600000"/>
    <x v="0"/>
    <s v="Under 50k"/>
    <x v="24"/>
    <n v="0"/>
    <s v="12100"/>
    <s v="  "/>
    <m/>
    <s v="N"/>
    <s v="1213"/>
    <x v="4"/>
    <n v="12"/>
    <s v="Fixed Guideway"/>
    <s v="13"/>
    <s v="121"/>
    <s v="Purchase - Expansion"/>
    <s v="33"/>
    <s v="Ferry Boats"/>
    <m/>
    <x v="8"/>
    <n v="1"/>
    <s v="Capital"/>
    <s v="2"/>
    <m/>
    <s v="1"/>
    <m/>
    <s v="3"/>
    <s v="3"/>
    <s v="3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21333"/>
    <s v="Manu`a Ferry                                                "/>
    <n v="1"/>
    <n v="2000000"/>
    <n v="2000000"/>
    <n v="600000"/>
    <x v="0"/>
    <s v="Under 50k"/>
    <x v="24"/>
    <n v="0"/>
    <s v="12100"/>
    <s v="  "/>
    <m/>
    <s v="N"/>
    <s v="1213"/>
    <x v="4"/>
    <n v="12"/>
    <s v="Fixed Guideway"/>
    <s v="13"/>
    <s v="121"/>
    <s v="Purchase - Expansion"/>
    <s v="33"/>
    <s v="Ferry Boats"/>
    <m/>
    <x v="8"/>
    <n v="1"/>
    <s v="Capital"/>
    <s v="2"/>
    <m/>
    <s v="1"/>
    <m/>
    <s v="3"/>
    <s v="3"/>
    <s v="3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21133"/>
    <s v="ENG/DESIGN AUNU`U FERRY                                     "/>
    <n v="1"/>
    <n v="100000"/>
    <n v="100000"/>
    <n v="600000"/>
    <x v="0"/>
    <s v="Under 50k"/>
    <x v="24"/>
    <n v="0"/>
    <s v="12100"/>
    <s v="  "/>
    <m/>
    <s v="N"/>
    <s v="1211"/>
    <x v="4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n v="113304"/>
    <s v="CONSTRUCT - BUS PARK&amp;RIDE LOT - Glendale                    "/>
    <n v="0"/>
    <n v="3193213"/>
    <n v="2314570"/>
    <s v="040270"/>
    <x v="3"/>
    <s v="Over 1m"/>
    <x v="25"/>
    <n v="3629114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s v="117A00"/>
    <s v="PREVENTIVE MAINTENANCE - VALLEY METRO/RPTA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s v="117A00"/>
    <s v="PREVENTIVE MAINTENANCE - METRO   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n v="113204"/>
    <s v="ACQUIRE -  BUS PARK &amp; RIDE LOT - Glendale                   "/>
    <n v="0"/>
    <n v="1500000"/>
    <n v="1200000"/>
    <s v="040270"/>
    <x v="3"/>
    <s v="Over 1m"/>
    <x v="25"/>
    <n v="3629114"/>
    <s v="11300"/>
    <s v="  "/>
    <m/>
    <s v="N"/>
    <s v="1132"/>
    <x v="0"/>
    <n v="11"/>
    <s v="Bus"/>
    <s v="32"/>
    <s v="113"/>
    <s v="Acquisition"/>
    <s v="04"/>
    <s v="Park and Ride Lot"/>
    <m/>
    <x v="0"/>
    <n v="1"/>
    <s v="Capital"/>
    <s v="1"/>
    <m/>
    <s v="3"/>
    <m/>
    <s v="2"/>
    <s v="0"/>
    <s v="4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204"/>
    <s v="BUY REPLACEMENT &lt;30 FT BUS                                  "/>
    <n v="4"/>
    <n v="254660"/>
    <n v="203728"/>
    <s v="040000"/>
    <x v="0"/>
    <s v="Under 50k"/>
    <x v="2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304"/>
    <s v="BUY &lt;30-FT BUS FOR EXPANSION                                "/>
    <n v="2"/>
    <n v="127330"/>
    <n v="101864"/>
    <s v="040000"/>
    <x v="0"/>
    <s v="Under 50k"/>
    <x v="26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315"/>
    <s v="BUY VAN FOR SVC EXPANSION - (MWR)                           "/>
    <n v="2"/>
    <n v="87194"/>
    <n v="69756"/>
    <s v="040000"/>
    <x v="0"/>
    <s v="Under 50k"/>
    <x v="26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315"/>
    <s v="BUY VAN FOR SVC EXPANSION (MNR)                             "/>
    <n v="1"/>
    <n v="24789"/>
    <n v="19831"/>
    <s v="040000"/>
    <x v="0"/>
    <s v="Under 50k"/>
    <x v="26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7300"/>
    <s v="CONTINGENCIES/PROGRAM RESERVE - Rural                       "/>
    <n v="1"/>
    <n v="3674"/>
    <n v="2939"/>
    <s v="040000"/>
    <x v="0"/>
    <s v="Under 50k"/>
    <x v="26"/>
    <n v="0"/>
    <s v="111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7300"/>
    <s v="CONTINGENCIES/PROGRAM RESERVE - Small Urban                 "/>
    <n v="1"/>
    <n v="20061"/>
    <n v="16049"/>
    <s v="040000"/>
    <x v="0"/>
    <s v="Under 50k"/>
    <x v="26"/>
    <n v="0"/>
    <s v="111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7300"/>
    <s v="CONTINGENCIES/PROGRAM RESERVE - Urban                       "/>
    <n v="1"/>
    <n v="1027"/>
    <n v="821"/>
    <s v="040000"/>
    <x v="0"/>
    <s v="Under 50k"/>
    <x v="26"/>
    <n v="0"/>
    <s v="111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s v="117L00"/>
    <s v="MOBILITY MANAGEMENT (5302(A)(1)(L))                         "/>
    <n v="7"/>
    <n v="1243750"/>
    <n v="995000"/>
    <s v="040000"/>
    <x v="0"/>
    <s v="Under 50k"/>
    <x v="26"/>
    <n v="0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8000"/>
    <s v="STATE OR PROGRAM ADMINISTRATION - Small Urban               "/>
    <n v="1"/>
    <n v="107894"/>
    <n v="107894"/>
    <s v="040000"/>
    <x v="0"/>
    <s v="Under 50k"/>
    <x v="2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8000"/>
    <s v="STATE OR PROGRAM ADMINISTRATION - Rural                     "/>
    <n v="1"/>
    <n v="75882"/>
    <n v="75882"/>
    <s v="040000"/>
    <x v="0"/>
    <s v="Under 50k"/>
    <x v="2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8000"/>
    <s v="STATE OR PROGRAM ADMINISTRATION- Tucson Urban               "/>
    <n v="1"/>
    <n v="63655"/>
    <n v="63655"/>
    <s v="040720"/>
    <x v="1"/>
    <s v="200k - 1m"/>
    <x v="27"/>
    <n v="843168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300901"/>
    <s v="UP TO 50% FEDERAL SHARE - Small Urban                       "/>
    <n v="8"/>
    <n v="750000"/>
    <n v="375000"/>
    <s v="040000"/>
    <x v="0"/>
    <s v="Under 50k"/>
    <x v="2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300901"/>
    <s v="UP TO 50% FEDERAL SHARE - Rural                             "/>
    <n v="7"/>
    <n v="530000"/>
    <n v="265000"/>
    <s v="040000"/>
    <x v="0"/>
    <s v="Under 50k"/>
    <x v="2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300901"/>
    <s v="UP TO 50% FEDERAL SHARE- Tucson Urban                       "/>
    <n v="2"/>
    <n v="574000"/>
    <n v="287000"/>
    <s v="040720"/>
    <x v="1"/>
    <s v="200k - 1m"/>
    <x v="27"/>
    <n v="84316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4208"/>
    <s v="ACQUIRE - ADP SOFTWARE                                      "/>
    <n v="2"/>
    <n v="95000"/>
    <n v="76000"/>
    <s v="040000"/>
    <x v="0"/>
    <s v="Under 50k"/>
    <x v="26"/>
    <n v="0"/>
    <s v="111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Z18X061"/>
    <n v="18"/>
    <s v="Arizona"/>
    <s v="49 USC 5311 - Nonurbanized Area Programs"/>
    <n v="5311"/>
    <x v="2"/>
    <m/>
    <s v="00      "/>
    <s v="NN                   "/>
    <s v="NAVAJO NATION"/>
    <n v="6720"/>
    <n v="78900"/>
    <m/>
    <n v="166000"/>
    <m/>
    <d v="2015-04-29T00:00:00"/>
    <n v="300902"/>
    <s v="SLIDING SCALE (5311c Trbal Transit Operating)               "/>
    <n v="0"/>
    <n v="166000"/>
    <n v="166000"/>
    <s v="040000"/>
    <x v="0"/>
    <s v="Under 50k"/>
    <x v="26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Purchase of Two Transit Vehicles                            "/>
    <n v="2"/>
    <n v="112000"/>
    <n v="112000"/>
    <s v="040000"/>
    <x v="0"/>
    <s v="Under 50k"/>
    <x v="26"/>
    <n v="0"/>
    <s v="992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Construction Design for Transit Facility                    "/>
    <n v="1"/>
    <n v="28000"/>
    <n v="28000"/>
    <s v="040000"/>
    <x v="0"/>
    <s v="Under 50k"/>
    <x v="26"/>
    <n v="0"/>
    <s v="992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Communication System (Equipment)                            "/>
    <n v="1"/>
    <n v="25000"/>
    <n v="25000"/>
    <s v="040000"/>
    <x v="0"/>
    <s v="Under 50k"/>
    <x v="26"/>
    <n v="0"/>
    <s v="992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Project Administration                                      "/>
    <n v="1"/>
    <n v="25000"/>
    <n v="25000"/>
    <s v="040000"/>
    <x v="0"/>
    <s v="Under 50k"/>
    <x v="26"/>
    <n v="0"/>
    <s v="992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5"/>
    <n v="18"/>
    <s v="Arizona"/>
    <s v="49 USC 5311 - Nonurbanized Area Programs"/>
    <n v="5311"/>
    <x v="2"/>
    <m/>
    <s v="00      "/>
    <s v="KPT                  "/>
    <s v="KAIBAB PAIUTE TRIBAL COUNCIL"/>
    <n v="7066"/>
    <n v="78900"/>
    <m/>
    <n v="49441"/>
    <m/>
    <d v="2015-06-15T00:00:00"/>
    <n v="300902"/>
    <s v="Tribal Transit Operating Assistance                         "/>
    <n v="1"/>
    <n v="49441"/>
    <n v="49441"/>
    <s v="040000"/>
    <x v="0"/>
    <s v="Under 50k"/>
    <x v="26"/>
    <n v="0"/>
    <s v="99200"/>
    <s v="GA"/>
    <s v="GASOLINE"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1204"/>
    <s v="BUY REPLACEMENT &lt;30 FT BUS                                  "/>
    <n v="2"/>
    <n v="280000"/>
    <n v="252000"/>
    <s v="040000"/>
    <x v="0"/>
    <s v="Under 50k"/>
    <x v="2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1208"/>
    <s v="BUY REPLACEMENT INTERCITY BUS                               "/>
    <n v="2"/>
    <n v="652000"/>
    <n v="586800"/>
    <s v="040000"/>
    <x v="0"/>
    <s v="Under 50k"/>
    <x v="26"/>
    <n v="0"/>
    <s v="11100"/>
    <s v="DF"/>
    <s v="DIESEL"/>
    <s v="N"/>
    <s v="1112"/>
    <x v="2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1303"/>
    <s v="BUY 30-FT BUS FOR EXPANSION                                 "/>
    <n v="1"/>
    <n v="145000"/>
    <n v="130500"/>
    <s v="040000"/>
    <x v="0"/>
    <s v="Under 50k"/>
    <x v="26"/>
    <n v="0"/>
    <s v="11100"/>
    <s v="DF"/>
    <s v="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401"/>
    <s v="REHAB/RENOVATE - ADMINISTRATIVE FACILITY                    "/>
    <n v="1"/>
    <n v="30000"/>
    <n v="27000"/>
    <s v="040000"/>
    <x v="0"/>
    <s v="Under 50k"/>
    <x v="26"/>
    <n v="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7900"/>
    <s v="TRANSIT PROGRAMS                                            "/>
    <n v="1"/>
    <n v="1416106.25"/>
    <n v="1132885"/>
    <s v="040000"/>
    <x v="0"/>
    <s v="Under 50k"/>
    <x v="26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s v="117A00"/>
    <s v="PREVENTIVE MAINTENANCE                                      "/>
    <n v="8"/>
    <n v="525750"/>
    <n v="420600"/>
    <s v="040000"/>
    <x v="0"/>
    <s v="Under 50k"/>
    <x v="26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8000"/>
    <s v="STATE OR PROGRAM ADMINISTRATION                             "/>
    <n v="1"/>
    <n v="553260"/>
    <n v="553260"/>
    <s v="040000"/>
    <x v="0"/>
    <s v="Under 50k"/>
    <x v="2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9305"/>
    <s v="CONSTRUCT PED ACCESS / WALKWAYS                             "/>
    <n v="1"/>
    <n v="100000"/>
    <n v="90000"/>
    <s v="040000"/>
    <x v="0"/>
    <s v="Under 50k"/>
    <x v="26"/>
    <n v="0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300902"/>
    <s v="SLIDING SCALE (5311 OR 5310 PILOT ONLY)                     "/>
    <n v="1"/>
    <n v="3318177.59"/>
    <n v="1924543"/>
    <s v="040000"/>
    <x v="0"/>
    <s v="Under 50k"/>
    <x v="26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300902"/>
    <s v="SLIDING SCALE (5311 OR 5310 PILOT ONLY)                     "/>
    <n v="1"/>
    <n v="3133251.73"/>
    <n v="1817286"/>
    <s v="040000"/>
    <x v="0"/>
    <s v="Under 50k"/>
    <x v="26"/>
    <n v="0"/>
    <s v="634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435001"/>
    <s v="TRAINING                                                    "/>
    <n v="1"/>
    <n v="115349"/>
    <n v="115349"/>
    <s v="040000"/>
    <x v="0"/>
    <s v="Under 50k"/>
    <x v="26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210"/>
    <s v="ACQUIRE - MOBILE FARE COLL EQUIP                            "/>
    <n v="1"/>
    <n v="200000"/>
    <n v="180000"/>
    <s v="040000"/>
    <x v="0"/>
    <s v="Under 50k"/>
    <x v="26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220"/>
    <s v="ACQUIRE - MISC SUPPORT EQUIPMENT                            "/>
    <n v="5"/>
    <n v="12500"/>
    <n v="11250"/>
    <s v="040000"/>
    <x v="0"/>
    <s v="Under 50k"/>
    <x v="26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6220"/>
    <s v="PURCHASE MISC COMMUNICATIONS EQUIP                          "/>
    <n v="1"/>
    <n v="10000"/>
    <n v="9000"/>
    <s v="040000"/>
    <x v="0"/>
    <s v="Under 50k"/>
    <x v="26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3210"/>
    <s v="ACQUIRE - BUS PASSENGER SHELTERS                            "/>
    <n v="5"/>
    <n v="50000"/>
    <n v="45000"/>
    <s v="040000"/>
    <x v="0"/>
    <s v="Under 50k"/>
    <x v="26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211"/>
    <s v="ACQUIRE - SUPPORT VEHICLES                                  "/>
    <n v="2"/>
    <n v="81194.44"/>
    <n v="73075"/>
    <s v="040000"/>
    <x v="0"/>
    <s v="Under 50k"/>
    <x v="26"/>
    <n v="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6202"/>
    <s v="PURCHASE COMMUNICATIONS SYSTEM                              "/>
    <n v="1"/>
    <n v="7200"/>
    <n v="6480"/>
    <s v="040000"/>
    <x v="0"/>
    <s v="Under 50k"/>
    <x v="26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Z18X078"/>
    <n v="18"/>
    <s v="Arizona"/>
    <s v="49 USC 5311 - Nonurbanized Area Programs"/>
    <n v="5311"/>
    <x v="2"/>
    <m/>
    <s v="00      "/>
    <s v="SCAT TANF/TRANSIT DEP"/>
    <s v="SAN CARLOS APACHE TRIBE"/>
    <n v="6837"/>
    <n v="78900"/>
    <m/>
    <n v="675705"/>
    <m/>
    <d v="2015-09-18T00:00:00"/>
    <n v="300903"/>
    <s v="SPECIAL RULE - OPERATING ASSISTANCE /1 - 75 BUSES           "/>
    <n v="1"/>
    <n v="675705"/>
    <n v="675705"/>
    <s v="040000"/>
    <x v="0"/>
    <s v="Under 50k"/>
    <x v="26"/>
    <n v="0"/>
    <s v="992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AZ18X079"/>
    <n v="18"/>
    <s v="Arizona"/>
    <s v="49 USC 5311 - Nonurbanized Area Programs"/>
    <n v="5311"/>
    <x v="2"/>
    <m/>
    <s v="00      "/>
    <s v="NN                   "/>
    <s v="NAVAJO NATION"/>
    <n v="6720"/>
    <n v="78900"/>
    <m/>
    <n v="1089566"/>
    <m/>
    <d v="2015-09-04T00:00:00"/>
    <n v="111201"/>
    <s v="BUY REPLACEMENT 40-FT BUS                                   "/>
    <n v="1"/>
    <n v="300000"/>
    <n v="300000"/>
    <s v="040000"/>
    <x v="0"/>
    <s v="Under 50k"/>
    <x v="26"/>
    <n v="0"/>
    <s v="300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18X079"/>
    <n v="18"/>
    <s v="Arizona"/>
    <s v="49 USC 5311 - Nonurbanized Area Programs"/>
    <n v="5311"/>
    <x v="2"/>
    <m/>
    <s v="00      "/>
    <s v="NN                   "/>
    <s v="NAVAJO NATION"/>
    <n v="6720"/>
    <n v="78900"/>
    <m/>
    <n v="1089566"/>
    <m/>
    <d v="2015-09-04T00:00:00"/>
    <n v="300902"/>
    <s v="TTP Operating Assistance                                    "/>
    <n v="1"/>
    <n v="789566"/>
    <n v="789566"/>
    <s v="040000"/>
    <x v="0"/>
    <s v="Under 50k"/>
    <x v="26"/>
    <n v="0"/>
    <s v="30000"/>
    <s v="DF"/>
    <s v="DIESEL"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80"/>
    <n v="18"/>
    <s v="Arizona"/>
    <s v="49 USC 5311 - Nonurbanized Area Programs"/>
    <n v="5311"/>
    <x v="2"/>
    <m/>
    <s v="00      "/>
    <s v="Hopi                 "/>
    <s v="THE HOPI TRIBE"/>
    <n v="7292"/>
    <n v="78900"/>
    <m/>
    <n v="439027"/>
    <m/>
    <d v="2015-08-26T00:00:00"/>
    <n v="300902"/>
    <s v="Tribal Transit Operating Assistance.                        "/>
    <n v="1"/>
    <n v="439027"/>
    <n v="439027"/>
    <s v="040000"/>
    <x v="0"/>
    <s v="Under 50k"/>
    <x v="26"/>
    <n v="0"/>
    <s v="99200"/>
    <s v="GA"/>
    <s v="GASOLINE"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81"/>
    <n v="18"/>
    <s v="Arizona"/>
    <s v="49 USC 5311 - Nonurbanized Area Programs"/>
    <n v="5311"/>
    <x v="2"/>
    <m/>
    <s v="00      "/>
    <s v="SRPMIC               "/>
    <s v="SALT RIVER PIMA MARICOPA INDIAN COMMUNITY"/>
    <n v="7252"/>
    <n v="78900"/>
    <m/>
    <n v="405734"/>
    <m/>
    <d v="2015-08-20T00:00:00"/>
    <n v="300902"/>
    <s v="Tribal Transit Operating Assistance                         "/>
    <n v="1"/>
    <n v="405734"/>
    <n v="405734"/>
    <s v="040000"/>
    <x v="0"/>
    <s v="Under 50k"/>
    <x v="26"/>
    <n v="0"/>
    <s v="99200"/>
    <s v="GA"/>
    <s v="GASOLINE"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82"/>
    <n v="18"/>
    <s v="Arizona"/>
    <s v="49 USC 5311 - Nonurbanized Area Programs"/>
    <n v="5311"/>
    <x v="2"/>
    <m/>
    <s v="00      "/>
    <s v="SCAT TANF/TRANSIT DEP"/>
    <s v="SAN CARLOS APACHE TRIBE"/>
    <n v="6837"/>
    <n v="78900"/>
    <m/>
    <n v="25000"/>
    <m/>
    <d v="2015-09-23T00:00:00"/>
    <n v="442400"/>
    <s v="SHORT RANGE TRANSIT PLANNING                                "/>
    <n v="1"/>
    <n v="25000"/>
    <n v="25000"/>
    <s v="040000"/>
    <x v="0"/>
    <s v="Under 50k"/>
    <x v="26"/>
    <n v="0"/>
    <s v="99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Z340008"/>
    <n v="34"/>
    <s v="Arizona"/>
    <s v="49 USC 5339 - Bus and Bus Facilities Formula (FY2013 and forward)"/>
    <n v="5339"/>
    <x v="4"/>
    <s v="CAPITAL"/>
    <s v="00      "/>
    <s v="TUC                  "/>
    <s v="TUCSON, CITY OF"/>
    <n v="1667"/>
    <n v="78900"/>
    <m/>
    <n v="1287318"/>
    <m/>
    <d v="2015-09-16T00:00:00"/>
    <n v="111201"/>
    <s v="BUY REPLACEMENT 40-FT BUS (83%/17%)                         "/>
    <n v="3"/>
    <n v="1550985"/>
    <n v="1287318"/>
    <s v="040720"/>
    <x v="1"/>
    <s v="200k - 1m"/>
    <x v="27"/>
    <n v="843168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380006"/>
    <n v="38"/>
    <s v="Arizona"/>
    <s v="TEA-21 3038 - Over-the-Road Bus"/>
    <n v="3038"/>
    <x v="8"/>
    <m/>
    <s v="00      "/>
    <s v="MVT                  "/>
    <s v="MOUNTAIN VIEW TOURS INC"/>
    <n v="7153"/>
    <n v="78900"/>
    <m/>
    <n v="35468"/>
    <m/>
    <d v="2015-06-17T00:00:00"/>
    <n v="114243"/>
    <s v="ACQUIRE - ADA VEHICLE EQUIPMENT                             "/>
    <n v="2"/>
    <n v="36909"/>
    <n v="33218"/>
    <s v="040000"/>
    <x v="0"/>
    <s v="Under 50k"/>
    <x v="26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AZ380006"/>
    <n v="38"/>
    <s v="Arizona"/>
    <s v="TEA-21 3038 - Over-the-Road Bus"/>
    <n v="3038"/>
    <x v="8"/>
    <m/>
    <s v="00      "/>
    <s v="MVT                  "/>
    <s v="MOUNTAIN VIEW TOURS INC"/>
    <n v="7153"/>
    <n v="78900"/>
    <m/>
    <n v="35468"/>
    <m/>
    <d v="2015-06-17T00:00:00"/>
    <s v="117D01"/>
    <s v="OVER THE ROAD BUS PRGM.                                     "/>
    <n v="1"/>
    <n v="2500"/>
    <n v="2250"/>
    <s v="040000"/>
    <x v="0"/>
    <s v="Under 50k"/>
    <x v="26"/>
    <n v="0"/>
    <s v="114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AZ540002"/>
    <n v="54"/>
    <s v="Arizona"/>
    <s v="49 USC 5337 - State of Good Repair Formula Grants"/>
    <n v="5337"/>
    <x v="5"/>
    <s v="CAPITAL"/>
    <s v="01      "/>
    <s v="PHOENIX              "/>
    <s v="PHOENIX, CITY OF"/>
    <n v="1683"/>
    <n v="78900"/>
    <m/>
    <n v="90"/>
    <m/>
    <d v="2015-08-30T00:00:00"/>
    <n v="121700"/>
    <s v="VEH OVERHAUL (UP TO 20% VEH MAINT)                          "/>
    <n v="0"/>
    <n v="90"/>
    <n v="90"/>
    <s v="040270"/>
    <x v="3"/>
    <s v="Over 1m"/>
    <x v="25"/>
    <n v="3629114"/>
    <s v="12100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04"/>
    <s v="BUY REPLACEMENT &lt;30 FT BUS                                  "/>
    <n v="14"/>
    <n v="896406"/>
    <n v="806767"/>
    <s v="040000"/>
    <x v="0"/>
    <s v="Under 50k"/>
    <x v="2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WL                                   "/>
    <n v="1"/>
    <n v="58000"/>
    <n v="52200"/>
    <s v="040000"/>
    <x v="0"/>
    <s v="Under 50k"/>
    <x v="2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NL                                   "/>
    <n v="12"/>
    <n v="331764"/>
    <n v="298584"/>
    <s v="040000"/>
    <x v="0"/>
    <s v="Under 50k"/>
    <x v="2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WR                                   "/>
    <n v="7"/>
    <n v="305179"/>
    <n v="274659"/>
    <s v="040000"/>
    <x v="0"/>
    <s v="Under 50k"/>
    <x v="2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NR                                   "/>
    <n v="10"/>
    <n v="247890"/>
    <n v="223100"/>
    <s v="040000"/>
    <x v="0"/>
    <s v="Under 50k"/>
    <x v="2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04"/>
    <s v="BUY &lt;30-FT BUS FOR EXPANSION                                "/>
    <n v="1"/>
    <n v="63665"/>
    <n v="57299"/>
    <s v="040000"/>
    <x v="0"/>
    <s v="Under 50k"/>
    <x v="26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15"/>
    <s v="BUY VAN FOR SVC EXPANSION - MWL                             "/>
    <n v="1"/>
    <n v="54306"/>
    <n v="48875"/>
    <s v="040000"/>
    <x v="0"/>
    <s v="Under 50k"/>
    <x v="26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15"/>
    <s v="BUY VAN FOR SVC EXPANSION - MWR                             "/>
    <n v="2"/>
    <n v="87194"/>
    <n v="78474"/>
    <s v="040000"/>
    <x v="0"/>
    <s v="Under 50k"/>
    <x v="26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15"/>
    <s v="BUY VAN FOR SVC EXPANSION - MNR                             "/>
    <n v="6"/>
    <n v="148734"/>
    <n v="133860"/>
    <s v="040000"/>
    <x v="0"/>
    <s v="Under 50k"/>
    <x v="26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7300"/>
    <s v="CONTINGENCIES/PROGRAM RESERVE STP                           "/>
    <n v="1"/>
    <n v="149493"/>
    <n v="134550"/>
    <s v="040000"/>
    <x v="0"/>
    <s v="Under 50k"/>
    <x v="26"/>
    <n v="0"/>
    <s v="111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s v="117L00"/>
    <s v="MOBILITY MANAGEMENT (5302(A)(1)(L))                         "/>
    <n v="1"/>
    <n v="100000"/>
    <n v="90000"/>
    <s v="040000"/>
    <x v="0"/>
    <s v="Under 50k"/>
    <x v="26"/>
    <n v="0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8000"/>
    <s v="STATE OR PROGRAM ADMINISTRATION                             "/>
    <n v="0"/>
    <n v="300000"/>
    <n v="300000"/>
    <s v="040000"/>
    <x v="0"/>
    <s v="Under 50k"/>
    <x v="2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9309"/>
    <s v="CONSTRUCT ENHANCED ADA ACCESS                               "/>
    <n v="1"/>
    <n v="516000"/>
    <n v="464400"/>
    <s v="040000"/>
    <x v="0"/>
    <s v="Under 50k"/>
    <x v="26"/>
    <n v="0"/>
    <s v="111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4211"/>
    <s v="ACQUIRE - SUPPORT VEHICLES                                  "/>
    <n v="1"/>
    <n v="41369"/>
    <n v="37232"/>
    <s v="040000"/>
    <x v="0"/>
    <s v="Under 50k"/>
    <x v="26"/>
    <n v="0"/>
    <s v="111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Z791001"/>
    <n v="79"/>
    <s v="Arizona"/>
    <s v="TIGER"/>
    <s v="111-117"/>
    <x v="9"/>
    <m/>
    <s v="00      "/>
    <s v="PHOENIX              "/>
    <s v="PHOENIX, CITY OF"/>
    <n v="1683"/>
    <n v="78900"/>
    <m/>
    <n v="1600000"/>
    <m/>
    <d v="2015-07-02T00:00:00"/>
    <n v="442700"/>
    <s v="OTHER ACTIVITIES - South Central EA/CE                      "/>
    <n v="0"/>
    <n v="3200000"/>
    <n v="1600000"/>
    <s v="040270"/>
    <x v="3"/>
    <s v="Over 1m"/>
    <x v="25"/>
    <n v="3629114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1204"/>
    <s v="BUY REPLACEMENT &lt;30 FT BUS                                  "/>
    <n v="1"/>
    <n v="135000"/>
    <n v="121500"/>
    <s v="040000"/>
    <x v="0"/>
    <s v="Under 50k"/>
    <x v="2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1208"/>
    <s v="BUY REPLACEMENT INTERCITY BUS                               "/>
    <n v="1"/>
    <n v="350000"/>
    <n v="315000"/>
    <s v="040000"/>
    <x v="0"/>
    <s v="Under 50k"/>
    <x v="26"/>
    <n v="0"/>
    <s v="11100"/>
    <s v="DF"/>
    <s v="DIESEL"/>
    <s v="N"/>
    <s v="1112"/>
    <x v="2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s v="117A00"/>
    <s v="PREVENTIVE MAINTENANCE                                      "/>
    <n v="9"/>
    <n v="513461.25"/>
    <n v="410769"/>
    <s v="040000"/>
    <x v="0"/>
    <s v="Under 50k"/>
    <x v="26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8000"/>
    <s v="STATE OR PROGRAM ADMINISTRATION                             "/>
    <n v="1"/>
    <n v="50000"/>
    <n v="50000"/>
    <s v="040000"/>
    <x v="0"/>
    <s v="Under 50k"/>
    <x v="2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4210"/>
    <s v="ACQUIRE - MOBILE FARE COLL EQUIP                            "/>
    <n v="6"/>
    <n v="10200"/>
    <n v="9180"/>
    <s v="040000"/>
    <x v="0"/>
    <s v="Under 50k"/>
    <x v="26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3220"/>
    <s v="ACQUIRE - MISC BUS STATION EQUIP                            "/>
    <n v="15"/>
    <n v="36000"/>
    <n v="32400"/>
    <s v="040000"/>
    <x v="0"/>
    <s v="Under 50k"/>
    <x v="26"/>
    <n v="0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4211"/>
    <s v="ACQUIRE - SUPPORT VEHICLES                                  "/>
    <n v="1"/>
    <n v="41111.11"/>
    <n v="37000"/>
    <s v="040000"/>
    <x v="0"/>
    <s v="Under 50k"/>
    <x v="26"/>
    <n v="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4206"/>
    <s v="ACQUIRE - SHOP EQUIPMENT                                    "/>
    <n v="2"/>
    <n v="26834.44"/>
    <n v="24151"/>
    <s v="040000"/>
    <x v="0"/>
    <s v="Under 50k"/>
    <x v="26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1204"/>
    <s v="BUY REPLACEMENT &lt;30 FT BUS - Glendale (GUS)                 "/>
    <n v="0"/>
    <n v="0"/>
    <n v="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1204"/>
    <s v="BUY REPLACEMENT &lt;30 FT BUS - Glendale (DAR)                 "/>
    <n v="0"/>
    <n v="0"/>
    <n v="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1204"/>
    <s v="BUY REPLACEMENT &lt;30 FT BUS - Phoenix                        "/>
    <n v="2"/>
    <n v="198000"/>
    <n v="15840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3304"/>
    <s v="CONSTRUCT - BUS PARK&amp;RIDE LOT - Phoenix (Desert Sky)        "/>
    <n v="0"/>
    <n v="9000000"/>
    <n v="7200000"/>
    <s v="040270"/>
    <x v="3"/>
    <s v="Over 1m"/>
    <x v="25"/>
    <n v="3629114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7203"/>
    <s v="PROJECT ADMINISTRATION - PROJECT MGMT                       "/>
    <n v="0"/>
    <n v="50000"/>
    <n v="40000"/>
    <s v="040270"/>
    <x v="3"/>
    <s v="Over 1m"/>
    <x v="25"/>
    <n v="3629114"/>
    <s v="11700"/>
    <s v="  "/>
    <m/>
    <s v="N"/>
    <s v="1172"/>
    <x v="0"/>
    <n v="11"/>
    <s v="Bus"/>
    <s v="72"/>
    <s v="117"/>
    <s v="Force Account"/>
    <s v="03"/>
    <s v="Force Account"/>
    <m/>
    <x v="0"/>
    <n v="1"/>
    <s v="Capital"/>
    <s v="1"/>
    <m/>
    <s v="7"/>
    <m/>
    <s v="2"/>
    <s v="0"/>
    <s v="3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GLENDALE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SCOTTSDALE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TEMPE   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VALLEY METRP/RPTA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VMR (METRO)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PHOENIX                            "/>
    <n v="0"/>
    <n v="55670"/>
    <n v="44536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C00"/>
    <s v="NON FIXED ROUTE ADA PARATRANSIT SERVICE - Peoria            "/>
    <n v="0"/>
    <n v="167009"/>
    <n v="133607"/>
    <s v="040270"/>
    <x v="3"/>
    <s v="Over 1m"/>
    <x v="25"/>
    <n v="362911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300901"/>
    <s v="OPERATING ASSISTANCE - AVONDALE                             "/>
    <n v="0"/>
    <n v="0"/>
    <n v="0"/>
    <s v="040270"/>
    <x v="3"/>
    <s v="Over 1m"/>
    <x v="25"/>
    <n v="3629114"/>
    <s v="3009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9202"/>
    <s v="PURCHASE BUS SHELTERS - PHOENIX                             "/>
    <n v="0"/>
    <n v="0"/>
    <n v="0"/>
    <s v="040270"/>
    <x v="3"/>
    <s v="Over 1m"/>
    <x v="25"/>
    <n v="3629114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4203"/>
    <s v="ACQUIRE - ADMIN/MAINT FACILITY                              "/>
    <n v="0"/>
    <n v="0"/>
    <n v="0"/>
    <s v="063940"/>
    <x v="2"/>
    <s v="50k - 200k"/>
    <x v="28"/>
    <n v="135267"/>
    <s v="11300"/>
    <s v="  "/>
    <m/>
    <s v="N"/>
    <s v="1142"/>
    <x v="5"/>
    <n v="11"/>
    <s v="Bus"/>
    <s v="42"/>
    <s v="114"/>
    <s v="Acquisition"/>
    <s v="03"/>
    <s v="Admin/Maint Facility"/>
    <m/>
    <x v="0"/>
    <n v="1"/>
    <s v="Capital"/>
    <s v="1"/>
    <m/>
    <s v="4"/>
    <m/>
    <s v="2"/>
    <s v="0"/>
    <s v="3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3103"/>
    <s v="TERMINAL, INTERMODAL (TRANSIT)                              "/>
    <n v="0"/>
    <n v="0"/>
    <n v="0"/>
    <s v="063940"/>
    <x v="2"/>
    <s v="50k - 200k"/>
    <x v="28"/>
    <n v="135267"/>
    <s v="11300"/>
    <s v="  "/>
    <m/>
    <s v="N"/>
    <s v="1131"/>
    <x v="0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4603"/>
    <s v="LEASE ADMIN/MAINT FACILITY                                  "/>
    <n v="0"/>
    <n v="0"/>
    <n v="0"/>
    <s v="063940"/>
    <x v="2"/>
    <s v="50k - 200k"/>
    <x v="28"/>
    <n v="135267"/>
    <s v="11400"/>
    <s v="  "/>
    <m/>
    <s v="N"/>
    <s v="1146"/>
    <x v="5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7111"/>
    <s v="OTHER 3RD PARTYCONTRACTUAL SERVICES                         "/>
    <n v="0"/>
    <n v="0"/>
    <n v="0"/>
    <s v="063940"/>
    <x v="2"/>
    <s v="50k - 200k"/>
    <x v="28"/>
    <n v="135267"/>
    <s v="111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s v="117A00"/>
    <s v="PREVENTIVE MAINTENANCE                                      "/>
    <n v="0"/>
    <n v="0"/>
    <n v="0"/>
    <s v="063940"/>
    <x v="2"/>
    <s v="50k - 200k"/>
    <x v="28"/>
    <n v="135267"/>
    <s v="11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s v="117C00"/>
    <s v="NON FIXED ROUTE ADA PARATRANSIT SERVICE                     "/>
    <n v="0"/>
    <n v="0"/>
    <n v="0"/>
    <s v="063940"/>
    <x v="2"/>
    <s v="50k - 200k"/>
    <x v="28"/>
    <n v="135267"/>
    <s v="111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s v="117D02"/>
    <s v="EMPLOYEE EDUCATION/TRAINING                                 "/>
    <n v="0"/>
    <n v="0"/>
    <n v="0"/>
    <s v="063940"/>
    <x v="2"/>
    <s v="50k - 200k"/>
    <x v="28"/>
    <n v="135267"/>
    <s v="111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300901"/>
    <s v="UP TO 50% FEDERAL SHARE                                     "/>
    <n v="0"/>
    <n v="0"/>
    <n v="0"/>
    <s v="063940"/>
    <x v="2"/>
    <s v="50k - 200k"/>
    <x v="28"/>
    <n v="13526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442400"/>
    <s v="SHORT RANGE TRANSIT PLANNING                                "/>
    <n v="0"/>
    <n v="0"/>
    <n v="0"/>
    <s v="063940"/>
    <x v="2"/>
    <s v="50k - 200k"/>
    <x v="28"/>
    <n v="135267"/>
    <s v="4418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4209"/>
    <s v="ACQUIRE - MOBILE SURV/SECURITY EQUIP                        "/>
    <n v="0"/>
    <n v="0"/>
    <n v="0"/>
    <s v="063940"/>
    <x v="2"/>
    <s v="50k - 200k"/>
    <x v="28"/>
    <n v="135267"/>
    <s v="119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4"/>
    <s v="BUY REPLACEMENT &lt;30 FT BUS - Phoenix                        "/>
    <n v="0"/>
    <n v="0"/>
    <n v="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4"/>
    <s v="BUY REPLACEMENT &lt;30 FT BUS - Phoenix                        "/>
    <n v="0"/>
    <n v="0"/>
    <n v="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6"/>
    <s v="BUY REPL ARTICULATED BUS - Phoenix                          "/>
    <n v="0"/>
    <n v="0"/>
    <n v="0"/>
    <s v="040270"/>
    <x v="3"/>
    <s v="Over 1m"/>
    <x v="25"/>
    <n v="3629114"/>
    <s v="11100"/>
    <s v="CN"/>
    <s v="COMPRESSED NATURAL GAS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6"/>
    <s v="BUY REPL ARTICULATED BUS - Phoenix                          "/>
    <n v="0"/>
    <n v="0"/>
    <n v="0"/>
    <s v="040270"/>
    <x v="3"/>
    <s v="Over 1m"/>
    <x v="25"/>
    <n v="3629114"/>
    <s v="11100"/>
    <s v="CN"/>
    <s v="COMPRESSED NATURAL GAS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302"/>
    <s v="BUY 35-FT BUS FOR EXPANSION - RPTA                          "/>
    <n v="0"/>
    <n v="0"/>
    <n v="0"/>
    <s v="040270"/>
    <x v="3"/>
    <s v="Over 1m"/>
    <x v="25"/>
    <n v="3629114"/>
    <s v="11100"/>
    <s v="CN"/>
    <s v="COMPRESSED NATURAL GAS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102"/>
    <s v="ENG/DESIGN - BUS STATION - RPTA/Valley Metro                "/>
    <n v="0"/>
    <n v="0"/>
    <n v="0"/>
    <s v="040270"/>
    <x v="3"/>
    <s v="Over 1m"/>
    <x v="25"/>
    <n v="3629114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104"/>
    <s v="ENG/DESIGN - BUS PARK &amp; RIDE LOT - Phoenix                  "/>
    <n v="0"/>
    <n v="0"/>
    <n v="0"/>
    <s v="040270"/>
    <x v="3"/>
    <s v="Over 1m"/>
    <x v="25"/>
    <n v="3629114"/>
    <s v="11300"/>
    <s v="  "/>
    <m/>
    <s v="N"/>
    <s v="1131"/>
    <x v="0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301"/>
    <s v="CONSTRUCT - BUS TERMINAL - METRO                            "/>
    <n v="0"/>
    <n v="-86600"/>
    <n v="-69280"/>
    <s v="040270"/>
    <x v="3"/>
    <s v="Over 1m"/>
    <x v="25"/>
    <n v="3629114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304"/>
    <s v="CONSTRUCT - BUS PARK&amp;RIDE LOT - Phoenix                     "/>
    <n v="0"/>
    <n v="0"/>
    <n v="0"/>
    <s v="040270"/>
    <x v="3"/>
    <s v="Over 1m"/>
    <x v="25"/>
    <n v="3629114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7203"/>
    <s v="FORCE ACCOUNT - PROJECT MGMT - Phoenix                      "/>
    <n v="0"/>
    <n v="0"/>
    <n v="0"/>
    <s v="040270"/>
    <x v="3"/>
    <s v="Over 1m"/>
    <x v="25"/>
    <n v="3629114"/>
    <s v="11700"/>
    <s v="  "/>
    <m/>
    <s v="N"/>
    <s v="1172"/>
    <x v="0"/>
    <n v="11"/>
    <s v="Bus"/>
    <s v="72"/>
    <s v="117"/>
    <s v="Force Account"/>
    <s v="03"/>
    <s v="Force Account"/>
    <m/>
    <x v="0"/>
    <n v="1"/>
    <s v="Capital"/>
    <s v="1"/>
    <m/>
    <s v="7"/>
    <m/>
    <s v="2"/>
    <s v="0"/>
    <s v="3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Glendale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Scottsdale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RPTA/Valley Metro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RPTA (Tempe)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Glendale Route 59                                    "/>
    <n v="0"/>
    <n v="420000"/>
    <n v="200000"/>
    <s v="040270"/>
    <x v="3"/>
    <s v="Over 1m"/>
    <x v="25"/>
    <n v="362911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/Glendale - Route 60                          "/>
    <n v="0"/>
    <n v="506657"/>
    <n v="146657"/>
    <s v="040270"/>
    <x v="3"/>
    <s v="Over 1m"/>
    <x v="25"/>
    <n v="362911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 Route 17                                     "/>
    <n v="0"/>
    <n v="4190545"/>
    <n v="400000"/>
    <s v="040270"/>
    <x v="3"/>
    <s v="Over 1m"/>
    <x v="25"/>
    <n v="362911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 - Route 10                                   "/>
    <n v="0"/>
    <n v="1982513"/>
    <n v="200000"/>
    <s v="040270"/>
    <x v="3"/>
    <s v="Over 1m"/>
    <x v="25"/>
    <n v="362911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/Scottsdale - Route 29                        "/>
    <n v="0"/>
    <n v="4170899"/>
    <n v="400000"/>
    <s v="040270"/>
    <x v="3"/>
    <s v="Over 1m"/>
    <x v="25"/>
    <n v="362911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/Tolleson- Route 3                            "/>
    <n v="0"/>
    <n v="3152070"/>
    <n v="400000"/>
    <s v="040270"/>
    <x v="3"/>
    <s v="Over 1m"/>
    <x v="25"/>
    <n v="362911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Tolleson - Zoom                                      "/>
    <n v="0"/>
    <n v="257740"/>
    <n v="128870"/>
    <s v="040270"/>
    <x v="3"/>
    <s v="Over 1m"/>
    <x v="25"/>
    <n v="362911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9202"/>
    <s v="PURCHASE BUS SHELTERS - Phoenix                             "/>
    <n v="0"/>
    <n v="0"/>
    <n v="0"/>
    <s v="040270"/>
    <x v="3"/>
    <s v="Over 1m"/>
    <x v="25"/>
    <n v="3629114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201"/>
    <s v="ACQUIRE - BUS TERMINAL - METRO                              "/>
    <n v="0"/>
    <n v="86600"/>
    <n v="69280"/>
    <s v="040270"/>
    <x v="3"/>
    <s v="Over 1m"/>
    <x v="25"/>
    <n v="3629114"/>
    <s v="11300"/>
    <s v="  "/>
    <m/>
    <s v="N"/>
    <s v="1132"/>
    <x v="0"/>
    <n v="11"/>
    <s v="Bus"/>
    <s v="32"/>
    <s v="113"/>
    <s v="Acquisition"/>
    <s v="01"/>
    <s v="Station"/>
    <m/>
    <x v="0"/>
    <n v="1"/>
    <s v="Capital"/>
    <s v="1"/>
    <m/>
    <s v="3"/>
    <m/>
    <s v="2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111201"/>
    <s v="BUY REPLACEMENT 40-FT BUS - Phoenix                         "/>
    <n v="0"/>
    <n v="0"/>
    <n v="0"/>
    <s v="043470"/>
    <x v="2"/>
    <s v="50k - 200k"/>
    <x v="29"/>
    <n v="197041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111201"/>
    <s v="BUY REPLACEMENT 40-FT BUS - Phoenix                         "/>
    <n v="2"/>
    <n v="1158000"/>
    <n v="984300"/>
    <s v="043470"/>
    <x v="2"/>
    <s v="50k - 200k"/>
    <x v="29"/>
    <n v="197041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300901"/>
    <s v="OPERATING ASSISTANCE - Valley Metro/RPTA                    "/>
    <n v="0"/>
    <n v="0"/>
    <n v="0"/>
    <s v="043470"/>
    <x v="2"/>
    <s v="50k - 200k"/>
    <x v="29"/>
    <n v="19704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114209"/>
    <s v="ACQUIRE - MOBILE SURV/SECURITY EQUIP - Avondale             "/>
    <n v="0"/>
    <n v="0"/>
    <n v="0"/>
    <s v="043470"/>
    <x v="2"/>
    <s v="50k - 200k"/>
    <x v="29"/>
    <n v="19704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Z90X138"/>
    <n v="90"/>
    <s v="Arizona"/>
    <s v="49 USC 5307 - Urbanized Area Formula (FY2006 forward)"/>
    <n v="5307"/>
    <x v="6"/>
    <m/>
    <s v="00      "/>
    <s v="NAIPTA               "/>
    <s v="NORTHERN ARIZONA INTERGOVERNMENTA PUBLIC TRANSPORTATION AUTHORITY"/>
    <n v="6743"/>
    <n v="78900"/>
    <m/>
    <n v="2624658"/>
    <m/>
    <d v="2014-12-23T00:00:00"/>
    <n v="114304"/>
    <s v="CONSTRUCT - STORAGE FACILITY                                "/>
    <n v="0"/>
    <n v="971903"/>
    <n v="777522"/>
    <s v="043931"/>
    <x v="2"/>
    <s v="50k - 200k"/>
    <x v="30"/>
    <n v="71957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AZ90X138"/>
    <n v="90"/>
    <s v="Arizona"/>
    <s v="49 USC 5307 - Urbanized Area Formula (FY2006 forward)"/>
    <n v="5307"/>
    <x v="6"/>
    <m/>
    <s v="00      "/>
    <s v="NAIPTA               "/>
    <s v="NORTHERN ARIZONA INTERGOVERNMENTA PUBLIC TRANSPORTATION AUTHORITY"/>
    <n v="6743"/>
    <n v="78900"/>
    <m/>
    <n v="2624658"/>
    <m/>
    <d v="2014-12-23T00:00:00"/>
    <n v="300901"/>
    <s v="UP TO 50% FEDERAL SHARE                                     "/>
    <n v="0"/>
    <n v="3140382"/>
    <n v="1570191"/>
    <s v="043931"/>
    <x v="2"/>
    <s v="50k - 200k"/>
    <x v="30"/>
    <n v="719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38"/>
    <n v="90"/>
    <s v="Arizona"/>
    <s v="49 USC 5307 - Urbanized Area Formula (FY2006 forward)"/>
    <n v="5307"/>
    <x v="6"/>
    <m/>
    <s v="00      "/>
    <s v="NAIPTA               "/>
    <s v="NORTHERN ARIZONA INTERGOVERNMENTA PUBLIC TRANSPORTATION AUTHORITY"/>
    <n v="6743"/>
    <n v="78900"/>
    <m/>
    <n v="2624658"/>
    <m/>
    <d v="2014-12-23T00:00:00"/>
    <n v="114210"/>
    <s v="ACQUIRE - MOBILE FARE COLL EQUIP                            "/>
    <n v="0"/>
    <n v="346181"/>
    <n v="276945"/>
    <s v="043931"/>
    <x v="2"/>
    <s v="50k - 200k"/>
    <x v="30"/>
    <n v="71957"/>
    <s v="116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1201"/>
    <s v="BUY REPLACEMENT 40-FT BUS                                   "/>
    <n v="4"/>
    <n v="1628800"/>
    <n v="1351904"/>
    <s v="040720"/>
    <x v="1"/>
    <s v="200k - 1m"/>
    <x v="27"/>
    <n v="843168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1204"/>
    <s v="BUY REPLACEMENT &lt;30 FT BUS (SunVan)                         "/>
    <n v="28"/>
    <n v="2614000"/>
    <n v="2169620"/>
    <s v="040720"/>
    <x v="1"/>
    <s v="200k - 1m"/>
    <x v="27"/>
    <n v="84316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4303"/>
    <s v="Stormwater &amp; Repave Yard @ So Park                          "/>
    <n v="1"/>
    <n v="2125870"/>
    <n v="1700696"/>
    <s v="040720"/>
    <x v="1"/>
    <s v="200k - 1m"/>
    <x v="27"/>
    <n v="843168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7900"/>
    <s v="PROJECT ADMINISTRATION                                      "/>
    <n v="1"/>
    <n v="200000"/>
    <n v="160000"/>
    <s v="040720"/>
    <x v="1"/>
    <s v="200k - 1m"/>
    <x v="27"/>
    <n v="84316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s v="117A00"/>
    <s v="PREVENTIVE MAINTENANCE                                      "/>
    <n v="1"/>
    <n v="6337500"/>
    <n v="5070000"/>
    <s v="040720"/>
    <x v="1"/>
    <s v="200k - 1m"/>
    <x v="27"/>
    <n v="84316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9202"/>
    <s v="PURCHASE BUS SHELTERS                                       "/>
    <n v="1"/>
    <n v="361300"/>
    <n v="289040"/>
    <s v="040720"/>
    <x v="1"/>
    <s v="200k - 1m"/>
    <x v="27"/>
    <n v="843168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4211"/>
    <s v="ACQUIRE - SUPPORT VEHICLES                                  "/>
    <n v="1"/>
    <n v="110000"/>
    <n v="88000"/>
    <s v="040720"/>
    <x v="1"/>
    <s v="200k - 1m"/>
    <x v="27"/>
    <n v="843168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4209"/>
    <s v="ACQUIRE - MOBILE SURV/SECURITY EQUIP                        "/>
    <n v="1"/>
    <n v="143425"/>
    <n v="114740"/>
    <s v="040720"/>
    <x v="1"/>
    <s v="200k - 1m"/>
    <x v="27"/>
    <n v="843168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s v="117A00"/>
    <s v="PREVENTIVE MAINTENANCE                                      "/>
    <n v="0"/>
    <n v="175000"/>
    <n v="140000"/>
    <s v="049010"/>
    <x v="2"/>
    <s v="50k - 200k"/>
    <x v="31"/>
    <n v="52745"/>
    <s v="11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n v="300901"/>
    <s v="UP TO 50% FEDERAL SHARE                                     "/>
    <n v="0"/>
    <n v="864472"/>
    <n v="432236"/>
    <s v="049010"/>
    <x v="2"/>
    <s v="50k - 200k"/>
    <x v="31"/>
    <n v="5274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n v="442200"/>
    <s v="GENERAL DEVELOPMENT/COMPREHENSIVE PLANNING                  "/>
    <n v="0"/>
    <n v="97341"/>
    <n v="77872"/>
    <s v="049010"/>
    <x v="2"/>
    <s v="50k - 200k"/>
    <x v="31"/>
    <n v="52745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n v="114220"/>
    <s v="ACQUIRE - MISC SUPPORT EQUIPMENT                            "/>
    <n v="13"/>
    <n v="26786"/>
    <n v="21429"/>
    <s v="049010"/>
    <x v="2"/>
    <s v="50k - 200k"/>
    <x v="31"/>
    <n v="5274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1402"/>
    <s v="REHAB/REBUILD 35-FT BUS                                     "/>
    <n v="1"/>
    <n v="193750"/>
    <n v="155000"/>
    <s v="043930"/>
    <x v="2"/>
    <s v="50k - 200k"/>
    <x v="28"/>
    <n v="135267"/>
    <s v="11700"/>
    <s v="DF"/>
    <s v="DIESEL"/>
    <s v="N"/>
    <s v="1114"/>
    <x v="0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4603"/>
    <s v="LEASE ADMIN/MAINT FACILITY                                  "/>
    <n v="1"/>
    <n v="50400"/>
    <n v="40320"/>
    <s v="043930"/>
    <x v="2"/>
    <s v="50k - 200k"/>
    <x v="28"/>
    <n v="135267"/>
    <s v="11400"/>
    <s v="  "/>
    <m/>
    <s v="N"/>
    <s v="1146"/>
    <x v="5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7111"/>
    <s v="OTHER 3RD PARTYCONTRACTUAL SERVICES                         "/>
    <n v="1"/>
    <n v="112872"/>
    <n v="90298"/>
    <s v="043930"/>
    <x v="2"/>
    <s v="50k - 200k"/>
    <x v="28"/>
    <n v="135267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s v="117A00"/>
    <s v="PREVENTIVE MAINTENANCE                                      "/>
    <n v="1"/>
    <n v="480339"/>
    <n v="384271"/>
    <s v="043930"/>
    <x v="2"/>
    <s v="50k - 200k"/>
    <x v="28"/>
    <n v="1352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s v="117C00"/>
    <s v="NON FIXED ROUTE ADA PARATRANSIT SERVICE                     "/>
    <n v="1"/>
    <n v="85680"/>
    <n v="68544"/>
    <s v="043930"/>
    <x v="2"/>
    <s v="50k - 200k"/>
    <x v="28"/>
    <n v="13526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s v="117D02"/>
    <s v="EMPLOYEE EDUCATION/TRAINING                                 "/>
    <n v="1"/>
    <n v="17813"/>
    <n v="14250"/>
    <s v="043930"/>
    <x v="2"/>
    <s v="50k - 200k"/>
    <x v="28"/>
    <n v="135267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300901"/>
    <s v="UP TO 50% FEDERAL SHARE                                     "/>
    <n v="1"/>
    <n v="1322194"/>
    <n v="661097"/>
    <s v="043930"/>
    <x v="2"/>
    <s v="50k - 200k"/>
    <x v="28"/>
    <n v="13526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442400"/>
    <s v="SHORT RANGE TRANSIT PLANNING                                "/>
    <n v="1"/>
    <n v="372379"/>
    <n v="297903"/>
    <s v="043930"/>
    <x v="2"/>
    <s v="50k - 200k"/>
    <x v="28"/>
    <n v="13526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4209"/>
    <s v="ACQUIRE - MOBILE SURV/SECURITY EQUIP                        "/>
    <n v="1"/>
    <n v="50000"/>
    <n v="40000"/>
    <s v="043930"/>
    <x v="2"/>
    <s v="50k - 200k"/>
    <x v="28"/>
    <n v="13526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1"/>
    <s v="BUY REPLACEMENT 40-FT BUS - PHOENIX                         "/>
    <n v="0"/>
    <n v="0"/>
    <n v="0"/>
    <s v="040270"/>
    <x v="3"/>
    <s v="Over 1m"/>
    <x v="25"/>
    <n v="3629114"/>
    <s v="112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1"/>
    <s v="BUY REPLACEMENT 40-FT BUS - PHOENIX                         "/>
    <n v="0"/>
    <n v="0"/>
    <n v="0"/>
    <s v="040270"/>
    <x v="3"/>
    <s v="Over 1m"/>
    <x v="25"/>
    <n v="3629114"/>
    <s v="112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1"/>
    <s v="BUY REPLACEMENT 40-FT BUS - SCOTTSDALE                      "/>
    <n v="0"/>
    <n v="424178"/>
    <n v="400000"/>
    <s v="040270"/>
    <x v="3"/>
    <s v="Over 1m"/>
    <x v="25"/>
    <n v="3629114"/>
    <s v="112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4"/>
    <s v="BUY REPLACEMENT &lt;30 FT BUS - PHOENIX                        "/>
    <n v="0"/>
    <n v="0"/>
    <n v="0"/>
    <s v="040270"/>
    <x v="3"/>
    <s v="Over 1m"/>
    <x v="25"/>
    <n v="3629114"/>
    <s v="112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15"/>
    <s v="BUY REPLACEMENT VAN - VALLEY METRO/RPTA                     "/>
    <n v="0"/>
    <n v="0"/>
    <n v="0"/>
    <s v="040270"/>
    <x v="3"/>
    <s v="Over 1m"/>
    <x v="25"/>
    <n v="3629114"/>
    <s v="112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4303"/>
    <s v="CONSTRUCT - SCOTTSDALE                                      "/>
    <n v="0"/>
    <n v="510330"/>
    <n v="445407"/>
    <s v="040270"/>
    <x v="3"/>
    <s v="Over 1m"/>
    <x v="25"/>
    <n v="3629114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TRO (CENTRAL MESA)                     "/>
    <n v="0"/>
    <n v="0"/>
    <n v="0"/>
    <s v="040270"/>
    <x v="3"/>
    <s v="Over 1m"/>
    <x v="25"/>
    <n v="3629114"/>
    <s v="13200"/>
    <s v="  "/>
    <m/>
    <s v="N"/>
    <s v="1323"/>
    <x v="7"/>
    <n v="13"/>
    <s v="New Starts"/>
    <s v="23"/>
    <s v="132"/>
    <s v="Construction"/>
    <s v="01"/>
    <s v="Busway"/>
    <m/>
    <x v="0"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TRO - Central Mesa                     "/>
    <n v="0"/>
    <n v="0"/>
    <n v="0"/>
    <s v="040270"/>
    <x v="3"/>
    <s v="Over 1m"/>
    <x v="25"/>
    <n v="3629114"/>
    <s v="13200"/>
    <s v="  "/>
    <m/>
    <s v="N"/>
    <s v="1323"/>
    <x v="7"/>
    <n v="13"/>
    <s v="New Starts"/>
    <s v="23"/>
    <s v="132"/>
    <s v="Construction"/>
    <s v="01"/>
    <s v="Busway"/>
    <m/>
    <x v="0"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TRO - CENTRAL MESA                     "/>
    <n v="0"/>
    <n v="0"/>
    <n v="0"/>
    <s v="040270"/>
    <x v="3"/>
    <s v="Over 1m"/>
    <x v="25"/>
    <n v="3629114"/>
    <s v="13200"/>
    <s v="  "/>
    <m/>
    <s v="N"/>
    <s v="1323"/>
    <x v="7"/>
    <n v="13"/>
    <s v="New Starts"/>
    <s v="23"/>
    <s v="132"/>
    <s v="Construction"/>
    <s v="01"/>
    <s v="Busway"/>
    <m/>
    <x v="0"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SA - CENTRAL MESA                      "/>
    <n v="0"/>
    <n v="0"/>
    <n v="0"/>
    <s v="040270"/>
    <x v="3"/>
    <s v="Over 1m"/>
    <x v="25"/>
    <n v="3629114"/>
    <s v="13200"/>
    <s v="  "/>
    <m/>
    <s v="N"/>
    <s v="1323"/>
    <x v="7"/>
    <n v="13"/>
    <s v="New Starts"/>
    <s v="23"/>
    <s v="132"/>
    <s v="Construction"/>
    <s v="01"/>
    <s v="Busway"/>
    <m/>
    <x v="0"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102"/>
    <s v="FINAL DESIGN - 3RD PARTY - METRO                            "/>
    <n v="0"/>
    <n v="8250000"/>
    <n v="6600000"/>
    <s v="040270"/>
    <x v="3"/>
    <s v="Over 1m"/>
    <x v="25"/>
    <n v="3629114"/>
    <s v="13700"/>
    <s v="  "/>
    <m/>
    <s v="N"/>
    <s v="1371"/>
    <x v="7"/>
    <n v="13"/>
    <s v="New Starts"/>
    <s v="71"/>
    <s v="137"/>
    <s v="3rd party Contract"/>
    <s v="02"/>
    <s v="4th party Contract"/>
    <m/>
    <x v="0"/>
    <n v="1"/>
    <s v="Capital"/>
    <s v="3"/>
    <m/>
    <s v="7"/>
    <m/>
    <s v="1"/>
    <s v="0"/>
    <s v="2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104"/>
    <s v="CONSTRUC MGMT - 3RD PARTY - METRO - GILBERT RD              "/>
    <n v="0"/>
    <n v="2700000"/>
    <n v="2546100"/>
    <s v="040270"/>
    <x v="3"/>
    <s v="Over 1m"/>
    <x v="25"/>
    <n v="3629114"/>
    <s v="13700"/>
    <s v="  "/>
    <m/>
    <s v="N"/>
    <s v="1371"/>
    <x v="7"/>
    <n v="13"/>
    <s v="New Starts"/>
    <s v="71"/>
    <s v="137"/>
    <s v="3rd party Contract"/>
    <s v="04"/>
    <s v="Construction Management"/>
    <m/>
    <x v="0"/>
    <n v="1"/>
    <s v="Capital"/>
    <s v="3"/>
    <m/>
    <s v="7"/>
    <m/>
    <s v="1"/>
    <s v="0"/>
    <s v="4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300"/>
    <s v="CONTINGENCIES - METRO - GILBERT ROAD                        "/>
    <n v="0"/>
    <n v="416000"/>
    <n v="392288"/>
    <s v="040270"/>
    <x v="3"/>
    <s v="Over 1m"/>
    <x v="25"/>
    <n v="3629114"/>
    <s v="13700"/>
    <s v="  "/>
    <m/>
    <s v="N"/>
    <s v="1373"/>
    <x v="7"/>
    <n v="13"/>
    <s v="New Starts"/>
    <s v="73"/>
    <s v="137"/>
    <s v="Acquisition"/>
    <s v="00"/>
    <s v="Contingencies"/>
    <m/>
    <x v="0"/>
    <n v="1"/>
    <s v="Capital"/>
    <s v="3"/>
    <m/>
    <s v="7"/>
    <m/>
    <s v="3"/>
    <s v="0"/>
    <s v="0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591"/>
    <s v="RIGHT-OF-WAY ACQUISITION - METRO - GILBERT RD               "/>
    <n v="0"/>
    <n v="6162314"/>
    <n v="5811062"/>
    <s v="040270"/>
    <x v="3"/>
    <s v="Over 1m"/>
    <x v="25"/>
    <n v="3629114"/>
    <s v="13700"/>
    <s v="  "/>
    <m/>
    <s v="N"/>
    <s v="1375"/>
    <x v="7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203"/>
    <s v="BUY REPLACEMENT 30-FT BUS                                   "/>
    <n v="0"/>
    <n v="0"/>
    <n v="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204"/>
    <s v="BUY REPLACEMENT &lt;30 FT BUS - Glendale                       "/>
    <n v="0"/>
    <n v="0"/>
    <n v="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215"/>
    <s v="BUY REPLACEMENT VAN -  VALLEY METRO/RPTA                    "/>
    <n v="0"/>
    <n v="0"/>
    <n v="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315"/>
    <s v="BUY VAN FOR SVC EXPANSION - Valley Metro/RPTA               "/>
    <n v="0"/>
    <n v="0"/>
    <n v="0"/>
    <s v="040270"/>
    <x v="3"/>
    <s v="Over 1m"/>
    <x v="25"/>
    <n v="3629114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 - TEMPE SOUTH           "/>
    <n v="0"/>
    <n v="934387"/>
    <n v="749450"/>
    <s v="040270"/>
    <x v="3"/>
    <s v="Over 1m"/>
    <x v="25"/>
    <n v="3629114"/>
    <s v="13700"/>
    <s v="  "/>
    <m/>
    <s v="N"/>
    <s v="1371"/>
    <x v="7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 - TEMPE SOUTH           "/>
    <n v="0"/>
    <n v="-8300000"/>
    <n v="-6640000"/>
    <s v="040270"/>
    <x v="3"/>
    <s v="Over 1m"/>
    <x v="25"/>
    <n v="3629114"/>
    <s v="13700"/>
    <s v="  "/>
    <m/>
    <s v="N"/>
    <s v="1371"/>
    <x v="7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 - TEMPE SOUTH           "/>
    <n v="0"/>
    <n v="-450000"/>
    <n v="-360000"/>
    <s v="040270"/>
    <x v="3"/>
    <s v="Over 1m"/>
    <x v="25"/>
    <n v="3629114"/>
    <s v="13700"/>
    <s v="  "/>
    <m/>
    <s v="N"/>
    <s v="1371"/>
    <x v="7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- GILBERT ROAD           "/>
    <n v="0"/>
    <n v="0"/>
    <n v="0"/>
    <s v="040270"/>
    <x v="3"/>
    <s v="Over 1m"/>
    <x v="25"/>
    <n v="3629114"/>
    <s v="13700"/>
    <s v="  "/>
    <m/>
    <s v="N"/>
    <s v="1371"/>
    <x v="7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4"/>
    <s v="CONSTRUCT MGMT - 3RD PARTY - VMR - GILBERT ROAD             "/>
    <n v="0"/>
    <n v="7176383"/>
    <n v="6767329"/>
    <s v="040270"/>
    <x v="3"/>
    <s v="Over 1m"/>
    <x v="25"/>
    <n v="3629114"/>
    <s v="13700"/>
    <s v="  "/>
    <m/>
    <s v="N"/>
    <s v="1371"/>
    <x v="7"/>
    <n v="13"/>
    <s v="New Starts"/>
    <s v="71"/>
    <s v="137"/>
    <s v="3rd party Contract"/>
    <s v="04"/>
    <s v="Construction Management"/>
    <m/>
    <x v="0"/>
    <n v="1"/>
    <s v="Capital"/>
    <s v="3"/>
    <m/>
    <s v="7"/>
    <m/>
    <s v="1"/>
    <s v="0"/>
    <s v="4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900"/>
    <s v="PROJECT ADMINISTRATION - VMR - GILBERT RD                   "/>
    <n v="0"/>
    <n v="0"/>
    <n v="0"/>
    <s v="040270"/>
    <x v="3"/>
    <s v="Over 1m"/>
    <x v="25"/>
    <n v="3629114"/>
    <s v="13700"/>
    <s v="  "/>
    <m/>
    <s v="N"/>
    <s v="1379"/>
    <x v="7"/>
    <n v="13"/>
    <s v="New Starts"/>
    <s v="79"/>
    <s v="137"/>
    <s v="Project Admin."/>
    <s v="00"/>
    <s v="Project Admin."/>
    <m/>
    <x v="0"/>
    <n v="1"/>
    <s v="Capital"/>
    <s v="3"/>
    <m/>
    <s v="7"/>
    <m/>
    <s v="9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s v="137H00"/>
    <s v="FINANCE COSTS - NEW START - VMR - GILBERT RD                "/>
    <n v="0"/>
    <n v="0"/>
    <n v="0"/>
    <s v="040270"/>
    <x v="3"/>
    <s v="Over 1m"/>
    <x v="25"/>
    <n v="3629114"/>
    <s v="13700"/>
    <s v="  "/>
    <m/>
    <s v="N"/>
    <s v="137H"/>
    <x v="7"/>
    <n v="13"/>
    <s v="New Starts"/>
    <s v="7H"/>
    <s v="137"/>
    <s v="Finance Charges"/>
    <s v="00"/>
    <s v="Finance Charges"/>
    <m/>
    <x v="0"/>
    <n v="1"/>
    <s v="Capital"/>
    <s v="3"/>
    <m/>
    <s v="7"/>
    <m/>
    <s v="H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300"/>
    <s v="CONTINGENCIES - VMR - GILBERT RD                            "/>
    <n v="0"/>
    <n v="0"/>
    <n v="0"/>
    <s v="040270"/>
    <x v="3"/>
    <s v="Over 1m"/>
    <x v="25"/>
    <n v="3629114"/>
    <s v="13700"/>
    <s v="  "/>
    <m/>
    <s v="N"/>
    <s v="1373"/>
    <x v="7"/>
    <n v="13"/>
    <s v="New Starts"/>
    <s v="73"/>
    <s v="137"/>
    <s v="Acquisition"/>
    <s v="00"/>
    <s v="Contingencies"/>
    <m/>
    <x v="0"/>
    <n v="1"/>
    <s v="Capital"/>
    <s v="3"/>
    <m/>
    <s v="7"/>
    <m/>
    <s v="3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CENTRAL MESA                     "/>
    <n v="0"/>
    <n v="0"/>
    <n v="0"/>
    <s v="040270"/>
    <x v="3"/>
    <s v="Over 1m"/>
    <x v="25"/>
    <n v="3629114"/>
    <s v="13700"/>
    <s v="  "/>
    <m/>
    <s v="N"/>
    <s v="1375"/>
    <x v="7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VMR - GILBERT RD                 "/>
    <n v="0"/>
    <n v="0"/>
    <n v="0"/>
    <s v="040270"/>
    <x v="3"/>
    <s v="Over 1m"/>
    <x v="25"/>
    <n v="3629114"/>
    <s v="13700"/>
    <s v="  "/>
    <m/>
    <s v="N"/>
    <s v="1375"/>
    <x v="7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VMR - GILBERT RD                 "/>
    <n v="0"/>
    <n v="0"/>
    <n v="0"/>
    <s v="040270"/>
    <x v="3"/>
    <s v="Over 1m"/>
    <x v="25"/>
    <n v="3629114"/>
    <s v="13700"/>
    <s v="  "/>
    <m/>
    <s v="N"/>
    <s v="1375"/>
    <x v="7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VMR - GILBERT ROAD               "/>
    <n v="0"/>
    <n v="1997052"/>
    <n v="1883220"/>
    <s v="040270"/>
    <x v="3"/>
    <s v="Over 1m"/>
    <x v="25"/>
    <n v="3629114"/>
    <s v="13700"/>
    <s v="  "/>
    <m/>
    <s v="N"/>
    <s v="1375"/>
    <x v="7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5"/>
    <s v="RIGHT-OF-WAY UTILITY RELOCATION - CENTRAL MESA              "/>
    <n v="0"/>
    <n v="0"/>
    <n v="0"/>
    <s v="040270"/>
    <x v="3"/>
    <s v="Over 1m"/>
    <x v="25"/>
    <n v="3629114"/>
    <s v="13700"/>
    <s v="  "/>
    <m/>
    <s v="N"/>
    <s v="1375"/>
    <x v="7"/>
    <n v="13"/>
    <s v="New Starts"/>
    <s v="75"/>
    <s v="137"/>
    <s v="Acquisition"/>
    <s v="95"/>
    <s v="Real Estate (Right-of-Way)"/>
    <m/>
    <x v="0"/>
    <n v="1"/>
    <s v="Capital"/>
    <s v="3"/>
    <m/>
    <s v="7"/>
    <m/>
    <s v="5"/>
    <s v="9"/>
    <s v="5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11204"/>
    <s v="BUY REPLACEMENT &lt;30 FT BUS - Glendale                       "/>
    <n v="0"/>
    <n v="0"/>
    <n v="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11215"/>
    <s v="BUY REPLACEMENT VAN - Valley Metro/RPTA                     "/>
    <n v="0"/>
    <n v="0"/>
    <n v="0"/>
    <s v="040270"/>
    <x v="3"/>
    <s v="Over 1m"/>
    <x v="25"/>
    <n v="362911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11315"/>
    <s v="BUY VAN FOR SVC EXPANSION - Valley Metro/RPTA               "/>
    <n v="0"/>
    <n v="0"/>
    <n v="0"/>
    <s v="040270"/>
    <x v="3"/>
    <s v="Over 1m"/>
    <x v="25"/>
    <n v="3629114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1320"/>
    <s v="LIGHT RAIL CARS - METRO GILBERT RD                          "/>
    <n v="1"/>
    <n v="1992519"/>
    <n v="1878945"/>
    <s v="040270"/>
    <x v="3"/>
    <s v="Over 1m"/>
    <x v="25"/>
    <n v="3629114"/>
    <s v="13100"/>
    <s v="  "/>
    <m/>
    <s v="N"/>
    <s v="1313"/>
    <x v="7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101"/>
    <s v="PRELIM ENG - 3RD PARTY -METRO-PHX WEST                      "/>
    <n v="0"/>
    <n v="1820640"/>
    <n v="1456512"/>
    <s v="040270"/>
    <x v="3"/>
    <s v="Over 1m"/>
    <x v="25"/>
    <n v="3629114"/>
    <s v="13700"/>
    <s v="  "/>
    <m/>
    <s v="N"/>
    <s v="1371"/>
    <x v="7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102"/>
    <s v="FINAL DESIGN - 3RD PARTY - METRO GILBERT RD                 "/>
    <n v="0"/>
    <n v="606045"/>
    <n v="571500"/>
    <s v="040270"/>
    <x v="3"/>
    <s v="Over 1m"/>
    <x v="25"/>
    <n v="3629114"/>
    <s v="13700"/>
    <s v="  "/>
    <m/>
    <s v="N"/>
    <s v="1371"/>
    <x v="7"/>
    <n v="13"/>
    <s v="New Starts"/>
    <s v="71"/>
    <s v="137"/>
    <s v="3rd party Contract"/>
    <s v="02"/>
    <s v="4th party Contract"/>
    <m/>
    <x v="0"/>
    <n v="1"/>
    <s v="Capital"/>
    <s v="3"/>
    <m/>
    <s v="7"/>
    <m/>
    <s v="1"/>
    <s v="0"/>
    <s v="2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900"/>
    <s v="PROJECT ADMINISTRATION - METRO - GILBER RD                  "/>
    <n v="0"/>
    <n v="2461486"/>
    <n v="2321181"/>
    <s v="040270"/>
    <x v="3"/>
    <s v="Over 1m"/>
    <x v="25"/>
    <n v="3629114"/>
    <s v="13700"/>
    <s v="  "/>
    <m/>
    <s v="N"/>
    <s v="1379"/>
    <x v="7"/>
    <n v="13"/>
    <s v="New Starts"/>
    <s v="79"/>
    <s v="137"/>
    <s v="Project Admin."/>
    <s v="00"/>
    <s v="Project Admin."/>
    <m/>
    <x v="0"/>
    <n v="1"/>
    <s v="Capital"/>
    <s v="3"/>
    <m/>
    <s v="7"/>
    <m/>
    <s v="9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s v="137H00"/>
    <s v="FINANCE COSTS - METRO GILBERT RD                            "/>
    <n v="0"/>
    <n v="886501"/>
    <n v="835970"/>
    <s v="040270"/>
    <x v="3"/>
    <s v="Over 1m"/>
    <x v="25"/>
    <n v="3629114"/>
    <s v="13700"/>
    <s v="  "/>
    <m/>
    <s v="N"/>
    <s v="137H"/>
    <x v="7"/>
    <n v="13"/>
    <s v="New Starts"/>
    <s v="7H"/>
    <s v="137"/>
    <s v="Finance Charges"/>
    <s v="00"/>
    <s v="Finance Charges"/>
    <m/>
    <x v="0"/>
    <n v="1"/>
    <s v="Capital"/>
    <s v="3"/>
    <m/>
    <s v="7"/>
    <m/>
    <s v="H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40220"/>
    <s v="STATIONS, STOPS, TERMINALS-METRO GILBERT RD                 "/>
    <n v="0"/>
    <n v="770981"/>
    <n v="727035"/>
    <s v="040270"/>
    <x v="3"/>
    <s v="Over 1m"/>
    <x v="25"/>
    <n v="3629114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40440"/>
    <s v="SITEWORK &amp; SPEC CONDITIONS - METRO GILBERT RD               "/>
    <n v="0"/>
    <n v="6769688"/>
    <n v="6383816"/>
    <s v="040270"/>
    <x v="3"/>
    <s v="Over 1m"/>
    <x v="25"/>
    <n v="3629114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300"/>
    <s v="CONTINGENCIES - METRO GILBERT RD                            "/>
    <n v="0"/>
    <n v="1501385"/>
    <n v="1415806"/>
    <s v="040270"/>
    <x v="3"/>
    <s v="Over 1m"/>
    <x v="25"/>
    <n v="3629114"/>
    <s v="13700"/>
    <s v="  "/>
    <m/>
    <s v="N"/>
    <s v="1373"/>
    <x v="7"/>
    <n v="13"/>
    <s v="New Starts"/>
    <s v="73"/>
    <s v="137"/>
    <s v="Acquisition"/>
    <s v="00"/>
    <s v="Contingencies"/>
    <m/>
    <x v="0"/>
    <n v="1"/>
    <s v="Capital"/>
    <s v="3"/>
    <m/>
    <s v="7"/>
    <m/>
    <s v="3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591"/>
    <s v="RIGHT-OF-WAY ACQUISITION - METRO - GILBERT RD               "/>
    <n v="0"/>
    <n v="1524122"/>
    <n v="1437247"/>
    <s v="040270"/>
    <x v="3"/>
    <s v="Over 1m"/>
    <x v="25"/>
    <n v="3629114"/>
    <s v="13700"/>
    <s v="  "/>
    <m/>
    <s v="N"/>
    <s v="1375"/>
    <x v="7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30"/>
    <n v="95"/>
    <s v="Arizona"/>
    <s v="49 USC 5307 - Urbanized Area Formula (FHWA xfer FY 2007 fwd)"/>
    <n v="5307"/>
    <x v="6"/>
    <m/>
    <s v="01      "/>
    <s v="NAIPTA               "/>
    <s v="NORTHERN ARIZONA INTERGOVERNMENTA PUBLIC TRANSPORTATION AUTHORITY"/>
    <n v="6743"/>
    <n v="78900"/>
    <m/>
    <n v="0"/>
    <m/>
    <s v="           "/>
    <n v="113210"/>
    <s v="ACQUIRE - BUS PASSENGER SHELTERS                            "/>
    <n v="30"/>
    <n v="77419"/>
    <n v="61935"/>
    <s v="043931"/>
    <x v="2"/>
    <s v="50k - 200k"/>
    <x v="30"/>
    <n v="71957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Z95X032"/>
    <n v="95"/>
    <s v="Arizona"/>
    <s v="49 USC 5307 - Urbanized Area Formula (FHWA xfer FY 2007 fwd)"/>
    <n v="5307"/>
    <x v="6"/>
    <m/>
    <s v="00      "/>
    <s v="TUC                  "/>
    <s v="TUCSON, CITY OF"/>
    <n v="1667"/>
    <n v="78900"/>
    <m/>
    <n v="602167"/>
    <m/>
    <d v="2015-09-24T00:00:00"/>
    <n v="111201"/>
    <s v="BUY REPLACEMENT 40-FT BUS (94.3%/5.7%)                      "/>
    <n v="1"/>
    <n v="638565"/>
    <n v="602167"/>
    <s v="040720"/>
    <x v="1"/>
    <s v="200k - 1m"/>
    <x v="27"/>
    <n v="843168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1320"/>
    <s v="LIGHT RAIL CARS                                             "/>
    <n v="0"/>
    <n v="0"/>
    <n v="0"/>
    <s v="060060"/>
    <x v="3"/>
    <s v="Over 1m"/>
    <x v="32"/>
    <n v="3281212"/>
    <s v="14070"/>
    <s v="  "/>
    <m/>
    <s v="N"/>
    <s v="1313"/>
    <x v="7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. PHASE II-CENTRAL SUBWAY TUNNELS        "/>
    <n v="0"/>
    <n v="0"/>
    <n v="0"/>
    <s v="060060"/>
    <x v="3"/>
    <s v="Over 1m"/>
    <x v="32"/>
    <n v="3281212"/>
    <s v="13200"/>
    <s v="  "/>
    <m/>
    <s v="N"/>
    <s v="1321"/>
    <x v="7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x v="7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x v="7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x v="7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CENTRAL SUBWAY TUNNEL                          "/>
    <n v="0"/>
    <n v="0"/>
    <n v="0"/>
    <s v="060060"/>
    <x v="3"/>
    <s v="Over 1m"/>
    <x v="32"/>
    <n v="3281212"/>
    <s v="13200"/>
    <s v="  "/>
    <m/>
    <s v="N"/>
    <s v="1321"/>
    <x v="7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110"/>
    <s v="GUIDEWAY &amp; TRACK ELEMENTS                                   "/>
    <n v="0"/>
    <n v="-16397303"/>
    <n v="10000000"/>
    <s v="060060"/>
    <x v="3"/>
    <s v="Over 1m"/>
    <x v="32"/>
    <n v="3281212"/>
    <s v="1401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220"/>
    <s v="STATIONS, STOPS, TERMINALS, INTERMODAL                      "/>
    <n v="0"/>
    <n v="142927920"/>
    <n v="110000000"/>
    <s v="060060"/>
    <x v="3"/>
    <s v="Over 1m"/>
    <x v="32"/>
    <n v="3281212"/>
    <s v="1402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440"/>
    <s v="SITEWORK &amp; SPECIAL CONDITIONS                               "/>
    <n v="0"/>
    <n v="-22337485"/>
    <n v="5000000"/>
    <s v="060060"/>
    <x v="3"/>
    <s v="Over 1m"/>
    <x v="32"/>
    <n v="3281212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550"/>
    <s v="SYSTEMS                                                     "/>
    <n v="0"/>
    <n v="-17655376"/>
    <n v="5000000"/>
    <s v="060060"/>
    <x v="3"/>
    <s v="Over 1m"/>
    <x v="32"/>
    <n v="3281212"/>
    <s v="1405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660"/>
    <s v="ROW, LAND, EXISTING IMPROVEMENTS                            "/>
    <n v="0"/>
    <n v="113770"/>
    <n v="0"/>
    <s v="060060"/>
    <x v="3"/>
    <s v="Over 1m"/>
    <x v="32"/>
    <n v="3281212"/>
    <s v="1406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880"/>
    <s v="PROFESSIONAL SERVICES                                       "/>
    <n v="0"/>
    <n v="-32829239"/>
    <n v="20000000"/>
    <s v="060060"/>
    <x v="3"/>
    <s v="Over 1m"/>
    <x v="32"/>
    <n v="3281212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990"/>
    <s v="UNALLOCATED CONTINGENCY                                     "/>
    <n v="0"/>
    <n v="-53822287"/>
    <n v="0"/>
    <s v="060060"/>
    <x v="3"/>
    <s v="Over 1m"/>
    <x v="32"/>
    <n v="3281212"/>
    <s v="1409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31321"/>
    <s v="HEAVY RAIL CARS                                             "/>
    <n v="0"/>
    <n v="62134"/>
    <n v="24000"/>
    <s v="060250"/>
    <x v="3"/>
    <s v="Over 1m"/>
    <x v="33"/>
    <n v="1664496"/>
    <s v="14070"/>
    <s v="  "/>
    <m/>
    <s v="N"/>
    <s v="1313"/>
    <x v="7"/>
    <n v="13"/>
    <s v="New Starts"/>
    <s v="13"/>
    <s v="131"/>
    <s v="Purchase - Expansion"/>
    <s v="21"/>
    <s v="Heavy Rail Cars"/>
    <s v="Heavy Rail Cars"/>
    <x v="0"/>
    <n v="1"/>
    <s v="Capital"/>
    <s v="3"/>
    <m/>
    <s v="1"/>
    <m/>
    <s v="3"/>
    <s v="2"/>
    <s v="1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110"/>
    <s v="GUIDEWAY &amp; TRACK ELEMENTS                                   "/>
    <n v="0"/>
    <n v="51931012"/>
    <n v="20059000"/>
    <s v="060250"/>
    <x v="3"/>
    <s v="Over 1m"/>
    <x v="33"/>
    <n v="1664496"/>
    <s v="1401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220"/>
    <s v="STATIONS, STOPS, TERMINALS, INTERMODAL                      "/>
    <n v="0"/>
    <n v="98174181"/>
    <n v="37921000"/>
    <s v="060250"/>
    <x v="3"/>
    <s v="Over 1m"/>
    <x v="33"/>
    <n v="1664496"/>
    <s v="1402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330"/>
    <s v="SUPPORT FACILITES:YARDS, SHOPS, ADMIN BLDGS                 "/>
    <n v="0"/>
    <n v="13558139"/>
    <n v="5237000"/>
    <s v="060250"/>
    <x v="3"/>
    <s v="Over 1m"/>
    <x v="33"/>
    <n v="1664496"/>
    <s v="1403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440"/>
    <s v="SITEWORK &amp; SPECIAL CONDITIONS                               "/>
    <n v="0"/>
    <n v="43835480"/>
    <n v="16932000"/>
    <s v="060250"/>
    <x v="3"/>
    <s v="Over 1m"/>
    <x v="33"/>
    <n v="1664496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550"/>
    <s v="SYSTEMS                                                     "/>
    <n v="0"/>
    <n v="82739080"/>
    <n v="31959000"/>
    <s v="060250"/>
    <x v="3"/>
    <s v="Over 1m"/>
    <x v="33"/>
    <n v="1664496"/>
    <s v="1405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660"/>
    <s v="ROW, LAND, EXISTING IMPROVEMENTS                            "/>
    <n v="0"/>
    <n v="2363678"/>
    <n v="913000"/>
    <s v="060250"/>
    <x v="3"/>
    <s v="Over 1m"/>
    <x v="33"/>
    <n v="1664496"/>
    <s v="1406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880"/>
    <s v="PROFESSIONAL SERVICES                                       "/>
    <n v="0"/>
    <n v="89705846"/>
    <n v="34650000"/>
    <s v="060250"/>
    <x v="3"/>
    <s v="Over 1m"/>
    <x v="33"/>
    <n v="1664496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990"/>
    <s v="UNALLOCATED CONTINGENCY                                     "/>
    <n v="0"/>
    <n v="258891"/>
    <n v="100000"/>
    <s v="060250"/>
    <x v="3"/>
    <s v="Over 1m"/>
    <x v="33"/>
    <n v="1664496"/>
    <s v="1409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1010"/>
    <s v="FINANCE CHARGES                                             "/>
    <n v="0"/>
    <n v="5708554"/>
    <n v="2205000"/>
    <s v="060250"/>
    <x v="3"/>
    <s v="Over 1m"/>
    <x v="33"/>
    <n v="1664496"/>
    <s v="141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31201"/>
    <s v="PURCHASE REPL BUS STD 40 FT                                 "/>
    <n v="11"/>
    <n v="6575842"/>
    <n v="0"/>
    <s v="060800"/>
    <x v="1"/>
    <s v="200k - 1m"/>
    <x v="34"/>
    <n v="654628"/>
    <s v="13100"/>
    <s v="CN"/>
    <s v="COMPRESSED NATURAL GAS"/>
    <s v="N"/>
    <s v="1312"/>
    <x v="7"/>
    <n v="13"/>
    <s v="New Starts"/>
    <s v="12"/>
    <s v="131"/>
    <s v="Buy Replacements"/>
    <s v="01"/>
    <s v="40 ft Bus"/>
    <m/>
    <x v="3"/>
    <n v="1"/>
    <s v="Capital"/>
    <s v="3"/>
    <m/>
    <s v="1"/>
    <m/>
    <s v="2"/>
    <s v="0"/>
    <s v="1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31301"/>
    <s v="PURCHASE EXP - BUS STD 40 FT                                "/>
    <n v="6"/>
    <n v="3586823"/>
    <n v="0"/>
    <s v="060800"/>
    <x v="1"/>
    <s v="200k - 1m"/>
    <x v="34"/>
    <n v="654628"/>
    <s v="13100"/>
    <s v="CN"/>
    <s v="COMPRESSED NATURAL GAS"/>
    <s v="N"/>
    <s v="1313"/>
    <x v="7"/>
    <n v="13"/>
    <s v="New Starts"/>
    <s v="13"/>
    <s v="131"/>
    <s v="Purchase - Expansion"/>
    <s v="01"/>
    <s v="40 ft Bus"/>
    <m/>
    <x v="3"/>
    <n v="1"/>
    <s v="Capital"/>
    <s v="3"/>
    <m/>
    <s v="1"/>
    <m/>
    <s v="3"/>
    <s v="0"/>
    <s v="1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110"/>
    <s v="GUIDEWAY ELEMENTS                                           "/>
    <n v="0"/>
    <n v="989926"/>
    <n v="0"/>
    <s v="060800"/>
    <x v="1"/>
    <s v="200k - 1m"/>
    <x v="34"/>
    <n v="654628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220"/>
    <s v="STATIONS, STOPS, TERMINALS, INTERMODAL                      "/>
    <n v="51"/>
    <n v="8550989"/>
    <n v="5533350"/>
    <s v="060800"/>
    <x v="1"/>
    <s v="200k - 1m"/>
    <x v="34"/>
    <n v="654628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440"/>
    <s v="SITEWORK &amp; SPECIAL CONDITIONS                               "/>
    <n v="0"/>
    <n v="5585709"/>
    <n v="662755"/>
    <s v="060800"/>
    <x v="1"/>
    <s v="200k - 1m"/>
    <x v="34"/>
    <n v="654628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550"/>
    <s v="SYSTEMS                                                     "/>
    <n v="0"/>
    <n v="11248411"/>
    <n v="0"/>
    <s v="060800"/>
    <x v="1"/>
    <s v="200k - 1m"/>
    <x v="34"/>
    <n v="654628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660"/>
    <s v="ROW, LAND, EXISTING IMPROVEMENTS                            "/>
    <n v="0"/>
    <n v="31050"/>
    <n v="0"/>
    <s v="060800"/>
    <x v="1"/>
    <s v="200k - 1m"/>
    <x v="34"/>
    <n v="654628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880"/>
    <s v="PROFESSIONAL SERVICES                                       "/>
    <n v="0"/>
    <n v="10370255"/>
    <n v="0"/>
    <s v="060800"/>
    <x v="1"/>
    <s v="200k - 1m"/>
    <x v="34"/>
    <n v="654628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990"/>
    <s v="UNALLOCATED CONTINGENCY                                     "/>
    <n v="0"/>
    <n v="2422158"/>
    <n v="0"/>
    <s v="060800"/>
    <x v="1"/>
    <s v="200k - 1m"/>
    <x v="34"/>
    <n v="654628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1010"/>
    <s v="LA0G447FINANCE CHARGES                                      "/>
    <n v="0"/>
    <n v="0"/>
    <n v="0"/>
    <s v="060020"/>
    <x v="3"/>
    <s v="Over 1m"/>
    <x v="35"/>
    <n v="12150996"/>
    <s v="140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110"/>
    <s v="LA0G447 GUIDEWAY &amp; TRACK ELEMENTS                           "/>
    <n v="0"/>
    <n v="-184399618"/>
    <n v="0"/>
    <s v="060020"/>
    <x v="3"/>
    <s v="Over 1m"/>
    <x v="35"/>
    <n v="12150996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31321"/>
    <s v="LA0G447 HEAVY RAIL CARS                                     "/>
    <n v="0"/>
    <n v="0"/>
    <n v="0"/>
    <s v="060020"/>
    <x v="3"/>
    <s v="Over 1m"/>
    <x v="35"/>
    <n v="12150996"/>
    <s v="14000"/>
    <s v="  "/>
    <m/>
    <s v="N"/>
    <s v="1313"/>
    <x v="7"/>
    <n v="13"/>
    <s v="New Starts"/>
    <s v="13"/>
    <s v="131"/>
    <s v="Purchase - Expansion"/>
    <s v="21"/>
    <s v="Heavy Rail Cars"/>
    <s v="Heavy Rail Cars"/>
    <x v="0"/>
    <n v="1"/>
    <s v="Capital"/>
    <s v="3"/>
    <m/>
    <s v="1"/>
    <m/>
    <s v="3"/>
    <s v="2"/>
    <s v="1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880"/>
    <s v="LA0G447 PROFESSIONAL SERVICES                               "/>
    <n v="0"/>
    <n v="584022"/>
    <n v="8832818"/>
    <s v="060020"/>
    <x v="3"/>
    <s v="Over 1m"/>
    <x v="35"/>
    <n v="12150996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660"/>
    <s v="LA0G447  ROW, LAND, EXISTING IMPROVEMENTS                   "/>
    <n v="0"/>
    <n v="-77371430"/>
    <n v="33215311"/>
    <s v="060020"/>
    <x v="3"/>
    <s v="Over 1m"/>
    <x v="35"/>
    <n v="12150996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440"/>
    <s v="LA0G447 SITEWORK &amp; SPECIAL CONDITIONS                       "/>
    <n v="0"/>
    <n v="605950955"/>
    <n v="57951871"/>
    <s v="060020"/>
    <x v="3"/>
    <s v="Over 1m"/>
    <x v="35"/>
    <n v="12150996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220"/>
    <s v="LA0G447 STATIONS, STOPS, TERMINALS, INTERMODAL              "/>
    <n v="0"/>
    <n v="-138069972"/>
    <n v="0"/>
    <s v="060020"/>
    <x v="3"/>
    <s v="Over 1m"/>
    <x v="35"/>
    <n v="12150996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330"/>
    <s v="LA0G447 SUPPORT FACILITES:YARDS, SHOPS, ADMIN BLDGS         "/>
    <n v="0"/>
    <n v="-1413781"/>
    <n v="0"/>
    <s v="060020"/>
    <x v="3"/>
    <s v="Over 1m"/>
    <x v="35"/>
    <n v="12150996"/>
    <s v="1400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550"/>
    <s v="LA0G447 SYSTEMS                                             "/>
    <n v="0"/>
    <n v="-11953957"/>
    <n v="0"/>
    <s v="060020"/>
    <x v="3"/>
    <s v="Over 1m"/>
    <x v="35"/>
    <n v="12150996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990"/>
    <s v="LA0G447 UNALLOCATED CONTINGENCY                             "/>
    <n v="0"/>
    <n v="-193326219"/>
    <n v="0"/>
    <s v="060020"/>
    <x v="3"/>
    <s v="Over 1m"/>
    <x v="35"/>
    <n v="12150996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1010"/>
    <s v="LA0G010 FINANCE CHARGES                                     "/>
    <n v="0"/>
    <n v="0"/>
    <n v="0"/>
    <s v="060020"/>
    <x v="3"/>
    <s v="Over 1m"/>
    <x v="35"/>
    <n v="12150996"/>
    <s v="140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110"/>
    <s v="LA0G010 GUIDEWAY &amp; TRACK ELEMENTS                           "/>
    <n v="0"/>
    <n v="0"/>
    <n v="20000000"/>
    <s v="060020"/>
    <x v="3"/>
    <s v="Over 1m"/>
    <x v="35"/>
    <n v="12150996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31320"/>
    <s v="LIGHT RAIL CARS                                             "/>
    <n v="0"/>
    <n v="0"/>
    <n v="0"/>
    <s v="060020"/>
    <x v="3"/>
    <s v="Over 1m"/>
    <x v="35"/>
    <n v="12150996"/>
    <s v="14000"/>
    <s v="  "/>
    <m/>
    <s v="N"/>
    <s v="1313"/>
    <x v="7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880"/>
    <s v="LA0G010 PROFESSIONAL SERVICES                               "/>
    <n v="0"/>
    <n v="0"/>
    <n v="50000000"/>
    <s v="060020"/>
    <x v="3"/>
    <s v="Over 1m"/>
    <x v="35"/>
    <n v="12150996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660"/>
    <s v="LA0G010 ROW, LAND, EXISTING IMPROVEMENTS                    "/>
    <n v="0"/>
    <n v="0"/>
    <n v="-15000000"/>
    <s v="060020"/>
    <x v="3"/>
    <s v="Over 1m"/>
    <x v="35"/>
    <n v="12150996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440"/>
    <s v="LA0G010 SITEWORK &amp; SPECIAL CONDITIONS                       "/>
    <n v="0"/>
    <n v="0"/>
    <n v="30000000"/>
    <s v="060020"/>
    <x v="3"/>
    <s v="Over 1m"/>
    <x v="35"/>
    <n v="12150996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220"/>
    <s v="LA0G010 STATIONS, STOPS, TERMINALS, INTERMODAL              "/>
    <n v="0"/>
    <n v="0"/>
    <n v="10000000"/>
    <s v="060020"/>
    <x v="3"/>
    <s v="Over 1m"/>
    <x v="35"/>
    <n v="12150996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550"/>
    <s v="LA0G010 SYSTEMS                                             "/>
    <n v="0"/>
    <n v="0"/>
    <n v="0"/>
    <s v="060020"/>
    <x v="3"/>
    <s v="Over 1m"/>
    <x v="35"/>
    <n v="12150996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990"/>
    <s v="LA0G010 UNALLOCATED CONTINGENCY                             "/>
    <n v="0"/>
    <n v="0"/>
    <n v="5000000"/>
    <s v="060020"/>
    <x v="3"/>
    <s v="Over 1m"/>
    <x v="35"/>
    <n v="12150996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26"/>
    <n v="3"/>
    <s v="California"/>
    <s v="49 USC 5309 - New Starts"/>
    <n v="5309"/>
    <x v="0"/>
    <s v="CAPITAL"/>
    <s v="00      "/>
    <s v="MTS/MTDB             "/>
    <s v="METROPOLITAN TRANSIT SYSTEM / METROPOLITAN TRANSIT DEVELOPMENT BOARD"/>
    <n v="2301"/>
    <n v="78900"/>
    <m/>
    <n v="18054003"/>
    <m/>
    <d v="2015-09-03T00:00:00"/>
    <n v="111201"/>
    <s v="BUY REPLACEMENT 40-FT BUS                                   "/>
    <n v="44"/>
    <n v="22567504"/>
    <n v="18054003"/>
    <s v="060190"/>
    <x v="3"/>
    <s v="Over 1m"/>
    <x v="36"/>
    <n v="295674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030827"/>
    <n v="3"/>
    <s v="California"/>
    <s v="49 USC 5309 - New Starts"/>
    <n v="5309"/>
    <x v="0"/>
    <s v="CAPITAL"/>
    <s v="00      "/>
    <s v="Muni                 "/>
    <s v="MUNICIPAL TRANSPORTATION AGENCY/CITY AND COUNTY OF SAN FRANCISCO"/>
    <n v="1697"/>
    <n v="78900"/>
    <m/>
    <n v="8995226"/>
    <m/>
    <d v="2015-09-14T00:00:00"/>
    <n v="111306"/>
    <s v="BUY ARTIC BUS FOR EXPANSION                                 "/>
    <n v="10"/>
    <n v="11244033"/>
    <n v="8995226"/>
    <s v="060060"/>
    <x v="3"/>
    <s v="Over 1m"/>
    <x v="32"/>
    <n v="3281212"/>
    <s v="11100"/>
    <s v="BD"/>
    <s v="BIODIESEL"/>
    <s v="N"/>
    <s v="1113"/>
    <x v="2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110"/>
    <s v="GUIDEWAY &amp; TRACK ELEMENTS                                   "/>
    <n v="0"/>
    <n v="1250000"/>
    <n v="1000000"/>
    <s v="060060"/>
    <x v="3"/>
    <s v="Over 1m"/>
    <x v="32"/>
    <n v="3281212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220"/>
    <s v="STATIONS, STOPS, TERMINALS, INTERMODAL                      "/>
    <n v="0"/>
    <n v="1250000"/>
    <n v="1000000"/>
    <s v="060060"/>
    <x v="3"/>
    <s v="Over 1m"/>
    <x v="32"/>
    <n v="3281212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440"/>
    <s v="SITEWORK &amp; SPECIAL CONDITIONS                               "/>
    <n v="0"/>
    <n v="9476998"/>
    <n v="7581598"/>
    <s v="060060"/>
    <x v="3"/>
    <s v="Over 1m"/>
    <x v="32"/>
    <n v="3281212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550"/>
    <s v="SYSTEMS                                                     "/>
    <n v="0"/>
    <n v="2250000"/>
    <n v="1800000"/>
    <s v="060060"/>
    <x v="3"/>
    <s v="Over 1m"/>
    <x v="32"/>
    <n v="3281212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660"/>
    <s v="ROW, LAND, EXISTING IMPROVEMENTS                            "/>
    <n v="0"/>
    <n v="5000"/>
    <n v="4000"/>
    <s v="060060"/>
    <x v="3"/>
    <s v="Over 1m"/>
    <x v="32"/>
    <n v="3281212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880"/>
    <s v="PROFESSIONAL SERVICES                                       "/>
    <n v="0"/>
    <n v="15768002"/>
    <n v="12614402"/>
    <s v="060060"/>
    <x v="3"/>
    <s v="Over 1m"/>
    <x v="32"/>
    <n v="3281212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990"/>
    <s v="UNALLOCATED CONTINGENCY                                     "/>
    <n v="0"/>
    <n v="1250000"/>
    <n v="1000000"/>
    <s v="060060"/>
    <x v="3"/>
    <s v="Over 1m"/>
    <x v="32"/>
    <n v="3281212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31201"/>
    <s v="PURCHASE REPL BUS STD 40 FT                                 "/>
    <n v="11"/>
    <n v="6575842"/>
    <n v="5260674"/>
    <s v="060800"/>
    <x v="1"/>
    <s v="200k - 1m"/>
    <x v="34"/>
    <n v="654628"/>
    <s v="13100"/>
    <s v="CN"/>
    <s v="COMPRESSED NATURAL GAS"/>
    <s v="N"/>
    <s v="1312"/>
    <x v="7"/>
    <n v="13"/>
    <s v="New Starts"/>
    <s v="12"/>
    <s v="131"/>
    <s v="Buy Replacements"/>
    <s v="01"/>
    <s v="40 ft Bus"/>
    <m/>
    <x v="3"/>
    <n v="1"/>
    <s v="Capital"/>
    <s v="3"/>
    <m/>
    <s v="1"/>
    <m/>
    <s v="2"/>
    <s v="0"/>
    <s v="1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31301"/>
    <s v="PURCHASE EXP - BUS STD 40 FT                                "/>
    <n v="6"/>
    <n v="3586823"/>
    <n v="2869458"/>
    <s v="060800"/>
    <x v="1"/>
    <s v="200k - 1m"/>
    <x v="34"/>
    <n v="654628"/>
    <s v="13100"/>
    <s v="CN"/>
    <s v="COMPRESSED NATURAL GAS"/>
    <s v="N"/>
    <s v="1313"/>
    <x v="7"/>
    <n v="13"/>
    <s v="New Starts"/>
    <s v="13"/>
    <s v="131"/>
    <s v="Purchase - Expansion"/>
    <s v="01"/>
    <s v="40 ft Bus"/>
    <m/>
    <x v="3"/>
    <n v="1"/>
    <s v="Capital"/>
    <s v="3"/>
    <m/>
    <s v="1"/>
    <m/>
    <s v="3"/>
    <s v="0"/>
    <s v="1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110"/>
    <s v="GUIDEWAY &amp; TRACK ELEMENTS                                   "/>
    <n v="0"/>
    <n v="989926"/>
    <n v="291941"/>
    <s v="060800"/>
    <x v="1"/>
    <s v="200k - 1m"/>
    <x v="34"/>
    <n v="654628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220"/>
    <s v="STATIONS, STOPS, TERMINALS, INTERMODAL                      "/>
    <n v="50"/>
    <n v="8550989"/>
    <n v="1307441"/>
    <s v="060800"/>
    <x v="1"/>
    <s v="200k - 1m"/>
    <x v="34"/>
    <n v="654628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440"/>
    <s v="SITEWORK &amp; SPECIAL CONDITIONS                               "/>
    <n v="0"/>
    <n v="5585709"/>
    <n v="1805812"/>
    <s v="060800"/>
    <x v="1"/>
    <s v="200k - 1m"/>
    <x v="34"/>
    <n v="654628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550"/>
    <s v="SYSTEMS                                                     "/>
    <n v="0"/>
    <n v="11248411"/>
    <n v="3772365"/>
    <s v="060800"/>
    <x v="1"/>
    <s v="200k - 1m"/>
    <x v="34"/>
    <n v="654628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660"/>
    <s v="ROW, LAND, EXISTING IMPROVEMENTS                            "/>
    <n v="0"/>
    <n v="31050"/>
    <n v="0"/>
    <s v="060800"/>
    <x v="1"/>
    <s v="200k - 1m"/>
    <x v="34"/>
    <n v="654628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880"/>
    <s v="PROFESSIONAL SERVICES                                       "/>
    <n v="0"/>
    <n v="10370255"/>
    <n v="6960579"/>
    <s v="060800"/>
    <x v="1"/>
    <s v="200k - 1m"/>
    <x v="34"/>
    <n v="654628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990"/>
    <s v="UNALLOCATED CONTINGENCY                                     "/>
    <n v="0"/>
    <n v="2422158"/>
    <n v="0"/>
    <s v="060800"/>
    <x v="1"/>
    <s v="200k - 1m"/>
    <x v="34"/>
    <n v="654628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2403"/>
    <s v="REHAB/RENOV LINE EQUIP/STRUCTURES                           "/>
    <n v="0"/>
    <n v="250000"/>
    <n v="250000"/>
    <s v="060420"/>
    <x v="3"/>
    <s v="Over 1m"/>
    <x v="37"/>
    <n v="193266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3402"/>
    <s v="REHAB/RENOV - RAIL STATION                                  "/>
    <n v="0"/>
    <n v="250000"/>
    <n v="250000"/>
    <s v="060420"/>
    <x v="3"/>
    <s v="Over 1m"/>
    <x v="37"/>
    <n v="1932666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6401"/>
    <s v="REHAB TRAIN CONTROL-SIGNAL SYS                              "/>
    <n v="0"/>
    <n v="281747"/>
    <n v="281747"/>
    <s v="060420"/>
    <x v="3"/>
    <s v="Over 1m"/>
    <x v="37"/>
    <n v="1932666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1423"/>
    <s v="COMMUTER RAIL CAR TRAILER                                   "/>
    <n v="3"/>
    <n v="1500000"/>
    <n v="1500000"/>
    <s v="060420"/>
    <x v="3"/>
    <s v="Over 1m"/>
    <x v="37"/>
    <n v="1932666"/>
    <s v="12100"/>
    <s v="  "/>
    <m/>
    <s v="N"/>
    <s v="1214"/>
    <x v="4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CA050284"/>
    <n v="5"/>
    <s v="California"/>
    <s v="49 USC 5309 - Fixed Guideway Modernization (FY2006 forward)"/>
    <n v="5309"/>
    <x v="7"/>
    <s v="CAPITAL"/>
    <s v="00      "/>
    <s v="NCTDB                "/>
    <s v="NORTH SAN DIEGO COUNTY TRANSIT DEVELOPMENT BOARD"/>
    <n v="1690"/>
    <n v="78900"/>
    <m/>
    <n v="469778"/>
    <m/>
    <d v="2015-08-17T00:00:00"/>
    <n v="122405"/>
    <s v="REHAB/RENOV BRIDGES                                         "/>
    <n v="0"/>
    <n v="587223"/>
    <n v="469778"/>
    <s v="060190"/>
    <x v="3"/>
    <s v="Over 1m"/>
    <x v="36"/>
    <n v="2956746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CA050285"/>
    <n v="5"/>
    <s v="California"/>
    <s v="49 USC 5309 - Fixed Guideway Modernization (FY2006 forward)"/>
    <n v="5309"/>
    <x v="7"/>
    <s v="CAPITAL"/>
    <s v="00      "/>
    <s v="SJRRC                "/>
    <s v="SAN JOAQUIN REGIONAL RAIL COMMISSION"/>
    <n v="5859"/>
    <n v="78900"/>
    <m/>
    <n v="1785020"/>
    <m/>
    <d v="2015-09-22T00:00:00"/>
    <n v="122303"/>
    <s v="CONSTRUCT LINE EQUIP/STRUCTURE                              "/>
    <n v="0"/>
    <n v="2231275"/>
    <n v="1785020"/>
    <s v="061240"/>
    <x v="1"/>
    <s v="200k - 1m"/>
    <x v="38"/>
    <n v="370583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A15X004"/>
    <n v="15"/>
    <s v="California"/>
    <s v="Sec 115  (FY 2004 FHWA Approps.)"/>
    <n v="115"/>
    <x v="10"/>
    <m/>
    <s v="00      "/>
    <s v="FRFLD                "/>
    <s v="FAIRFIELD, CITY OF"/>
    <n v="1648"/>
    <n v="78900"/>
    <m/>
    <n v="800000"/>
    <m/>
    <d v="2015-01-22T00:00:00"/>
    <n v="123102"/>
    <s v="ENG/DESIGN - RAIL STATION                                   "/>
    <n v="0"/>
    <n v="800000"/>
    <n v="800000"/>
    <s v="060000"/>
    <x v="0"/>
    <s v="Under 50k"/>
    <x v="39"/>
    <n v="0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CA160063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93120"/>
    <m/>
    <d v="2015-09-22T00:00:00"/>
    <n v="442100"/>
    <s v="PROGRAM SUPPORT ADMINISTRATION (TIP #LA0G1123)              "/>
    <n v="1"/>
    <n v="693120"/>
    <n v="693120"/>
    <s v="060020"/>
    <x v="3"/>
    <s v="Over 1m"/>
    <x v="35"/>
    <n v="12150996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4207"/>
    <s v="ACQUIRE - ADP HARDWARE                                      "/>
    <n v="41"/>
    <n v="48276"/>
    <n v="48276"/>
    <s v="060000"/>
    <x v="0"/>
    <s v="Under 50k"/>
    <x v="39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04"/>
    <s v="BUY REPLACEMENT &lt;30 FT BUS                                  "/>
    <n v="54"/>
    <n v="3935000"/>
    <n v="3935000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04"/>
    <s v="BUY REPLACEMENT &lt;30 FT BUS                                  "/>
    <n v="1"/>
    <n v="63000"/>
    <n v="63000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15"/>
    <s v="BUY REPLACEMENT VAN                                         "/>
    <n v="23"/>
    <n v="1104000"/>
    <n v="1104000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15"/>
    <s v="BUY REPLACEMENT VAN                                         "/>
    <n v="6"/>
    <n v="288000"/>
    <n v="288000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304"/>
    <s v="BUY &lt;30-FT BUS FOR EXPANSION                                "/>
    <n v="14"/>
    <n v="1002000"/>
    <n v="1002000"/>
    <s v="060000"/>
    <x v="0"/>
    <s v="Under 50k"/>
    <x v="39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315"/>
    <s v="BUY VAN FOR SVC EXPANSION                                   "/>
    <n v="7"/>
    <n v="336000"/>
    <n v="336000"/>
    <s v="060000"/>
    <x v="0"/>
    <s v="Under 50k"/>
    <x v="39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s v="117L00"/>
    <s v="MOBILITY MANAGEMENT (5302(A)(1)(L))                         "/>
    <n v="0"/>
    <n v="960645"/>
    <n v="960645"/>
    <s v="060000"/>
    <x v="0"/>
    <s v="Under 50k"/>
    <x v="39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s v="117L00"/>
    <s v="MOBILITY MANAGEMENT (5302(A)(1)(L))                         "/>
    <n v="0"/>
    <n v="1692974"/>
    <n v="1692974"/>
    <s v="060000"/>
    <x v="0"/>
    <s v="Under 50k"/>
    <x v="39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8000"/>
    <s v="STATE OR PROGRAM ADMINISTRATION                             "/>
    <n v="0"/>
    <n v="309985"/>
    <n v="309985"/>
    <s v="060000"/>
    <x v="0"/>
    <s v="Under 50k"/>
    <x v="3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300901"/>
    <s v="UP TO 50% FEDERAL SHARE                                     "/>
    <n v="0"/>
    <n v="3845737"/>
    <n v="3845737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4208"/>
    <s v="ACQUIRE - ADP SOFTWARE                                      "/>
    <n v="52"/>
    <n v="134985"/>
    <n v="134985"/>
    <s v="060000"/>
    <x v="0"/>
    <s v="Under 50k"/>
    <x v="39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6203"/>
    <s v="PURCHASE RADIOS                                             "/>
    <n v="15"/>
    <n v="15000"/>
    <n v="15000"/>
    <s v="060000"/>
    <x v="0"/>
    <s v="Under 50k"/>
    <x v="39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6202"/>
    <s v="PURCHASE COMMUNICATIONS SYSTEM                              "/>
    <n v="4"/>
    <n v="41500"/>
    <n v="41500"/>
    <s v="060000"/>
    <x v="0"/>
    <s v="Under 50k"/>
    <x v="39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4207"/>
    <s v="ACQUIRE - ADP HARDWARE                                      "/>
    <n v="18"/>
    <n v="39251"/>
    <n v="39251"/>
    <s v="060000"/>
    <x v="0"/>
    <s v="Under 50k"/>
    <x v="39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204"/>
    <s v="BUY REPLACEMENT &lt;30 FT BUS                                  "/>
    <n v="67"/>
    <n v="4824500"/>
    <n v="4824500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204"/>
    <s v="BUY REPLACEMENT &lt;30 FT BUS                                  "/>
    <n v="6"/>
    <n v="603543"/>
    <n v="603543"/>
    <s v="060000"/>
    <x v="0"/>
    <s v="Under 50k"/>
    <x v="39"/>
    <n v="0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215"/>
    <s v="BUY REPLACEMENT VAN                                         "/>
    <n v="31"/>
    <n v="1823000"/>
    <n v="1823000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304"/>
    <s v="BUY &lt;30-FT BUS FOR EXPANSION                                "/>
    <n v="13"/>
    <n v="533500"/>
    <n v="533500"/>
    <s v="060000"/>
    <x v="0"/>
    <s v="Under 50k"/>
    <x v="39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315"/>
    <s v="BUY VAN FOR SVC EXPANSION                                   "/>
    <n v="17"/>
    <n v="816000"/>
    <n v="816000"/>
    <s v="060000"/>
    <x v="0"/>
    <s v="Under 50k"/>
    <x v="39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7300"/>
    <s v="CONTINGENCIES/PROGRAM RESERVE                               "/>
    <n v="0"/>
    <n v="2685189"/>
    <n v="2685189"/>
    <s v="060000"/>
    <x v="0"/>
    <s v="Under 50k"/>
    <x v="39"/>
    <n v="0"/>
    <s v="630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s v="117L00"/>
    <s v="MOBILITY MANAGEMENT (5302(A)(1)(L))                         "/>
    <n v="0"/>
    <n v="6291064"/>
    <n v="6291064"/>
    <s v="060000"/>
    <x v="0"/>
    <s v="Under 50k"/>
    <x v="39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s v="117L00"/>
    <s v="MOBILITY MANAGEMENT (5302(A)(1)(L))                         "/>
    <n v="0"/>
    <n v="563440"/>
    <n v="563440"/>
    <s v="060000"/>
    <x v="0"/>
    <s v="Under 50k"/>
    <x v="39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8000"/>
    <s v="STATE OR PROGRAM ADMINISTRATION                             "/>
    <n v="0"/>
    <n v="1162772"/>
    <n v="1162772"/>
    <s v="060000"/>
    <x v="0"/>
    <s v="Under 50k"/>
    <x v="3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300901"/>
    <s v="UP TO 50% FEDERAL SHARE                                     "/>
    <n v="0"/>
    <n v="3722291"/>
    <n v="3722291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4208"/>
    <s v="ACQUIRE - ADP SOFTWARE                                      "/>
    <n v="33"/>
    <n v="80210"/>
    <n v="80210"/>
    <s v="060000"/>
    <x v="0"/>
    <s v="Under 50k"/>
    <x v="39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6220"/>
    <s v="PURCHASE MISC COMMUNICATIONS EQUIP                          "/>
    <n v="8"/>
    <n v="24403"/>
    <n v="24403"/>
    <s v="060000"/>
    <x v="0"/>
    <s v="Under 50k"/>
    <x v="39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6203"/>
    <s v="PURCHASE RADIOS                                             "/>
    <n v="30"/>
    <n v="24630"/>
    <n v="24630"/>
    <s v="060000"/>
    <x v="0"/>
    <s v="Under 50k"/>
    <x v="39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6202"/>
    <s v="PURCHASE COMMUNICATIONS SYSTEM                              "/>
    <n v="6"/>
    <n v="61550"/>
    <n v="61550"/>
    <s v="060000"/>
    <x v="0"/>
    <s v="Under 50k"/>
    <x v="39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4207"/>
    <s v="DOW SUPP EQUIP INS TIP#LA0G1123                             "/>
    <n v="0"/>
    <n v="6298"/>
    <n v="5320"/>
    <s v="060020"/>
    <x v="3"/>
    <s v="Over 1m"/>
    <x v="35"/>
    <n v="1215099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PVTA 6 VEH REPL CLASS C TIP#LA0G1123                        "/>
    <n v="6"/>
    <n v="450000"/>
    <n v="405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TLC  1 VEH REPL CLASS A TIP#LA0G1123                        "/>
    <n v="1"/>
    <n v="65000"/>
    <n v="585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VV 2 VEH REPL CLASS K/A TIP#LA0G1123                        "/>
    <n v="2"/>
    <n v="130000"/>
    <n v="117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GLEN 2 VEH REPL CLASS F/G TIP#LA0G1123                      "/>
    <n v="2"/>
    <n v="260000"/>
    <n v="234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ALTA 8 VEH REPL CLASS C TIP#LA0G1123                        "/>
    <n v="8"/>
    <n v="552000"/>
    <n v="4968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WHITT 5 VEH REPL CLASS B TIP#LA0G1123                       "/>
    <n v="5"/>
    <n v="345000"/>
    <n v="3105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WEST H 1 VEH REPL CLASS D/FG TIP#LA0G1123                   "/>
    <n v="1"/>
    <n v="130000"/>
    <n v="117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IRL 3 VEH REPL CLASS B TIP#LA0G1123                         "/>
    <n v="3"/>
    <n v="207000"/>
    <n v="1863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PAS 7 VEH REPL CLASS B TIP#LA0G1123                         "/>
    <n v="7"/>
    <n v="483000"/>
    <n v="4347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DOW 2 VEH REPL  CLASS B TIP#LA0G1123                        "/>
    <n v="2"/>
    <n v="182000"/>
    <n v="153750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IRL 5 VEH REPL CLASS A TIP#LA0G1123                         "/>
    <n v="5"/>
    <n v="325000"/>
    <n v="2925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04"/>
    <s v="EL ARCA 4 VEH EXP CLASS B TIP#LA0G1123                      "/>
    <n v="4"/>
    <n v="276000"/>
    <n v="248400"/>
    <s v="060020"/>
    <x v="3"/>
    <s v="Over 1m"/>
    <x v="35"/>
    <n v="1215099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04"/>
    <s v="RRI 1 VEH BUY  EXP TIP#LA0G1123                             "/>
    <n v="1"/>
    <n v="65000"/>
    <n v="58500"/>
    <s v="060020"/>
    <x v="3"/>
    <s v="Over 1m"/>
    <x v="35"/>
    <n v="12150996"/>
    <s v="647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RRI OP EXP TIP#LA0G1123                                     "/>
    <n v="0"/>
    <n v="260495"/>
    <n v="169912"/>
    <s v="060020"/>
    <x v="3"/>
    <s v="Over 1m"/>
    <x v="35"/>
    <n v="12150996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SM OP SVC EXP TIP#LA0G1123                                  "/>
    <n v="0"/>
    <n v="280000"/>
    <n v="210000"/>
    <s v="060020"/>
    <x v="3"/>
    <s v="Over 1m"/>
    <x v="35"/>
    <n v="12150996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PVTA OP SVC EXP TIP#LA0G1123                                "/>
    <n v="0"/>
    <n v="192000"/>
    <n v="96000"/>
    <s v="060020"/>
    <x v="3"/>
    <s v="Over 1m"/>
    <x v="35"/>
    <n v="12150996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PAS OP SVC EXP TIP#LA0G1123                                 "/>
    <n v="0"/>
    <n v="640994"/>
    <n v="431157"/>
    <s v="060020"/>
    <x v="3"/>
    <s v="Over 1m"/>
    <x v="35"/>
    <n v="12150996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WH OP SVC EXP TIP#LA0G1123                                  "/>
    <n v="0"/>
    <n v="372711"/>
    <n v="214626"/>
    <s v="060020"/>
    <x v="3"/>
    <s v="Over 1m"/>
    <x v="35"/>
    <n v="12150996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LA OP VOL PROG TIP#LA0G1123                                 "/>
    <n v="0"/>
    <n v="450000"/>
    <n v="240000"/>
    <s v="060020"/>
    <x v="3"/>
    <s v="Over 1m"/>
    <x v="35"/>
    <n v="12150996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DRC OP  TRV TRAIN TIP#LA0G1123                              "/>
    <n v="0"/>
    <n v="111340"/>
    <n v="58454"/>
    <s v="060020"/>
    <x v="3"/>
    <s v="Over 1m"/>
    <x v="35"/>
    <n v="12150996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4407"/>
    <s v="DOW SUPP EQUIP UP TIP#LA0G1123                              "/>
    <n v="0"/>
    <n v="10114"/>
    <n v="8544"/>
    <s v="060020"/>
    <x v="3"/>
    <s v="Over 1m"/>
    <x v="35"/>
    <n v="12150996"/>
    <s v="11400"/>
    <s v="  "/>
    <m/>
    <s v="N"/>
    <s v="1144"/>
    <x v="5"/>
    <n v="11"/>
    <s v="Bus"/>
    <s v="44"/>
    <s v="114"/>
    <s v="Rehab / Renovation"/>
    <s v="07"/>
    <s v="ADP Hardware"/>
    <m/>
    <x v="0"/>
    <n v="1"/>
    <s v="Capital"/>
    <s v="1"/>
    <m/>
    <s v="4"/>
    <m/>
    <s v="4"/>
    <s v="0"/>
    <s v="7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6620"/>
    <s v="RRI LEASE SUPP EQUIP TIP#LA0G1123                           "/>
    <n v="0"/>
    <n v="1698"/>
    <n v="1528"/>
    <s v="060020"/>
    <x v="3"/>
    <s v="Over 1m"/>
    <x v="35"/>
    <n v="12150996"/>
    <s v="64700"/>
    <s v="  "/>
    <m/>
    <s v="N"/>
    <s v="1166"/>
    <x v="0"/>
    <n v="11"/>
    <s v="Bus"/>
    <s v="66"/>
    <s v="116"/>
    <s v="Lease"/>
    <s v="20"/>
    <s v="Miscellaneous"/>
    <m/>
    <x v="0"/>
    <n v="1"/>
    <s v="Capital"/>
    <s v="1"/>
    <m/>
    <s v="6"/>
    <m/>
    <s v="6"/>
    <s v="2"/>
    <s v="0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TLC 2 VEH REPL VAN TIP#LA0G1123                             "/>
    <n v="2"/>
    <n v="100000"/>
    <n v="90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VV 3 REPL VAN TIP#LA0G1123                                  "/>
    <n v="3"/>
    <n v="150000"/>
    <n v="135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WEST H 4 REPL  VAN TIP#LA01123                              "/>
    <n v="4"/>
    <n v="200000"/>
    <n v="180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GLEN 4 REPL VAN TIP#LA01123                                 "/>
    <n v="4"/>
    <n v="200000"/>
    <n v="180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DOW 4 REPL VAN TIP#LA0G1123                                 "/>
    <n v="4"/>
    <n v="200000"/>
    <n v="16896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LA CO 13 REPL VAN TIP#LA0G1123                              "/>
    <n v="13"/>
    <n v="650000"/>
    <n v="520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TTC  1  REPL VAN TIP#LA0G1123                               "/>
    <n v="1"/>
    <n v="50000"/>
    <n v="45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LA H 1 VEH EXP VAN TIP#LA0G1123                             "/>
    <n v="1"/>
    <n v="50000"/>
    <n v="45000"/>
    <s v="060020"/>
    <x v="3"/>
    <s v="Over 1m"/>
    <x v="35"/>
    <n v="1215099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TTC 1 VEH EXP VAN TIP#LA0G1123                              "/>
    <n v="1"/>
    <n v="50000"/>
    <n v="45000"/>
    <s v="060020"/>
    <x v="3"/>
    <s v="Over 1m"/>
    <x v="35"/>
    <n v="1215099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PAS 2 VANS  SVC EXP TIP#LA0G1123                            "/>
    <n v="2"/>
    <n v="100000"/>
    <n v="90000"/>
    <s v="060020"/>
    <x v="3"/>
    <s v="Over 1m"/>
    <x v="35"/>
    <n v="12150996"/>
    <s v="647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WH 1 VAN SVC EXP TIP#LA0G1123                               "/>
    <n v="1"/>
    <n v="50000"/>
    <n v="45000"/>
    <s v="060020"/>
    <x v="3"/>
    <s v="Over 1m"/>
    <x v="35"/>
    <n v="12150996"/>
    <s v="647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-FT Class A BUS FOR REPLACEMENT TIP #LA0G1123        "/>
    <n v="4"/>
    <n v="284000"/>
    <n v="284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-FT Class B BUS FOR REPLACEMENT TIP #LA0G1123        "/>
    <n v="7"/>
    <n v="580300"/>
    <n v="5803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-FT Mini-Vans FOR REPLACEMENT TIP #LA0G1123          "/>
    <n v="114"/>
    <n v="5700000"/>
    <n v="5700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 FT Class C BUS FOR REPLACEMENT TIP #LA0G1123        "/>
    <n v="2"/>
    <n v="178000"/>
    <n v="178000"/>
    <s v="060020"/>
    <x v="3"/>
    <s v="Over 1m"/>
    <x v="35"/>
    <n v="121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n v="111315"/>
    <s v="BUY VAN FOR SVC EXPANSION                                   "/>
    <n v="43"/>
    <n v="2208759"/>
    <n v="1767007"/>
    <s v="060190"/>
    <x v="3"/>
    <s v="Over 1m"/>
    <x v="36"/>
    <n v="2956746"/>
    <s v="11100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n v="117900"/>
    <s v="SANDAG ADMINISTRATION                                       "/>
    <n v="1"/>
    <n v="420204"/>
    <n v="420204"/>
    <s v="060190"/>
    <x v="3"/>
    <s v="Over 1m"/>
    <x v="36"/>
    <n v="2956746"/>
    <s v="11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s v="117L00"/>
    <s v="MOBILITY MANAGEMENT (5302(A)(1)(L))                         "/>
    <n v="1"/>
    <n v="689710"/>
    <n v="551768"/>
    <s v="060190"/>
    <x v="3"/>
    <s v="Over 1m"/>
    <x v="36"/>
    <n v="2956746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n v="300901"/>
    <s v="UP TO 50% FEDERAL SHARE                                     "/>
    <n v="1"/>
    <n v="2926134"/>
    <n v="1463067"/>
    <s v="060190"/>
    <x v="3"/>
    <s v="Over 1m"/>
    <x v="36"/>
    <n v="295674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04"/>
    <s v="BUY REPLACEMENT &lt;30 FT BUS                                  "/>
    <n v="4"/>
    <n v="311000"/>
    <n v="311000"/>
    <s v="060800"/>
    <x v="1"/>
    <s v="200k - 1m"/>
    <x v="34"/>
    <n v="65462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04"/>
    <s v="BUY REPLACEMENT &lt;30 FT BUS                                  "/>
    <n v="6"/>
    <n v="476425"/>
    <n v="381140"/>
    <s v="060800"/>
    <x v="1"/>
    <s v="200k - 1m"/>
    <x v="34"/>
    <n v="65462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04"/>
    <s v="BUY REPLACEMENT &lt;30 FT BUS                                  "/>
    <n v="2"/>
    <n v="134128"/>
    <n v="134128"/>
    <s v="060800"/>
    <x v="1"/>
    <s v="200k - 1m"/>
    <x v="34"/>
    <n v="65462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15"/>
    <s v="BUY REPLACEMENT VAN                                         "/>
    <n v="2"/>
    <n v="75900"/>
    <n v="75900"/>
    <s v="060800"/>
    <x v="1"/>
    <s v="200k - 1m"/>
    <x v="34"/>
    <n v="65462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15"/>
    <s v="BUY REPLACEMENT VAN                                         "/>
    <n v="1"/>
    <n v="56509"/>
    <n v="56509"/>
    <s v="060800"/>
    <x v="1"/>
    <s v="200k - 1m"/>
    <x v="34"/>
    <n v="65462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s v="117L00"/>
    <s v="MOBILITY MANAGEMENT (5302(A)(1)(L))                         "/>
    <n v="0"/>
    <n v="76726"/>
    <n v="76726"/>
    <s v="060800"/>
    <x v="1"/>
    <s v="200k - 1m"/>
    <x v="34"/>
    <n v="654628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8X071"/>
    <n v="18"/>
    <s v="California"/>
    <s v="49 USC 5311 - Nonurbanized Area Programs"/>
    <n v="5311"/>
    <x v="2"/>
    <m/>
    <s v="00      "/>
    <s v="YUROK                "/>
    <s v="YUROK TRIBE"/>
    <n v="6738"/>
    <n v="78900"/>
    <m/>
    <n v="126000"/>
    <m/>
    <d v="2014-12-02T00:00:00"/>
    <n v="111304"/>
    <s v="BUY &lt;30-FT BUS FOR EXPANSION                                "/>
    <n v="1"/>
    <n v="75000"/>
    <n v="67500"/>
    <s v="060000"/>
    <x v="0"/>
    <s v="Under 50k"/>
    <x v="39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8X071"/>
    <n v="18"/>
    <s v="California"/>
    <s v="49 USC 5311 - Nonurbanized Area Programs"/>
    <n v="5311"/>
    <x v="2"/>
    <m/>
    <s v="00      "/>
    <s v="YUROK                "/>
    <s v="YUROK TRIBE"/>
    <n v="6738"/>
    <n v="78900"/>
    <m/>
    <n v="126000"/>
    <m/>
    <d v="2014-12-02T00:00:00"/>
    <n v="111315"/>
    <s v="BUY VAN FOR SVC EXPANSION                                   "/>
    <n v="1"/>
    <n v="65000"/>
    <n v="58500"/>
    <s v="060000"/>
    <x v="0"/>
    <s v="Under 50k"/>
    <x v="39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8X075"/>
    <n v="18"/>
    <s v="California"/>
    <s v="49 USC 5311 - Nonurbanized Area Programs"/>
    <n v="5311"/>
    <x v="2"/>
    <m/>
    <s v="00      "/>
    <s v="SIR                  "/>
    <s v="SUSANVILLE INDIAN RANCHERIA"/>
    <n v="6739"/>
    <n v="78900"/>
    <m/>
    <n v="184461"/>
    <m/>
    <d v="2015-08-26T00:00:00"/>
    <n v="300902"/>
    <s v="Tribal Transit Operating Assistance                         "/>
    <n v="1"/>
    <n v="184461"/>
    <n v="184461"/>
    <s v="060000"/>
    <x v="0"/>
    <s v="Under 50k"/>
    <x v="39"/>
    <n v="0"/>
    <s v="99200"/>
    <s v="DF"/>
    <s v="DIESEL"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CA18X076"/>
    <n v="18"/>
    <s v="California"/>
    <s v="49 USC 5311 - Nonurbanized Area Programs"/>
    <n v="5311"/>
    <x v="2"/>
    <m/>
    <s v="00      "/>
    <s v="KT                   "/>
    <s v="KARUK TRIBE"/>
    <n v="7266"/>
    <n v="78900"/>
    <m/>
    <n v="16552"/>
    <m/>
    <d v="2015-09-14T00:00:00"/>
    <n v="300901"/>
    <s v="OPERATION (14 5311 TTP FORMULA 100:0)(00)                   "/>
    <n v="0"/>
    <n v="7667"/>
    <n v="7667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8X076"/>
    <n v="18"/>
    <s v="California"/>
    <s v="49 USC 5311 - Nonurbanized Area Programs"/>
    <n v="5311"/>
    <x v="2"/>
    <m/>
    <s v="00      "/>
    <s v="KT                   "/>
    <s v="KARUK TRIBE"/>
    <n v="7266"/>
    <n v="78900"/>
    <m/>
    <n v="16552"/>
    <m/>
    <d v="2015-09-14T00:00:00"/>
    <n v="300901"/>
    <s v="OPERATION (15 5311 TTP FORMULA 100:0)(00)                   "/>
    <n v="0"/>
    <n v="8885"/>
    <n v="8885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8X078"/>
    <n v="18"/>
    <s v="California"/>
    <s v="49 USC 5311 - Nonurbanized Area Programs"/>
    <n v="5311"/>
    <x v="2"/>
    <m/>
    <s v="00      "/>
    <s v="RTA                  "/>
    <s v="RESERVATION TRANSPORTATION AUTHORITY"/>
    <n v="6829"/>
    <n v="78900"/>
    <m/>
    <n v="771850"/>
    <m/>
    <d v="2015-08-17T00:00:00"/>
    <n v="300902"/>
    <s v="TRIBAL TRANSIT 5311C OPERATIONAL ASSISTANCE                 "/>
    <n v="0"/>
    <n v="721850"/>
    <n v="721850"/>
    <s v="060000"/>
    <x v="0"/>
    <s v="Under 50k"/>
    <x v="39"/>
    <n v="0"/>
    <s v="99200"/>
    <s v="DF"/>
    <s v="DIESEL"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CA18X078"/>
    <n v="18"/>
    <s v="California"/>
    <s v="49 USC 5311 - Nonurbanized Area Programs"/>
    <n v="5311"/>
    <x v="2"/>
    <m/>
    <s v="00      "/>
    <s v="RTA                  "/>
    <s v="RESERVATION TRANSPORTATION AUTHORITY"/>
    <n v="6829"/>
    <n v="78900"/>
    <m/>
    <n v="771850"/>
    <m/>
    <d v="2015-08-17T00:00:00"/>
    <n v="442400"/>
    <s v="SHORT RANGE TRANSIT PLANNING                                "/>
    <n v="0"/>
    <n v="50000"/>
    <n v="50000"/>
    <s v="060000"/>
    <x v="0"/>
    <s v="Under 50k"/>
    <x v="39"/>
    <n v="0"/>
    <s v="99200"/>
    <s v="DF"/>
    <s v="DIESEL"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A18X079"/>
    <n v="18"/>
    <s v="California"/>
    <s v="49 USC 5311 - Nonurbanized Area Programs"/>
    <n v="5311"/>
    <x v="2"/>
    <m/>
    <s v="00      "/>
    <s v="BLRTS                "/>
    <s v="BLUE LAKE RANCHERIA"/>
    <n v="6899"/>
    <n v="78900"/>
    <m/>
    <n v="34017"/>
    <m/>
    <d v="2015-08-31T00:00:00"/>
    <n v="300902"/>
    <s v="Tribal Transit Operating Assistance                         "/>
    <n v="1"/>
    <n v="34017"/>
    <n v="34017"/>
    <s v="060000"/>
    <x v="0"/>
    <s v="Under 50k"/>
    <x v="39"/>
    <n v="0"/>
    <s v="992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CA18X080"/>
    <n v="18"/>
    <s v="California"/>
    <s v="49 USC 5311 - Nonurbanized Area Programs"/>
    <n v="5311"/>
    <x v="2"/>
    <m/>
    <s v="00      "/>
    <s v="RTA                  "/>
    <s v="RESERVATION TRANSPORTATION AUTHORITY"/>
    <n v="6829"/>
    <n v="78900"/>
    <m/>
    <n v="100000"/>
    <m/>
    <d v="2015-08-26T00:00:00"/>
    <n v="113409"/>
    <s v="REHAB/RENOVATE - BUS STOP SIGNAGE, LIGHTING, FURNITURE      "/>
    <n v="0"/>
    <n v="110000"/>
    <n v="100000"/>
    <s v="060000"/>
    <x v="0"/>
    <s v="Under 50k"/>
    <x v="39"/>
    <n v="0"/>
    <s v="99200"/>
    <s v="DF"/>
    <s v="DIESEL"/>
    <s v="N"/>
    <s v="1134"/>
    <x v="0"/>
    <n v="11"/>
    <s v="Bus"/>
    <s v="34"/>
    <s v="113"/>
    <s v="Rehab / Renovation"/>
    <s v="09"/>
    <s v="Bus Route Signing"/>
    <m/>
    <x v="0"/>
    <n v="1"/>
    <s v="Capital"/>
    <s v="1"/>
    <m/>
    <s v="3"/>
    <m/>
    <s v="4"/>
    <s v="0"/>
    <s v="9"/>
  </r>
  <r>
    <s v="CA260062"/>
    <n v="26"/>
    <s v="California"/>
    <s v="49 USC 5314 - National Research Program"/>
    <n v="5314"/>
    <x v="3"/>
    <m/>
    <s v="00      "/>
    <s v="RTA                  "/>
    <s v="SAN LUIS OBISPO REGIONAL TRANSIT AUTHORITY"/>
    <n v="6930"/>
    <n v="67000"/>
    <m/>
    <n v="141725"/>
    <m/>
    <d v="2015-08-20T00:00:00"/>
    <n v="551400"/>
    <s v="MANAGERIAL,TECHNICAL &amp; PROFESSIONAL                         "/>
    <n v="1"/>
    <n v="180725"/>
    <n v="141725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5"/>
    <n v="26"/>
    <s v="California"/>
    <s v="49 USC 5314 - National Research Program"/>
    <n v="5314"/>
    <x v="3"/>
    <m/>
    <s v="00      "/>
    <s v="LACMTA               "/>
    <s v="LOS ANGELES COUNTY METROPOLITAN TRANSPORTATION AUTHORITY"/>
    <n v="5566"/>
    <n v="67000"/>
    <m/>
    <n v="1722400"/>
    <m/>
    <d v="2015-09-01T00:00:00"/>
    <n v="551900"/>
    <s v="Personnel                                                   "/>
    <n v="0"/>
    <n v="872147"/>
    <n v="467147"/>
    <s v="063510"/>
    <x v="1"/>
    <s v="200k - 1m"/>
    <x v="40"/>
    <n v="341219"/>
    <s v="550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CA267015"/>
    <n v="26"/>
    <s v="California"/>
    <s v="49 USC 5314 - National Research Program"/>
    <n v="5314"/>
    <x v="3"/>
    <m/>
    <s v="00      "/>
    <s v="LACMTA               "/>
    <s v="LOS ANGELES COUNTY METROPOLITAN TRANSPORTATION AUTHORITY"/>
    <n v="5566"/>
    <n v="67000"/>
    <m/>
    <n v="1722400"/>
    <m/>
    <d v="2015-09-01T00:00:00"/>
    <n v="554200"/>
    <s v="MATERIAL &amp; EQUIP PURCHASE/LEASE/RENT                        "/>
    <n v="0"/>
    <n v="1180903"/>
    <n v="1155303"/>
    <s v="063510"/>
    <x v="1"/>
    <s v="200k - 1m"/>
    <x v="40"/>
    <n v="341219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CA267015"/>
    <n v="26"/>
    <s v="California"/>
    <s v="49 USC 5314 - National Research Program"/>
    <n v="5314"/>
    <x v="3"/>
    <m/>
    <s v="00      "/>
    <s v="LACMTA               "/>
    <s v="LOS ANGELES COUNTY METROPOLITAN TRANSPORTATION AUTHORITY"/>
    <n v="5566"/>
    <n v="67000"/>
    <m/>
    <n v="1722400"/>
    <m/>
    <d v="2015-09-01T00:00:00"/>
    <n v="555400"/>
    <s v="Third Party Evaluation                                      "/>
    <n v="0"/>
    <n v="99950"/>
    <n v="99950"/>
    <s v="063510"/>
    <x v="1"/>
    <s v="200k - 1m"/>
    <x v="40"/>
    <n v="341219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1 Engineering, Analysis, Prototype Build               "/>
    <n v="0"/>
    <n v="497390"/>
    <n v="311434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2 Envelope Testing                                     "/>
    <n v="0"/>
    <n v="50444"/>
    <n v="45244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3 System Testing in Operational Environment            "/>
    <n v="0"/>
    <n v="57311"/>
    <n v="27122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4 Conduct Crashworthiness Testing                      "/>
    <n v="0"/>
    <n v="612713"/>
    <n v="507691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5 Project Management                                   "/>
    <n v="0"/>
    <n v="370016"/>
    <n v="365349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6 Partnership and Coordination                         "/>
    <n v="0"/>
    <n v="30267"/>
    <n v="0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7 Outreach, Knowledge Transfer, and Commercialization  "/>
    <n v="0"/>
    <n v="26833"/>
    <n v="2300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8 Project Technical Evaluation                         "/>
    <n v="0"/>
    <n v="74741"/>
    <n v="64274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1400"/>
    <s v="MANAGERIAL,TECHNICAL &amp; PROFESSIONAL                         "/>
    <n v="0"/>
    <n v="0"/>
    <n v="0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1400"/>
    <s v="MANAGERIAL,TECHNICAL &amp; PROFESSIONAL                         "/>
    <n v="0"/>
    <n v="68000"/>
    <n v="68000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1900"/>
    <s v="OTHER                                                       "/>
    <n v="0"/>
    <n v="0"/>
    <n v="0"/>
    <s v="060000"/>
    <x v="0"/>
    <s v="Under 50k"/>
    <x v="39"/>
    <n v="0"/>
    <s v="550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2000"/>
    <s v="TRAVEL                                                      "/>
    <n v="0"/>
    <n v="0"/>
    <n v="0"/>
    <s v="060000"/>
    <x v="0"/>
    <s v="Under 50k"/>
    <x v="39"/>
    <n v="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3000"/>
    <s v="FRINGE BENEFITS                                             "/>
    <n v="0"/>
    <n v="0"/>
    <n v="0"/>
    <s v="060000"/>
    <x v="0"/>
    <s v="Under 50k"/>
    <x v="39"/>
    <n v="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4900"/>
    <s v="SUPPLIES                                                    "/>
    <n v="0"/>
    <n v="0"/>
    <n v="0"/>
    <s v="060000"/>
    <x v="0"/>
    <s v="Under 50k"/>
    <x v="39"/>
    <n v="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5400"/>
    <s v="OTHER                                                       "/>
    <n v="0"/>
    <n v="0"/>
    <n v="0"/>
    <s v="060000"/>
    <x v="0"/>
    <s v="Under 50k"/>
    <x v="39"/>
    <n v="0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5400"/>
    <s v="OTHER                                                       "/>
    <n v="0"/>
    <n v="12000"/>
    <n v="12000"/>
    <s v="060000"/>
    <x v="0"/>
    <s v="Under 50k"/>
    <x v="39"/>
    <n v="0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8200"/>
    <s v="GENERAL &amp; ADMINISTRATIVE                                    "/>
    <n v="0"/>
    <n v="0"/>
    <n v="0"/>
    <s v="060000"/>
    <x v="0"/>
    <s v="Under 50k"/>
    <x v="39"/>
    <n v="0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1400"/>
    <s v="MANAGERIAL,TECHNICAL &amp; PROFESSIONAL                         "/>
    <n v="0"/>
    <n v="0"/>
    <n v="0"/>
    <s v="062710"/>
    <x v="2"/>
    <s v="50k - 200k"/>
    <x v="41"/>
    <n v="125206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2000"/>
    <s v="TRAVEL                                                      "/>
    <n v="0"/>
    <n v="-156.19"/>
    <n v="-156.19"/>
    <s v="062710"/>
    <x v="2"/>
    <s v="50k - 200k"/>
    <x v="41"/>
    <n v="125206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3000"/>
    <s v="FRINGE BENEFITS                                             "/>
    <n v="0"/>
    <n v="0"/>
    <n v="0"/>
    <s v="062710"/>
    <x v="2"/>
    <s v="50k - 200k"/>
    <x v="41"/>
    <n v="125206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4200"/>
    <s v="MATERIAL &amp; EQUIP PURCHASE/LEASE/RENT                        "/>
    <n v="0"/>
    <n v="0"/>
    <n v="0"/>
    <s v="062710"/>
    <x v="2"/>
    <s v="50k - 200k"/>
    <x v="41"/>
    <n v="125206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5200"/>
    <s v="CONSULTANT SERVICES                                         "/>
    <n v="0"/>
    <n v="0"/>
    <n v="0"/>
    <s v="062710"/>
    <x v="2"/>
    <s v="50k - 200k"/>
    <x v="41"/>
    <n v="125206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8100"/>
    <s v="OVERHEAD                                                    "/>
    <n v="0"/>
    <n v="0"/>
    <n v="0"/>
    <s v="062710"/>
    <x v="2"/>
    <s v="50k - 200k"/>
    <x v="41"/>
    <n v="125206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8200"/>
    <s v="GENERAL &amp; ADMINISTRATIVE                                    "/>
    <n v="0"/>
    <n v="0"/>
    <n v="0"/>
    <s v="062710"/>
    <x v="2"/>
    <s v="50k - 200k"/>
    <x v="41"/>
    <n v="125206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1400"/>
    <s v="MANAGERIAL,TECHNICAL &amp; PROFESSIONAL                         "/>
    <n v="0"/>
    <n v="371000"/>
    <n v="371000"/>
    <s v="060000"/>
    <x v="0"/>
    <s v="Under 50k"/>
    <x v="3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2000"/>
    <s v="TRAVEL                                                      "/>
    <n v="0"/>
    <n v="36000"/>
    <n v="36000"/>
    <s v="060000"/>
    <x v="0"/>
    <s v="Under 50k"/>
    <x v="39"/>
    <n v="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5200"/>
    <s v="CONSULTANT SERVICES                                         "/>
    <n v="0"/>
    <n v="70000"/>
    <n v="70000"/>
    <s v="060000"/>
    <x v="0"/>
    <s v="Under 50k"/>
    <x v="39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7400"/>
    <s v="OTHER PROJECT COSTS                                         "/>
    <n v="0"/>
    <n v="23000"/>
    <n v="23000"/>
    <s v="060000"/>
    <x v="0"/>
    <s v="Under 50k"/>
    <x v="39"/>
    <n v="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CA272002"/>
    <n v="27"/>
    <s v="California"/>
    <s v="49 USC 5327 - Project Management Oversight/Compliance Reviews"/>
    <n v="5327"/>
    <x v="11"/>
    <m/>
    <s v="01      "/>
    <s v="L&amp;C,LLP              "/>
    <s v="LOPEZ &amp; COMPANY, LLP"/>
    <n v="6598"/>
    <n v="62000"/>
    <m/>
    <n v="133361"/>
    <m/>
    <d v="2015-07-31T00:00:00"/>
    <n v="510200"/>
    <s v="* PMO REVIEWS                                               "/>
    <n v="0"/>
    <n v="0"/>
    <n v="0"/>
    <s v="060000"/>
    <x v="0"/>
    <s v="Under 50k"/>
    <x v="39"/>
    <n v="0"/>
    <s v="51000"/>
    <s v="  "/>
    <m/>
    <s v="N"/>
    <s v="5102"/>
    <x v="9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CA272002"/>
    <n v="27"/>
    <s v="California"/>
    <s v="49 USC 5327 - Project Management Oversight/Compliance Reviews"/>
    <n v="5327"/>
    <x v="11"/>
    <m/>
    <s v="01      "/>
    <s v="L&amp;C,LLP              "/>
    <s v="LOPEZ &amp; COMPANY, LLP"/>
    <n v="6598"/>
    <n v="62000"/>
    <m/>
    <n v="133361"/>
    <m/>
    <d v="2015-07-31T00:00:00"/>
    <n v="510200"/>
    <s v="* PMO REVIEWS                                               "/>
    <n v="0"/>
    <n v="133361"/>
    <n v="133361"/>
    <s v="060000"/>
    <x v="0"/>
    <s v="Under 50k"/>
    <x v="39"/>
    <n v="0"/>
    <s v="51000"/>
    <s v="  "/>
    <m/>
    <s v="N"/>
    <s v="5102"/>
    <x v="9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CA274014"/>
    <n v="27"/>
    <s v="California"/>
    <s v="49 USC 5327 - Project Management Oversight/Compliance Reviews"/>
    <n v="5327"/>
    <x v="11"/>
    <m/>
    <s v="02      "/>
    <s v="DCI/CDI              "/>
    <s v="CDI/DCI JOINT VENTURE"/>
    <n v="6182"/>
    <n v="74000"/>
    <m/>
    <n v="763854"/>
    <m/>
    <d v="2015-06-26T00:00:00"/>
    <n v="510100"/>
    <s v="* TRIENNIAL REVIEWS                                         "/>
    <n v="0"/>
    <n v="406151"/>
    <n v="406151"/>
    <s v="060000"/>
    <x v="0"/>
    <s v="Under 50k"/>
    <x v="39"/>
    <n v="0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CA274014"/>
    <n v="27"/>
    <s v="California"/>
    <s v="49 USC 5327 - Project Management Oversight/Compliance Reviews"/>
    <n v="5327"/>
    <x v="11"/>
    <m/>
    <s v="02      "/>
    <s v="DCI/CDI              "/>
    <s v="CDI/DCI JOINT VENTURE"/>
    <n v="6182"/>
    <n v="74000"/>
    <m/>
    <n v="763854"/>
    <m/>
    <d v="2015-06-26T00:00:00"/>
    <n v="510100"/>
    <s v="* TRIENNIAL REVIEWS                                         "/>
    <n v="0"/>
    <n v="763854"/>
    <n v="763854"/>
    <s v="060000"/>
    <x v="0"/>
    <s v="Under 50k"/>
    <x v="39"/>
    <n v="0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CA274015"/>
    <n v="27"/>
    <s v="California"/>
    <s v="49 USC 5327 - Project Management Oversight/Compliance Reviews"/>
    <n v="5327"/>
    <x v="11"/>
    <m/>
    <s v="00      "/>
    <s v="DCI/CDI              "/>
    <s v="CDI/DCI JOINT VENTURE"/>
    <n v="6182"/>
    <n v="74000"/>
    <m/>
    <n v="900000"/>
    <m/>
    <d v="2015-08-21T00:00:00"/>
    <n v="510100"/>
    <s v="* TRIENNIAL REVIEWS                                         "/>
    <n v="0"/>
    <n v="900000"/>
    <n v="900000"/>
    <s v="060000"/>
    <x v="0"/>
    <s v="Under 50k"/>
    <x v="39"/>
    <n v="0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CA340027"/>
    <n v="34"/>
    <s v="California"/>
    <s v="49 USC 5339 - Bus and Bus Facilities Formula (FY2013 and forward)"/>
    <n v="5339"/>
    <x v="4"/>
    <s v="CAPITAL"/>
    <s v="00      "/>
    <s v="SCAG                 "/>
    <s v="SOUTHERN CALIFORNIA ASSOCIATION OF GOVERNMENTS"/>
    <n v="1615"/>
    <n v="78900"/>
    <m/>
    <n v="3611526"/>
    <m/>
    <d v="2015-09-23T00:00:00"/>
    <n v="111201"/>
    <s v="Omnitrans - BUY RPLMENT 40-FT BUS                           "/>
    <n v="6"/>
    <n v="3611526"/>
    <n v="3611526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28"/>
    <n v="34"/>
    <s v="California"/>
    <s v="49 USC 5339 - Bus and Bus Facilities Formula (FY2013 and forward)"/>
    <n v="5339"/>
    <x v="4"/>
    <s v="CAPITAL"/>
    <s v="01      "/>
    <s v="VVTA                 "/>
    <s v="VICTOR VALLEY TRANSIT AUTHORITY"/>
    <n v="5538"/>
    <n v="78900"/>
    <m/>
    <n v="43478"/>
    <m/>
    <d v="2015-09-16T00:00:00"/>
    <n v="111204"/>
    <s v="BUY REPLACEMENT &lt;30 FT BUS                                  "/>
    <n v="2"/>
    <n v="244999"/>
    <n v="190668"/>
    <s v="062660"/>
    <x v="1"/>
    <s v="200k - 1m"/>
    <x v="42"/>
    <n v="328454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340028"/>
    <n v="34"/>
    <s v="California"/>
    <s v="49 USC 5339 - Bus and Bus Facilities Formula (FY2013 and forward)"/>
    <n v="5339"/>
    <x v="4"/>
    <s v="CAPITAL"/>
    <s v="01      "/>
    <s v="VVTA                 "/>
    <s v="VICTOR VALLEY TRANSIT AUTHORITY"/>
    <n v="5538"/>
    <n v="78900"/>
    <m/>
    <n v="43478"/>
    <m/>
    <d v="2015-09-16T00:00:00"/>
    <n v="111304"/>
    <s v="BUY &lt;30-FT BUS FOR EXPANSION                                "/>
    <n v="2"/>
    <n v="245001"/>
    <n v="190669"/>
    <s v="062660"/>
    <x v="1"/>
    <s v="200k - 1m"/>
    <x v="42"/>
    <n v="328454"/>
    <s v="11100"/>
    <s v="CN"/>
    <s v="COMPRESSED NATURAL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Sonoma - BUY REPLACEMENT 40-FT BUS                          "/>
    <n v="1"/>
    <n v="542866"/>
    <n v="164661"/>
    <s v="062650"/>
    <x v="1"/>
    <s v="200k - 1m"/>
    <x v="43"/>
    <n v="277634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Santa Rosa - BUY REPLACEMENT 40-FT BUS                      "/>
    <n v="1"/>
    <n v="400100"/>
    <n v="227389"/>
    <s v="062650"/>
    <x v="1"/>
    <s v="200k - 1m"/>
    <x v="43"/>
    <n v="277634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ECCTA - BUY REPLACEMENT 40-FT BUS                           "/>
    <n v="5"/>
    <n v="1013737"/>
    <n v="375050"/>
    <s v="062650"/>
    <x v="1"/>
    <s v="200k - 1m"/>
    <x v="43"/>
    <n v="277634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SFMTA - BUY REPLACEMENT 40-FT BUS                           "/>
    <n v="7"/>
    <n v="7140851"/>
    <n v="5725808"/>
    <s v="062650"/>
    <x v="1"/>
    <s v="200k - 1m"/>
    <x v="43"/>
    <n v="277634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3"/>
    <s v="CCCTA - BUY REPLACEMENT 30-FT BUS                           "/>
    <n v="18"/>
    <n v="8407940"/>
    <n v="710302"/>
    <s v="062650"/>
    <x v="1"/>
    <s v="200k - 1m"/>
    <x v="43"/>
    <n v="277634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301"/>
    <s v="VTA - BUY 40-FT BUS FOR EXPANSION                           "/>
    <n v="5"/>
    <n v="3504487"/>
    <n v="2387508"/>
    <s v="062650"/>
    <x v="1"/>
    <s v="200k - 1m"/>
    <x v="43"/>
    <n v="277634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340034"/>
    <n v="34"/>
    <s v="California"/>
    <s v="49 USC 5339 - Bus and Bus Facilities Formula (FY2013 and forward)"/>
    <n v="5339"/>
    <x v="4"/>
    <s v="CAPITAL"/>
    <s v="00      "/>
    <s v="SANDAG               "/>
    <s v="SAN DIEGO ASSOCIATION OF GOVERNMENTS"/>
    <n v="1620"/>
    <n v="78900"/>
    <m/>
    <n v="4431394"/>
    <m/>
    <d v="2015-09-09T00:00:00"/>
    <n v="113302"/>
    <s v="CONSTRUCT - BUS STATION                                     "/>
    <n v="1"/>
    <n v="5539243"/>
    <n v="4431394"/>
    <s v="060190"/>
    <x v="3"/>
    <s v="Over 1m"/>
    <x v="36"/>
    <n v="2956746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CA340036"/>
    <n v="34"/>
    <s v="California"/>
    <s v="49 USC 5339 - Bus and Bus Facilities Formula (FY2013 and forward)"/>
    <n v="5339"/>
    <x v="4"/>
    <s v="CAPITAL"/>
    <s v="00      "/>
    <s v="SRTD                 "/>
    <s v="SACRAMENTO REGIONAL TRANSIT DISTRICT"/>
    <n v="1659"/>
    <n v="78900"/>
    <m/>
    <n v="827900"/>
    <m/>
    <d v="2015-09-25T00:00:00"/>
    <n v="113301"/>
    <s v="CITY OF ROSEVILLE-LOUIS ORLANDO TRANSFER POINT (Q041)       "/>
    <n v="0"/>
    <n v="1034875"/>
    <n v="827900"/>
    <s v="060390"/>
    <x v="3"/>
    <s v="Over 1m"/>
    <x v="44"/>
    <n v="1723634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CA380053"/>
    <n v="38"/>
    <s v="California"/>
    <s v="TEA-21 3038 - Over-the-Road Bus"/>
    <n v="3038"/>
    <x v="8"/>
    <m/>
    <s v="00      "/>
    <s v="DBA Silver State Trai"/>
    <s v="SILVER STATE COACH INC"/>
    <n v="7295"/>
    <n v="78900"/>
    <m/>
    <n v="65000"/>
    <m/>
    <d v="2015-07-20T00:00:00"/>
    <n v="114243"/>
    <s v="ACQUIRE - ADA VEHICLE EQUIPMENT                             "/>
    <n v="2"/>
    <n v="72222"/>
    <n v="65000"/>
    <s v="060000"/>
    <x v="0"/>
    <s v="Under 50k"/>
    <x v="39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3"/>
    <s v="ORA37111 &amp; VEN990609 REHAB/RENOV - ADMIN/MAINT FACILITY     "/>
    <n v="0"/>
    <n v="0"/>
    <n v="0"/>
    <s v="060020"/>
    <x v="3"/>
    <s v="Over 1m"/>
    <x v="35"/>
    <n v="12150996"/>
    <s v="12400"/>
    <s v="  "/>
    <m/>
    <s v="N"/>
    <s v="1244"/>
    <x v="4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8"/>
    <s v="ORA37111, 990602 &amp; VEN990609 REHAB/RENOV - ADP SOFTWARE     "/>
    <n v="2"/>
    <n v="0"/>
    <n v="0"/>
    <s v="060020"/>
    <x v="3"/>
    <s v="Over 1m"/>
    <x v="35"/>
    <n v="12150996"/>
    <s v="12400"/>
    <s v="  "/>
    <m/>
    <s v="N"/>
    <s v="1244"/>
    <x v="4"/>
    <n v="12"/>
    <s v="Fixed Guideway"/>
    <s v="44"/>
    <s v="124"/>
    <s v="Rehab / Renovation"/>
    <s v="08"/>
    <s v="ADP Software"/>
    <m/>
    <x v="0"/>
    <n v="1"/>
    <s v="Capital"/>
    <s v="2"/>
    <m/>
    <s v="4"/>
    <m/>
    <s v="4"/>
    <s v="0"/>
    <s v="8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2105"/>
    <s v="ORA 37111 &amp; VEN990609 ENG/DESIGN - BRIDGES                  "/>
    <n v="0"/>
    <n v="0"/>
    <n v="0"/>
    <s v="060020"/>
    <x v="3"/>
    <s v="Over 1m"/>
    <x v="35"/>
    <n v="12150996"/>
    <s v="12200"/>
    <s v="  "/>
    <m/>
    <s v="N"/>
    <s v="1221"/>
    <x v="4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2405"/>
    <s v="ORA37111/990602/VEN990609 REHAB/RENOV BRIDGES               "/>
    <n v="2"/>
    <n v="7348139"/>
    <n v="7348139"/>
    <s v="060020"/>
    <x v="3"/>
    <s v="Over 1m"/>
    <x v="35"/>
    <n v="12150996"/>
    <s v="121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224"/>
    <s v="ORA 37111 &amp; VEN990609 COMMUTER LOCOMOTIVE DIESEL            "/>
    <n v="17"/>
    <n v="5288873"/>
    <n v="5288873"/>
    <s v="060020"/>
    <x v="3"/>
    <s v="Over 1m"/>
    <x v="35"/>
    <n v="12150996"/>
    <s v="12100"/>
    <s v="  "/>
    <m/>
    <s v="N"/>
    <s v="1212"/>
    <x v="4"/>
    <n v="12"/>
    <s v="Fixed Guideway"/>
    <s v="12"/>
    <s v="121"/>
    <s v="Purchase - Replacement"/>
    <s v="24"/>
    <s v="Commuter Locomotive Diesel"/>
    <s v="Commuter Locomotive Diesel"/>
    <x v="0"/>
    <n v="1"/>
    <s v="Capital"/>
    <s v="2"/>
    <m/>
    <s v="1"/>
    <m/>
    <s v="2"/>
    <s v="2"/>
    <s v="4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2403"/>
    <s v="ORA37111, 990602, VEN990609REHAB/RENOV LINE EQUIP/STRUCTURES"/>
    <n v="3"/>
    <n v="2811765.71"/>
    <n v="2811765.71"/>
    <s v="060020"/>
    <x v="3"/>
    <s v="Over 1m"/>
    <x v="35"/>
    <n v="1215099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210"/>
    <s v="ORA37111 &amp; VEN990609 PURCHASE - MOBILE FARE COLL EQUIP      "/>
    <n v="0"/>
    <n v="0"/>
    <n v="0"/>
    <s v="060020"/>
    <x v="3"/>
    <s v="Over 1m"/>
    <x v="35"/>
    <n v="12150996"/>
    <s v="12400"/>
    <s v="  "/>
    <m/>
    <s v="N"/>
    <s v="1242"/>
    <x v="4"/>
    <n v="12"/>
    <s v="Fixed Guideway"/>
    <s v="42"/>
    <s v="124"/>
    <s v="Acquisition"/>
    <s v="10"/>
    <s v="Fare Collection (Mobile)"/>
    <m/>
    <x v="0"/>
    <n v="1"/>
    <s v="Capital"/>
    <s v="2"/>
    <m/>
    <s v="4"/>
    <m/>
    <s v="2"/>
    <s v="1"/>
    <s v="0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4"/>
    <s v="VEN990609 REHAB/RENOV - STORAGE FACILITY                    "/>
    <n v="0"/>
    <n v="0"/>
    <n v="0"/>
    <s v="060020"/>
    <x v="3"/>
    <s v="Over 1m"/>
    <x v="35"/>
    <n v="12150996"/>
    <s v="12400"/>
    <s v="  "/>
    <m/>
    <s v="N"/>
    <s v="1244"/>
    <x v="4"/>
    <n v="12"/>
    <s v="Fixed Guideway"/>
    <s v="44"/>
    <s v="124"/>
    <s v="Rehab / Renovation"/>
    <s v="04"/>
    <s v="Storage Facility"/>
    <m/>
    <x v="0"/>
    <n v="1"/>
    <s v="Capital"/>
    <s v="2"/>
    <m/>
    <s v="4"/>
    <m/>
    <s v="4"/>
    <s v="0"/>
    <s v="4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11"/>
    <s v="ORA37111 &amp; VEN990609 REHAB/RENOV - SUPPORT VEHICLES         "/>
    <n v="0"/>
    <n v="0"/>
    <n v="0"/>
    <s v="060020"/>
    <x v="3"/>
    <s v="Over 1m"/>
    <x v="35"/>
    <n v="12150996"/>
    <s v="12400"/>
    <s v="  "/>
    <m/>
    <s v="N"/>
    <s v="1244"/>
    <x v="4"/>
    <n v="12"/>
    <s v="Fixed Guideway"/>
    <s v="44"/>
    <s v="124"/>
    <s v="Rehab / Renovation"/>
    <s v="11"/>
    <s v="Support Vehicles"/>
    <m/>
    <x v="0"/>
    <n v="1"/>
    <s v="Capital"/>
    <s v="2"/>
    <m/>
    <s v="4"/>
    <m/>
    <s v="4"/>
    <s v="1"/>
    <s v="1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9"/>
    <s v="ORA37111, 990602, VEN990609-REHAB SECUR EQUIP               "/>
    <n v="1"/>
    <n v="207000"/>
    <n v="207000"/>
    <s v="060020"/>
    <x v="3"/>
    <s v="Over 1m"/>
    <x v="35"/>
    <n v="12150996"/>
    <s v="12400"/>
    <s v="  "/>
    <m/>
    <s v="N"/>
    <s v="1244"/>
    <x v="4"/>
    <n v="12"/>
    <s v="Fixed Guideway"/>
    <s v="44"/>
    <s v="124"/>
    <s v="Rehab / Renovation"/>
    <s v="09"/>
    <s v="Surveillance/Security "/>
    <m/>
    <x v="0"/>
    <n v="1"/>
    <s v="Capital"/>
    <s v="2"/>
    <m/>
    <s v="4"/>
    <m/>
    <s v="4"/>
    <s v="0"/>
    <s v="9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6401"/>
    <s v="ORA37111, 990602, VEN990609 REHAB TRAIN CONTROL-SIGNAL SYS  "/>
    <n v="-7"/>
    <n v="736576"/>
    <n v="736576"/>
    <s v="060020"/>
    <x v="3"/>
    <s v="Over 1m"/>
    <x v="35"/>
    <n v="12150996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700"/>
    <s v="ORA37111/990602/VEN990609 VEH OVERHAUL (UP TO 20% VEH MAINT)"/>
    <n v="30"/>
    <n v="748306"/>
    <n v="748306"/>
    <s v="060020"/>
    <x v="3"/>
    <s v="Over 1m"/>
    <x v="35"/>
    <n v="12150996"/>
    <s v="12100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5"/>
    <s v="VEN990609 &amp; 990602 REHAB/RENOV - RAIL YARDS AND SHOPS       "/>
    <n v="1"/>
    <n v="475200"/>
    <n v="475200"/>
    <s v="060020"/>
    <x v="3"/>
    <s v="Over 1m"/>
    <x v="35"/>
    <n v="12150996"/>
    <s v="12400"/>
    <s v="  "/>
    <m/>
    <s v="N"/>
    <s v="1244"/>
    <x v="4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211"/>
    <s v="ORA37111 &amp; VEN990609 PURCHASE - RAIL SUPPORT VEHICLES       "/>
    <n v="0"/>
    <n v="-12425"/>
    <n v="-12425"/>
    <s v="060020"/>
    <x v="3"/>
    <s v="Over 1m"/>
    <x v="35"/>
    <n v="12150996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6402"/>
    <s v="ORA37111, 990602, VEN990609 REHAB COMMUNICATIONS SYSTEMS    "/>
    <n v="4"/>
    <n v="916844.29"/>
    <n v="916844.29"/>
    <s v="060020"/>
    <x v="3"/>
    <s v="Over 1m"/>
    <x v="35"/>
    <n v="12150996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423"/>
    <s v="ORA 37111 &amp; VEN990609 COMMUTER RAIL CAR TRAILER             "/>
    <n v="-11"/>
    <n v="-95362"/>
    <n v="-95362"/>
    <s v="060020"/>
    <x v="3"/>
    <s v="Over 1m"/>
    <x v="35"/>
    <n v="12150996"/>
    <s v="12100"/>
    <s v="  "/>
    <m/>
    <s v="N"/>
    <s v="1214"/>
    <x v="4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6"/>
    <s v="ORA37111, 990602 &amp; VEN990609 REHAB/RENOV - RAIL SHOP EQUIP  "/>
    <n v="0"/>
    <n v="0"/>
    <n v="0"/>
    <s v="060020"/>
    <x v="3"/>
    <s v="Over 1m"/>
    <x v="35"/>
    <n v="12150996"/>
    <s v="12400"/>
    <s v="  "/>
    <m/>
    <s v="N"/>
    <s v="1244"/>
    <x v="4"/>
    <n v="12"/>
    <s v="Fixed Guideway"/>
    <s v="44"/>
    <s v="124"/>
    <s v="Rehab / Renovation"/>
    <s v="06"/>
    <s v="Shop Equipment"/>
    <m/>
    <x v="0"/>
    <n v="1"/>
    <s v="Capital"/>
    <s v="2"/>
    <m/>
    <s v="4"/>
    <m/>
    <s v="4"/>
    <s v="0"/>
    <s v="6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424"/>
    <s v="ORA 37111 &amp; VEN990609 COMMUTER LOCOMOTIVE DIESEL            "/>
    <n v="-7"/>
    <n v="-99360"/>
    <n v="-99360"/>
    <s v="060020"/>
    <x v="3"/>
    <s v="Over 1m"/>
    <x v="35"/>
    <n v="12150996"/>
    <s v="12100"/>
    <s v="  "/>
    <m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CA540032"/>
    <n v="54"/>
    <s v="California"/>
    <s v="49 USC 5337 - State of Good Repair Formula Grants"/>
    <n v="5337"/>
    <x v="5"/>
    <s v="CAPITAL"/>
    <s v="01      "/>
    <s v="LACMTA               "/>
    <s v="LOS ANGELES COUNTY METROPOLITAN TRANSPORTATION AUTHORITY"/>
    <n v="5566"/>
    <n v="78900"/>
    <m/>
    <n v="0"/>
    <m/>
    <s v="           "/>
    <s v="127A00"/>
    <s v="LA963543 PREVENTIVE MAINTENANCE (RAIL VEHICLES)             "/>
    <n v="1"/>
    <n v="46349284"/>
    <n v="37079427"/>
    <s v="060020"/>
    <x v="3"/>
    <s v="Over 1m"/>
    <x v="35"/>
    <n v="1215099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2"/>
    <n v="54"/>
    <s v="California"/>
    <s v="49 USC 5337 - State of Good Repair Formula Grants"/>
    <n v="5337"/>
    <x v="5"/>
    <s v="CAPITAL"/>
    <s v="01      "/>
    <s v="LACMTA               "/>
    <s v="LOS ANGELES COUNTY METROPOLITAN TRANSPORTATION AUTHORITY"/>
    <n v="5566"/>
    <n v="78900"/>
    <m/>
    <n v="0"/>
    <m/>
    <s v="           "/>
    <s v="127A00"/>
    <s v="LA963543 PREVENTIVE MAINTENANCE (RAIL FACILITIES)           "/>
    <n v="1"/>
    <n v="14735980"/>
    <n v="11788784"/>
    <s v="060020"/>
    <x v="3"/>
    <s v="Over 1m"/>
    <x v="35"/>
    <n v="1215099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1424"/>
    <s v="COMMUTER LOCOMOTIVE DIESEL                                  "/>
    <n v="1"/>
    <n v="4000000"/>
    <n v="4000000"/>
    <s v="060420"/>
    <x v="3"/>
    <s v="Over 1m"/>
    <x v="37"/>
    <n v="1932666"/>
    <s v="12100"/>
    <s v="DF"/>
    <s v="DIESEL"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2403"/>
    <s v="REHAB/RENOV LINE EQUIP/STRUCTURES                           "/>
    <n v="0"/>
    <n v="1131985"/>
    <n v="1131985"/>
    <s v="060420"/>
    <x v="3"/>
    <s v="Over 1m"/>
    <x v="37"/>
    <n v="193266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3402"/>
    <s v="REHAB/RENOV - RAIL STATION                                  "/>
    <n v="0"/>
    <n v="2500000"/>
    <n v="2500000"/>
    <s v="060420"/>
    <x v="3"/>
    <s v="Over 1m"/>
    <x v="37"/>
    <n v="1932666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1423"/>
    <s v="COMMUTER RAIL CAR TRAILER                                   "/>
    <n v="2"/>
    <n v="4000000"/>
    <n v="4000000"/>
    <s v="060420"/>
    <x v="3"/>
    <s v="Over 1m"/>
    <x v="37"/>
    <n v="1932666"/>
    <s v="12100"/>
    <s v="  "/>
    <m/>
    <s v="N"/>
    <s v="1214"/>
    <x v="4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CA540034"/>
    <n v="54"/>
    <s v="California"/>
    <s v="49 USC 5337 - State of Good Repair Formula Grants"/>
    <n v="5337"/>
    <x v="5"/>
    <s v="CAPITAL"/>
    <s v="00      "/>
    <s v="CALTRAIN             "/>
    <s v="PENINSULA CORRIDOR JOINT POWERS BOARD"/>
    <n v="5537"/>
    <n v="78900"/>
    <m/>
    <n v="11336074"/>
    <m/>
    <d v="2015-07-27T00:00:00"/>
    <n v="121122"/>
    <s v="EMU Specifications Development                              "/>
    <n v="1"/>
    <n v="5295092"/>
    <n v="4236074"/>
    <s v="060250"/>
    <x v="3"/>
    <s v="Over 1m"/>
    <x v="33"/>
    <n v="1664496"/>
    <s v="12100"/>
    <s v="EP"/>
    <s v="ELECTRIC TRACKLESS TROLLEY"/>
    <s v="N"/>
    <s v="1211"/>
    <x v="4"/>
    <n v="12"/>
    <s v="Fixed Guideway"/>
    <s v="11"/>
    <s v="121"/>
    <s v="Engineering and Design"/>
    <s v="22"/>
    <s v="Commuter Rail Self Propelled - Elec."/>
    <s v="Commuter Rail Self Propelled - Elec."/>
    <x v="0"/>
    <n v="1"/>
    <s v="Capital"/>
    <s v="2"/>
    <m/>
    <s v="1"/>
    <m/>
    <s v="1"/>
    <s v="2"/>
    <s v="2"/>
  </r>
  <r>
    <s v="CA540034"/>
    <n v="54"/>
    <s v="California"/>
    <s v="49 USC 5337 - State of Good Repair Formula Grants"/>
    <n v="5337"/>
    <x v="5"/>
    <s v="CAPITAL"/>
    <s v="00      "/>
    <s v="CALTRAIN             "/>
    <s v="PENINSULA CORRIDOR JOINT POWERS BOARD"/>
    <n v="5537"/>
    <n v="78900"/>
    <m/>
    <n v="11336074"/>
    <m/>
    <d v="2015-07-27T00:00:00"/>
    <n v="122305"/>
    <s v="San Mateo Bridges                                           "/>
    <n v="0"/>
    <n v="8875000"/>
    <n v="7100000"/>
    <s v="060250"/>
    <x v="3"/>
    <s v="Over 1m"/>
    <x v="33"/>
    <n v="1664496"/>
    <s v="12200"/>
    <s v="DF"/>
    <s v="DIESEL"/>
    <s v="N"/>
    <s v="1223"/>
    <x v="4"/>
    <n v="12"/>
    <s v="Fixed Guideway"/>
    <s v="23"/>
    <s v="122"/>
    <s v="Construction"/>
    <s v="05"/>
    <s v="Bridges "/>
    <m/>
    <x v="0"/>
    <n v="1"/>
    <s v="Capital"/>
    <s v="2"/>
    <m/>
    <s v="2"/>
    <m/>
    <s v="3"/>
    <s v="0"/>
    <s v="5"/>
  </r>
  <r>
    <s v="CA540035"/>
    <n v="54"/>
    <s v="California"/>
    <s v="49 USC 5337 - State of Good Repair Formula Grants"/>
    <n v="5337"/>
    <x v="5"/>
    <s v="CAPITAL"/>
    <s v="00      "/>
    <s v="NCTDB                "/>
    <s v="NORTH SAN DIEGO COUNTY TRANSIT DEVELOPMENT BOARD"/>
    <n v="1690"/>
    <n v="78900"/>
    <m/>
    <n v="6282817"/>
    <m/>
    <d v="2015-08-17T00:00:00"/>
    <n v="122403"/>
    <s v="REHAB/RENOV LINE EQUIP/STRUCTURES                           "/>
    <n v="3"/>
    <n v="2153000"/>
    <n v="1722400"/>
    <s v="060190"/>
    <x v="3"/>
    <s v="Over 1m"/>
    <x v="36"/>
    <n v="295674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540035"/>
    <n v="54"/>
    <s v="California"/>
    <s v="49 USC 5337 - State of Good Repair Formula Grants"/>
    <n v="5337"/>
    <x v="5"/>
    <s v="CAPITAL"/>
    <s v="00      "/>
    <s v="NCTDB                "/>
    <s v="NORTH SAN DIEGO COUNTY TRANSIT DEVELOPMENT BOARD"/>
    <n v="1690"/>
    <n v="78900"/>
    <m/>
    <n v="6282817"/>
    <m/>
    <d v="2015-08-17T00:00:00"/>
    <n v="126401"/>
    <s v="REHAB TRAIN CONTROL-SIGNAL SYS                              "/>
    <n v="1"/>
    <n v="2283350"/>
    <n v="1826680"/>
    <s v="060190"/>
    <x v="3"/>
    <s v="Over 1m"/>
    <x v="36"/>
    <n v="2956746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540035"/>
    <n v="54"/>
    <s v="California"/>
    <s v="49 USC 5337 - State of Good Repair Formula Grants"/>
    <n v="5337"/>
    <x v="5"/>
    <s v="CAPITAL"/>
    <s v="00      "/>
    <s v="NCTDB                "/>
    <s v="NORTH SAN DIEGO COUNTY TRANSIT DEVELOPMENT BOARD"/>
    <n v="1690"/>
    <n v="78900"/>
    <m/>
    <n v="6282817"/>
    <m/>
    <d v="2015-08-17T00:00:00"/>
    <s v="127A00"/>
    <s v="PREVENTIVE MAINTENANCE (RAIL)                               "/>
    <n v="1"/>
    <n v="3417171"/>
    <n v="2733737"/>
    <s v="060190"/>
    <x v="3"/>
    <s v="Over 1m"/>
    <x v="36"/>
    <n v="295674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7"/>
    <n v="54"/>
    <s v="California"/>
    <s v="49 USC 5337 - State of Good Repair Formula Grants"/>
    <n v="5337"/>
    <x v="5"/>
    <s v="CAPITAL"/>
    <s v="00      "/>
    <s v="LACMTA               "/>
    <s v="LOS ANGELES COUNTY METROPOLITAN TRANSPORTATION AUTHORITY"/>
    <n v="5566"/>
    <n v="78900"/>
    <m/>
    <n v="7116068"/>
    <m/>
    <d v="2015-09-18T00:00:00"/>
    <s v="127A00"/>
    <s v="LA963543 PREVENTIVE MAINTENANCE (RAIL VEHICLES)             "/>
    <n v="1"/>
    <n v="6121744"/>
    <n v="4897395"/>
    <s v="060020"/>
    <x v="3"/>
    <s v="Over 1m"/>
    <x v="35"/>
    <n v="1215099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7"/>
    <n v="54"/>
    <s v="California"/>
    <s v="49 USC 5337 - State of Good Repair Formula Grants"/>
    <n v="5337"/>
    <x v="5"/>
    <s v="CAPITAL"/>
    <s v="00      "/>
    <s v="LACMTA               "/>
    <s v="LOS ANGELES COUNTY METROPOLITAN TRANSPORTATION AUTHORITY"/>
    <n v="5566"/>
    <n v="78900"/>
    <m/>
    <n v="7116068"/>
    <m/>
    <d v="2015-09-18T00:00:00"/>
    <s v="127A00"/>
    <s v="LA963543 PREVENTIVE MAINTENANCE (RAIL FACILITIES)           "/>
    <n v="1"/>
    <n v="2773341"/>
    <n v="2218673"/>
    <s v="060020"/>
    <x v="3"/>
    <s v="Over 1m"/>
    <x v="35"/>
    <n v="1215099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8"/>
    <n v="54"/>
    <s v="California"/>
    <s v="49 USC 5337 - State of Good Repair Formula Grants"/>
    <n v="5337"/>
    <x v="5"/>
    <s v="CAPITAL"/>
    <s v="00      "/>
    <s v="MTS/MTDB             "/>
    <s v="METROPOLITAN TRANSIT SYSTEM / METROPOLITAN TRANSIT DEVELOPMENT BOARD"/>
    <n v="2301"/>
    <n v="78900"/>
    <m/>
    <n v="14796444"/>
    <m/>
    <d v="2015-08-11T00:00:00"/>
    <s v="117A00"/>
    <s v="PREVENTIVE MAINTENANCE                                      "/>
    <n v="1"/>
    <n v="18495555"/>
    <n v="14796444"/>
    <s v="060190"/>
    <x v="3"/>
    <s v="Over 1m"/>
    <x v="36"/>
    <n v="29567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540039"/>
    <n v="54"/>
    <s v="California"/>
    <s v="49 USC 5337 - State of Good Repair Formula Grants"/>
    <n v="5337"/>
    <x v="5"/>
    <s v="CAPITAL"/>
    <s v="00      "/>
    <s v="SRTD                 "/>
    <s v="SACRAMENTO REGIONAL TRANSIT DISTRICT"/>
    <n v="1659"/>
    <n v="78900"/>
    <m/>
    <n v="6557428"/>
    <m/>
    <d v="2015-07-29T00:00:00"/>
    <s v="127A00"/>
    <s v="PREVENTIVE MAINTENANCE (RAIL)                               "/>
    <n v="0"/>
    <n v="8196785"/>
    <n v="6557428"/>
    <s v="060390"/>
    <x v="3"/>
    <s v="Over 1m"/>
    <x v="44"/>
    <n v="1723634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40"/>
    <n v="54"/>
    <s v="California"/>
    <s v="49 USC 5337 - State of Good Repair Formula Grants"/>
    <n v="5337"/>
    <x v="5"/>
    <s v="CAPITAL"/>
    <s v="00      "/>
    <s v="SRTD                 "/>
    <s v="SACRAMENTO REGIONAL TRANSIT DISTRICT"/>
    <n v="1659"/>
    <n v="78900"/>
    <m/>
    <n v="3428714"/>
    <m/>
    <d v="2015-09-21T00:00:00"/>
    <s v="127A00"/>
    <s v="PREVENTIVE MAINTENANCE (RAIL)                               "/>
    <n v="0"/>
    <n v="4285893"/>
    <n v="3428714"/>
    <s v="060390"/>
    <x v="3"/>
    <s v="Over 1m"/>
    <x v="44"/>
    <n v="1723634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1121"/>
    <s v="HEAVY RAIL CARS                                             "/>
    <n v="775"/>
    <n v="548062"/>
    <n v="438450"/>
    <s v="062650"/>
    <x v="1"/>
    <s v="200k - 1m"/>
    <x v="43"/>
    <n v="277634"/>
    <s v="12100"/>
    <s v="  "/>
    <m/>
    <s v="N"/>
    <s v="1211"/>
    <x v="4"/>
    <n v="12"/>
    <s v="Fixed Guideway"/>
    <s v="11"/>
    <s v="121"/>
    <s v="Engineering and Design"/>
    <s v="21"/>
    <s v="Heavy Rail Cars"/>
    <s v="Heavy Rail Cars"/>
    <x v="0"/>
    <n v="1"/>
    <s v="Capital"/>
    <s v="2"/>
    <m/>
    <s v="1"/>
    <m/>
    <s v="1"/>
    <s v="2"/>
    <s v="1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3306"/>
    <s v="CONSTRUCT STATIONARY FARE COLL EQUIP                        "/>
    <n v="0"/>
    <n v="6576750"/>
    <n v="5726499"/>
    <s v="062650"/>
    <x v="1"/>
    <s v="200k - 1m"/>
    <x v="43"/>
    <n v="277634"/>
    <s v="12300"/>
    <s v="  "/>
    <m/>
    <s v="N"/>
    <s v="1233"/>
    <x v="4"/>
    <n v="12"/>
    <s v="Fixed Guideway"/>
    <s v="33"/>
    <s v="123"/>
    <s v="Construction"/>
    <s v="06"/>
    <s v="Fare Collection Equip. (Stationary)"/>
    <m/>
    <x v="0"/>
    <n v="1"/>
    <s v="Capital"/>
    <s v="2"/>
    <m/>
    <s v="3"/>
    <m/>
    <s v="3"/>
    <s v="0"/>
    <s v="6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5401"/>
    <s v="REHAB/RENOV TRACTION POWER EQUIPMENT                        "/>
    <n v="0"/>
    <n v="4384500"/>
    <n v="3000000"/>
    <s v="062650"/>
    <x v="1"/>
    <s v="200k - 1m"/>
    <x v="43"/>
    <n v="277634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6401"/>
    <s v="REHAB TRAIN CONTROL-SIGNAL SYS                              "/>
    <n v="0"/>
    <n v="12057376"/>
    <n v="8340085"/>
    <s v="062650"/>
    <x v="1"/>
    <s v="200k - 1m"/>
    <x v="43"/>
    <n v="277634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s v="127A00"/>
    <s v="PREVENTIVE MAINTENANCE (RAIL)                               "/>
    <n v="0"/>
    <n v="55991826"/>
    <n v="46038405"/>
    <s v="062650"/>
    <x v="1"/>
    <s v="200k - 1m"/>
    <x v="43"/>
    <n v="277634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2203"/>
    <s v="PURCHASE - LINE EQUIP/STRUCTURES                            "/>
    <n v="0"/>
    <n v="16304966"/>
    <n v="13147345"/>
    <s v="062650"/>
    <x v="1"/>
    <s v="200k - 1m"/>
    <x v="43"/>
    <n v="277634"/>
    <s v="12200"/>
    <s v="  "/>
    <m/>
    <s v="N"/>
    <s v="1222"/>
    <x v="4"/>
    <n v="12"/>
    <s v="Fixed Guideway"/>
    <s v="22"/>
    <s v="122"/>
    <s v="Acquisition"/>
    <s v="03"/>
    <s v="Line Equipment/Struct Misc"/>
    <m/>
    <x v="0"/>
    <n v="1"/>
    <s v="Capital"/>
    <s v="2"/>
    <m/>
    <s v="2"/>
    <m/>
    <s v="2"/>
    <s v="0"/>
    <s v="3"/>
  </r>
  <r>
    <s v="CA540044"/>
    <n v="54"/>
    <s v="California"/>
    <s v="49 USC 5337 - State of Good Repair Formula Grants"/>
    <n v="5337"/>
    <x v="5"/>
    <s v="CAPITAL"/>
    <s v="00      "/>
    <s v="WETA                 "/>
    <s v="SAN FRANCISCO BAY AREA WATER EMERGENCY TRANSPORTATION AUTHORITY"/>
    <n v="6570"/>
    <n v="78900"/>
    <m/>
    <n v="5365133"/>
    <m/>
    <d v="2015-08-31T00:00:00"/>
    <n v="121433"/>
    <s v="Ferry SCR System Overhaul                                   "/>
    <n v="4"/>
    <n v="1440000"/>
    <n v="1152000"/>
    <s v="060060"/>
    <x v="3"/>
    <s v="Over 1m"/>
    <x v="32"/>
    <n v="3281212"/>
    <s v="12100"/>
    <s v="DF"/>
    <s v="DIESEL"/>
    <s v="N"/>
    <s v="1214"/>
    <x v="4"/>
    <n v="12"/>
    <s v="Fixed Guideway"/>
    <s v="14"/>
    <s v="121"/>
    <s v="Rehabilitation / Rebuild"/>
    <s v="33"/>
    <s v="Ferry Boats"/>
    <m/>
    <x v="8"/>
    <n v="1"/>
    <s v="Capital"/>
    <s v="2"/>
    <m/>
    <s v="1"/>
    <m/>
    <s v="4"/>
    <s v="3"/>
    <s v="3"/>
  </r>
  <r>
    <s v="CA540044"/>
    <n v="54"/>
    <s v="California"/>
    <s v="49 USC 5337 - State of Good Repair Formula Grants"/>
    <n v="5337"/>
    <x v="5"/>
    <s v="CAPITAL"/>
    <s v="00      "/>
    <s v="WETA                 "/>
    <s v="SAN FRANCISCO BAY AREA WATER EMERGENCY TRANSPORTATION AUTHORITY"/>
    <n v="6570"/>
    <n v="78900"/>
    <m/>
    <n v="5365133"/>
    <m/>
    <d v="2015-08-31T00:00:00"/>
    <n v="121433"/>
    <s v="Quarterly Life Rehab - Gemini                               "/>
    <n v="1"/>
    <n v="2406416"/>
    <n v="1925133"/>
    <s v="060060"/>
    <x v="3"/>
    <s v="Over 1m"/>
    <x v="32"/>
    <n v="3281212"/>
    <s v="12100"/>
    <s v="DF"/>
    <s v="DIESEL"/>
    <s v="N"/>
    <s v="1214"/>
    <x v="4"/>
    <n v="12"/>
    <s v="Fixed Guideway"/>
    <s v="14"/>
    <s v="121"/>
    <s v="Rehabilitation / Rebuild"/>
    <s v="33"/>
    <s v="Ferry Boats"/>
    <m/>
    <x v="8"/>
    <n v="1"/>
    <s v="Capital"/>
    <s v="2"/>
    <m/>
    <s v="1"/>
    <m/>
    <s v="4"/>
    <s v="3"/>
    <s v="3"/>
  </r>
  <r>
    <s v="CA540044"/>
    <n v="54"/>
    <s v="California"/>
    <s v="49 USC 5337 - State of Good Repair Formula Grants"/>
    <n v="5337"/>
    <x v="5"/>
    <s v="CAPITAL"/>
    <s v="00      "/>
    <s v="WETA                 "/>
    <s v="SAN FRANCISCO BAY AREA WATER EMERGENCY TRANSPORTATION AUTHORITY"/>
    <n v="6570"/>
    <n v="78900"/>
    <m/>
    <n v="5365133"/>
    <m/>
    <d v="2015-08-31T00:00:00"/>
    <n v="121433"/>
    <s v="Waterjet Rehabilitaton - Intintoli                          "/>
    <n v="1"/>
    <n v="2860000"/>
    <n v="2288000"/>
    <s v="060060"/>
    <x v="3"/>
    <s v="Over 1m"/>
    <x v="32"/>
    <n v="3281212"/>
    <s v="12100"/>
    <s v="  "/>
    <m/>
    <s v="N"/>
    <s v="1214"/>
    <x v="4"/>
    <n v="12"/>
    <s v="Fixed Guideway"/>
    <s v="14"/>
    <s v="121"/>
    <s v="Rehabilitation / Rebuild"/>
    <s v="33"/>
    <s v="Ferry Boats"/>
    <m/>
    <x v="8"/>
    <n v="1"/>
    <s v="Capital"/>
    <s v="2"/>
    <m/>
    <s v="1"/>
    <m/>
    <s v="4"/>
    <s v="3"/>
    <s v="3"/>
  </r>
  <r>
    <s v="CA647001"/>
    <n v="64"/>
    <s v="California"/>
    <s v="National Center for Mobility Management"/>
    <n v="645"/>
    <x v="12"/>
    <m/>
    <s v="00      "/>
    <s v="BART                 "/>
    <s v="SAN FRANCISCO BAY AREA RAPID TRANSIT DISTRICT"/>
    <n v="1957"/>
    <n v="67000"/>
    <m/>
    <n v="750000"/>
    <m/>
    <d v="2015-09-18T00:00:00"/>
    <n v="551400"/>
    <s v="STAFF/ADMIN                                                 "/>
    <n v="0"/>
    <n v="1192000"/>
    <n v="596000"/>
    <s v="062650"/>
    <x v="1"/>
    <s v="200k - 1m"/>
    <x v="43"/>
    <n v="277634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647001"/>
    <n v="64"/>
    <s v="California"/>
    <s v="National Center for Mobility Management"/>
    <n v="645"/>
    <x v="12"/>
    <m/>
    <s v="00      "/>
    <s v="BART                 "/>
    <s v="SAN FRANCISCO BAY AREA RAPID TRANSIT DISTRICT"/>
    <n v="1957"/>
    <n v="67000"/>
    <m/>
    <n v="750000"/>
    <m/>
    <d v="2015-09-18T00:00:00"/>
    <n v="556100"/>
    <s v="FACILITIES                                                  "/>
    <n v="0"/>
    <n v="124000"/>
    <n v="62000"/>
    <s v="062650"/>
    <x v="1"/>
    <s v="200k - 1m"/>
    <x v="43"/>
    <n v="277634"/>
    <s v="55000"/>
    <s v="  "/>
    <m/>
    <s v="N"/>
    <s v="5561"/>
    <x v="8"/>
    <n v="55"/>
    <s v="Research Projects"/>
    <s v="61"/>
    <s v="556"/>
    <s v="Research Projects"/>
    <s v="00"/>
    <s v="Research Projects"/>
    <m/>
    <x v="0"/>
    <n v="5"/>
    <s v="Research Projects"/>
    <s v="5"/>
    <m/>
    <s v="6"/>
    <m/>
    <s v="1"/>
    <s v="0"/>
    <s v="0"/>
  </r>
  <r>
    <s v="CA647001"/>
    <n v="64"/>
    <s v="California"/>
    <s v="National Center for Mobility Management"/>
    <n v="645"/>
    <x v="12"/>
    <m/>
    <s v="00      "/>
    <s v="BART                 "/>
    <s v="SAN FRANCISCO BAY AREA RAPID TRANSIT DISTRICT"/>
    <n v="1957"/>
    <n v="67000"/>
    <m/>
    <n v="750000"/>
    <m/>
    <d v="2015-09-18T00:00:00"/>
    <n v="557400"/>
    <s v="PRINTING/MATERIAL/BOOKS                                     "/>
    <n v="0"/>
    <n v="184000"/>
    <n v="92000"/>
    <s v="062650"/>
    <x v="1"/>
    <s v="200k - 1m"/>
    <x v="43"/>
    <n v="277634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1400"/>
    <s v="MANAGERIAL,TECHNICAL &amp; PROFESSIONAL                         "/>
    <n v="0"/>
    <n v="315588"/>
    <n v="176913"/>
    <s v="060020"/>
    <x v="3"/>
    <s v="Over 1m"/>
    <x v="35"/>
    <n v="12150996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2000"/>
    <s v="TRAVEL                                                      "/>
    <n v="0"/>
    <n v="7500"/>
    <n v="3275"/>
    <s v="060020"/>
    <x v="3"/>
    <s v="Over 1m"/>
    <x v="35"/>
    <n v="12150996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4900"/>
    <s v="SUPPLIES                                                    "/>
    <n v="0"/>
    <n v="9750"/>
    <n v="6000"/>
    <s v="060020"/>
    <x v="3"/>
    <s v="Over 1m"/>
    <x v="35"/>
    <n v="12150996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5200"/>
    <s v="CONSULTANT SERVICES                                         "/>
    <n v="0"/>
    <n v="217815"/>
    <n v="90000"/>
    <s v="060020"/>
    <x v="3"/>
    <s v="Over 1m"/>
    <x v="35"/>
    <n v="12150996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5400"/>
    <s v="OTHER                                                       "/>
    <n v="0"/>
    <n v="26475"/>
    <n v="21875"/>
    <s v="060020"/>
    <x v="3"/>
    <s v="Over 1m"/>
    <x v="35"/>
    <n v="12150996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7400"/>
    <s v="OTHER PROJECT COSTS                                         "/>
    <n v="0"/>
    <n v="55248"/>
    <n v="3000"/>
    <s v="060020"/>
    <x v="3"/>
    <s v="Over 1m"/>
    <x v="35"/>
    <n v="12150996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8200"/>
    <s v="GENERAL &amp; ADMINISTRATIVE                                    "/>
    <n v="0"/>
    <n v="30250"/>
    <n v="30250"/>
    <s v="060020"/>
    <x v="3"/>
    <s v="Over 1m"/>
    <x v="35"/>
    <n v="12150996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1400"/>
    <s v="MANAGERIAL,TECHNICAL &amp; PROFESSIONAL                         "/>
    <n v="0"/>
    <n v="850242"/>
    <n v="356005"/>
    <s v="060020"/>
    <x v="3"/>
    <s v="Over 1m"/>
    <x v="35"/>
    <n v="12150996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2000"/>
    <s v="TRAVEL                                                      "/>
    <n v="0"/>
    <n v="47174"/>
    <n v="47174"/>
    <s v="060020"/>
    <x v="3"/>
    <s v="Over 1m"/>
    <x v="35"/>
    <n v="12150996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3000"/>
    <s v="FRINGE BENEFITS                                             "/>
    <n v="0"/>
    <n v="223882"/>
    <n v="94821"/>
    <s v="060020"/>
    <x v="3"/>
    <s v="Over 1m"/>
    <x v="35"/>
    <n v="12150996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4200"/>
    <s v="MATERIAL &amp; EQUIP PURCHASE/LEASE/RENT                        "/>
    <n v="0"/>
    <n v="189702"/>
    <n v="63000"/>
    <s v="060020"/>
    <x v="3"/>
    <s v="Over 1m"/>
    <x v="35"/>
    <n v="12150996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4900"/>
    <s v="SUPPLIES                                                    "/>
    <n v="0"/>
    <n v="19000"/>
    <n v="19000"/>
    <s v="060020"/>
    <x v="3"/>
    <s v="Over 1m"/>
    <x v="35"/>
    <n v="12150996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5200"/>
    <s v="CONSULTANT SERVICES                                         "/>
    <n v="0"/>
    <n v="45000"/>
    <n v="45000"/>
    <s v="060020"/>
    <x v="3"/>
    <s v="Over 1m"/>
    <x v="35"/>
    <n v="12150996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8200"/>
    <s v="GENERAL &amp; ADMINISTRATIVE                                    "/>
    <n v="0"/>
    <n v="125000"/>
    <n v="125000"/>
    <s v="060020"/>
    <x v="3"/>
    <s v="Over 1m"/>
    <x v="35"/>
    <n v="12150996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CA65X011"/>
    <n v="65"/>
    <s v="California"/>
    <s v="49 USC 5310 - Elderly and Individuals with Disabilities (FHWA xfer FY2007 f"/>
    <n v="5310"/>
    <x v="1"/>
    <m/>
    <s v="00      "/>
    <s v="ACCESS               "/>
    <s v="ACCESS SERVICES"/>
    <n v="5830"/>
    <n v="78900"/>
    <m/>
    <n v="62000000"/>
    <m/>
    <d v="2015-05-29T00:00:00"/>
    <n v="117113"/>
    <s v="3RD PARTY CONTRACTED SERV (E&amp;PD) FY`15,  STPL-R LA970501    "/>
    <n v="0"/>
    <n v="70032757.25"/>
    <n v="62000000"/>
    <s v="060020"/>
    <x v="3"/>
    <s v="Over 1m"/>
    <x v="35"/>
    <n v="12150996"/>
    <s v="11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1"/>
    <s v="ADMINISTRATIVE EXPENSES                                     "/>
    <n v="1"/>
    <n v="6610344"/>
    <n v="5288275"/>
    <s v="060000"/>
    <x v="0"/>
    <s v="Under 50k"/>
    <x v="39"/>
    <n v="0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2"/>
    <s v="TRAINING                                                    "/>
    <n v="1"/>
    <n v="60000"/>
    <n v="48000"/>
    <s v="060000"/>
    <x v="0"/>
    <s v="Under 50k"/>
    <x v="39"/>
    <n v="0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3"/>
    <s v="CONSULTANT SERVICES                                         "/>
    <n v="1"/>
    <n v="240000"/>
    <n v="192000"/>
    <s v="060000"/>
    <x v="0"/>
    <s v="Under 50k"/>
    <x v="39"/>
    <n v="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4"/>
    <s v="SUPPORT VEHICLES                                            "/>
    <n v="1"/>
    <n v="117600"/>
    <n v="94080"/>
    <s v="060000"/>
    <x v="0"/>
    <s v="Under 50k"/>
    <x v="39"/>
    <n v="0"/>
    <s v="74000"/>
    <s v="  "/>
    <m/>
    <s v="N"/>
    <s v="7410"/>
    <x v="10"/>
    <n v="74"/>
    <s v="Safety &amp; Security"/>
    <s v="10"/>
    <s v="741"/>
    <s v="State Safety Oversight Program "/>
    <s v="04"/>
    <s v="Safety &amp; Security"/>
    <m/>
    <x v="0"/>
    <n v="7"/>
    <s v="Safety &amp; Security"/>
    <s v="4"/>
    <m/>
    <s v="1"/>
    <m/>
    <s v="0"/>
    <s v="0"/>
    <s v="4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6"/>
    <s v="INFORMATION SYSTEMS                                         "/>
    <n v="1"/>
    <n v="20000"/>
    <n v="16000"/>
    <s v="060000"/>
    <x v="0"/>
    <s v="Under 50k"/>
    <x v="39"/>
    <n v="0"/>
    <s v="74000"/>
    <s v="  "/>
    <m/>
    <s v="N"/>
    <s v="7410"/>
    <x v="10"/>
    <n v="74"/>
    <s v="Safety &amp; Security"/>
    <s v="10"/>
    <s v="741"/>
    <s v="State Safety Oversight Program "/>
    <s v="06"/>
    <s v="Safety &amp; Security"/>
    <m/>
    <x v="0"/>
    <n v="7"/>
    <s v="Safety &amp; Security"/>
    <s v="4"/>
    <m/>
    <s v="1"/>
    <m/>
    <s v="0"/>
    <s v="0"/>
    <s v="6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6"/>
    <s v="LA0G1167 CONSTRUCT BICYCLE ACCESS                           "/>
    <n v="0"/>
    <n v="8555000"/>
    <n v="5988500"/>
    <s v="060020"/>
    <x v="3"/>
    <s v="Over 1m"/>
    <x v="35"/>
    <n v="12150996"/>
    <s v="12900"/>
    <s v="  "/>
    <m/>
    <s v="N"/>
    <s v="1293"/>
    <x v="4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3"/>
    <s v="LA0G1167 CONSTRUCT LANDSCAPING / SCENIC BEAUTIFICATION      "/>
    <n v="0"/>
    <n v="295000"/>
    <n v="206500"/>
    <s v="060020"/>
    <x v="3"/>
    <s v="Over 1m"/>
    <x v="35"/>
    <n v="12150996"/>
    <s v="12900"/>
    <s v="  "/>
    <m/>
    <s v="N"/>
    <s v="1293"/>
    <x v="4"/>
    <n v="12"/>
    <s v="Fixed Guideway"/>
    <s v="93"/>
    <s v="129"/>
    <s v="Construction"/>
    <s v="03"/>
    <s v="Landscaping / Scenic Beautification"/>
    <m/>
    <x v="0"/>
    <n v="1"/>
    <s v="Capital"/>
    <s v="2"/>
    <m/>
    <s v="9"/>
    <m/>
    <s v="3"/>
    <s v="0"/>
    <s v="3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5"/>
    <s v="LA0G1167 LAGCONSTRUCT PED ACCESS / WALKWAYS                 "/>
    <n v="0"/>
    <n v="7855000"/>
    <n v="5538500"/>
    <s v="060020"/>
    <x v="3"/>
    <s v="Over 1m"/>
    <x v="35"/>
    <n v="12150996"/>
    <s v="12900"/>
    <s v="  "/>
    <m/>
    <s v="N"/>
    <s v="1293"/>
    <x v="4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8"/>
    <s v="LA0G1167 CONSTRUCT SIGNAGE                                  "/>
    <n v="0"/>
    <n v="95000"/>
    <n v="66500"/>
    <s v="060020"/>
    <x v="3"/>
    <s v="Over 1m"/>
    <x v="35"/>
    <n v="12150996"/>
    <s v="12900"/>
    <s v="  "/>
    <m/>
    <s v="N"/>
    <s v="1293"/>
    <x v="4"/>
    <n v="12"/>
    <s v="Fixed Guideway"/>
    <s v="93"/>
    <s v="129"/>
    <s v="Construction"/>
    <s v="08"/>
    <s v="Signage"/>
    <m/>
    <x v="0"/>
    <n v="1"/>
    <s v="Capital"/>
    <s v="2"/>
    <m/>
    <s v="9"/>
    <m/>
    <s v="3"/>
    <s v="0"/>
    <s v="8"/>
  </r>
  <r>
    <s v="CA791001"/>
    <n v="79"/>
    <s v="California"/>
    <s v="TIGER"/>
    <s v="111-117"/>
    <x v="9"/>
    <m/>
    <s v="00      "/>
    <s v="MTC                  "/>
    <s v="METROPOLITAN TRANSPORTATION COMMISSION"/>
    <n v="1655"/>
    <n v="78900"/>
    <m/>
    <n v="1000000"/>
    <m/>
    <d v="2015-07-20T00:00:00"/>
    <n v="442302"/>
    <s v="LONGTERM TRANS PLAN - PROJECT LEVEL                         "/>
    <n v="1"/>
    <n v="1100000"/>
    <n v="550000"/>
    <s v="062650"/>
    <x v="1"/>
    <s v="200k - 1m"/>
    <x v="43"/>
    <n v="277634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791001"/>
    <n v="79"/>
    <s v="California"/>
    <s v="TIGER"/>
    <s v="111-117"/>
    <x v="9"/>
    <m/>
    <s v="00      "/>
    <s v="MTC                  "/>
    <s v="METROPOLITAN TRANSPORTATION COMMISSION"/>
    <n v="1655"/>
    <n v="78900"/>
    <m/>
    <n v="1000000"/>
    <m/>
    <d v="2015-07-20T00:00:00"/>
    <n v="442301"/>
    <s v="LONGTERM TRANS PLAN - SYSTEM LEVEL                          "/>
    <n v="1"/>
    <n v="900000"/>
    <n v="450000"/>
    <s v="062650"/>
    <x v="1"/>
    <s v="200k - 1m"/>
    <x v="43"/>
    <n v="277634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2700"/>
    <s v="FHWA SP&amp;R                                                   "/>
    <n v="1"/>
    <n v="1875000"/>
    <n v="1500000"/>
    <s v="060000"/>
    <x v="0"/>
    <s v="Under 50k"/>
    <x v="39"/>
    <n v="0"/>
    <s v="443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3280"/>
    <s v="FHWA METROPOLITAN PLANNING                                  "/>
    <n v="1"/>
    <n v="48518002"/>
    <n v="42950287"/>
    <s v="060000"/>
    <x v="0"/>
    <s v="Under 50k"/>
    <x v="39"/>
    <n v="0"/>
    <s v="44300"/>
    <s v="  "/>
    <m/>
    <s v="N"/>
    <s v="4432"/>
    <x v="6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3390"/>
    <s v="FTA METROPOLITAN PLANNING                                   "/>
    <n v="1"/>
    <n v="17961480"/>
    <n v="15901298"/>
    <s v="060000"/>
    <x v="0"/>
    <s v="Under 50k"/>
    <x v="39"/>
    <n v="0"/>
    <s v="44300"/>
    <s v="  "/>
    <m/>
    <s v="N"/>
    <s v="4433"/>
    <x v="6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3391"/>
    <s v="FTA STATEWIDE PLANNING                                      "/>
    <n v="1"/>
    <n v="3582815"/>
    <n v="3171866"/>
    <s v="060000"/>
    <x v="0"/>
    <s v="Under 50k"/>
    <x v="39"/>
    <n v="0"/>
    <s v="44300"/>
    <s v="  "/>
    <m/>
    <s v="N"/>
    <s v="4433"/>
    <x v="6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CA85X009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678579"/>
    <m/>
    <d v="2015-05-13T00:00:00"/>
    <n v="111204"/>
    <s v="BUY REPLACEMENT &lt;30 FT BUS                                  "/>
    <n v="4"/>
    <n v="366215"/>
    <n v="366215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85X009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678579"/>
    <m/>
    <d v="2015-05-13T00:00:00"/>
    <n v="300902"/>
    <s v="SLIDING SCALE (5311 OR 5310 PILOT ONLY)                     "/>
    <n v="0"/>
    <n v="478550"/>
    <n v="312364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4207"/>
    <s v="ACQUIRE - ADP HARDWARE                                      "/>
    <n v="3"/>
    <n v="4285"/>
    <n v="4285"/>
    <s v="060000"/>
    <x v="0"/>
    <s v="Under 50k"/>
    <x v="39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1"/>
    <s v="BUY REPLACEMENT 40-FT BUS                                   "/>
    <n v="4"/>
    <n v="2067518"/>
    <n v="1830374"/>
    <s v="060000"/>
    <x v="0"/>
    <s v="Under 50k"/>
    <x v="39"/>
    <n v="0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3"/>
    <s v="BUY REPLACEMENT 30-FT BUS                                   "/>
    <n v="3"/>
    <n v="474300"/>
    <n v="419898"/>
    <s v="060000"/>
    <x v="0"/>
    <s v="Under 50k"/>
    <x v="39"/>
    <n v="0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3"/>
    <s v="BUY REPLACEMENT 30-FT BUS                                   "/>
    <n v="2"/>
    <n v="265200"/>
    <n v="265200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3"/>
    <s v="BUY REPLACEMENT 30-FT BUS                                   "/>
    <n v="2"/>
    <n v="356609"/>
    <n v="356609"/>
    <s v="060000"/>
    <x v="0"/>
    <s v="Under 50k"/>
    <x v="39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4"/>
    <s v="BUY REPLACEMENT &lt;30 FT BUS                                  "/>
    <n v="3"/>
    <n v="289450"/>
    <n v="289450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15"/>
    <s v="BUY REPLACEMENT VAN                                         "/>
    <n v="2"/>
    <n v="115104"/>
    <n v="115104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4"/>
    <s v="BUY REPLACEMENT &lt;30 FT BUS - TIP #LA0G1160                  "/>
    <n v="4"/>
    <n v="680000"/>
    <n v="680000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1"/>
    <s v="BUY REPLACEMENT 40-FT BUS - TIP #LA0G1193                   "/>
    <n v="4"/>
    <n v="2200000"/>
    <n v="2200000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301"/>
    <s v="BUY 40-FT BUS FOR EXPANSION - TIP#LA0D363 - LAUZA           "/>
    <n v="0"/>
    <n v="0"/>
    <n v="0"/>
    <s v="060020"/>
    <x v="3"/>
    <s v="Over 1m"/>
    <x v="35"/>
    <n v="12150996"/>
    <s v="11100"/>
    <s v="CN"/>
    <s v="COMPRESSED NATURAL GAS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301"/>
    <s v="BUY 40-FT BUS FOR EXPANSION - TIP#LA0D363 - SCUZA           "/>
    <n v="0"/>
    <n v="0"/>
    <n v="0"/>
    <s v="060020"/>
    <x v="3"/>
    <s v="Over 1m"/>
    <x v="35"/>
    <n v="12150996"/>
    <s v="11100"/>
    <s v="CN"/>
    <s v="COMPRESSED NATURAL GAS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401"/>
    <s v="REHAB/REBUILD 40-FT BUS - TIP#LAOD364 - SCUZA               "/>
    <n v="0"/>
    <n v="0"/>
    <n v="0"/>
    <s v="060020"/>
    <x v="3"/>
    <s v="Over 1m"/>
    <x v="35"/>
    <n v="12150996"/>
    <s v="11100"/>
    <s v="DP"/>
    <s v="DIESEL (PARTICULATE TRAP)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4403"/>
    <s v="REHAB/RENOVATE - ADMIN/MAINT FACILITY - TIP#LA0G804         "/>
    <n v="0"/>
    <n v="0"/>
    <n v="0"/>
    <s v="060020"/>
    <x v="3"/>
    <s v="Over 1m"/>
    <x v="35"/>
    <n v="12150996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7"/>
    <s v="BUY REPLACEMENT COMMUTER BUS - TIP#LA0G421                  "/>
    <n v="0"/>
    <n v="0"/>
    <n v="0"/>
    <s v="060020"/>
    <x v="3"/>
    <s v="Over 1m"/>
    <x v="35"/>
    <n v="12150996"/>
    <s v="11100"/>
    <s v="DP"/>
    <s v="DIESEL (PARTICULATE TRAP)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7"/>
    <s v="BUY REPLACEMENT COMMUTER BUS TIP #LA0G1030                  "/>
    <n v="13"/>
    <n v="5661263"/>
    <n v="5661263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607"/>
    <s v="LEASE COMMUTER BUS - TIP# LA56702  - LAUZA                  "/>
    <n v="0"/>
    <n v="0"/>
    <n v="0"/>
    <s v="060020"/>
    <x v="3"/>
    <s v="Over 1m"/>
    <x v="35"/>
    <n v="12150996"/>
    <s v="11100"/>
    <s v="DF"/>
    <s v="DIESEL"/>
    <s v="N"/>
    <s v="1116"/>
    <x v="0"/>
    <n v="11"/>
    <s v="Bus"/>
    <s v="16"/>
    <s v="111"/>
    <s v="Lease - Replacement"/>
    <s v="07"/>
    <s v="Bus Commuter/Suburban"/>
    <m/>
    <x v="11"/>
    <n v="1"/>
    <s v="Capital"/>
    <s v="1"/>
    <m/>
    <s v="1"/>
    <m/>
    <s v="6"/>
    <s v="0"/>
    <s v="7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9"/>
    <s v="BUY REPLACEMENT TROLLEY BUS - TIP #LA0G963                  "/>
    <n v="1"/>
    <n v="350000"/>
    <n v="350000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9206"/>
    <s v="PURCH BIKE ACCESS, FACIL EQUIP ON BUSES TIP# LA0D316  LAUZA "/>
    <n v="0"/>
    <n v="0"/>
    <n v="0"/>
    <s v="060020"/>
    <x v="3"/>
    <s v="Over 1m"/>
    <x v="35"/>
    <n v="12150996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9202"/>
    <s v="PURCHASE BUS SHELTERS - TIP# LA0D125 - LAUZA                "/>
    <n v="0"/>
    <n v="0"/>
    <n v="0"/>
    <s v="060020"/>
    <x v="3"/>
    <s v="Over 1m"/>
    <x v="35"/>
    <n v="12150996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3403"/>
    <s v="TERMINAL, INTERMODAL (TRANSIT) - TIP# LA0G805               "/>
    <n v="0"/>
    <n v="0"/>
    <n v="0"/>
    <s v="060020"/>
    <x v="3"/>
    <s v="Over 1m"/>
    <x v="35"/>
    <n v="12150996"/>
    <s v="11300"/>
    <s v="  "/>
    <m/>
    <s v="N"/>
    <s v="1134"/>
    <x v="0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6220"/>
    <s v="PURCHASE MISC COMMUNICATIONS EQUIP - TIP# LA990724 - SCUZA  "/>
    <n v="0"/>
    <n v="0"/>
    <n v="0"/>
    <s v="060020"/>
    <x v="3"/>
    <s v="Over 1m"/>
    <x v="35"/>
    <n v="12150996"/>
    <s v="993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3210"/>
    <s v="ACQUIRE - BUS PASSENGER SHELTERS - TIP#LA0D125 - SCUZA      "/>
    <n v="0"/>
    <n v="0"/>
    <n v="0"/>
    <s v="060020"/>
    <x v="3"/>
    <s v="Over 1m"/>
    <x v="35"/>
    <n v="1215099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4605"/>
    <s v="LEASE YARDS &amp; SHOPS - TIP #LA0D136 - SCUZA                  "/>
    <n v="0"/>
    <n v="0"/>
    <n v="0"/>
    <s v="060020"/>
    <x v="3"/>
    <s v="Over 1m"/>
    <x v="35"/>
    <n v="12150996"/>
    <s v="11400"/>
    <s v="CN"/>
    <s v="COMPRESSED NATURAL GAS"/>
    <s v="N"/>
    <s v="1146"/>
    <x v="5"/>
    <n v="11"/>
    <s v="Bus"/>
    <s v="46"/>
    <s v="114"/>
    <s v="Lease"/>
    <s v="05"/>
    <s v="Yards &amp; Shops"/>
    <m/>
    <x v="0"/>
    <n v="1"/>
    <s v="Capital"/>
    <s v="1"/>
    <m/>
    <s v="4"/>
    <m/>
    <s v="6"/>
    <s v="0"/>
    <s v="5"/>
  </r>
  <r>
    <s v="CA90Y851"/>
    <n v="90"/>
    <s v="California"/>
    <s v="49 USC 5307 - Urbanized Area Formula (FY2006 forward)"/>
    <n v="5307"/>
    <x v="6"/>
    <m/>
    <s v="01      "/>
    <s v="SCLAR                "/>
    <s v="SANTA CLARITA, CITY OF"/>
    <n v="5550"/>
    <n v="78900"/>
    <m/>
    <n v="1500000"/>
    <m/>
    <d v="2015-08-10T00:00:00"/>
    <n v="111301"/>
    <s v="BUY 40-FT BUS FOR EXPANSION - LA0G227                       "/>
    <n v="0"/>
    <n v="0"/>
    <n v="0"/>
    <s v="060020"/>
    <x v="3"/>
    <s v="Over 1m"/>
    <x v="35"/>
    <n v="12150996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0Y851"/>
    <n v="90"/>
    <s v="California"/>
    <s v="49 USC 5307 - Urbanized Area Formula (FY2006 forward)"/>
    <n v="5307"/>
    <x v="6"/>
    <m/>
    <s v="01      "/>
    <s v="SCLAR                "/>
    <s v="SANTA CLARITA, CITY OF"/>
    <n v="5550"/>
    <n v="78900"/>
    <m/>
    <n v="1500000"/>
    <m/>
    <d v="2015-08-10T00:00:00"/>
    <n v="113101"/>
    <s v="ENG/DESIGN - BUS TERMINAL - TIP # LA0G774                   "/>
    <n v="0"/>
    <n v="1875000"/>
    <n v="1500000"/>
    <s v="060020"/>
    <x v="3"/>
    <s v="Over 1m"/>
    <x v="35"/>
    <n v="12150996"/>
    <s v="11300"/>
    <s v="  "/>
    <m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111204"/>
    <s v="BUY REPLACEMENT &lt;30 FT BUS                                  "/>
    <n v="0"/>
    <n v="0"/>
    <n v="0"/>
    <s v="063150"/>
    <x v="2"/>
    <s v="50k - 200k"/>
    <x v="45"/>
    <n v="72794"/>
    <s v="114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113420"/>
    <s v="REHAB/RENOVATE - MISC BUS STATION EQUIPMENT                 "/>
    <n v="0"/>
    <n v="0"/>
    <n v="0"/>
    <s v="063150"/>
    <x v="2"/>
    <s v="50k - 200k"/>
    <x v="45"/>
    <n v="72794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300900"/>
    <s v="OPERATING ASSISTANCE - 50% (USE FPC 04)                     "/>
    <n v="0"/>
    <n v="0"/>
    <n v="0"/>
    <s v="063150"/>
    <x v="2"/>
    <s v="50k - 200k"/>
    <x v="45"/>
    <n v="72794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114220"/>
    <s v="ACQUIRE - MISC SUPPORT EQUIPMENT                            "/>
    <n v="0"/>
    <n v="0"/>
    <n v="0"/>
    <s v="063150"/>
    <x v="2"/>
    <s v="50k - 200k"/>
    <x v="45"/>
    <n v="7279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1202"/>
    <s v="BUY REPLACEMENT 35-FT BUS                                   "/>
    <n v="0"/>
    <n v="0"/>
    <n v="0"/>
    <s v="064090"/>
    <x v="2"/>
    <s v="50k - 200k"/>
    <x v="46"/>
    <n v="70272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1204"/>
    <s v="BUY REPLACEMENT &lt;30 FT BUS                                  "/>
    <n v="0"/>
    <n v="0"/>
    <n v="0"/>
    <s v="064090"/>
    <x v="2"/>
    <s v="50k - 200k"/>
    <x v="46"/>
    <n v="70272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3320"/>
    <s v="CONSTRUCT - MISC BUS STATION EQUIPMENT                      "/>
    <n v="0"/>
    <n v="0"/>
    <n v="0"/>
    <s v="064090"/>
    <x v="2"/>
    <s v="50k - 200k"/>
    <x v="46"/>
    <n v="70272"/>
    <s v="11300"/>
    <s v="  "/>
    <m/>
    <s v="N"/>
    <s v="1133"/>
    <x v="0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s v="117N01"/>
    <s v="FUEL FOR VEHICLE OPERATIONS                                 "/>
    <n v="0"/>
    <n v="0"/>
    <n v="0"/>
    <s v="064090"/>
    <x v="2"/>
    <s v="50k - 200k"/>
    <x v="46"/>
    <n v="70272"/>
    <s v="30000"/>
    <s v="CN"/>
    <s v="COMPRESSED NATURAL GAS"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300901"/>
    <s v="UP TO 50% FEDERAL SHARE                                     "/>
    <n v="0"/>
    <n v="0"/>
    <n v="0"/>
    <s v="064090"/>
    <x v="2"/>
    <s v="50k - 200k"/>
    <x v="46"/>
    <n v="7027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9202"/>
    <s v="PURCHASE BUS SHELTERS                                       "/>
    <n v="0"/>
    <n v="0"/>
    <n v="0"/>
    <s v="064090"/>
    <x v="2"/>
    <s v="50k - 200k"/>
    <x v="46"/>
    <n v="7027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4210"/>
    <s v="ACQUIRE - MOBILE FARE COLL EQUIP                            "/>
    <n v="0"/>
    <n v="0"/>
    <n v="0"/>
    <s v="064090"/>
    <x v="2"/>
    <s v="50k - 200k"/>
    <x v="46"/>
    <n v="7027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9208"/>
    <s v="PURCHASE SIGNAGE                                            "/>
    <n v="0"/>
    <n v="0"/>
    <n v="0"/>
    <s v="064090"/>
    <x v="2"/>
    <s v="50k - 200k"/>
    <x v="46"/>
    <n v="70272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9208"/>
    <s v="PURCHASE SIGNAGE                                            "/>
    <n v="0"/>
    <n v="0"/>
    <n v="0"/>
    <s v="064090"/>
    <x v="2"/>
    <s v="50k - 200k"/>
    <x v="46"/>
    <n v="70272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6201"/>
    <s v="PURCHASE CONTROL/SIGNAL EQUIP                               "/>
    <n v="0"/>
    <n v="0"/>
    <n v="0"/>
    <s v="064090"/>
    <x v="2"/>
    <s v="50k - 200k"/>
    <x v="46"/>
    <n v="70272"/>
    <s v="11600"/>
    <s v="  "/>
    <m/>
    <s v="N"/>
    <s v="1162"/>
    <x v="0"/>
    <n v="11"/>
    <s v="Bus"/>
    <s v="62"/>
    <s v="116"/>
    <s v="Acquisition"/>
    <s v="01"/>
    <s v="Train Control/Signal System"/>
    <m/>
    <x v="0"/>
    <n v="1"/>
    <s v="Capital"/>
    <s v="1"/>
    <m/>
    <s v="6"/>
    <m/>
    <s v="2"/>
    <s v="0"/>
    <s v="1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s v="117A00"/>
    <s v="PREVENTIVE MAINTENANCE                                      "/>
    <n v="0"/>
    <n v="0"/>
    <n v="0"/>
    <s v="063800"/>
    <x v="2"/>
    <s v="50k - 200k"/>
    <x v="47"/>
    <n v="130447"/>
    <s v="11700"/>
    <s v="DP"/>
    <s v="DIESEL (PARTICULATE TRAP)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300901"/>
    <s v="UP TO 50% FEDERAL SHARE                                     "/>
    <n v="0"/>
    <n v="0"/>
    <n v="0"/>
    <s v="063800"/>
    <x v="2"/>
    <s v="50k - 200k"/>
    <x v="47"/>
    <n v="130447"/>
    <s v="30000"/>
    <s v="DP"/>
    <s v="DIESEL (PARTICULATE TRAP)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442400"/>
    <s v="SHORT RANGE TRANSIT PLANNING                                "/>
    <n v="0"/>
    <n v="0"/>
    <n v="0"/>
    <s v="063800"/>
    <x v="2"/>
    <s v="50k - 200k"/>
    <x v="47"/>
    <n v="130447"/>
    <s v="44200"/>
    <s v="DP"/>
    <s v="DIESEL (PARTICULATE TRAP)"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114220"/>
    <s v="ACQUIRE - MISC SUPPORT EQUIPMENT                            "/>
    <n v="0"/>
    <n v="0"/>
    <n v="0"/>
    <s v="063800"/>
    <x v="2"/>
    <s v="50k - 200k"/>
    <x v="47"/>
    <n v="130447"/>
    <s v="11700"/>
    <s v="DP"/>
    <s v="DIESEL (PARTICULATE TRAP)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114220"/>
    <s v="ACQUIRE - MISC SUPPORT EQUIPMENT                            "/>
    <n v="0"/>
    <n v="0"/>
    <n v="0"/>
    <s v="063800"/>
    <x v="2"/>
    <s v="50k - 200k"/>
    <x v="47"/>
    <n v="130447"/>
    <s v="11700"/>
    <s v="DP"/>
    <s v="DIESEL (PARTICULATE TRAP)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116220"/>
    <s v="PURCHASE MISC COMMUNICATIONS EQUIP                          "/>
    <n v="0"/>
    <n v="0"/>
    <n v="0"/>
    <s v="063800"/>
    <x v="2"/>
    <s v="50k - 200k"/>
    <x v="47"/>
    <n v="130447"/>
    <s v="11700"/>
    <s v="DP"/>
    <s v="DIESEL (PARTICULATE TRAP)"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204"/>
    <s v="1 REPL DAR BUS FOR CAMARILLO (CAMARILLO UA FUNDS)           "/>
    <n v="0"/>
    <n v="0"/>
    <n v="0"/>
    <s v="063680"/>
    <x v="2"/>
    <s v="50k - 200k"/>
    <x v="48"/>
    <n v="71772"/>
    <s v="11100"/>
    <s v="DP"/>
    <s v="DIESEL (PARTICULATE TRAP)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4"/>
    <s v="CAPITAL LEASE THOUSAND OAKS (THHOUSAND OAKS UA FUNDS)       "/>
    <n v="0"/>
    <n v="0"/>
    <n v="0"/>
    <s v="063680"/>
    <x v="2"/>
    <s v="50k - 200k"/>
    <x v="48"/>
    <n v="71772"/>
    <s v="11100"/>
    <s v="DF"/>
    <s v="DIESEL"/>
    <s v="N"/>
    <s v="1116"/>
    <x v="0"/>
    <n v="11"/>
    <s v="Bus"/>
    <s v="16"/>
    <s v="111"/>
    <s v="Lease - Replacement"/>
    <s v="04"/>
    <s v="&lt;30 ft Bus"/>
    <m/>
    <x v="2"/>
    <n v="1"/>
    <s v="Capital"/>
    <s v="1"/>
    <m/>
    <s v="1"/>
    <m/>
    <s v="6"/>
    <s v="0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4"/>
    <s v="CAPITAL LEASE MOORPARK (THOUSAND OAKS UA AREA FUNDS)        "/>
    <n v="0"/>
    <n v="0"/>
    <n v="0"/>
    <s v="063680"/>
    <x v="2"/>
    <s v="50k - 200k"/>
    <x v="48"/>
    <n v="71772"/>
    <s v="11100"/>
    <s v="GA"/>
    <s v="GASOLINE"/>
    <s v="N"/>
    <s v="1116"/>
    <x v="0"/>
    <n v="11"/>
    <s v="Bus"/>
    <s v="16"/>
    <s v="111"/>
    <s v="Lease - Replacement"/>
    <s v="04"/>
    <s v="&lt;30 ft Bus"/>
    <m/>
    <x v="2"/>
    <n v="1"/>
    <s v="Capital"/>
    <s v="1"/>
    <m/>
    <s v="1"/>
    <m/>
    <s v="6"/>
    <s v="0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CAPITAL  LEASING(THOUSAND OAKS FORMULA FUNDS)         "/>
    <n v="0"/>
    <n v="0"/>
    <n v="0"/>
    <s v="063680"/>
    <x v="2"/>
    <s v="50k - 200k"/>
    <x v="48"/>
    <n v="71772"/>
    <s v="11100"/>
    <s v="DP"/>
    <s v="DIESEL (PARTICULATE TRAP)"/>
    <s v="N"/>
    <s v="1116"/>
    <x v="0"/>
    <n v="11"/>
    <s v="Bus"/>
    <s v="16"/>
    <s v="111"/>
    <s v="Lease - Replacement"/>
    <s v="08"/>
    <s v="Bus Intercity"/>
    <m/>
    <x v="9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CAPITAL  LEASING(CAMARILLO FORMULA FUNDS)             "/>
    <n v="0"/>
    <n v="0"/>
    <n v="0"/>
    <s v="063680"/>
    <x v="2"/>
    <s v="50k - 200k"/>
    <x v="48"/>
    <n v="71772"/>
    <s v="11100"/>
    <s v="DP"/>
    <s v="DIESEL (PARTICULATE TRAP)"/>
    <s v="N"/>
    <s v="1116"/>
    <x v="0"/>
    <n v="11"/>
    <s v="Bus"/>
    <s v="16"/>
    <s v="111"/>
    <s v="Lease - Replacement"/>
    <s v="08"/>
    <s v="Bus Intercity"/>
    <m/>
    <x v="9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 CAPITAL LEASING (SIMI VALLEY UA FUNDS)               "/>
    <n v="0"/>
    <n v="0"/>
    <n v="0"/>
    <s v="063680"/>
    <x v="2"/>
    <s v="50k - 200k"/>
    <x v="48"/>
    <n v="71772"/>
    <s v="11100"/>
    <s v="DP"/>
    <s v="DIESEL (PARTICULATE TRAP)"/>
    <s v="N"/>
    <s v="1116"/>
    <x v="0"/>
    <n v="11"/>
    <s v="Bus"/>
    <s v="16"/>
    <s v="111"/>
    <s v="Lease - Replacement"/>
    <s v="08"/>
    <s v="Bus Intercity"/>
    <m/>
    <x v="9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CAPITAL LEASING (OXNARD UA FUNDS                      "/>
    <n v="0"/>
    <n v="0"/>
    <n v="0"/>
    <s v="063680"/>
    <x v="2"/>
    <s v="50k - 200k"/>
    <x v="48"/>
    <n v="71772"/>
    <s v="11100"/>
    <s v="DP"/>
    <s v="DIESEL (PARTICULATE TRAP)"/>
    <s v="N"/>
    <s v="1116"/>
    <x v="0"/>
    <n v="11"/>
    <s v="Bus"/>
    <s v="16"/>
    <s v="111"/>
    <s v="Lease - Replacement"/>
    <s v="08"/>
    <s v="Bus Intercity"/>
    <m/>
    <x v="9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A00"/>
    <s v="THOUSAND OAKS BUS/DIAL A RIDE PREV MAINT (TH OAK FORM FUNDS)"/>
    <n v="0"/>
    <n v="0"/>
    <n v="0"/>
    <s v="063680"/>
    <x v="2"/>
    <s v="50k - 200k"/>
    <x v="48"/>
    <n v="7177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A00"/>
    <s v="THOUSAND OAKS CNTR/BUS STOP PREV MAINT (1000 OAK FORM FUNDS)"/>
    <n v="0"/>
    <n v="0"/>
    <n v="0"/>
    <s v="063680"/>
    <x v="2"/>
    <s v="50k - 200k"/>
    <x v="48"/>
    <n v="7177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A00"/>
    <s v="MOORPARK VEHICLE/STATION MAINT (THOUSAND OAKS UA FUNDS)     "/>
    <n v="0"/>
    <n v="0"/>
    <n v="0"/>
    <s v="063680"/>
    <x v="2"/>
    <s v="50k - 200k"/>
    <x v="48"/>
    <n v="7177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C00"/>
    <s v="EAST COUNTY ADA PARATRANSIT SERVICE (1000 OAK FORMULA FUNDS)"/>
    <n v="0"/>
    <n v="0"/>
    <n v="0"/>
    <s v="063680"/>
    <x v="2"/>
    <s v="50k - 200k"/>
    <x v="48"/>
    <n v="7177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C00"/>
    <s v="EAST COUNTY ADA PARATRANSIT SERVICE (CAMARILL FORMULA FUNDS)"/>
    <n v="0"/>
    <n v="0"/>
    <n v="0"/>
    <s v="063680"/>
    <x v="2"/>
    <s v="50k - 200k"/>
    <x v="48"/>
    <n v="7177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9308"/>
    <s v="NEXT BUS UPGRADE FOR BUS STOP SIGNAGE (OXNARD ENHANCE FUNDS)"/>
    <n v="0"/>
    <n v="0"/>
    <n v="0"/>
    <s v="063680"/>
    <x v="2"/>
    <s v="50k - 200k"/>
    <x v="48"/>
    <n v="71772"/>
    <s v="117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9308"/>
    <s v="NEXT BUS UPGRADE FOR BUS STOP SIGNAGE (TH. O. ENHANCE FUNDS)"/>
    <n v="0"/>
    <n v="0"/>
    <n v="0"/>
    <s v="063680"/>
    <x v="2"/>
    <s v="50k - 200k"/>
    <x v="48"/>
    <n v="71772"/>
    <s v="117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23403"/>
    <s v="CAMARILLO STATION CAPITAL MAINT FY 11&amp;12 (CAMARILLO UA FUNDS"/>
    <n v="0"/>
    <n v="0"/>
    <n v="0"/>
    <s v="063680"/>
    <x v="2"/>
    <s v="50k - 200k"/>
    <x v="48"/>
    <n v="71772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23403"/>
    <s v="RENOVATE MOORPARK RAIL STATION (THOUSAND OAKS UA FUNDS)     "/>
    <n v="0"/>
    <n v="0"/>
    <n v="0"/>
    <s v="063680"/>
    <x v="2"/>
    <s v="50k - 200k"/>
    <x v="48"/>
    <n v="71772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300900"/>
    <s v="CAMARILLO AREA TRANSIT OPER ASST FY 11&amp;12 (CAMARIL UA FUNDS)"/>
    <n v="0"/>
    <n v="0"/>
    <n v="0"/>
    <s v="063680"/>
    <x v="2"/>
    <s v="50k - 200k"/>
    <x v="48"/>
    <n v="71772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200"/>
    <s v="TRANSIT INFORMATION CENTER (OXNARD UA FUNDS)                "/>
    <n v="0"/>
    <n v="0"/>
    <n v="0"/>
    <s v="063680"/>
    <x v="2"/>
    <s v="50k - 200k"/>
    <x v="48"/>
    <n v="71772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200"/>
    <s v="MARKETING FOR THOUSAND OAKS TRANSIT (THOUSAND OAKS UA FUNDS)"/>
    <n v="0"/>
    <n v="0"/>
    <n v="0"/>
    <s v="063680"/>
    <x v="2"/>
    <s v="50k - 200k"/>
    <x v="48"/>
    <n v="71772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302"/>
    <s v="SMARTCARD DATA MANAGEMENT (OXNARD UA FUNDS)                 "/>
    <n v="0"/>
    <n v="0"/>
    <n v="0"/>
    <s v="063680"/>
    <x v="2"/>
    <s v="50k - 200k"/>
    <x v="48"/>
    <n v="71772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500"/>
    <s v="TRANSIT PLANNING &amp; PROGRAMMING (OXNARD UA FUNDS             "/>
    <n v="0"/>
    <n v="0"/>
    <n v="0"/>
    <s v="063680"/>
    <x v="2"/>
    <s v="50k - 200k"/>
    <x v="48"/>
    <n v="71772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500"/>
    <s v="TRANSIT PLANNING FOR TO TRANSIT (THOUSAND OAKS UA FUNDS)    "/>
    <n v="0"/>
    <n v="0"/>
    <n v="0"/>
    <s v="063680"/>
    <x v="2"/>
    <s v="50k - 200k"/>
    <x v="48"/>
    <n v="71772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614"/>
    <s v="ELDERLY/DISABILITY PLANNING (OXNARD UA FUNDS)               "/>
    <n v="0"/>
    <n v="0"/>
    <n v="0"/>
    <s v="063680"/>
    <x v="2"/>
    <s v="50k - 200k"/>
    <x v="48"/>
    <n v="71772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682"/>
    <s v="VISTA BUS SYSTEM PLANNING (OXNARD UA FUNDS)                 "/>
    <n v="0"/>
    <n v="0"/>
    <n v="0"/>
    <s v="063680"/>
    <x v="2"/>
    <s v="50k - 200k"/>
    <x v="48"/>
    <n v="71772"/>
    <s v="44200"/>
    <s v="  "/>
    <m/>
    <s v="N"/>
    <s v="4426"/>
    <x v="6"/>
    <n v="44"/>
    <s v="Planning"/>
    <s v="26"/>
    <s v="442"/>
    <s v="Planning Emphasis Area"/>
    <s v="82"/>
    <s v="FHWA/FTA Metro. Planning"/>
    <m/>
    <x v="0"/>
    <n v="4"/>
    <s v="Planning"/>
    <s v="4"/>
    <m/>
    <s v="2"/>
    <m/>
    <s v="6"/>
    <s v="8"/>
    <s v="2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4210"/>
    <s v="SMART CARD MAINTENANCE/UPGRADE (OXNARD UA FUNDS)            "/>
    <n v="0"/>
    <n v="0"/>
    <n v="0"/>
    <s v="063680"/>
    <x v="2"/>
    <s v="50k - 200k"/>
    <x v="48"/>
    <n v="7177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6220"/>
    <s v="FAREBOXES AND VOICE ANNUNIATORS FOR 1000 OAKS (T.O. UA FUNDS"/>
    <n v="0"/>
    <n v="0"/>
    <n v="0"/>
    <s v="063680"/>
    <x v="2"/>
    <s v="50k - 200k"/>
    <x v="48"/>
    <n v="71772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6202"/>
    <s v="PHONE SYSTEM FOR THOUSAND OAKS (THOUSAND OAKS UA FUNDS)     "/>
    <n v="0"/>
    <n v="0"/>
    <n v="0"/>
    <s v="063680"/>
    <x v="2"/>
    <s v="50k - 200k"/>
    <x v="48"/>
    <n v="71772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1224"/>
    <s v="COMMUTER LOCOMOTIVE DIESEL                                  "/>
    <n v="17"/>
    <n v="2739372"/>
    <n v="2739372"/>
    <s v="060020"/>
    <x v="3"/>
    <s v="Over 1m"/>
    <x v="35"/>
    <n v="12150996"/>
    <s v="12200"/>
    <s v="  "/>
    <m/>
    <s v="N"/>
    <s v="1212"/>
    <x v="4"/>
    <n v="12"/>
    <s v="Fixed Guideway"/>
    <s v="12"/>
    <s v="121"/>
    <s v="Purchase - Replacement"/>
    <s v="24"/>
    <s v="Commuter Locomotive Diesel"/>
    <s v="Commuter Locomotive Diesel"/>
    <x v="0"/>
    <n v="1"/>
    <s v="Capital"/>
    <s v="2"/>
    <m/>
    <s v="1"/>
    <m/>
    <s v="2"/>
    <s v="2"/>
    <s v="4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4207"/>
    <s v="VEN 990609 - PURCHASE - ADP HARDWARE                        "/>
    <n v="1"/>
    <n v="126794"/>
    <n v="126794"/>
    <s v="060020"/>
    <x v="3"/>
    <s v="Over 1m"/>
    <x v="35"/>
    <n v="12150996"/>
    <s v="12400"/>
    <s v="  "/>
    <m/>
    <s v="N"/>
    <s v="1242"/>
    <x v="4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4208"/>
    <s v="VEN990609 - PURCHASE - ADP SOFTWARE                         "/>
    <n v="0"/>
    <n v="-126794"/>
    <n v="-126794"/>
    <s v="060020"/>
    <x v="3"/>
    <s v="Over 1m"/>
    <x v="35"/>
    <n v="12150996"/>
    <s v="12400"/>
    <s v="  "/>
    <m/>
    <s v="N"/>
    <s v="1242"/>
    <x v="4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2403"/>
    <s v="VEN990609 - REHAB/RENOV LINE EQUIP/STRUCTURES               "/>
    <n v="0"/>
    <n v="0"/>
    <n v="0"/>
    <s v="060020"/>
    <x v="3"/>
    <s v="Over 1m"/>
    <x v="35"/>
    <n v="1215099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4402"/>
    <s v="VEN990609 - REHAB/RENOV - MAINTENANCE FACILITY              "/>
    <n v="0"/>
    <n v="0"/>
    <n v="0"/>
    <s v="060020"/>
    <x v="3"/>
    <s v="Over 1m"/>
    <x v="35"/>
    <n v="12150996"/>
    <s v="12400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6401"/>
    <s v="VEN990609 - REHAB TRAIN CONTROL-SIGNAL SYS                  "/>
    <n v="0"/>
    <n v="0"/>
    <n v="0"/>
    <s v="060020"/>
    <x v="3"/>
    <s v="Over 1m"/>
    <x v="35"/>
    <n v="12150996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1700"/>
    <s v="VEN990609 - VEH OVERHAUL (UP TO 20% VEH MAINT)              "/>
    <n v="1"/>
    <n v="0"/>
    <n v="0"/>
    <s v="060020"/>
    <x v="3"/>
    <s v="Over 1m"/>
    <x v="35"/>
    <n v="12150996"/>
    <s v="12200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6402"/>
    <s v="VEN990609 - REHAB COMMUNICATIONS SYSTEMS                    "/>
    <n v="0"/>
    <n v="0"/>
    <n v="0"/>
    <s v="060020"/>
    <x v="3"/>
    <s v="Over 1m"/>
    <x v="35"/>
    <n v="12150996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111202"/>
    <s v="BUY REPLACEMENT 35-FT BUS                                   "/>
    <n v="0"/>
    <n v="0"/>
    <n v="0"/>
    <s v="063840"/>
    <x v="2"/>
    <s v="50k - 200k"/>
    <x v="49"/>
    <n v="87569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117112"/>
    <s v="CAPITAL COST OF 3RD PARTY CONTRACTING                       "/>
    <n v="0"/>
    <n v="0"/>
    <n v="0"/>
    <s v="063840"/>
    <x v="2"/>
    <s v="50k - 200k"/>
    <x v="49"/>
    <n v="8756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300901"/>
    <s v="UP TO 50% FEDERAL SHARE (FY11-12)                           "/>
    <n v="0"/>
    <n v="0"/>
    <n v="0"/>
    <s v="063840"/>
    <x v="2"/>
    <s v="50k - 200k"/>
    <x v="49"/>
    <n v="8756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300901"/>
    <s v="UP TO 50% FEDERAL SHARE (FY12-13)                           "/>
    <n v="0"/>
    <n v="0"/>
    <n v="0"/>
    <s v="063840"/>
    <x v="2"/>
    <s v="50k - 200k"/>
    <x v="49"/>
    <n v="8756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s v="117A00"/>
    <s v="LA963543 PREVENTIVE MAINTENANCE                             "/>
    <n v="1"/>
    <n v="0"/>
    <n v="0"/>
    <s v="060020"/>
    <x v="3"/>
    <s v="Over 1m"/>
    <x v="35"/>
    <n v="121509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s v="117A00"/>
    <s v="LA963543 PREVENTIVE MAINTENANCE (REVENUE VEHICLE) FOR FY2015"/>
    <n v="1"/>
    <n v="112191007"/>
    <n v="89752806"/>
    <s v="060020"/>
    <x v="3"/>
    <s v="Over 1m"/>
    <x v="35"/>
    <n v="121509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s v="117A00"/>
    <s v="LA963543 PREVENTIVE MAINTENANCE (FACILITIES) FOR FY2015     "/>
    <n v="1"/>
    <n v="13183993"/>
    <n v="10547194"/>
    <s v="060020"/>
    <x v="3"/>
    <s v="Over 1m"/>
    <x v="35"/>
    <n v="121509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n v="119208"/>
    <s v="LA0D337 Transit Enhancement Improvements                    "/>
    <n v="1"/>
    <n v="0"/>
    <n v="0"/>
    <s v="060020"/>
    <x v="3"/>
    <s v="Over 1m"/>
    <x v="35"/>
    <n v="12150996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CA90Z07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7521749"/>
    <m/>
    <d v="2015-03-27T00:00:00"/>
    <n v="114403"/>
    <s v="REHAB/RENOVATE - ADMIN/MAINT FACILITY                       "/>
    <n v="0"/>
    <n v="2687500"/>
    <n v="2150000"/>
    <s v="060060"/>
    <x v="3"/>
    <s v="Over 1m"/>
    <x v="32"/>
    <n v="3281212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A90Z07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7521749"/>
    <m/>
    <d v="2015-03-27T00:00:00"/>
    <s v="117C00"/>
    <s v="NON FIXED ROUTE ADA PARATRANSIT SERVICE                     "/>
    <n v="0"/>
    <n v="892459"/>
    <n v="713967"/>
    <s v="060060"/>
    <x v="3"/>
    <s v="Over 1m"/>
    <x v="32"/>
    <n v="3281212"/>
    <s v="11700"/>
    <s v="GA"/>
    <s v="GASOLINE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07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7521749"/>
    <m/>
    <d v="2015-03-27T00:00:00"/>
    <n v="300901"/>
    <s v="UP TO 50% FEDERAL SHARE                                     "/>
    <n v="0"/>
    <n v="9315564"/>
    <n v="4657782"/>
    <s v="060060"/>
    <x v="3"/>
    <s v="Over 1m"/>
    <x v="32"/>
    <n v="3281212"/>
    <s v="30000"/>
    <s v="HE"/>
    <s v="HYBRID ELECTRIC - 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1201"/>
    <s v="BUY REPLACEMENT 40-FT BUS (LA0G821)                         "/>
    <n v="7"/>
    <n v="4025000"/>
    <n v="3220000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1401"/>
    <s v="REHAB/REBUILD 40-FT BUS (LA0G906)                           "/>
    <n v="4"/>
    <n v="1200000"/>
    <n v="960000"/>
    <s v="060020"/>
    <x v="3"/>
    <s v="Over 1m"/>
    <x v="35"/>
    <n v="12150996"/>
    <s v="11100"/>
    <s v="CN"/>
    <s v="COMPRESSED NATURAL GAS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4103"/>
    <s v="ENG/DESIGN - ADMIN/MAINTENANCE FACILITY (LA0G907)           "/>
    <n v="1"/>
    <n v="1000000"/>
    <n v="800000"/>
    <s v="060020"/>
    <x v="3"/>
    <s v="Over 1m"/>
    <x v="35"/>
    <n v="12150996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1640"/>
    <s v="LEASE ASSOC CAP MAINT ITEMS (LA55207)                       "/>
    <n v="1"/>
    <n v="200000"/>
    <n v="200000"/>
    <s v="060020"/>
    <x v="3"/>
    <s v="Over 1m"/>
    <x v="35"/>
    <n v="12150996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4220"/>
    <s v="ACQUIRE - MISC SUPPORT EQUIPMENT (LA0G650)                  "/>
    <n v="1"/>
    <n v="500000"/>
    <n v="400000"/>
    <s v="060020"/>
    <x v="3"/>
    <s v="Over 1m"/>
    <x v="35"/>
    <n v="1215099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4211"/>
    <s v="ACQUIRE - SUPPORT VEHICLES (LA0G822)                        "/>
    <n v="1"/>
    <n v="140000"/>
    <n v="112000"/>
    <s v="060020"/>
    <x v="3"/>
    <s v="Over 1m"/>
    <x v="35"/>
    <n v="12150996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A90Z090"/>
    <n v="90"/>
    <s v="California"/>
    <s v="49 USC 5307 - Urbanized Area Formula (FY2006 forward)"/>
    <n v="5307"/>
    <x v="6"/>
    <m/>
    <s v="01      "/>
    <s v="GARD                 "/>
    <s v="GARDENA, CITY OF"/>
    <n v="1640"/>
    <n v="78900"/>
    <m/>
    <n v="2352615"/>
    <m/>
    <d v="2015-09-23T00:00:00"/>
    <s v="117A00"/>
    <s v="CAPITALIZATION OF PREVENTIVE MAINTENANCE [TIP# LA0G554]     "/>
    <n v="0"/>
    <n v="-560000"/>
    <n v="0"/>
    <s v="060020"/>
    <x v="3"/>
    <s v="Over 1m"/>
    <x v="35"/>
    <n v="12150996"/>
    <s v="11100"/>
    <s v="HE"/>
    <s v="HYBRID ELECTRIC - 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090"/>
    <n v="90"/>
    <s v="California"/>
    <s v="49 USC 5307 - Urbanized Area Formula (FY2006 forward)"/>
    <n v="5307"/>
    <x v="6"/>
    <m/>
    <s v="01      "/>
    <s v="GARD                 "/>
    <s v="GARDENA, CITY OF"/>
    <n v="1640"/>
    <n v="78900"/>
    <m/>
    <n v="2352615"/>
    <m/>
    <d v="2015-09-23T00:00:00"/>
    <s v="117A00"/>
    <s v="FY2015 Capitalization of PM TIP ID #LA0G554                 "/>
    <n v="0"/>
    <n v="2352615"/>
    <n v="2352615"/>
    <s v="060020"/>
    <x v="3"/>
    <s v="Over 1m"/>
    <x v="35"/>
    <n v="12150996"/>
    <s v="11100"/>
    <s v="HE"/>
    <s v="HYBRID ELECTRIC - 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106"/>
    <n v="90"/>
    <s v="California"/>
    <s v="49 USC 5307 - Urbanized Area Formula (FY2006 forward)"/>
    <n v="5307"/>
    <x v="6"/>
    <m/>
    <s v="02      "/>
    <s v="KCAPTA               "/>
    <s v="KINGS COUNTY AREA PUBLIC TRANSIT AGENCY"/>
    <n v="6259"/>
    <n v="78900"/>
    <m/>
    <n v="160000"/>
    <m/>
    <d v="2015-08-13T00:00:00"/>
    <n v="111402"/>
    <s v="REHAB/REBUILD 35-FT BUS                                     "/>
    <n v="0"/>
    <n v="0"/>
    <n v="0"/>
    <s v="063410"/>
    <x v="2"/>
    <s v="50k - 200k"/>
    <x v="50"/>
    <n v="87941"/>
    <s v="11140"/>
    <s v="CN"/>
    <s v="COMPRESSED NATURAL GAS"/>
    <s v="N"/>
    <s v="1114"/>
    <x v="0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CA90Z106"/>
    <n v="90"/>
    <s v="California"/>
    <s v="49 USC 5307 - Urbanized Area Formula (FY2006 forward)"/>
    <n v="5307"/>
    <x v="6"/>
    <m/>
    <s v="02      "/>
    <s v="KCAPTA               "/>
    <s v="KINGS COUNTY AREA PUBLIC TRANSIT AGENCY"/>
    <n v="6259"/>
    <n v="78900"/>
    <m/>
    <n v="160000"/>
    <m/>
    <d v="2015-08-13T00:00:00"/>
    <n v="300901"/>
    <s v="100% FEDERAL SHARE+TOLL CREDITS                             "/>
    <n v="0"/>
    <n v="0"/>
    <n v="0"/>
    <s v="063410"/>
    <x v="2"/>
    <s v="50k - 200k"/>
    <x v="50"/>
    <n v="87941"/>
    <s v="3009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09"/>
    <n v="90"/>
    <s v="California"/>
    <s v="49 USC 5307 - Urbanized Area Formula (FY2006 forward)"/>
    <n v="5307"/>
    <x v="6"/>
    <m/>
    <s v="03      "/>
    <s v="PETALUMA     TRANSIT "/>
    <s v="PETALUMA, CITY OF"/>
    <n v="2713"/>
    <n v="78900"/>
    <m/>
    <n v="36785"/>
    <m/>
    <d v="2015-08-13T00:00:00"/>
    <n v="111215"/>
    <s v="BUY REPLACEMENT VAN                                         "/>
    <n v="0"/>
    <n v="0"/>
    <n v="0"/>
    <s v="063820"/>
    <x v="2"/>
    <s v="50k - 200k"/>
    <x v="51"/>
    <n v="6407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109"/>
    <n v="90"/>
    <s v="California"/>
    <s v="49 USC 5307 - Urbanized Area Formula (FY2006 forward)"/>
    <n v="5307"/>
    <x v="6"/>
    <m/>
    <s v="03      "/>
    <s v="PETALUMA     TRANSIT "/>
    <s v="PETALUMA, CITY OF"/>
    <n v="2713"/>
    <n v="78900"/>
    <m/>
    <n v="36785"/>
    <m/>
    <d v="2015-08-13T00:00:00"/>
    <n v="571004"/>
    <s v="TRAVEL TRAINING                                             "/>
    <n v="0"/>
    <n v="0"/>
    <n v="0"/>
    <s v="063820"/>
    <x v="2"/>
    <s v="50k - 200k"/>
    <x v="51"/>
    <n v="64078"/>
    <s v="64700"/>
    <s v="  "/>
    <m/>
    <s v="N"/>
    <s v="5710"/>
    <x v="11"/>
    <n v="57"/>
    <s v="Safety &amp; Security"/>
    <s v="10"/>
    <s v="571"/>
    <s v="Safety &amp; Security"/>
    <s v="04"/>
    <s v="Safety &amp; Security"/>
    <m/>
    <x v="0"/>
    <n v="5"/>
    <s v="Research Projects"/>
    <s v="7"/>
    <m/>
    <s v="1"/>
    <m/>
    <s v="0"/>
    <s v="0"/>
    <s v="4"/>
  </r>
  <r>
    <s v="CA90Z109"/>
    <n v="90"/>
    <s v="California"/>
    <s v="49 USC 5307 - Urbanized Area Formula (FY2006 forward)"/>
    <n v="5307"/>
    <x v="6"/>
    <m/>
    <s v="03      "/>
    <s v="PETALUMA     TRANSIT "/>
    <s v="PETALUMA, CITY OF"/>
    <n v="2713"/>
    <n v="78900"/>
    <m/>
    <n v="36785"/>
    <m/>
    <d v="2015-08-13T00:00:00"/>
    <n v="116220"/>
    <s v="PURCHASE MISC COMMUNICATIONS EQUIP                          "/>
    <n v="0"/>
    <n v="0"/>
    <n v="0"/>
    <s v="063820"/>
    <x v="2"/>
    <s v="50k - 200k"/>
    <x v="51"/>
    <n v="64078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Z123"/>
    <n v="90"/>
    <s v="California"/>
    <s v="49 USC 5307 - Urbanized Area Formula (FY2006 forward)"/>
    <n v="5307"/>
    <x v="6"/>
    <m/>
    <s v="01      "/>
    <s v="CITY OF UNION CITY   "/>
    <s v="UNION CITY, CITY OF"/>
    <n v="5651"/>
    <n v="78900"/>
    <m/>
    <n v="588728"/>
    <m/>
    <d v="2015-08-31T00:00:00"/>
    <n v="111202"/>
    <s v="BUY REPLACEMENT 35-FT BUS                                   "/>
    <n v="2"/>
    <n v="735910"/>
    <n v="588728"/>
    <s v="060060"/>
    <x v="3"/>
    <s v="Over 1m"/>
    <x v="32"/>
    <n v="3281212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1201"/>
    <s v="BUY REPLACEMENT 40-FT BUS                                   "/>
    <n v="3"/>
    <n v="2100000"/>
    <n v="1785000"/>
    <s v="060020"/>
    <x v="3"/>
    <s v="Over 1m"/>
    <x v="35"/>
    <n v="12150996"/>
    <s v="11100"/>
    <s v="EP"/>
    <s v="ELECTRIC TRACKLESS TROLLEY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1401"/>
    <s v="MAJOR BUS COMPONENTS                                        "/>
    <n v="1"/>
    <n v="150000"/>
    <n v="150000"/>
    <s v="060020"/>
    <x v="3"/>
    <s v="Over 1m"/>
    <x v="35"/>
    <n v="12150996"/>
    <s v="11100"/>
    <s v="GA"/>
    <s v="GASOLINE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300901"/>
    <s v="OPERATING ASSISTANCE LA TIP ID# LA0G012                     "/>
    <n v="1"/>
    <n v="2000000"/>
    <n v="2000000"/>
    <s v="060020"/>
    <x v="3"/>
    <s v="Over 1m"/>
    <x v="35"/>
    <n v="1215099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08"/>
    <s v="ACQUIRE - ADP SOFTWARE LA TIP ID#LA0G590                    "/>
    <n v="1"/>
    <n v="10000"/>
    <n v="10000"/>
    <s v="060020"/>
    <x v="3"/>
    <s v="Over 1m"/>
    <x v="35"/>
    <n v="1215099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s v="117A00"/>
    <s v="PREVENTIVE MAINTENANCE LA TIP ID# LA50200                   "/>
    <n v="1"/>
    <n v="4300000"/>
    <n v="4300000"/>
    <s v="060020"/>
    <x v="3"/>
    <s v="Over 1m"/>
    <x v="35"/>
    <n v="121509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20"/>
    <s v="DIGITAL SIGNAGE - LA TIP ID# LA0G989                        "/>
    <n v="2"/>
    <n v="100000"/>
    <n v="100000"/>
    <s v="060020"/>
    <x v="3"/>
    <s v="Over 1m"/>
    <x v="35"/>
    <n v="1215099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20"/>
    <s v="COMMUNICATION SYSTEM TECHNOLOGY LATIP ID# LA0G590           "/>
    <n v="1"/>
    <n v="15000"/>
    <n v="15000"/>
    <s v="060020"/>
    <x v="3"/>
    <s v="Over 1m"/>
    <x v="35"/>
    <n v="1215099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11"/>
    <s v="REPLACE SUPPORT VEHICLES - LA TIP ID# LA0G959               "/>
    <n v="5"/>
    <n v="140000"/>
    <n v="140000"/>
    <s v="060020"/>
    <x v="3"/>
    <s v="Over 1m"/>
    <x v="35"/>
    <n v="12150996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06"/>
    <s v="MAJOR FACILITY/SHOP EQUIPMENT LA TIP ID# LA0G589            "/>
    <n v="1"/>
    <n v="35000"/>
    <n v="35000"/>
    <s v="060020"/>
    <x v="3"/>
    <s v="Over 1m"/>
    <x v="35"/>
    <n v="1215099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11204"/>
    <s v="1 REPL DAR BUS FOR CAMARILLO                                "/>
    <n v="0"/>
    <n v="0"/>
    <n v="0"/>
    <s v="060860"/>
    <x v="1"/>
    <s v="200k - 1m"/>
    <x v="52"/>
    <n v="367260"/>
    <s v="11100"/>
    <s v="DP"/>
    <s v="DIESEL (PARTICULATE TRAP)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11304"/>
    <s v="2 EXP DAR BUSES FOR CAMARILLO                               "/>
    <n v="0"/>
    <n v="0"/>
    <n v="0"/>
    <s v="060860"/>
    <x v="1"/>
    <s v="200k - 1m"/>
    <x v="52"/>
    <n v="367260"/>
    <s v="11100"/>
    <s v="DP"/>
    <s v="DIESEL (PARTICULATE TRAP)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s v="117A00"/>
    <s v="CAMARILLO BUS CAPITAL / RAIL STATION MAINTENANCE            "/>
    <n v="0"/>
    <n v="0"/>
    <n v="0"/>
    <s v="060860"/>
    <x v="1"/>
    <s v="200k - 1m"/>
    <x v="52"/>
    <n v="36726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s v="117C00"/>
    <s v="EAST COUNTY ADA PARATRANSIT SERVICE                         "/>
    <n v="0"/>
    <n v="0"/>
    <n v="0"/>
    <s v="060860"/>
    <x v="1"/>
    <s v="200k - 1m"/>
    <x v="52"/>
    <n v="36726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23102"/>
    <s v="CAMARILLO RAIL STATION PED IMPROVEMEN DESIGN (CAMARILLO UA F"/>
    <n v="0"/>
    <n v="0"/>
    <n v="0"/>
    <s v="060860"/>
    <x v="1"/>
    <s v="200k - 1m"/>
    <x v="52"/>
    <n v="367260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23320"/>
    <s v="CAMARILLO RAIL STATION ELECTRIC VEHICLE CHARGER             "/>
    <n v="0"/>
    <n v="0"/>
    <n v="0"/>
    <s v="060860"/>
    <x v="1"/>
    <s v="200k - 1m"/>
    <x v="52"/>
    <n v="367260"/>
    <s v="12300"/>
    <s v="  "/>
    <m/>
    <s v="N"/>
    <s v="1233"/>
    <x v="4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300900"/>
    <s v="CAMARILLO AREA TRANSIT OPER ASST FY 13&amp;14 (CAMARIL UA FUNDS)"/>
    <n v="0"/>
    <n v="0"/>
    <n v="0"/>
    <s v="060860"/>
    <x v="1"/>
    <s v="200k - 1m"/>
    <x v="52"/>
    <n v="367260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442700"/>
    <s v="CAMARILLO TRANSIT SYSTEM PLANNING                           "/>
    <n v="0"/>
    <n v="0"/>
    <n v="0"/>
    <s v="060860"/>
    <x v="1"/>
    <s v="200k - 1m"/>
    <x v="52"/>
    <n v="36726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155"/>
    <n v="90"/>
    <s v="California"/>
    <s v="49 USC 5307 - Urbanized Area Formula (FY2006 forward)"/>
    <n v="5307"/>
    <x v="6"/>
    <m/>
    <s v="02      "/>
    <s v="COL                  "/>
    <s v="LOMPOC, CITY OF"/>
    <n v="1651"/>
    <n v="78900"/>
    <m/>
    <n v="648051"/>
    <m/>
    <d v="2015-08-13T00:00:00"/>
    <n v="300901"/>
    <s v="UP TO 50% FEDERAL SHARE 13-14 FY                            "/>
    <n v="0"/>
    <n v="0"/>
    <n v="0"/>
    <s v="063190"/>
    <x v="2"/>
    <s v="50k - 200k"/>
    <x v="53"/>
    <n v="5150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55"/>
    <n v="90"/>
    <s v="California"/>
    <s v="49 USC 5307 - Urbanized Area Formula (FY2006 forward)"/>
    <n v="5307"/>
    <x v="6"/>
    <m/>
    <s v="02      "/>
    <s v="COL                  "/>
    <s v="LOMPOC, CITY OF"/>
    <n v="1651"/>
    <n v="78900"/>
    <m/>
    <n v="648051"/>
    <m/>
    <d v="2015-08-13T00:00:00"/>
    <n v="300901"/>
    <s v="UP TO 50% FEDERAL SHARE 14-15 FY                            "/>
    <n v="0"/>
    <n v="0"/>
    <n v="0"/>
    <s v="063190"/>
    <x v="2"/>
    <s v="50k - 200k"/>
    <x v="53"/>
    <n v="5150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111204"/>
    <s v="BUY REPLACEMENT &lt;30 FT BUS                                  "/>
    <n v="1"/>
    <n v="187500"/>
    <n v="150000"/>
    <s v="064390"/>
    <x v="2"/>
    <s v="50k - 200k"/>
    <x v="54"/>
    <n v="8357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111204"/>
    <s v="BUY REPLACEMENT &lt;30 FT BUS                                  "/>
    <n v="6"/>
    <n v="700000"/>
    <n v="560000"/>
    <s v="064390"/>
    <x v="2"/>
    <s v="50k - 200k"/>
    <x v="54"/>
    <n v="8357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111304"/>
    <s v="BUY &lt;30-FT BUS FOR EXPANSION                                "/>
    <n v="1"/>
    <n v="187500"/>
    <n v="150000"/>
    <s v="064390"/>
    <x v="2"/>
    <s v="50k - 200k"/>
    <x v="54"/>
    <n v="83578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300901"/>
    <s v="UP TO 50% FEDERAL SHARE FY 2014/15                          "/>
    <n v="1"/>
    <n v="1200000"/>
    <n v="600000"/>
    <s v="064390"/>
    <x v="2"/>
    <s v="50k - 200k"/>
    <x v="54"/>
    <n v="835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300901"/>
    <s v="UP TO 50% FEDERAL SHARE FY 2015/16                          "/>
    <n v="1"/>
    <n v="1300000"/>
    <n v="650000"/>
    <s v="064390"/>
    <x v="2"/>
    <s v="50k - 200k"/>
    <x v="54"/>
    <n v="835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1"/>
    <s v="BUY REPLACEMENT 4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1"/>
    <s v="BUY REPLACEMENT 4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1"/>
    <s v="BUY REPLACEMENT 40-FT BUS (Neoplans)                        "/>
    <n v="5"/>
    <n v="6024096"/>
    <n v="5000000"/>
    <s v="060060"/>
    <x v="3"/>
    <s v="Over 1m"/>
    <x v="32"/>
    <n v="3281212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6"/>
    <s v="BUY REPLACEMENT 6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6"/>
    <s v="BUY REPLACEMENT 60-FT BUS (Neoplans)                        "/>
    <n v="8"/>
    <n v="10078595"/>
    <n v="8365234"/>
    <s v="060060"/>
    <x v="3"/>
    <s v="Over 1m"/>
    <x v="32"/>
    <n v="3281212"/>
    <s v="11100"/>
    <s v="BD"/>
    <s v="BIO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6"/>
    <s v="BUY 60` EXPANSION MOTOR COACHES                             "/>
    <n v="25"/>
    <n v="36746989"/>
    <n v="30500000"/>
    <s v="060060"/>
    <x v="3"/>
    <s v="Over 1m"/>
    <x v="32"/>
    <n v="3281212"/>
    <s v="11100"/>
    <s v="BD"/>
    <s v="BIO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s v="117C00"/>
    <s v="ADA PARATRANSIT OPERATING SUPPORT                           "/>
    <n v="0"/>
    <n v="0"/>
    <n v="0"/>
    <s v="060060"/>
    <x v="3"/>
    <s v="Over 1m"/>
    <x v="32"/>
    <n v="328121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4220"/>
    <s v="FAREBOX REPLACEMENT                                         "/>
    <n v="1"/>
    <n v="1400000"/>
    <n v="1120000"/>
    <s v="060060"/>
    <x v="3"/>
    <s v="Over 1m"/>
    <x v="32"/>
    <n v="3281212"/>
    <s v="117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111215"/>
    <s v="BUY REPLACEMENT VAN                                         "/>
    <n v="0"/>
    <n v="0"/>
    <n v="0"/>
    <s v="063750"/>
    <x v="2"/>
    <s v="50k - 200k"/>
    <x v="55"/>
    <n v="11773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117900"/>
    <s v="PROJECT ADMINISTRATION                                      "/>
    <n v="0"/>
    <n v="16400"/>
    <n v="13120"/>
    <s v="063750"/>
    <x v="2"/>
    <s v="50k - 200k"/>
    <x v="55"/>
    <n v="117731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300901"/>
    <s v="UP TO 50% FEDERAL SHARE                                     "/>
    <n v="0"/>
    <n v="0"/>
    <n v="0"/>
    <s v="063750"/>
    <x v="2"/>
    <s v="50k - 200k"/>
    <x v="55"/>
    <n v="11773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117900"/>
    <s v="PROJECT ADMINISTRATION                                      "/>
    <n v="0"/>
    <n v="-16400"/>
    <n v="-13120"/>
    <s v="063750"/>
    <x v="2"/>
    <s v="50k - 200k"/>
    <x v="55"/>
    <n v="117731"/>
    <s v="11100"/>
    <s v="  "/>
    <m/>
    <s v="N"/>
    <s v="1179"/>
    <x v="0"/>
    <s v="11"/>
    <s v="Bus"/>
    <s v="79"/>
    <s v="117"/>
    <s v="Project Admin."/>
    <s v="00"/>
    <s v="Project Admin."/>
    <m/>
    <x v="0"/>
    <s v="1"/>
    <s v="Capital"/>
    <s v="1"/>
    <m/>
    <s v="7"/>
    <m/>
    <s v="9"/>
    <s v="0"/>
    <s v="0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3"/>
    <s v="BUY REPLACEMENT 30-FT BUS                                   "/>
    <n v="0"/>
    <n v="0"/>
    <n v="0"/>
    <s v="060060"/>
    <x v="3"/>
    <s v="Over 1m"/>
    <x v="32"/>
    <n v="3281212"/>
    <s v="11100"/>
    <s v="HE"/>
    <s v="HYBRID ELECTRIC - 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0"/>
    <n v="0"/>
    <n v="0"/>
    <s v="060060"/>
    <x v="3"/>
    <s v="Over 1m"/>
    <x v="32"/>
    <n v="328121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1"/>
    <n v="159100"/>
    <n v="121360"/>
    <s v="060060"/>
    <x v="3"/>
    <s v="Over 1m"/>
    <x v="32"/>
    <n v="328121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9"/>
    <n v="872400"/>
    <n v="713400"/>
    <s v="060060"/>
    <x v="3"/>
    <s v="Over 1m"/>
    <x v="32"/>
    <n v="328121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2"/>
    <n v="296000"/>
    <n v="242720"/>
    <s v="060060"/>
    <x v="3"/>
    <s v="Over 1m"/>
    <x v="32"/>
    <n v="328121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s v="117C00"/>
    <s v="NON FIXED ROUTE ADA PARATRANSIT SERVICE                     "/>
    <n v="0"/>
    <n v="0"/>
    <n v="0"/>
    <s v="060060"/>
    <x v="3"/>
    <s v="Over 1m"/>
    <x v="32"/>
    <n v="328121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4220"/>
    <s v="ACQUIRE - MISC SUPPORT EQUIPMENT                            "/>
    <n v="0"/>
    <n v="59328"/>
    <n v="47462"/>
    <s v="060060"/>
    <x v="3"/>
    <s v="Over 1m"/>
    <x v="32"/>
    <n v="3281212"/>
    <s v="117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4209"/>
    <s v="ACQUIRE - MOBILE SURV/SECURITY EQUIP                        "/>
    <n v="0"/>
    <n v="0"/>
    <n v="0"/>
    <s v="060060"/>
    <x v="3"/>
    <s v="Over 1m"/>
    <x v="32"/>
    <n v="3281212"/>
    <s v="991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111204"/>
    <s v="BUY REPLACEMENT &lt;30 FT BUS                                  "/>
    <n v="0"/>
    <n v="0"/>
    <n v="0"/>
    <s v="063950"/>
    <x v="2"/>
    <s v="50k - 200k"/>
    <x v="56"/>
    <n v="7841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111304"/>
    <s v="BUY &lt;30-FT BUS FOR EXPANSION                                "/>
    <n v="0"/>
    <n v="0"/>
    <n v="0"/>
    <s v="063950"/>
    <x v="2"/>
    <s v="50k - 200k"/>
    <x v="56"/>
    <n v="78413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114303"/>
    <s v="CONSTRUCT - ADMIN/MAINT FACILITY                            "/>
    <n v="0"/>
    <n v="0"/>
    <n v="0"/>
    <s v="063950"/>
    <x v="2"/>
    <s v="50k - 200k"/>
    <x v="56"/>
    <n v="78413"/>
    <s v="117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s v="117A00"/>
    <s v="PREVENTIVE MAINTENANCE                                      "/>
    <n v="0"/>
    <n v="0"/>
    <n v="0"/>
    <s v="063950"/>
    <x v="2"/>
    <s v="50k - 200k"/>
    <x v="56"/>
    <n v="7841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300901"/>
    <s v="UP TO 50% FEDERAL SHARE                                     "/>
    <n v="0"/>
    <n v="0"/>
    <n v="0"/>
    <s v="063950"/>
    <x v="2"/>
    <s v="50k - 200k"/>
    <x v="56"/>
    <n v="7841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4302"/>
    <s v="FY 14 CONSTRUCT - CNG FUELING FACILITY EXPANSION            "/>
    <n v="1"/>
    <n v="500000"/>
    <n v="400000"/>
    <s v="064090"/>
    <x v="2"/>
    <s v="50k - 200k"/>
    <x v="46"/>
    <n v="70272"/>
    <s v="11400"/>
    <s v="CN"/>
    <s v="COMPRESSED NATURAL GAS"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300901"/>
    <s v="Operating Assistance for period 07/01/2014-06/30/2015       "/>
    <n v="1"/>
    <n v="2714353"/>
    <n v="1350000"/>
    <s v="064090"/>
    <x v="2"/>
    <s v="50k - 200k"/>
    <x v="46"/>
    <n v="7027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300901"/>
    <s v="Operating Assistance for period 07/01/2015-06/30/2016       "/>
    <n v="1"/>
    <n v="2841134"/>
    <n v="1350000"/>
    <s v="064090"/>
    <x v="2"/>
    <s v="50k - 200k"/>
    <x v="46"/>
    <n v="7027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4210"/>
    <s v="FY 15 ACQUIRE - MOBILE FARE COLL EQUIP                      "/>
    <n v="20"/>
    <n v="50000"/>
    <n v="40000"/>
    <s v="064090"/>
    <x v="2"/>
    <s v="50k - 200k"/>
    <x v="46"/>
    <n v="7027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4210"/>
    <s v="FY 14 ACQUIRE - MOBILE FARE COLL EQUIP                      "/>
    <n v="50"/>
    <n v="250000"/>
    <n v="200000"/>
    <s v="064090"/>
    <x v="2"/>
    <s v="50k - 200k"/>
    <x v="46"/>
    <n v="7027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10"/>
    <s v="FY 14 ACQUIRE - BUS PASSENGER SHELTERS                      "/>
    <n v="20"/>
    <n v="100000"/>
    <n v="80000"/>
    <s v="064090"/>
    <x v="2"/>
    <s v="50k - 200k"/>
    <x v="46"/>
    <n v="70272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10"/>
    <s v="FY 15 ACQUIRE - BUS PASSENGER SHELTERS                      "/>
    <n v="20"/>
    <n v="100000"/>
    <n v="80000"/>
    <s v="064090"/>
    <x v="2"/>
    <s v="50k - 200k"/>
    <x v="46"/>
    <n v="70272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07"/>
    <s v="FY 14 ACQUIRE - TRANSIT VEHICLE SURVEILANCE EQUIPMENT       "/>
    <n v="9"/>
    <n v="25000"/>
    <n v="20000"/>
    <s v="064090"/>
    <x v="2"/>
    <s v="50k - 200k"/>
    <x v="46"/>
    <n v="70272"/>
    <s v="572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07"/>
    <s v="FY 15 ACQUIRE - TRANSIT VEHICLE SURVEILANCE EQUIPMENT       "/>
    <n v="9"/>
    <n v="25000"/>
    <n v="20000"/>
    <s v="064090"/>
    <x v="2"/>
    <s v="50k - 200k"/>
    <x v="46"/>
    <n v="70272"/>
    <s v="572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6201"/>
    <s v="FY 14 PURCHASE CONTROL/SIGNAL EQUIP                         "/>
    <n v="14"/>
    <n v="75000"/>
    <n v="60000"/>
    <s v="064090"/>
    <x v="2"/>
    <s v="50k - 200k"/>
    <x v="46"/>
    <n v="70272"/>
    <s v="11600"/>
    <s v="  "/>
    <m/>
    <s v="N"/>
    <s v="1162"/>
    <x v="0"/>
    <n v="11"/>
    <s v="Bus"/>
    <s v="62"/>
    <s v="116"/>
    <s v="Acquisition"/>
    <s v="01"/>
    <s v="Train Control/Signal System"/>
    <m/>
    <x v="0"/>
    <n v="1"/>
    <s v="Capital"/>
    <s v="1"/>
    <m/>
    <s v="6"/>
    <m/>
    <s v="2"/>
    <s v="0"/>
    <s v="1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15"/>
    <s v="BUY REPLACEMENT VAN                                         "/>
    <n v="6"/>
    <n v="330000"/>
    <n v="273690"/>
    <s v="062650"/>
    <x v="1"/>
    <s v="200k - 1m"/>
    <x v="43"/>
    <n v="277634"/>
    <s v="117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01"/>
    <s v="BUY REPLACEMENT 40-FT BUS                                   "/>
    <n v="9"/>
    <n v="6597000"/>
    <n v="4774603"/>
    <s v="062650"/>
    <x v="1"/>
    <s v="200k - 1m"/>
    <x v="43"/>
    <n v="277634"/>
    <s v="117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01"/>
    <s v="BUY REPLACEMENT 40-FT BUS                                   "/>
    <n v="11"/>
    <n v="8063000"/>
    <n v="4960618"/>
    <s v="062650"/>
    <x v="1"/>
    <s v="200k - 1m"/>
    <x v="43"/>
    <n v="277634"/>
    <s v="117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15"/>
    <s v="BUY REPLACEMENT VAN                                         "/>
    <n v="2"/>
    <n v="220000"/>
    <n v="156719"/>
    <s v="062650"/>
    <x v="1"/>
    <s v="200k - 1m"/>
    <x v="43"/>
    <n v="277634"/>
    <s v="117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A00"/>
    <s v="PREVENTIVE MAINTENANCE                                      "/>
    <n v="0"/>
    <n v="333309"/>
    <n v="266647"/>
    <s v="062650"/>
    <x v="1"/>
    <s v="200k - 1m"/>
    <x v="43"/>
    <n v="27763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A00"/>
    <s v="PREVENTIVE MAINTENANCE                                      "/>
    <n v="0"/>
    <n v="80314"/>
    <n v="64251"/>
    <s v="062650"/>
    <x v="1"/>
    <s v="200k - 1m"/>
    <x v="43"/>
    <n v="27763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C00"/>
    <s v="NON FIXED ROUTE ADA PARATRANSIT SERVICE                     "/>
    <n v="0"/>
    <n v="662636"/>
    <n v="530109"/>
    <s v="062650"/>
    <x v="1"/>
    <s v="200k - 1m"/>
    <x v="43"/>
    <n v="277634"/>
    <s v="11700"/>
    <s v="GA"/>
    <s v="GASOLINE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C00"/>
    <s v="NON FIXED ROUTE ADA PARATRANSIT SERVICE                     "/>
    <n v="0"/>
    <n v="653610"/>
    <n v="522888"/>
    <s v="062650"/>
    <x v="1"/>
    <s v="200k - 1m"/>
    <x v="43"/>
    <n v="277634"/>
    <s v="11700"/>
    <s v="GA"/>
    <s v="GASOLINE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300905"/>
    <s v="JOB ACCESS AND REVERSE COMMUTE OPERATING ASSISTANCE         "/>
    <n v="0"/>
    <n v="157941"/>
    <n v="126353"/>
    <s v="062650"/>
    <x v="1"/>
    <s v="200k - 1m"/>
    <x v="43"/>
    <n v="277634"/>
    <s v="117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08"/>
    <n v="90"/>
    <s v="California"/>
    <s v="49 USC 5307 - Urbanized Area Formula (FY2006 forward)"/>
    <n v="5307"/>
    <x v="6"/>
    <m/>
    <s v="00      "/>
    <s v="RVCTY                "/>
    <s v="RIVERSIDE, CITY OF"/>
    <n v="2003"/>
    <n v="78900"/>
    <m/>
    <n v="640000"/>
    <m/>
    <d v="2015-08-31T00:00:00"/>
    <s v="117A00"/>
    <s v="PREVENTIVE MAINTENANCE                                      "/>
    <n v="2"/>
    <n v="800000"/>
    <n v="640000"/>
    <s v="060420"/>
    <x v="3"/>
    <s v="Over 1m"/>
    <x v="37"/>
    <n v="1932666"/>
    <s v="11700"/>
    <s v="CN"/>
    <s v="COMPRESSED NATURAL GAS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n v="117900"/>
    <s v="PROJECT ADMINISTRATION                                      "/>
    <n v="0"/>
    <n v="0"/>
    <n v="0"/>
    <s v="061240"/>
    <x v="1"/>
    <s v="200k - 1m"/>
    <x v="38"/>
    <n v="37058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s v="117A00"/>
    <s v="PREVENTIVE MAINTENANCE                                      "/>
    <n v="0"/>
    <n v="0"/>
    <n v="0"/>
    <s v="061240"/>
    <x v="1"/>
    <s v="200k - 1m"/>
    <x v="38"/>
    <n v="37058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n v="442700"/>
    <s v="OTHER ACTIVITIES                                            "/>
    <n v="0"/>
    <n v="437500"/>
    <n v="350000"/>
    <s v="061240"/>
    <x v="1"/>
    <s v="200k - 1m"/>
    <x v="38"/>
    <n v="370583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n v="114209"/>
    <s v="ACQUIRE - MOBILE SURV/SECURITY EQUIP                        "/>
    <n v="0"/>
    <n v="0"/>
    <n v="0"/>
    <s v="061240"/>
    <x v="1"/>
    <s v="200k - 1m"/>
    <x v="38"/>
    <n v="370583"/>
    <s v="991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CA90Z212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5589479"/>
    <m/>
    <d v="2015-03-06T00:00:00"/>
    <n v="111201"/>
    <s v="BUY REPLACEMENT 40-FT BUS                                   "/>
    <n v="15"/>
    <n v="8223450"/>
    <n v="6578760"/>
    <s v="060650"/>
    <x v="1"/>
    <s v="200k - 1m"/>
    <x v="57"/>
    <n v="615968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12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5589479"/>
    <m/>
    <d v="2015-03-06T00:00:00"/>
    <n v="111201"/>
    <s v="BUY REPLACEMENT 40-FT BUS                                   "/>
    <n v="18"/>
    <n v="10633320"/>
    <n v="8334023"/>
    <s v="060650"/>
    <x v="1"/>
    <s v="200k - 1m"/>
    <x v="57"/>
    <n v="615968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12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5589479"/>
    <m/>
    <d v="2015-03-06T00:00:00"/>
    <s v="117C00"/>
    <s v="NON FIXED ROUTE ADA PARATRANSIT SERVICE                     "/>
    <n v="0"/>
    <n v="845870"/>
    <n v="676696"/>
    <s v="060650"/>
    <x v="1"/>
    <s v="200k - 1m"/>
    <x v="57"/>
    <n v="615968"/>
    <s v="300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s v="117A00"/>
    <s v="PREVENTIVE MAINTENANCE FY 13                                "/>
    <n v="0"/>
    <n v="3773985"/>
    <n v="1281664"/>
    <s v="062250"/>
    <x v="1"/>
    <s v="200k - 1m"/>
    <x v="58"/>
    <n v="30823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s v="117A00"/>
    <s v="PREVENTIVE MAINTENANCE FY 14                                "/>
    <n v="0"/>
    <n v="2461464"/>
    <n v="672263"/>
    <s v="062250"/>
    <x v="1"/>
    <s v="200k - 1m"/>
    <x v="58"/>
    <n v="30823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119405"/>
    <s v="REHAB/RENOV PED ACCESS / WALKWAYS FY13                      "/>
    <n v="0"/>
    <n v="38549"/>
    <n v="31093"/>
    <s v="062250"/>
    <x v="1"/>
    <s v="200k - 1m"/>
    <x v="58"/>
    <n v="308231"/>
    <s v="11900"/>
    <s v="  "/>
    <m/>
    <s v="N"/>
    <s v="1194"/>
    <x v="0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119405"/>
    <s v="REHAB/RENOV PED ACCESS / WALKWAYS 14                        "/>
    <n v="0"/>
    <n v="32371"/>
    <n v="24768"/>
    <s v="062250"/>
    <x v="1"/>
    <s v="200k - 1m"/>
    <x v="58"/>
    <n v="308231"/>
    <s v="11900"/>
    <s v="  "/>
    <m/>
    <s v="N"/>
    <s v="1194"/>
    <x v="0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300901"/>
    <s v="UP TO 50% FEDERAL SHARE FY 13                               "/>
    <n v="0"/>
    <n v="6760600"/>
    <n v="1678872"/>
    <s v="062250"/>
    <x v="1"/>
    <s v="200k - 1m"/>
    <x v="58"/>
    <n v="30823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300901"/>
    <s v="UP TO 50% FEDERAL SHARE FY 14                               "/>
    <n v="0"/>
    <n v="6716444"/>
    <n v="1701083"/>
    <s v="062250"/>
    <x v="1"/>
    <s v="200k - 1m"/>
    <x v="58"/>
    <n v="30823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17"/>
    <n v="90"/>
    <s v="California"/>
    <s v="49 USC 5307 - Urbanized Area Formula (FY2006 forward)"/>
    <n v="5307"/>
    <x v="6"/>
    <m/>
    <s v="00      "/>
    <s v="COT                  "/>
    <s v="TURLOCK, CITY OF"/>
    <n v="2715"/>
    <n v="78900"/>
    <m/>
    <n v="900000"/>
    <m/>
    <d v="2015-07-22T00:00:00"/>
    <n v="300901"/>
    <s v="UP TO 50% FEDERAL SHARE                                     "/>
    <n v="0"/>
    <n v="1800000"/>
    <n v="900000"/>
    <s v="063420"/>
    <x v="2"/>
    <s v="50k - 200k"/>
    <x v="59"/>
    <n v="9990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6602"/>
    <s v="MOBILE RADIO LEASE (2015 FTIP# LA0C61)                      "/>
    <n v="0"/>
    <n v="43661"/>
    <n v="34929"/>
    <s v="060020"/>
    <x v="3"/>
    <s v="Over 1m"/>
    <x v="35"/>
    <n v="12150996"/>
    <s v="11400"/>
    <s v="  "/>
    <m/>
    <s v="N"/>
    <s v="1166"/>
    <x v="0"/>
    <n v="11"/>
    <s v="Bus"/>
    <s v="66"/>
    <s v="116"/>
    <s v="Lease"/>
    <s v="02"/>
    <s v="Communications Systems"/>
    <m/>
    <x v="0"/>
    <n v="1"/>
    <s v="Capital"/>
    <s v="1"/>
    <m/>
    <s v="6"/>
    <m/>
    <s v="6"/>
    <s v="0"/>
    <s v="2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201"/>
    <s v="BUY REPLACEMENT 40-FT BUS (2015 FTIP# LA0G085               "/>
    <n v="1"/>
    <n v="712608"/>
    <n v="591464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4302"/>
    <s v="CONST - BUS WASH (2015 FTIP# LA0G073)                       "/>
    <n v="0"/>
    <n v="216006"/>
    <n v="172805"/>
    <s v="060020"/>
    <x v="3"/>
    <s v="Over 1m"/>
    <x v="35"/>
    <n v="12150996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4420"/>
    <s v="REHAB/RENOVATE - PEDESTRIAN PLAZA (2015 FTIP# LA0G073)      "/>
    <n v="0"/>
    <n v="266666"/>
    <n v="213333"/>
    <s v="060020"/>
    <x v="3"/>
    <s v="Over 1m"/>
    <x v="35"/>
    <n v="12150996"/>
    <s v="114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3410"/>
    <s v="REHAB/RENOVATE -BUS STOP IMPROVEMENTS (2015 FTIP# LA0G1122) "/>
    <n v="0"/>
    <n v="13140"/>
    <n v="10512"/>
    <s v="060020"/>
    <x v="3"/>
    <s v="Over 1m"/>
    <x v="35"/>
    <n v="12150996"/>
    <s v="114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s v="117A00"/>
    <s v="PREVENTIVE MAINTENANCE (2015 FTIP# LA0D43)                  "/>
    <n v="0"/>
    <n v="1293456"/>
    <n v="1034765"/>
    <s v="060020"/>
    <x v="3"/>
    <s v="Over 1m"/>
    <x v="35"/>
    <n v="121509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6202"/>
    <s v="PURCHASE COMMUNICATIONS SYSTEM (2015 FTIP# LA0C61)          "/>
    <n v="0"/>
    <n v="305626"/>
    <n v="244501"/>
    <s v="060020"/>
    <x v="3"/>
    <s v="Over 1m"/>
    <x v="35"/>
    <n v="12150996"/>
    <s v="114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240"/>
    <s v="BUY ASSOC CAP MAINT ITEMS (2015 FTIP# LA0C64)               "/>
    <n v="0"/>
    <n v="43661"/>
    <n v="34929"/>
    <s v="060020"/>
    <x v="3"/>
    <s v="Over 1m"/>
    <x v="35"/>
    <n v="12150996"/>
    <s v="114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640"/>
    <s v="LEASE TIRES (2015 FTIP# LA0G057)                            "/>
    <n v="0"/>
    <n v="61125"/>
    <n v="48900"/>
    <s v="060020"/>
    <x v="3"/>
    <s v="Over 1m"/>
    <x v="35"/>
    <n v="12150996"/>
    <s v="114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215"/>
    <s v="BUY REPLACEMENT VAN (2015 FTIP#LA0G1120)                    "/>
    <n v="2"/>
    <n v="186750"/>
    <n v="149400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1201"/>
    <s v="BUY REPLACEMENT 40-FT BUS (UNI10469)                        "/>
    <n v="3"/>
    <n v="1650000"/>
    <n v="1119664"/>
    <s v="063150"/>
    <x v="2"/>
    <s v="50k - 200k"/>
    <x v="45"/>
    <n v="72794"/>
    <s v="1112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1204"/>
    <s v="BUY REPLACEMENT &lt;30 FT BUS (UNI10469)                       "/>
    <n v="1"/>
    <n v="62336"/>
    <n v="22336"/>
    <s v="063150"/>
    <x v="2"/>
    <s v="50k - 200k"/>
    <x v="45"/>
    <n v="72794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3401"/>
    <s v="MEMORIAL UNION BUS TERMINAL RENOVATION (UNI10464)           "/>
    <n v="0"/>
    <n v="654323"/>
    <n v="523458"/>
    <s v="063150"/>
    <x v="2"/>
    <s v="50k - 200k"/>
    <x v="45"/>
    <n v="72794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3420"/>
    <s v="BUS STOP ACCESS &amp; PASSENGER AMENITIES (UNI10465)            "/>
    <n v="0"/>
    <n v="100000"/>
    <n v="80000"/>
    <s v="063150"/>
    <x v="2"/>
    <s v="50k - 200k"/>
    <x v="45"/>
    <n v="72794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300901"/>
    <s v="FY 2014 OPERATING ASSISTANCE (UNI10466)                     "/>
    <n v="0"/>
    <n v="4700512"/>
    <n v="1300000"/>
    <s v="063150"/>
    <x v="2"/>
    <s v="50k - 200k"/>
    <x v="45"/>
    <n v="7279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4220"/>
    <s v="MISC SUPPORT EQUIPMENT (UNI10467)                           "/>
    <n v="0"/>
    <n v="100000"/>
    <n v="80000"/>
    <s v="063150"/>
    <x v="2"/>
    <s v="50k - 200k"/>
    <x v="45"/>
    <n v="7279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4406"/>
    <s v="MAINTENANCE FACILITY IMPROVEMENTS (UNI10471)                "/>
    <n v="0"/>
    <n v="650000"/>
    <n v="400000"/>
    <s v="063150"/>
    <x v="2"/>
    <s v="50k - 200k"/>
    <x v="45"/>
    <n v="72794"/>
    <s v="11400"/>
    <s v="  "/>
    <m/>
    <s v="N"/>
    <s v="1144"/>
    <x v="5"/>
    <n v="11"/>
    <s v="Bus"/>
    <s v="44"/>
    <s v="114"/>
    <s v="Rehab / Renovation"/>
    <s v="06"/>
    <s v="Shop Equipment"/>
    <m/>
    <x v="0"/>
    <n v="1"/>
    <s v="Capital"/>
    <s v="1"/>
    <m/>
    <s v="4"/>
    <m/>
    <s v="4"/>
    <s v="0"/>
    <s v="6"/>
  </r>
  <r>
    <s v="CA90Z220"/>
    <n v="90"/>
    <s v="California"/>
    <s v="49 USC 5307 - Urbanized Area Formula (FY2006 forward)"/>
    <n v="5307"/>
    <x v="6"/>
    <m/>
    <s v="01      "/>
    <s v="NAPA/NCTPA           "/>
    <s v="NAPA COUNTY TRANSPORTATION PLANNING AGENCY"/>
    <n v="5001"/>
    <n v="78900"/>
    <m/>
    <n v="0"/>
    <m/>
    <s v="           "/>
    <s v="117C00"/>
    <s v="NON FIXED ROUTE ADA PARATRANSIT SERVICE                     "/>
    <n v="1"/>
    <n v="47694"/>
    <n v="23847"/>
    <s v="063600"/>
    <x v="2"/>
    <s v="50k - 200k"/>
    <x v="60"/>
    <n v="83913"/>
    <s v="300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20"/>
    <n v="90"/>
    <s v="California"/>
    <s v="49 USC 5307 - Urbanized Area Formula (FY2006 forward)"/>
    <n v="5307"/>
    <x v="6"/>
    <m/>
    <s v="01      "/>
    <s v="NAPA/NCTPA           "/>
    <s v="NAPA COUNTY TRANSPORTATION PLANNING AGENCY"/>
    <n v="5001"/>
    <n v="78900"/>
    <m/>
    <n v="0"/>
    <m/>
    <s v="           "/>
    <n v="300901"/>
    <s v="UP TO 50% FEDERAL SHARE                                     "/>
    <n v="1"/>
    <n v="2864462"/>
    <n v="1432231"/>
    <s v="063600"/>
    <x v="2"/>
    <s v="50k - 200k"/>
    <x v="60"/>
    <n v="83913"/>
    <s v="30000"/>
    <s v="OR"/>
    <s v="OTHER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20"/>
    <n v="90"/>
    <s v="California"/>
    <s v="49 USC 5307 - Urbanized Area Formula (FY2006 forward)"/>
    <n v="5307"/>
    <x v="6"/>
    <m/>
    <s v="01      "/>
    <s v="NAPA/NCTPA           "/>
    <s v="NAPA COUNTY TRANSPORTATION PLANNING AGENCY"/>
    <n v="5001"/>
    <n v="78900"/>
    <m/>
    <n v="0"/>
    <m/>
    <s v="           "/>
    <n v="114220"/>
    <s v="ACQUIRE - MISC SUPPORT EQUIPMENT                            "/>
    <n v="1"/>
    <n v="60044"/>
    <n v="48035"/>
    <s v="063600"/>
    <x v="2"/>
    <s v="50k - 200k"/>
    <x v="60"/>
    <n v="8391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1215"/>
    <s v="BUY REPLACEMENT VAN                                         "/>
    <n v="2"/>
    <n v="13321"/>
    <n v="10657"/>
    <s v="063820"/>
    <x v="2"/>
    <s v="50k - 200k"/>
    <x v="51"/>
    <n v="6407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1201"/>
    <s v="BUY REPLACEMENT 40-FT BUS                                   "/>
    <n v="1"/>
    <n v="354510"/>
    <n v="283608"/>
    <s v="063820"/>
    <x v="2"/>
    <s v="50k - 200k"/>
    <x v="51"/>
    <n v="64078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300903"/>
    <s v="SPECIAL RULE - OPERATING ASSISTANCE /1 - 75 BUSES           "/>
    <n v="1"/>
    <n v="103494"/>
    <n v="82795"/>
    <s v="063820"/>
    <x v="2"/>
    <s v="50k - 200k"/>
    <x v="51"/>
    <n v="6407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300905"/>
    <s v="JOB ACCESS AND REVERSE COMMUTE OPERATING ASSISTANCE         "/>
    <n v="1"/>
    <n v="76364"/>
    <n v="38182"/>
    <s v="063820"/>
    <x v="2"/>
    <s v="50k - 200k"/>
    <x v="51"/>
    <n v="64078"/>
    <s v="300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6202"/>
    <s v="PURCHASE COMMUNICATIONS SYSTEM                              "/>
    <n v="1"/>
    <n v="440378"/>
    <n v="352302"/>
    <s v="063820"/>
    <x v="2"/>
    <s v="50k - 200k"/>
    <x v="51"/>
    <n v="64078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6203"/>
    <s v="PURCHASE RADIOS                                             "/>
    <n v="3"/>
    <n v="1845"/>
    <n v="1476"/>
    <s v="063820"/>
    <x v="2"/>
    <s v="50k - 200k"/>
    <x v="51"/>
    <n v="64078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90Z222"/>
    <n v="90"/>
    <s v="California"/>
    <s v="49 USC 5307 - Urbanized Area Formula (FY2006 forward)"/>
    <n v="5307"/>
    <x v="6"/>
    <m/>
    <s v="00      "/>
    <s v="KCAPTA               "/>
    <s v="KINGS COUNTY AREA PUBLIC TRANSIT AGENCY"/>
    <n v="6259"/>
    <n v="78900"/>
    <m/>
    <n v="2393879"/>
    <m/>
    <d v="2015-04-27T00:00:00"/>
    <n v="300901"/>
    <s v="Operating Assistance                                        "/>
    <n v="0"/>
    <n v="2393879"/>
    <n v="2393879"/>
    <s v="063410"/>
    <x v="2"/>
    <s v="50k - 200k"/>
    <x v="50"/>
    <n v="8794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24"/>
    <n v="90"/>
    <s v="California"/>
    <s v="49 USC 5307 - Urbanized Area Formula (FY2006 forward)"/>
    <n v="5307"/>
    <x v="6"/>
    <m/>
    <s v="01      "/>
    <s v="LACMTA               "/>
    <s v="LOS ANGELES COUNTY METROPOLITAN TRANSPORTATION AUTHORITY"/>
    <n v="5566"/>
    <n v="78900"/>
    <m/>
    <n v="0"/>
    <m/>
    <s v="           "/>
    <s v="127A00"/>
    <s v="LA963543 PREVENTIVE MAINTENANCE (RAIL)                      "/>
    <n v="0"/>
    <n v="9947867"/>
    <n v="7958293"/>
    <s v="060020"/>
    <x v="3"/>
    <s v="Over 1m"/>
    <x v="35"/>
    <n v="1215099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1204"/>
    <s v="BUY REPLACEMENT &lt;30 FT BUS                                  "/>
    <n v="2"/>
    <n v="220000"/>
    <n v="142000"/>
    <s v="063180"/>
    <x v="1"/>
    <s v="200k - 1m"/>
    <x v="61"/>
    <n v="345580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103"/>
    <s v="ENG/DESIGN - ADMIN/MAINTENANCE FACILITY                     "/>
    <n v="1"/>
    <n v="100000"/>
    <n v="80000"/>
    <s v="063180"/>
    <x v="1"/>
    <s v="200k - 1m"/>
    <x v="61"/>
    <n v="34558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403"/>
    <s v="REHAB/RENOVATE - ADMIN/MAINT FACILITY                       "/>
    <n v="1"/>
    <n v="200000"/>
    <n v="160000"/>
    <s v="063180"/>
    <x v="1"/>
    <s v="200k - 1m"/>
    <x v="61"/>
    <n v="34558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9302"/>
    <s v="CONSTRUCTION - BUS SHELTERS                                 "/>
    <n v="25"/>
    <n v="312417"/>
    <n v="100000"/>
    <s v="063180"/>
    <x v="1"/>
    <s v="200k - 1m"/>
    <x v="61"/>
    <n v="345580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300901"/>
    <s v="UP TO 50% FEDERAL SHARE                                     "/>
    <n v="1"/>
    <n v="6000000"/>
    <n v="3000000"/>
    <s v="063180"/>
    <x v="1"/>
    <s v="200k - 1m"/>
    <x v="61"/>
    <n v="34558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211"/>
    <s v="ACQUIRE - SUPPORT VEHICLES                                  "/>
    <n v="4"/>
    <n v="170000"/>
    <n v="130000"/>
    <s v="063180"/>
    <x v="1"/>
    <s v="200k - 1m"/>
    <x v="61"/>
    <n v="34558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206"/>
    <s v="ACQUIRE - SHOP EQUIPMENT                                    "/>
    <n v="2"/>
    <n v="400000"/>
    <n v="320000"/>
    <s v="063180"/>
    <x v="1"/>
    <s v="200k - 1m"/>
    <x v="61"/>
    <n v="34558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A90Z226"/>
    <n v="90"/>
    <s v="California"/>
    <s v="49 USC 5307 - Urbanized Area Formula (FY2006 forward)"/>
    <n v="5307"/>
    <x v="6"/>
    <m/>
    <s v="00      "/>
    <s v="FTZ                  "/>
    <s v="FOOTHILL TRANSIT"/>
    <n v="5551"/>
    <n v="78900"/>
    <m/>
    <n v="23217273"/>
    <m/>
    <d v="2015-01-27T00:00:00"/>
    <n v="111201"/>
    <s v="BUY REPLACEMENT 42-FT BUS - TIP# - LA0B310                  "/>
    <n v="43"/>
    <n v="27314439"/>
    <n v="23217273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27"/>
    <n v="90"/>
    <s v="California"/>
    <s v="49 USC 5307 - Urbanized Area Formula (FY2006 forward)"/>
    <n v="5307"/>
    <x v="6"/>
    <m/>
    <s v="01      "/>
    <s v="RIVER                "/>
    <s v="RIVERSIDE TRANSIT AGENCY"/>
    <n v="1686"/>
    <n v="78900"/>
    <m/>
    <n v="0"/>
    <m/>
    <s v="           "/>
    <n v="300901"/>
    <s v="OPERATING ASSISTANCE                                        "/>
    <n v="0"/>
    <n v="1916130"/>
    <n v="958065"/>
    <s v="063390"/>
    <x v="2"/>
    <s v="50k - 200k"/>
    <x v="62"/>
    <n v="16337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1201"/>
    <s v="BUY REPLACEMENT 40-FT BUS                                   "/>
    <n v="1"/>
    <n v="600000"/>
    <n v="600000"/>
    <s v="061730"/>
    <x v="1"/>
    <s v="200k - 1m"/>
    <x v="63"/>
    <n v="35817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1401"/>
    <s v="REHAB/REBUILD 40-FT BUS                                     "/>
    <n v="2"/>
    <n v="200000"/>
    <n v="200000"/>
    <s v="061730"/>
    <x v="1"/>
    <s v="200k - 1m"/>
    <x v="63"/>
    <n v="358172"/>
    <s v="11100"/>
    <s v="DP"/>
    <s v="DIESEL (PARTICULATE TRAP)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3420"/>
    <s v="REHAB/RENOVATE - MISC BUS STATION EQUIPMENT                 "/>
    <n v="1"/>
    <n v="270000"/>
    <n v="270000"/>
    <s v="061730"/>
    <x v="1"/>
    <s v="200k - 1m"/>
    <x v="63"/>
    <n v="358172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7112"/>
    <s v="CAPITAL COST OF 3RD PARTY CONTRACTING                       "/>
    <n v="1"/>
    <n v="3281250"/>
    <n v="2625000"/>
    <s v="061730"/>
    <x v="1"/>
    <s v="200k - 1m"/>
    <x v="63"/>
    <n v="358172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7112"/>
    <s v="CAPITAL COST OF 3RD PARTY CONTRACTING                       "/>
    <n v="0"/>
    <n v="1467433"/>
    <n v="1173946"/>
    <s v="061730"/>
    <x v="1"/>
    <s v="200k - 1m"/>
    <x v="63"/>
    <n v="358172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s v="117A00"/>
    <s v="PREVENTIVE MAINTENANCE                                      "/>
    <n v="1"/>
    <n v="4447486"/>
    <n v="4447486"/>
    <s v="061730"/>
    <x v="1"/>
    <s v="200k - 1m"/>
    <x v="63"/>
    <n v="35817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s v="117D02"/>
    <s v="EMPLOYEE EDUCATION/TRAINING                                 "/>
    <n v="1"/>
    <n v="20000"/>
    <n v="20000"/>
    <s v="061730"/>
    <x v="1"/>
    <s v="200k - 1m"/>
    <x v="63"/>
    <n v="358172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9501"/>
    <s v="LEASE HISTORIC MASS TRANSP BLDGS (INCL. OPS)                "/>
    <n v="1"/>
    <n v="99358"/>
    <n v="99358"/>
    <s v="061730"/>
    <x v="1"/>
    <s v="200k - 1m"/>
    <x v="63"/>
    <n v="358172"/>
    <s v="11900"/>
    <s v="  "/>
    <m/>
    <s v="N"/>
    <s v="1195"/>
    <x v="0"/>
    <n v="11"/>
    <s v="Bus"/>
    <s v="95"/>
    <s v="119"/>
    <s v="Lease"/>
    <s v="01"/>
    <s v="Historic Mass Transp. Bldgs., including Operations"/>
    <m/>
    <x v="0"/>
    <n v="1"/>
    <s v="Capital"/>
    <s v="1"/>
    <m/>
    <s v="9"/>
    <m/>
    <s v="5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4220"/>
    <s v="ACQUIRE - MISC SUPPORT EQUIPMENT                            "/>
    <n v="0"/>
    <n v="200000"/>
    <n v="200000"/>
    <s v="061730"/>
    <x v="1"/>
    <s v="200k - 1m"/>
    <x v="63"/>
    <n v="358172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6220"/>
    <s v="PURCHASE MISC COMMUNICATIONS EQUIP                          "/>
    <n v="0"/>
    <n v="300000"/>
    <n v="300000"/>
    <s v="061730"/>
    <x v="1"/>
    <s v="200k - 1m"/>
    <x v="63"/>
    <n v="358172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1201"/>
    <s v="LA0G024 Bus Replacement 40Ft. Bus                           "/>
    <n v="3"/>
    <n v="2774003"/>
    <n v="2774003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4208"/>
    <s v="LA0G221 Information Systems Support Equipment               "/>
    <n v="1"/>
    <n v="880350"/>
    <n v="880350"/>
    <s v="060020"/>
    <x v="3"/>
    <s v="Over 1m"/>
    <x v="35"/>
    <n v="1215099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9202"/>
    <s v="LA0G017 Associated Transit Improvement                      "/>
    <n v="1"/>
    <n v="412098"/>
    <n v="412098"/>
    <s v="060020"/>
    <x v="3"/>
    <s v="Over 1m"/>
    <x v="35"/>
    <n v="12150996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9202"/>
    <s v="LA0G017 Associated Transit Improvement                      "/>
    <n v="1"/>
    <n v="385667"/>
    <n v="296667"/>
    <s v="060020"/>
    <x v="3"/>
    <s v="Over 1m"/>
    <x v="35"/>
    <n v="12150996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s v="117A00"/>
    <s v="LA0G222 Preventive Maintenance                              "/>
    <n v="1"/>
    <n v="4437500"/>
    <n v="4437500"/>
    <s v="060020"/>
    <x v="3"/>
    <s v="Over 1m"/>
    <x v="35"/>
    <n v="121509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1240"/>
    <s v="LA0G221 Misc. Bus Components                                "/>
    <n v="1"/>
    <n v="2050000"/>
    <n v="2050000"/>
    <s v="060020"/>
    <x v="3"/>
    <s v="Over 1m"/>
    <x v="35"/>
    <n v="12150996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1640"/>
    <s v="LA0G221 Tire Lease                                          "/>
    <n v="1"/>
    <n v="679167"/>
    <n v="679167"/>
    <s v="060020"/>
    <x v="3"/>
    <s v="Over 1m"/>
    <x v="35"/>
    <n v="12150996"/>
    <s v="11100"/>
    <s v="  "/>
    <m/>
    <s v="N"/>
    <s v="1116"/>
    <x v="0"/>
    <n v="11"/>
    <s v="Bus"/>
    <s v="16"/>
    <s v="111"/>
    <s v="Lease"/>
    <s v="40"/>
    <s v="Spare Parts / Assoc Capital Maintenance Items"/>
    <m/>
    <x v="4"/>
    <n v="1"/>
    <s v="Capital"/>
    <s v="1"/>
    <m/>
    <s v="1"/>
    <m/>
    <s v="6"/>
    <s v="4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s v="117D02"/>
    <s v="LA0G435 Training and Education                              "/>
    <n v="1"/>
    <n v="58333"/>
    <n v="58333"/>
    <s v="060020"/>
    <x v="3"/>
    <s v="Over 1m"/>
    <x v="35"/>
    <n v="12150996"/>
    <s v="11700"/>
    <s v="  "/>
    <m/>
    <s v="N"/>
    <s v="117D"/>
    <x v="0"/>
    <n v="11"/>
    <s v="Bus"/>
    <s v="7D"/>
    <s v="117"/>
    <s v="Lease"/>
    <s v="02"/>
    <s v="Training"/>
    <m/>
    <x v="0"/>
    <n v="1"/>
    <s v="Capital"/>
    <s v="1"/>
    <m/>
    <s v="7"/>
    <m/>
    <s v="D"/>
    <s v="0"/>
    <s v="2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4206"/>
    <s v="LA0G221 Misc. Shop Equipment                                "/>
    <n v="1"/>
    <n v="174912"/>
    <n v="173088"/>
    <s v="060020"/>
    <x v="3"/>
    <s v="Over 1m"/>
    <x v="35"/>
    <n v="1215099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A90Z233"/>
    <n v="90"/>
    <s v="California"/>
    <s v="49 USC 5307 - Urbanized Area Formula (FY2006 forward)"/>
    <n v="5307"/>
    <x v="6"/>
    <m/>
    <s v="01      "/>
    <s v="MST                  "/>
    <s v="MONTEREY-SALINAS TRANSIT"/>
    <n v="1688"/>
    <n v="78900"/>
    <m/>
    <n v="2268427"/>
    <m/>
    <d v="2015-09-22T00:00:00"/>
    <n v="300901"/>
    <s v="UP TO 50% FEDERAL SHARE                                     "/>
    <n v="0"/>
    <n v="13584434"/>
    <n v="6792217"/>
    <s v="063140"/>
    <x v="2"/>
    <s v="50k - 200k"/>
    <x v="64"/>
    <n v="7353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34"/>
    <n v="90"/>
    <s v="California"/>
    <s v="49 USC 5307 - Urbanized Area Formula (FY2006 forward)"/>
    <n v="5307"/>
    <x v="6"/>
    <m/>
    <s v="00      "/>
    <s v="RCTC                 "/>
    <s v=" RIVERSIDE COUNTY TRANSPORTATION COMMISSION"/>
    <n v="5807"/>
    <n v="78900"/>
    <m/>
    <n v="17895032"/>
    <m/>
    <d v="2015-08-26T00:00:00"/>
    <n v="123402"/>
    <s v="REHAB/RENOV - RAIL STATION                                  "/>
    <n v="0"/>
    <n v="10000000"/>
    <n v="10000000"/>
    <s v="060420"/>
    <x v="3"/>
    <s v="Over 1m"/>
    <x v="37"/>
    <n v="1932666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CA90Z234"/>
    <n v="90"/>
    <s v="California"/>
    <s v="49 USC 5307 - Urbanized Area Formula (FY2006 forward)"/>
    <n v="5307"/>
    <x v="6"/>
    <m/>
    <s v="00      "/>
    <s v="RCTC                 "/>
    <s v=" RIVERSIDE COUNTY TRANSPORTATION COMMISSION"/>
    <n v="5807"/>
    <n v="78900"/>
    <m/>
    <n v="17895032"/>
    <m/>
    <d v="2015-08-26T00:00:00"/>
    <n v="123410"/>
    <s v="REHAB/RENOV - PASSENGER AMENITIES                           "/>
    <n v="0"/>
    <n v="2000000"/>
    <n v="2000000"/>
    <s v="060420"/>
    <x v="3"/>
    <s v="Over 1m"/>
    <x v="37"/>
    <n v="1932666"/>
    <s v="12300"/>
    <s v="  "/>
    <m/>
    <s v="N"/>
    <s v="1234"/>
    <x v="4"/>
    <n v="12"/>
    <s v="Fixed Guideway"/>
    <s v="34"/>
    <s v="123"/>
    <s v="Rehab / Renovation"/>
    <s v="10"/>
    <s v="Passenger Amenities"/>
    <m/>
    <x v="0"/>
    <n v="1"/>
    <s v="Capital"/>
    <s v="2"/>
    <m/>
    <s v="3"/>
    <m/>
    <s v="4"/>
    <s v="1"/>
    <s v="0"/>
  </r>
  <r>
    <s v="CA90Z234"/>
    <n v="90"/>
    <s v="California"/>
    <s v="49 USC 5307 - Urbanized Area Formula (FY2006 forward)"/>
    <n v="5307"/>
    <x v="6"/>
    <m/>
    <s v="00      "/>
    <s v="RCTC                 "/>
    <s v=" RIVERSIDE COUNTY TRANSPORTATION COMMISSION"/>
    <n v="5807"/>
    <n v="78900"/>
    <m/>
    <n v="17895032"/>
    <m/>
    <d v="2015-08-26T00:00:00"/>
    <n v="124404"/>
    <s v="REHAB/RENOV - STORAGE FACILITY                              "/>
    <n v="0"/>
    <n v="5895032"/>
    <n v="5895032"/>
    <s v="060420"/>
    <x v="3"/>
    <s v="Over 1m"/>
    <x v="37"/>
    <n v="1932666"/>
    <s v="12400"/>
    <s v="  "/>
    <m/>
    <s v="N"/>
    <s v="1244"/>
    <x v="4"/>
    <n v="12"/>
    <s v="Fixed Guideway"/>
    <s v="44"/>
    <s v="124"/>
    <s v="Rehab / Renovation"/>
    <s v="04"/>
    <s v="Storage Facility"/>
    <m/>
    <x v="0"/>
    <n v="1"/>
    <s v="Capital"/>
    <s v="2"/>
    <m/>
    <s v="4"/>
    <m/>
    <s v="4"/>
    <s v="0"/>
    <s v="4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114620"/>
    <s v="TIRE LEASE                                                  "/>
    <n v="0"/>
    <n v="200000"/>
    <n v="160000"/>
    <s v="060800"/>
    <x v="1"/>
    <s v="200k - 1m"/>
    <x v="34"/>
    <n v="654628"/>
    <s v="11400"/>
    <s v="  "/>
    <m/>
    <s v="N"/>
    <s v="1146"/>
    <x v="5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117112"/>
    <s v="CAPITAL COST OF 3RD PARTY CONTRACTING                       "/>
    <n v="0"/>
    <n v="1250000"/>
    <n v="1000000"/>
    <s v="060800"/>
    <x v="1"/>
    <s v="200k - 1m"/>
    <x v="34"/>
    <n v="654628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s v="117A00"/>
    <s v="PREVENTIVE MAINTENANCE                                      "/>
    <n v="0"/>
    <n v="5000000"/>
    <n v="4000000"/>
    <s v="060800"/>
    <x v="1"/>
    <s v="200k - 1m"/>
    <x v="34"/>
    <n v="65462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100"/>
    <s v="PROGRAM SUPPORT ADMINISTRATION                              "/>
    <n v="0"/>
    <n v="25000"/>
    <n v="20000"/>
    <s v="060800"/>
    <x v="1"/>
    <s v="200k - 1m"/>
    <x v="34"/>
    <n v="654628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200"/>
    <s v="GENERAL DEVELOPMENT/COMPREHENSIVE PLANNING                  "/>
    <n v="0"/>
    <n v="25000"/>
    <n v="20000"/>
    <s v="060800"/>
    <x v="1"/>
    <s v="200k - 1m"/>
    <x v="34"/>
    <n v="654628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302"/>
    <s v="LONGTERM TRANS PLAN - PROJECT LEVEL                         "/>
    <n v="0"/>
    <n v="125000"/>
    <n v="100000"/>
    <s v="060800"/>
    <x v="1"/>
    <s v="200k - 1m"/>
    <x v="34"/>
    <n v="654628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400"/>
    <s v="SHORT RANGE TRANSIT PLANNING                                "/>
    <n v="0"/>
    <n v="12500"/>
    <n v="10000"/>
    <s v="060800"/>
    <x v="1"/>
    <s v="200k - 1m"/>
    <x v="34"/>
    <n v="65462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500"/>
    <s v="TRANSPORTATION IMPROVEMENT PROGRAM                          "/>
    <n v="0"/>
    <n v="12500"/>
    <n v="10000"/>
    <s v="060800"/>
    <x v="1"/>
    <s v="200k - 1m"/>
    <x v="34"/>
    <n v="654628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700"/>
    <s v="OTHER ACTIVITIES                                            "/>
    <n v="0"/>
    <n v="50300"/>
    <n v="40226"/>
    <s v="060800"/>
    <x v="1"/>
    <s v="200k - 1m"/>
    <x v="34"/>
    <n v="654628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37"/>
    <n v="90"/>
    <s v="California"/>
    <s v="49 USC 5307 - Urbanized Area Formula (FY2006 forward)"/>
    <n v="5307"/>
    <x v="6"/>
    <m/>
    <s v="00      "/>
    <s v="CALTRAIN             "/>
    <s v="PENINSULA CORRIDOR JOINT POWERS BOARD"/>
    <n v="5537"/>
    <n v="78900"/>
    <m/>
    <n v="109650"/>
    <m/>
    <d v="2015-08-17T00:00:00"/>
    <n v="121424"/>
    <s v="Revenue Vehicle Rehabilitation Program                      "/>
    <n v="1"/>
    <n v="137062"/>
    <n v="109650"/>
    <s v="060250"/>
    <x v="3"/>
    <s v="Over 1m"/>
    <x v="33"/>
    <n v="1664496"/>
    <s v="12100"/>
    <s v="DF"/>
    <s v="DIESEL"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CA90Z238"/>
    <n v="90"/>
    <s v="California"/>
    <s v="49 USC 5307 - Urbanized Area Formula (FY2006 forward)"/>
    <n v="5307"/>
    <x v="6"/>
    <m/>
    <s v="00      "/>
    <s v="SBMTD                "/>
    <s v="SANTA BARBARA METROPOLITAN TRANSIT DISTRICT"/>
    <n v="1673"/>
    <n v="78900"/>
    <m/>
    <n v="3276242"/>
    <m/>
    <d v="2015-05-20T00:00:00"/>
    <n v="300901"/>
    <s v="UP TO 50% FEDERAL SHARE                                     "/>
    <n v="1"/>
    <n v="15953668"/>
    <n v="3276242"/>
    <s v="061530"/>
    <x v="2"/>
    <s v="50k - 200k"/>
    <x v="65"/>
    <n v="19586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111206"/>
    <s v="BUY REPLACEMENT 60-FT BUS                                   "/>
    <n v="21"/>
    <n v="24096386"/>
    <n v="20000000"/>
    <s v="060060"/>
    <x v="3"/>
    <s v="Over 1m"/>
    <x v="32"/>
    <n v="3281212"/>
    <s v="11100"/>
    <s v="BD"/>
    <s v="BIO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111201"/>
    <s v="BUY REPLACEMENT 40-FT BUS                                   "/>
    <n v="7"/>
    <n v="6736459"/>
    <n v="5591261"/>
    <s v="060060"/>
    <x v="3"/>
    <s v="Over 1m"/>
    <x v="32"/>
    <n v="3281212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s v="117C00"/>
    <s v="ADA PARATRANSIT OPERATING SERVICE                           "/>
    <n v="1"/>
    <n v="4988353"/>
    <n v="3990682"/>
    <s v="060060"/>
    <x v="3"/>
    <s v="Over 1m"/>
    <x v="32"/>
    <n v="328121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129305"/>
    <s v="CONSTRUCT PED ACCESS / WALKWAYS                             "/>
    <n v="1"/>
    <n v="625000"/>
    <n v="500000"/>
    <s v="060060"/>
    <x v="3"/>
    <s v="Over 1m"/>
    <x v="32"/>
    <n v="3281212"/>
    <s v="12900"/>
    <s v="  "/>
    <m/>
    <s v="N"/>
    <s v="1293"/>
    <x v="4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300905"/>
    <s v="EXPANDING LATE NIGHT TRANSIT SERVICE                        "/>
    <n v="1"/>
    <n v="1048266"/>
    <n v="698844"/>
    <s v="060060"/>
    <x v="3"/>
    <s v="Over 1m"/>
    <x v="32"/>
    <n v="3281212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1607"/>
    <s v="VISTA/VCTC MAINT-CAPITAL LEASING (1000 OAKS UA FUNDS        "/>
    <n v="13"/>
    <n v="886801"/>
    <n v="709441"/>
    <s v="060860"/>
    <x v="1"/>
    <s v="200k - 1m"/>
    <x v="52"/>
    <n v="367260"/>
    <s v="11100"/>
    <s v="DP"/>
    <s v="DIESEL (PARTICULATE TRAP)"/>
    <s v="N"/>
    <s v="1116"/>
    <x v="0"/>
    <n v="11"/>
    <s v="Bus"/>
    <s v="16"/>
    <s v="111"/>
    <s v="Lease - Replacement"/>
    <s v="07"/>
    <s v="Bus Commuter/Suburban"/>
    <m/>
    <x v="11"/>
    <n v="1"/>
    <s v="Capital"/>
    <s v="1"/>
    <m/>
    <s v="1"/>
    <m/>
    <s v="6"/>
    <s v="0"/>
    <s v="7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1607"/>
    <s v="VISTA/VCTC MAINT-CAPITAL LEASING (OXNARD UA FUNDS           "/>
    <n v="20"/>
    <n v="389865"/>
    <n v="311892"/>
    <s v="060860"/>
    <x v="1"/>
    <s v="200k - 1m"/>
    <x v="52"/>
    <n v="367260"/>
    <s v="11100"/>
    <s v="DP"/>
    <s v="DIESEL (PARTICULATE TRAP)"/>
    <s v="N"/>
    <s v="1116"/>
    <x v="0"/>
    <n v="11"/>
    <s v="Bus"/>
    <s v="16"/>
    <s v="111"/>
    <s v="Lease - Replacement"/>
    <s v="07"/>
    <s v="Bus Commuter/Suburban"/>
    <m/>
    <x v="11"/>
    <n v="1"/>
    <s v="Capital"/>
    <s v="1"/>
    <m/>
    <s v="1"/>
    <m/>
    <s v="6"/>
    <s v="0"/>
    <s v="7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9308"/>
    <s v="NEXT BUS UPGRADE FOR BUS STOP SIGNAGE (OXNARD ENHANCE FUNDS)"/>
    <n v="1"/>
    <n v="93750"/>
    <n v="75000"/>
    <s v="060860"/>
    <x v="1"/>
    <s v="200k - 1m"/>
    <x v="52"/>
    <n v="367260"/>
    <s v="117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9308"/>
    <s v="NEXT BUS UPGRADE FOR BUS STOP SIGNAGE (TH. O. ENHANCE FUNDS)"/>
    <n v="1"/>
    <n v="37500"/>
    <n v="30000"/>
    <s v="060860"/>
    <x v="1"/>
    <s v="200k - 1m"/>
    <x v="52"/>
    <n v="367260"/>
    <s v="117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300903"/>
    <s v="VCTC/VISTA HERITAGE VALLEY OPER ASST (OXNARD FUNDS)         "/>
    <n v="1"/>
    <n v="793070"/>
    <n v="396535"/>
    <s v="060860"/>
    <x v="1"/>
    <s v="200k - 1m"/>
    <x v="52"/>
    <n v="367260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200"/>
    <s v="TRANSIT INFORMATION CENTER (OXNARD UA FUNDS)                "/>
    <n v="1"/>
    <n v="196250"/>
    <n v="157000"/>
    <s v="060860"/>
    <x v="1"/>
    <s v="200k - 1m"/>
    <x v="52"/>
    <n v="36726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302"/>
    <s v="FARE COLL/PASSENG COUNT DATA MANAGEMENT (OXNARD UA FUNDS)   "/>
    <n v="1"/>
    <n v="312500"/>
    <n v="250000"/>
    <s v="060860"/>
    <x v="1"/>
    <s v="200k - 1m"/>
    <x v="52"/>
    <n v="367260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500"/>
    <s v="TRANSIT PLANNING &amp; PROGRAMMING (OXNARD UA FUNDS             "/>
    <n v="1"/>
    <n v="512500"/>
    <n v="410000"/>
    <s v="060860"/>
    <x v="1"/>
    <s v="200k - 1m"/>
    <x v="52"/>
    <n v="36726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614"/>
    <s v="ELDERLY/DISABILITY PLANNING (OXNARD UA FUNDS)               "/>
    <n v="1"/>
    <n v="131250"/>
    <n v="105000"/>
    <s v="060860"/>
    <x v="1"/>
    <s v="200k - 1m"/>
    <x v="52"/>
    <n v="36726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700"/>
    <s v="VISTA BUS SYSTEM PLANNING (OXNARD UA FUNDS)                 "/>
    <n v="1"/>
    <n v="306250"/>
    <n v="245000"/>
    <s v="060860"/>
    <x v="1"/>
    <s v="200k - 1m"/>
    <x v="52"/>
    <n v="36726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4210"/>
    <s v="FARE COLLECT/RIDRSHP MON EQUIP MAINT/PURCHASE (OXN UA FUNDS)"/>
    <n v="1"/>
    <n v="312500"/>
    <n v="250000"/>
    <s v="060860"/>
    <x v="1"/>
    <s v="200k - 1m"/>
    <x v="52"/>
    <n v="36726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4207"/>
    <s v="ACQUIRE - ADP HARDWARE                                      "/>
    <n v="1"/>
    <n v="100000"/>
    <n v="80000"/>
    <s v="060190"/>
    <x v="3"/>
    <s v="Over 1m"/>
    <x v="36"/>
    <n v="295674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1201"/>
    <s v="BUY REPLACEMENT 40-FT BUS                                   "/>
    <n v="5"/>
    <n v="2692276"/>
    <n v="2153821"/>
    <s v="060190"/>
    <x v="3"/>
    <s v="Over 1m"/>
    <x v="36"/>
    <n v="2956746"/>
    <s v="11100"/>
    <s v="CN"/>
    <s v="COMPRESSED NATURAL GAS"/>
    <s v="N"/>
    <s v="1112"/>
    <x v="2"/>
    <n v="11"/>
    <s v="Bus"/>
    <s v="12"/>
    <s v="111"/>
    <s v="Lease"/>
    <s v="01"/>
    <s v="40 ft Bus"/>
    <m/>
    <x v="3"/>
    <n v="1"/>
    <s v="Capital"/>
    <s v="1"/>
    <m/>
    <s v="1"/>
    <m/>
    <s v="2"/>
    <s v="0"/>
    <s v="1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4402"/>
    <s v="REHAB/RENOVATE - MAINTENANCE FACILITY                       "/>
    <n v="2"/>
    <n v="465144"/>
    <n v="372115"/>
    <s v="060190"/>
    <x v="3"/>
    <s v="Over 1m"/>
    <x v="36"/>
    <n v="2956746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4401"/>
    <s v="REHAB/RENOVATE - ADMINISTRATIVE FACILITY                    "/>
    <n v="1"/>
    <n v="1564555"/>
    <n v="1251644"/>
    <s v="060190"/>
    <x v="3"/>
    <s v="Over 1m"/>
    <x v="36"/>
    <n v="2956746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s v="117A00"/>
    <s v="PREVENTIVE MAINTENANCE                                      "/>
    <n v="1"/>
    <n v="3779025"/>
    <n v="3023220"/>
    <s v="060190"/>
    <x v="3"/>
    <s v="Over 1m"/>
    <x v="36"/>
    <n v="29567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1420"/>
    <s v="LIGHT RAIL CARS                                             "/>
    <n v="12"/>
    <n v="1081473"/>
    <n v="865178"/>
    <s v="060190"/>
    <x v="3"/>
    <s v="Over 1m"/>
    <x v="36"/>
    <n v="2956746"/>
    <s v="12100"/>
    <s v="  "/>
    <m/>
    <s v="N"/>
    <s v="1214"/>
    <x v="4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1700"/>
    <s v="VEH OVERHAUL (UP TO 20% VEH MAINT)                          "/>
    <n v="5"/>
    <n v="615000"/>
    <n v="492000"/>
    <s v="060190"/>
    <x v="3"/>
    <s v="Over 1m"/>
    <x v="36"/>
    <n v="2956746"/>
    <s v="12100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2405"/>
    <s v="REHAB/RENOV BRIDGES                                         "/>
    <n v="1"/>
    <n v="183750"/>
    <n v="147000"/>
    <s v="060190"/>
    <x v="3"/>
    <s v="Over 1m"/>
    <x v="36"/>
    <n v="2956746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2403"/>
    <s v="REHAB/RENOV LINE EQUIP/STRUCTURES                           "/>
    <n v="2"/>
    <n v="496616"/>
    <n v="397293"/>
    <s v="060190"/>
    <x v="3"/>
    <s v="Over 1m"/>
    <x v="36"/>
    <n v="295674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4402"/>
    <s v="REHAB/RENOV - MAINTENANCE FACILITY                          "/>
    <n v="2"/>
    <n v="462564"/>
    <n v="370051"/>
    <s v="060190"/>
    <x v="3"/>
    <s v="Over 1m"/>
    <x v="36"/>
    <n v="2956746"/>
    <s v="12400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s v="127A00"/>
    <s v="PREVENTIVE MAINTENANCE (RAIL)                               "/>
    <n v="1"/>
    <n v="2954887"/>
    <n v="2363909"/>
    <s v="060190"/>
    <x v="3"/>
    <s v="Over 1m"/>
    <x v="36"/>
    <n v="295674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1423"/>
    <s v="COMMUTER RAIL CAR TRAILER                                   "/>
    <n v="28"/>
    <n v="15600"/>
    <n v="12480"/>
    <s v="060190"/>
    <x v="3"/>
    <s v="Over 1m"/>
    <x v="36"/>
    <n v="2956746"/>
    <s v="12100"/>
    <s v="  "/>
    <m/>
    <s v="N"/>
    <s v="1214"/>
    <x v="4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1440"/>
    <s v="REHAB/REBUILD SPARE PARTS                                   "/>
    <n v="1"/>
    <n v="95000"/>
    <n v="76000"/>
    <s v="062660"/>
    <x v="1"/>
    <s v="200k - 1m"/>
    <x v="42"/>
    <n v="328454"/>
    <s v="11100"/>
    <s v="  "/>
    <m/>
    <s v="N"/>
    <s v="1114"/>
    <x v="0"/>
    <n v="11"/>
    <s v="Bus"/>
    <s v="14"/>
    <s v="111"/>
    <s v="Rehabilitation / Rebuild"/>
    <s v="40"/>
    <s v="Spare Parts / Assoc Capital Maintenance Items"/>
    <m/>
    <x v="4"/>
    <n v="1"/>
    <s v="Capital"/>
    <s v="1"/>
    <m/>
    <s v="1"/>
    <m/>
    <s v="4"/>
    <s v="4"/>
    <s v="0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4603"/>
    <s v="LEASE ADMIN/MAINT FACILITY                                  "/>
    <n v="1"/>
    <n v="2239795"/>
    <n v="1665603"/>
    <s v="062660"/>
    <x v="1"/>
    <s v="200k - 1m"/>
    <x v="42"/>
    <n v="328454"/>
    <s v="11400"/>
    <s v="  "/>
    <m/>
    <s v="N"/>
    <s v="1146"/>
    <x v="5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7111"/>
    <s v="SECURITY SERVICES                                           "/>
    <n v="1"/>
    <n v="129717"/>
    <n v="39482"/>
    <s v="062660"/>
    <x v="1"/>
    <s v="200k - 1m"/>
    <x v="42"/>
    <n v="328454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300904"/>
    <s v="SPECIAL RULE - OPERATING ASSISTANCE/76 - 100 BUSES          "/>
    <n v="1"/>
    <n v="3007560"/>
    <n v="1503780"/>
    <s v="062660"/>
    <x v="1"/>
    <s v="200k - 1m"/>
    <x v="42"/>
    <n v="328454"/>
    <s v="30000"/>
    <s v="  "/>
    <m/>
    <s v="N"/>
    <s v="3009"/>
    <x v="1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9202"/>
    <s v="PURCHASE BUS SHELTERS                                       "/>
    <n v="10"/>
    <n v="160568"/>
    <n v="35568"/>
    <s v="062660"/>
    <x v="1"/>
    <s v="200k - 1m"/>
    <x v="42"/>
    <n v="328454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n v="117900"/>
    <s v="PROJECT ADMINISTRATION - Transit Program Administration     "/>
    <n v="0"/>
    <n v="26332"/>
    <n v="21065"/>
    <s v="060860"/>
    <x v="1"/>
    <s v="200k - 1m"/>
    <x v="52"/>
    <n v="36726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n v="117900"/>
    <s v="PROJECT ADMINISTRATION - Marketing &amp; Passenger Awareness Act"/>
    <n v="0"/>
    <n v="103147"/>
    <n v="82517"/>
    <s v="060860"/>
    <x v="1"/>
    <s v="200k - 1m"/>
    <x v="52"/>
    <n v="36726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s v="117C00"/>
    <s v="NON FIXED ROUTE ADA PARATRANSIT SERVICE - Oxnard Area Funds "/>
    <n v="0"/>
    <n v="877561"/>
    <n v="702049"/>
    <s v="060860"/>
    <x v="1"/>
    <s v="200k - 1m"/>
    <x v="52"/>
    <n v="36726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n v="300901"/>
    <s v="UP TO 50% FEDERAL SHARE                                     "/>
    <n v="0"/>
    <n v="2200000"/>
    <n v="1100000"/>
    <s v="060860"/>
    <x v="1"/>
    <s v="200k - 1m"/>
    <x v="52"/>
    <n v="36726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45"/>
    <n v="90"/>
    <s v="California"/>
    <s v="49 USC 5307 - Urbanized Area Formula (FY2006 forward)"/>
    <n v="5307"/>
    <x v="6"/>
    <m/>
    <s v="00      "/>
    <s v="FRFLD                "/>
    <s v="FAIRFIELD, CITY OF"/>
    <n v="1648"/>
    <n v="78900"/>
    <m/>
    <n v="1673592"/>
    <m/>
    <d v="2015-07-01T00:00:00"/>
    <n v="300901"/>
    <s v="UP TO 50% FEDERAL SHARE                                     "/>
    <n v="0"/>
    <n v="3347184"/>
    <n v="1673592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s v="117A00"/>
    <s v="PREVENTIVE MAINTENANCE (5307 80%)                           "/>
    <n v="0"/>
    <n v="312587"/>
    <n v="250070"/>
    <s v="062710"/>
    <x v="2"/>
    <s v="50k - 200k"/>
    <x v="41"/>
    <n v="12520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s v="117C00"/>
    <s v="NON FIXED ROUTE ADA PARATRANSIT SERVICE (10% of 5307 Apport)"/>
    <n v="0"/>
    <n v="320049"/>
    <n v="256040"/>
    <s v="062710"/>
    <x v="2"/>
    <s v="50k - 200k"/>
    <x v="41"/>
    <n v="12520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n v="300901"/>
    <s v="UP TO 50% FEDERAL SHARE (5307)                              "/>
    <n v="0"/>
    <n v="1991104"/>
    <n v="995552"/>
    <s v="062710"/>
    <x v="2"/>
    <s v="50k - 200k"/>
    <x v="41"/>
    <n v="12520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n v="114220"/>
    <s v="PARATRANSIT SCHEDULING/DISPATCHING SOFTWARE (5307 80%)      "/>
    <n v="0"/>
    <n v="36900"/>
    <n v="29520"/>
    <s v="062710"/>
    <x v="2"/>
    <s v="50k - 200k"/>
    <x v="41"/>
    <n v="12520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247"/>
    <n v="90"/>
    <s v="California"/>
    <s v="49 USC 5307 - Urbanized Area Formula (FY2006 forward)"/>
    <n v="5307"/>
    <x v="6"/>
    <m/>
    <s v="00      "/>
    <s v="TORRN                "/>
    <s v="TORRANCE, CITY OF"/>
    <n v="1666"/>
    <n v="78900"/>
    <m/>
    <n v="3715000"/>
    <m/>
    <d v="2015-09-16T00:00:00"/>
    <n v="300901"/>
    <s v="RTC Operating Funds (LA0G1124)                              "/>
    <n v="0"/>
    <n v="1200000"/>
    <n v="1200000"/>
    <s v="060020"/>
    <x v="3"/>
    <s v="Over 1m"/>
    <x v="35"/>
    <n v="12150996"/>
    <s v="11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47"/>
    <n v="90"/>
    <s v="California"/>
    <s v="49 USC 5307 - Urbanized Area Formula (FY2006 forward)"/>
    <n v="5307"/>
    <x v="6"/>
    <m/>
    <s v="00      "/>
    <s v="TORRN                "/>
    <s v="TORRANCE, CITY OF"/>
    <n v="1666"/>
    <n v="78900"/>
    <m/>
    <n v="3715000"/>
    <m/>
    <d v="2015-09-16T00:00:00"/>
    <s v="117A00"/>
    <s v="PREVENTIVE MAINTENANCE (LA01B111)                           "/>
    <n v="0"/>
    <n v="2250000"/>
    <n v="2250000"/>
    <s v="060020"/>
    <x v="3"/>
    <s v="Over 1m"/>
    <x v="35"/>
    <n v="121509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47"/>
    <n v="90"/>
    <s v="California"/>
    <s v="49 USC 5307 - Urbanized Area Formula (FY2006 forward)"/>
    <n v="5307"/>
    <x v="6"/>
    <m/>
    <s v="00      "/>
    <s v="TORRN                "/>
    <s v="TORRANCE, CITY OF"/>
    <n v="1666"/>
    <n v="78900"/>
    <m/>
    <n v="3715000"/>
    <m/>
    <d v="2015-09-16T00:00:00"/>
    <n v="111240"/>
    <s v="Bus Tires (LA0B203)                                         "/>
    <n v="530"/>
    <n v="265000"/>
    <n v="265000"/>
    <s v="060020"/>
    <x v="3"/>
    <s v="Over 1m"/>
    <x v="35"/>
    <n v="12150996"/>
    <s v="11700"/>
    <s v="  "/>
    <m/>
    <s v="N"/>
    <s v="1112"/>
    <x v="2"/>
    <n v="11"/>
    <s v="Bus"/>
    <s v="12"/>
    <s v="111"/>
    <s v="Lease"/>
    <s v="40"/>
    <s v="Spare Parts / Assoc Capital Maintenance Items"/>
    <m/>
    <x v="4"/>
    <n v="1"/>
    <s v="Capital"/>
    <s v="1"/>
    <m/>
    <s v="1"/>
    <m/>
    <s v="2"/>
    <s v="4"/>
    <s v="0"/>
  </r>
  <r>
    <s v="CA90Z249"/>
    <n v="90"/>
    <s v="California"/>
    <s v="49 USC 5307 - Urbanized Area Formula (FY2006 forward)"/>
    <n v="5307"/>
    <x v="6"/>
    <m/>
    <s v="00      "/>
    <s v="SACOG                "/>
    <s v="SACRAMENTO AREA COUNCIL OF GOVERNMENTS"/>
    <n v="1658"/>
    <n v="78900"/>
    <m/>
    <n v="130000"/>
    <m/>
    <d v="2015-08-31T00:00:00"/>
    <n v="442700"/>
    <s v="Other Activities - SACOG Tech Assist to Transit Operators   "/>
    <n v="1"/>
    <n v="130000"/>
    <n v="130000"/>
    <s v="060390"/>
    <x v="3"/>
    <s v="Over 1m"/>
    <x v="44"/>
    <n v="1723634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n v="111206"/>
    <s v="BUY REPL ARTICULATED BUS                                    "/>
    <n v="1"/>
    <n v="1144134"/>
    <n v="915307"/>
    <s v="060190"/>
    <x v="3"/>
    <s v="Over 1m"/>
    <x v="36"/>
    <n v="2956746"/>
    <s v="11100"/>
    <s v="CN"/>
    <s v="COMPRESSED NATURAL GAS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s v="117A00"/>
    <s v="PREVENTIVE MAINTENANCE                                      "/>
    <n v="1"/>
    <n v="6220418"/>
    <n v="4976334"/>
    <s v="060190"/>
    <x v="3"/>
    <s v="Over 1m"/>
    <x v="36"/>
    <n v="29567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s v="117C00"/>
    <s v="NON FIXED ROUTE ADA PARATRANSIT SERVICE                     "/>
    <n v="1"/>
    <n v="3832172"/>
    <n v="3065738"/>
    <s v="060190"/>
    <x v="3"/>
    <s v="Over 1m"/>
    <x v="36"/>
    <n v="29567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s v="127A00"/>
    <s v="PREVENTIVE MAINTENANCE (RAIL)                               "/>
    <n v="0"/>
    <n v="26250000"/>
    <n v="21000000"/>
    <s v="060190"/>
    <x v="3"/>
    <s v="Over 1m"/>
    <x v="36"/>
    <n v="295674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n v="129402"/>
    <s v="BUS SHELTERS                                                "/>
    <n v="3"/>
    <n v="894000"/>
    <n v="700000"/>
    <s v="060190"/>
    <x v="3"/>
    <s v="Over 1m"/>
    <x v="36"/>
    <n v="2956746"/>
    <s v="12900"/>
    <s v="  "/>
    <m/>
    <s v="N"/>
    <s v="1294"/>
    <x v="4"/>
    <n v="12"/>
    <s v="Fixed Guideway"/>
    <s v="94"/>
    <s v="129"/>
    <s v="Rehab / Renovation"/>
    <s v="02"/>
    <s v="Bus Shelters"/>
    <m/>
    <x v="0"/>
    <n v="1"/>
    <s v="Capital"/>
    <s v="2"/>
    <m/>
    <s v="9"/>
    <m/>
    <s v="4"/>
    <s v="0"/>
    <s v="2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1201"/>
    <s v="BUY REPLACEMENT 40-FT BUSES (LA0G433)                       "/>
    <n v="10"/>
    <n v="3784793"/>
    <n v="3027834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4603"/>
    <s v="COPs - 2016 JANUARY PAYMENT (LA52101)                       "/>
    <n v="1"/>
    <n v="1012500"/>
    <n v="810000"/>
    <s v="060020"/>
    <x v="3"/>
    <s v="Over 1m"/>
    <x v="35"/>
    <n v="12150996"/>
    <s v="11400"/>
    <s v="  "/>
    <m/>
    <s v="N"/>
    <s v="1146"/>
    <x v="5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9202"/>
    <s v="REPLACE BUS STOP FURNISHINGS (LA0802)                       "/>
    <n v="0"/>
    <n v="696408"/>
    <n v="557126"/>
    <s v="060020"/>
    <x v="3"/>
    <s v="Over 1m"/>
    <x v="35"/>
    <n v="12150996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s v="117A00"/>
    <s v="PM FY16 (LA0B358)                                           "/>
    <n v="1"/>
    <n v="2083333"/>
    <n v="1666667"/>
    <s v="060020"/>
    <x v="3"/>
    <s v="Over 1m"/>
    <x v="35"/>
    <n v="121509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1640"/>
    <s v="BUS TIRE LEASE FY16 &amp; FY17 (LA52105)                        "/>
    <n v="0"/>
    <n v="240000"/>
    <n v="192000"/>
    <s v="060020"/>
    <x v="3"/>
    <s v="Over 1m"/>
    <x v="35"/>
    <n v="12150996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111201"/>
    <s v="FIX ROUTE BUS REPLACEMENT                                   "/>
    <n v="9"/>
    <n v="307079"/>
    <n v="245663"/>
    <s v="069940"/>
    <x v="2"/>
    <s v="50k - 200k"/>
    <x v="66"/>
    <n v="55513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300901"/>
    <s v="WDLD OPERATING ASSISTANCE FY 13-14                          "/>
    <n v="0"/>
    <n v="945660"/>
    <n v="472830"/>
    <s v="069940"/>
    <x v="2"/>
    <s v="50k - 200k"/>
    <x v="66"/>
    <n v="55513"/>
    <s v="30000"/>
    <s v="CN"/>
    <s v="COMPRESSED NATURAL GAS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300901"/>
    <s v="WDLD OPERATING ASSISTANCE FY 14-15                          "/>
    <n v="0"/>
    <n v="992944"/>
    <n v="496472"/>
    <s v="069940"/>
    <x v="2"/>
    <s v="50k - 200k"/>
    <x v="66"/>
    <n v="55513"/>
    <s v="30000"/>
    <s v="CN"/>
    <s v="COMPRESSED NATURAL GAS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442400"/>
    <s v="WOODLAND FIXED RUTE TRANSIT PLANNING                        "/>
    <n v="0"/>
    <n v="100000"/>
    <n v="80000"/>
    <s v="069940"/>
    <x v="2"/>
    <s v="50k - 200k"/>
    <x v="66"/>
    <n v="55513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113206"/>
    <s v="ACQUIRE - STATIONARY BUS FARE COLL EQUIP                    "/>
    <n v="0"/>
    <n v="776963"/>
    <n v="621570"/>
    <s v="069940"/>
    <x v="2"/>
    <s v="50k - 200k"/>
    <x v="66"/>
    <n v="55513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CA90Z258"/>
    <n v="90"/>
    <s v="California"/>
    <s v="49 USC 5307 - Urbanized Area Formula (FY2006 forward)"/>
    <n v="5307"/>
    <x v="6"/>
    <m/>
    <s v="00      "/>
    <s v="ICTC                 "/>
    <s v="IMPERIAL COUNTY TRANSPORTATION COMMISSION"/>
    <n v="7016"/>
    <n v="78900"/>
    <m/>
    <n v="2276290"/>
    <m/>
    <d v="2015-09-23T00:00:00"/>
    <n v="117112"/>
    <s v="CAPITAL COST OF 3RD PARTY CONTRACTING    MPO ID IMP 11-33000"/>
    <n v="1"/>
    <n v="4371072"/>
    <n v="1598134"/>
    <s v="064280"/>
    <x v="2"/>
    <s v="50k - 200k"/>
    <x v="67"/>
    <n v="107672"/>
    <s v="11700"/>
    <s v="DP"/>
    <s v="DIESEL (PARTICULATE TRAP)"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58"/>
    <n v="90"/>
    <s v="California"/>
    <s v="49 USC 5307 - Urbanized Area Formula (FY2006 forward)"/>
    <n v="5307"/>
    <x v="6"/>
    <m/>
    <s v="00      "/>
    <s v="ICTC                 "/>
    <s v="IMPERIAL COUNTY TRANSPORTATION COMMISSION"/>
    <n v="7016"/>
    <n v="78900"/>
    <m/>
    <n v="2276290"/>
    <m/>
    <d v="2015-09-23T00:00:00"/>
    <n v="117112"/>
    <s v="CAPITAL COST OF 3RD PARTY CONTRACTING   MPO ID IMP-11-33003 "/>
    <n v="1"/>
    <n v="1794064"/>
    <n v="678156"/>
    <s v="064280"/>
    <x v="2"/>
    <s v="50k - 200k"/>
    <x v="67"/>
    <n v="107672"/>
    <s v="11700"/>
    <s v="DP"/>
    <s v="DIESEL (PARTICULATE TRAP)"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59"/>
    <n v="90"/>
    <s v="California"/>
    <s v="49 USC 5307 - Urbanized Area Formula (FY2006 forward)"/>
    <n v="5307"/>
    <x v="6"/>
    <m/>
    <s v="00      "/>
    <s v="LADOT                "/>
    <s v="LOS ANGELES, CITY OF"/>
    <n v="1644"/>
    <n v="78900"/>
    <m/>
    <n v="5060400"/>
    <m/>
    <d v="2015-09-21T00:00:00"/>
    <n v="111207"/>
    <s v="BUY REPLACEMENT COMMUTER BUS                                "/>
    <n v="8"/>
    <n v="6000000"/>
    <n v="4800000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0Z259"/>
    <n v="90"/>
    <s v="California"/>
    <s v="49 USC 5307 - Urbanized Area Formula (FY2006 forward)"/>
    <n v="5307"/>
    <x v="6"/>
    <m/>
    <s v="00      "/>
    <s v="LADOT                "/>
    <s v="LOS ANGELES, CITY OF"/>
    <n v="1644"/>
    <n v="78900"/>
    <m/>
    <n v="5060400"/>
    <m/>
    <d v="2015-09-21T00:00:00"/>
    <n v="113308"/>
    <s v="CONSTRUCT - FURNITURE &amp; GRAPHICS (LA0G1158)                 "/>
    <n v="10"/>
    <n v="325500"/>
    <n v="260400"/>
    <s v="060020"/>
    <x v="3"/>
    <s v="Over 1m"/>
    <x v="35"/>
    <n v="12150996"/>
    <s v="11300"/>
    <s v="  "/>
    <m/>
    <s v="N"/>
    <s v="1133"/>
    <x v="0"/>
    <n v="11"/>
    <s v="Bus"/>
    <s v="33"/>
    <s v="113"/>
    <s v="Construction"/>
    <s v="08"/>
    <s v="Furniture &amp; Graphics"/>
    <m/>
    <x v="0"/>
    <n v="1"/>
    <s v="Capital"/>
    <s v="1"/>
    <m/>
    <s v="3"/>
    <m/>
    <s v="3"/>
    <s v="0"/>
    <s v="8"/>
  </r>
  <r>
    <s v="CA90Z261"/>
    <n v="90"/>
    <s v="California"/>
    <s v="49 USC 5307 - Urbanized Area Formula (FY2006 forward)"/>
    <n v="5307"/>
    <x v="6"/>
    <m/>
    <s v="00      "/>
    <s v="VACAVILLE CITY       "/>
    <s v="VACAVILLE, CITY OF"/>
    <n v="5601"/>
    <n v="78900"/>
    <m/>
    <n v="985000"/>
    <m/>
    <d v="2015-09-25T00:00:00"/>
    <n v="300901"/>
    <s v="UP TO 50% FEDERAL SHARE                                     "/>
    <n v="0"/>
    <n v="1477500"/>
    <n v="985000"/>
    <s v="064030"/>
    <x v="2"/>
    <s v="50k - 200k"/>
    <x v="68"/>
    <n v="93141"/>
    <s v="30000"/>
    <s v="CN"/>
    <s v="COMPRESSED NATURAL GAS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4"/>
    <n v="90"/>
    <s v="California"/>
    <s v="49 USC 5307 - Urbanized Area Formula (FY2006 forward)"/>
    <n v="5307"/>
    <x v="6"/>
    <m/>
    <s v="00      "/>
    <s v="COT                  "/>
    <s v="TURLOCK, CITY OF"/>
    <n v="2715"/>
    <n v="78900"/>
    <m/>
    <n v="300000"/>
    <m/>
    <d v="2015-07-22T00:00:00"/>
    <n v="300901"/>
    <s v="UP TO 50% FEDERAL SHARE                                     "/>
    <n v="0"/>
    <n v="600000"/>
    <n v="300000"/>
    <s v="063420"/>
    <x v="2"/>
    <s v="50k - 200k"/>
    <x v="59"/>
    <n v="9990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n v="111304"/>
    <s v="2 EXP DAR BUSES FOR CAMARILLO                               "/>
    <n v="2"/>
    <n v="250000"/>
    <n v="200000"/>
    <s v="060860"/>
    <x v="1"/>
    <s v="200k - 1m"/>
    <x v="52"/>
    <n v="367260"/>
    <s v="11100"/>
    <s v="DP"/>
    <s v="DIESEL (PARTICULATE TRAP)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s v="117A00"/>
    <s v="CAMARILLO BUS CAPITAL / RAIL STATION MAINTENANCE            "/>
    <n v="1"/>
    <n v="400000"/>
    <n v="320000"/>
    <s v="060860"/>
    <x v="1"/>
    <s v="200k - 1m"/>
    <x v="52"/>
    <n v="36726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s v="117C00"/>
    <s v="ADA PARATRANSIT SERVICE                                     "/>
    <n v="1"/>
    <n v="211836"/>
    <n v="169469"/>
    <s v="060860"/>
    <x v="1"/>
    <s v="200k - 1m"/>
    <x v="52"/>
    <n v="36726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n v="300900"/>
    <s v="CAMARILLO AREA TRANSIT OPER ASST FY 13&amp;14 (CAMARIL UA FUNDS)"/>
    <n v="1"/>
    <n v="1560000"/>
    <n v="780000"/>
    <s v="060860"/>
    <x v="1"/>
    <s v="200k - 1m"/>
    <x v="52"/>
    <n v="367260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n v="442700"/>
    <s v="CAMARILLO TRANSIT SYSTEM PLANNING                           "/>
    <n v="1"/>
    <n v="31250"/>
    <n v="25000"/>
    <s v="060860"/>
    <x v="1"/>
    <s v="200k - 1m"/>
    <x v="52"/>
    <n v="36726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67"/>
    <n v="90"/>
    <s v="California"/>
    <s v="49 USC 5307 - Urbanized Area Formula (FY2006 forward)"/>
    <n v="5307"/>
    <x v="6"/>
    <m/>
    <s v="00      "/>
    <s v="SCRUZ                "/>
    <s v="SANTA CRUZ METROPOLITAN TRANSIT DISTRICT"/>
    <n v="1675"/>
    <n v="78900"/>
    <m/>
    <n v="5448200"/>
    <m/>
    <d v="2015-09-22T00:00:00"/>
    <n v="300901"/>
    <s v="UP TO 50% FEDERAL SHARE                                     "/>
    <n v="1"/>
    <n v="2745121.19"/>
    <n v="639140"/>
    <s v="063140"/>
    <x v="2"/>
    <s v="50k - 200k"/>
    <x v="64"/>
    <n v="73534"/>
    <s v="30000"/>
    <s v="CN"/>
    <s v="COMPRESSED NATURAL GAS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7"/>
    <n v="90"/>
    <s v="California"/>
    <s v="49 USC 5307 - Urbanized Area Formula (FY2006 forward)"/>
    <n v="5307"/>
    <x v="6"/>
    <m/>
    <s v="00      "/>
    <s v="SCRUZ                "/>
    <s v="SANTA CRUZ METROPOLITAN TRANSIT DISTRICT"/>
    <n v="1675"/>
    <n v="78900"/>
    <m/>
    <n v="5448200"/>
    <m/>
    <d v="2015-09-22T00:00:00"/>
    <n v="300901"/>
    <s v="UP TO 50% FEDERAL SHARE                                     "/>
    <n v="0"/>
    <n v="20655022.809999999"/>
    <n v="4809060"/>
    <s v="063140"/>
    <x v="2"/>
    <s v="50k - 200k"/>
    <x v="64"/>
    <n v="73534"/>
    <s v="30000"/>
    <s v="CN"/>
    <s v="COMPRESSED NATURAL GAS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17A00"/>
    <s v="FY15 PREVENTIVE MAINTENANCE (BUS) - RT                      "/>
    <n v="0"/>
    <n v="7964960"/>
    <n v="6371968"/>
    <s v="060390"/>
    <x v="3"/>
    <s v="Over 1m"/>
    <x v="44"/>
    <n v="172363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17A00"/>
    <s v="FY15 PREVENTIVE MAINTENANCE-EL DORADO  (Q044)               "/>
    <n v="0"/>
    <n v="201610"/>
    <n v="161288"/>
    <s v="060390"/>
    <x v="3"/>
    <s v="Over 1m"/>
    <x v="44"/>
    <n v="172363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17C00"/>
    <s v="FY15 ADA OPERATIONS - RT                                    "/>
    <n v="0"/>
    <n v="5935480"/>
    <n v="2217412"/>
    <s v="060390"/>
    <x v="3"/>
    <s v="Over 1m"/>
    <x v="44"/>
    <n v="172363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27A00"/>
    <s v="FY15 PREVENTIVE MAINTENANCE (RAIL) - RT                     "/>
    <n v="0"/>
    <n v="1117163"/>
    <n v="893730"/>
    <s v="060390"/>
    <x v="3"/>
    <s v="Over 1m"/>
    <x v="44"/>
    <n v="1723634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A00"/>
    <s v="FY 15 PREVENTIVE MAINTENANCE (BUS)-RT                       "/>
    <n v="0"/>
    <n v="7813649"/>
    <n v="5928002"/>
    <s v="060390"/>
    <x v="3"/>
    <s v="Over 1m"/>
    <x v="44"/>
    <n v="172363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A00"/>
    <s v="FY15 PREVENTIVE MAINTENANCE- CITY OF FOLSOM (Q045)          "/>
    <n v="0"/>
    <n v="155229"/>
    <n v="124183"/>
    <s v="060390"/>
    <x v="3"/>
    <s v="Over 1m"/>
    <x v="44"/>
    <n v="172363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A00"/>
    <s v="FY15 PREVENTIVE MAINTENANCE- ELDORADO (Q044)                "/>
    <n v="0"/>
    <n v="181431"/>
    <n v="145145"/>
    <s v="060390"/>
    <x v="3"/>
    <s v="Over 1m"/>
    <x v="44"/>
    <n v="172363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C00"/>
    <s v="FY15 ADA OPERATIONS - FOLSOM (Q045)                         "/>
    <n v="0"/>
    <n v="100961"/>
    <n v="80769"/>
    <s v="060390"/>
    <x v="3"/>
    <s v="Over 1m"/>
    <x v="44"/>
    <n v="172363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27A00"/>
    <s v="FY15 PREVENTIVE MAINTENANCE (RAIL) - RT                     "/>
    <n v="0"/>
    <n v="5128352"/>
    <n v="3666168"/>
    <s v="060390"/>
    <x v="3"/>
    <s v="Over 1m"/>
    <x v="44"/>
    <n v="1723634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n v="300901"/>
    <s v="FY15 OPERATING ASSISTANCE-FOLSOM (Q045)                     "/>
    <n v="0"/>
    <n v="63160"/>
    <n v="31580"/>
    <s v="060390"/>
    <x v="3"/>
    <s v="Over 1m"/>
    <x v="44"/>
    <n v="172363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n v="300905"/>
    <s v="FY16 JARC SERVICE- RT                                       "/>
    <n v="0"/>
    <n v="1198392"/>
    <n v="599196"/>
    <s v="060390"/>
    <x v="3"/>
    <s v="Over 1m"/>
    <x v="44"/>
    <n v="172363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1204"/>
    <s v="BUY REPLACEMENT &lt;30 FT BUS-RTA                              "/>
    <n v="5"/>
    <n v="275535"/>
    <n v="240061"/>
    <s v="060000"/>
    <x v="0"/>
    <s v="Under 50k"/>
    <x v="3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1401"/>
    <s v="REHAB/REBUILD 40-FT BUS                                     "/>
    <n v="1"/>
    <n v="126000"/>
    <n v="100800"/>
    <s v="060000"/>
    <x v="0"/>
    <s v="Under 50k"/>
    <x v="39"/>
    <n v="0"/>
    <s v="11100"/>
    <s v="DP"/>
    <s v="DIESEL (PARTICULATE TRAP)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103"/>
    <s v="ENG/DESIGN - ADMIN/MAINTENANCE FACILITY                     "/>
    <n v="1"/>
    <n v="125000"/>
    <n v="100000"/>
    <s v="060000"/>
    <x v="0"/>
    <s v="Under 50k"/>
    <x v="39"/>
    <n v="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405"/>
    <s v="REHAB/RENOVATE - YARDS AND SHOPS                            "/>
    <n v="1"/>
    <n v="73504"/>
    <n v="58803"/>
    <s v="060000"/>
    <x v="0"/>
    <s v="Under 50k"/>
    <x v="39"/>
    <n v="0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RTA NC                              "/>
    <n v="1"/>
    <n v="1673289"/>
    <n v="706520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RTA CENTRAL                         "/>
    <n v="1"/>
    <n v="1249329"/>
    <n v="472500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RTA SC &amp; SM                         "/>
    <n v="1"/>
    <n v="1593939"/>
    <n v="577063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ATASCADERO                          "/>
    <n v="1"/>
    <n v="344040"/>
    <n v="165000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PASO ROBLES                         "/>
    <n v="1"/>
    <n v="779500"/>
    <n v="205300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 SCT                                "/>
    <n v="1"/>
    <n v="908264"/>
    <n v="420000"/>
    <s v="060000"/>
    <x v="0"/>
    <s v="Under 50k"/>
    <x v="3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3210"/>
    <s v="ACQUIRE - BUS PASSENGER SHELTERS-RTA                        "/>
    <n v="1"/>
    <n v="31500"/>
    <n v="25200"/>
    <s v="060000"/>
    <x v="0"/>
    <s v="Under 50k"/>
    <x v="39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3210"/>
    <s v="ACQUIRE - BUS PASSENGER SHELTERS-SCT                        "/>
    <n v="1"/>
    <n v="37500"/>
    <n v="30000"/>
    <s v="060000"/>
    <x v="0"/>
    <s v="Under 50k"/>
    <x v="39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211"/>
    <s v="ACQUIRE - SUPPORT VEHICLES                                  "/>
    <n v="2"/>
    <n v="60000"/>
    <n v="48000"/>
    <s v="060000"/>
    <x v="0"/>
    <s v="Under 50k"/>
    <x v="39"/>
    <n v="0"/>
    <s v="111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209"/>
    <s v="ACQUIRE - MOBILE SURV/SECURITY EQUIP                        "/>
    <n v="1"/>
    <n v="950000"/>
    <n v="100000"/>
    <s v="060000"/>
    <x v="0"/>
    <s v="Under 50k"/>
    <x v="39"/>
    <n v="0"/>
    <s v="111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206"/>
    <s v="ACQUIRE - SHOP EQUIPMENT                                    "/>
    <n v="2"/>
    <n v="31500"/>
    <n v="25200"/>
    <s v="060000"/>
    <x v="0"/>
    <s v="Under 50k"/>
    <x v="39"/>
    <n v="0"/>
    <s v="11400"/>
    <s v="  "/>
    <m/>
    <s v="N"/>
    <s v="1142"/>
    <x v="5"/>
    <n v="11"/>
    <s v="Bus"/>
    <s v="42"/>
    <s v="114"/>
    <s v="Lease"/>
    <s v="06"/>
    <s v="Shop Equipment"/>
    <m/>
    <x v="0"/>
    <n v="1"/>
    <s v="Capital"/>
    <s v="1"/>
    <m/>
    <s v="4"/>
    <m/>
    <s v="2"/>
    <s v="0"/>
    <s v="6"/>
  </r>
  <r>
    <s v="CA90Z273"/>
    <n v="90"/>
    <s v="California"/>
    <s v="49 USC 5307 - Urbanized Area Formula (FY2006 forward)"/>
    <n v="5307"/>
    <x v="6"/>
    <m/>
    <s v="01      "/>
    <s v="BCAG                 "/>
    <s v="BUTTE COUNTY ASSOCIATION OF GOVERNMENTS (BCAG)"/>
    <n v="1627"/>
    <n v="78900"/>
    <m/>
    <n v="499879"/>
    <m/>
    <d v="2015-09-21T00:00:00"/>
    <n v="300901"/>
    <s v="UP TO 50% FEDERAL SHARE (for the period 7/1/14-6/30/15)     "/>
    <n v="0"/>
    <n v="4308745"/>
    <n v="2154372"/>
    <s v="063160"/>
    <x v="2"/>
    <s v="50k - 200k"/>
    <x v="69"/>
    <n v="9817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4"/>
    <n v="90"/>
    <s v="California"/>
    <s v="49 USC 5307 - Urbanized Area Formula (FY2006 forward)"/>
    <n v="5307"/>
    <x v="6"/>
    <m/>
    <s v="00      "/>
    <s v="SMBUS                "/>
    <s v="CITY OF SANTA MONICA MUNICIPAL BUS LINES"/>
    <n v="1664"/>
    <n v="78900"/>
    <m/>
    <n v="10190032"/>
    <m/>
    <d v="2015-09-25T00:00:00"/>
    <n v="111201"/>
    <s v="BUY REPLACEMENT 40-FT BUS - TIP: LA0G1227                   "/>
    <n v="25"/>
    <n v="12737540"/>
    <n v="10190032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75"/>
    <n v="90"/>
    <s v="California"/>
    <s v="49 USC 5307 - Urbanized Area Formula (FY2006 forward)"/>
    <n v="5307"/>
    <x v="6"/>
    <m/>
    <s v="00      "/>
    <s v="GET                  "/>
    <s v="GOLDEN EMPIRE TRANSIT DISTRICT"/>
    <n v="1695"/>
    <n v="78900"/>
    <m/>
    <n v="10942480"/>
    <m/>
    <d v="2015-09-09T00:00:00"/>
    <s v="117A00"/>
    <s v="PREVENTIVE MAINTENANCE                                      "/>
    <n v="0"/>
    <n v="13428100"/>
    <n v="10742480"/>
    <s v="069530"/>
    <x v="1"/>
    <s v="200k - 1m"/>
    <x v="70"/>
    <n v="52399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75"/>
    <n v="90"/>
    <s v="California"/>
    <s v="49 USC 5307 - Urbanized Area Formula (FY2006 forward)"/>
    <n v="5307"/>
    <x v="6"/>
    <m/>
    <s v="00      "/>
    <s v="GET                  "/>
    <s v="GOLDEN EMPIRE TRANSIT DISTRICT"/>
    <n v="1695"/>
    <n v="78900"/>
    <m/>
    <n v="10942480"/>
    <m/>
    <d v="2015-09-09T00:00:00"/>
    <n v="119202"/>
    <s v="PURCHASE BUS SHELTERS                                       "/>
    <n v="15"/>
    <n v="250000"/>
    <n v="200000"/>
    <s v="069530"/>
    <x v="1"/>
    <s v="200k - 1m"/>
    <x v="70"/>
    <n v="523994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76"/>
    <n v="90"/>
    <s v="California"/>
    <s v="49 USC 5307 - Urbanized Area Formula (FY2006 forward)"/>
    <n v="5307"/>
    <x v="6"/>
    <m/>
    <s v="00      "/>
    <s v="BART                 "/>
    <s v="SAN FRANCISCO BAY AREA RAPID TRANSIT DISTRICT"/>
    <n v="1957"/>
    <n v="78900"/>
    <m/>
    <n v="3601554"/>
    <m/>
    <d v="2015-09-24T00:00:00"/>
    <s v="127A00"/>
    <s v="PREVENTIVE MAINTENANCE (RAIL)                               "/>
    <n v="0"/>
    <n v="1682382"/>
    <n v="1345875"/>
    <s v="062650"/>
    <x v="1"/>
    <s v="200k - 1m"/>
    <x v="43"/>
    <n v="277634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76"/>
    <n v="90"/>
    <s v="California"/>
    <s v="49 USC 5307 - Urbanized Area Formula (FY2006 forward)"/>
    <n v="5307"/>
    <x v="6"/>
    <m/>
    <s v="00      "/>
    <s v="BART                 "/>
    <s v="SAN FRANCISCO BAY AREA RAPID TRANSIT DISTRICT"/>
    <n v="1957"/>
    <n v="78900"/>
    <m/>
    <n v="3601554"/>
    <m/>
    <d v="2015-09-24T00:00:00"/>
    <n v="129309"/>
    <s v="CONSTRUCT ENHANCED ADA ACCESS                               "/>
    <n v="0"/>
    <n v="2819560"/>
    <n v="2255679"/>
    <s v="062650"/>
    <x v="1"/>
    <s v="200k - 1m"/>
    <x v="43"/>
    <n v="277634"/>
    <s v="12900"/>
    <s v="  "/>
    <m/>
    <s v="N"/>
    <s v="1293"/>
    <x v="4"/>
    <n v="12"/>
    <s v="Fixed Guideway"/>
    <s v="93"/>
    <s v="129"/>
    <s v="Construction"/>
    <s v="09"/>
    <s v="Enhanced ADA Access"/>
    <m/>
    <x v="0"/>
    <n v="1"/>
    <s v="Capital"/>
    <s v="2"/>
    <m/>
    <s v="9"/>
    <m/>
    <s v="3"/>
    <s v="0"/>
    <s v="9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1215"/>
    <s v="BUY REPLACEMENT VAN                                         "/>
    <n v="3"/>
    <n v="270000"/>
    <n v="216000"/>
    <s v="063750"/>
    <x v="2"/>
    <s v="50k - 200k"/>
    <x v="55"/>
    <n v="11773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1202"/>
    <s v="BUY REPLACEMENT 35-FT BUS                                   "/>
    <n v="3"/>
    <n v="1300000"/>
    <n v="1040000"/>
    <s v="063750"/>
    <x v="2"/>
    <s v="50k - 200k"/>
    <x v="55"/>
    <n v="117731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4410"/>
    <s v="REHAB/RENOVATE - MOBILE FARE COLL EQUIP                     "/>
    <n v="1"/>
    <n v="435000"/>
    <n v="348000"/>
    <s v="063750"/>
    <x v="2"/>
    <s v="50k - 200k"/>
    <x v="55"/>
    <n v="117731"/>
    <s v="11400"/>
    <s v="  "/>
    <m/>
    <s v="N"/>
    <s v="1144"/>
    <x v="5"/>
    <n v="11"/>
    <s v="Bus"/>
    <s v="44"/>
    <s v="114"/>
    <s v="Rehab / Renovation"/>
    <s v="10"/>
    <s v="Fare Collection (Mobile)"/>
    <m/>
    <x v="0"/>
    <n v="1"/>
    <s v="Capital"/>
    <s v="1"/>
    <m/>
    <s v="4"/>
    <m/>
    <s v="4"/>
    <s v="1"/>
    <s v="0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7900"/>
    <s v="PROJECT ADMINISTRATION                                      "/>
    <n v="1"/>
    <n v="20000"/>
    <n v="20000"/>
    <s v="063750"/>
    <x v="2"/>
    <s v="50k - 200k"/>
    <x v="55"/>
    <n v="117731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300901"/>
    <s v="UP TO 50% FEDERAL SHARE                                     "/>
    <n v="1"/>
    <n v="4627200"/>
    <n v="750000"/>
    <s v="063750"/>
    <x v="2"/>
    <s v="50k - 200k"/>
    <x v="55"/>
    <n v="11773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3208"/>
    <s v="ACQUIRE - FURN/GRAPHICS                                     "/>
    <n v="1"/>
    <n v="30000"/>
    <n v="24000"/>
    <s v="063750"/>
    <x v="2"/>
    <s v="50k - 200k"/>
    <x v="55"/>
    <n v="117731"/>
    <s v="11300"/>
    <s v="  "/>
    <m/>
    <s v="N"/>
    <s v="1132"/>
    <x v="0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CA90Z279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178716"/>
    <m/>
    <d v="2015-08-31T00:00:00"/>
    <s v="117C00"/>
    <s v="NON FIXED ROUTE ADA PARATRANSIT SERVICE                     "/>
    <n v="0"/>
    <n v="1473395"/>
    <n v="1178716"/>
    <s v="060650"/>
    <x v="1"/>
    <s v="200k - 1m"/>
    <x v="57"/>
    <n v="615968"/>
    <s v="300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81"/>
    <n v="90"/>
    <s v="California"/>
    <s v="49 USC 5307 - Urbanized Area Formula (FY2006 forward)"/>
    <n v="5307"/>
    <x v="6"/>
    <m/>
    <s v="00      "/>
    <s v="LODI                 "/>
    <s v="LODI, CITY OF"/>
    <n v="5578"/>
    <n v="78900"/>
    <m/>
    <n v="695350"/>
    <m/>
    <d v="2015-09-01T00:00:00"/>
    <n v="300901"/>
    <s v="UP TO 50% FEDERAL SHARE                                     "/>
    <n v="0"/>
    <n v="1516355"/>
    <n v="695350"/>
    <s v="063170"/>
    <x v="2"/>
    <s v="50k - 200k"/>
    <x v="71"/>
    <n v="68738"/>
    <s v="30000"/>
    <s v="CN"/>
    <s v="COMPRESSED NATURAL GAS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82"/>
    <n v="90"/>
    <s v="California"/>
    <s v="49 USC 5307 - Urbanized Area Formula (FY2006 forward)"/>
    <n v="5307"/>
    <x v="6"/>
    <m/>
    <s v="00      "/>
    <s v="SANDAG               "/>
    <s v="SAN DIEGO ASSOCIATION OF GOVERNMENTS"/>
    <n v="1620"/>
    <n v="78900"/>
    <m/>
    <n v="4797389"/>
    <m/>
    <d v="2015-09-15T00:00:00"/>
    <n v="122405"/>
    <s v="REHAB/RENOV BRIDGES                                         "/>
    <n v="3"/>
    <n v="2000383"/>
    <n v="1600306"/>
    <s v="060190"/>
    <x v="3"/>
    <s v="Over 1m"/>
    <x v="36"/>
    <n v="2956746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CA90Z282"/>
    <n v="90"/>
    <s v="California"/>
    <s v="49 USC 5307 - Urbanized Area Formula (FY2006 forward)"/>
    <n v="5307"/>
    <x v="6"/>
    <m/>
    <s v="00      "/>
    <s v="SANDAG               "/>
    <s v="SAN DIEGO ASSOCIATION OF GOVERNMENTS"/>
    <n v="1620"/>
    <n v="78900"/>
    <m/>
    <n v="4797389"/>
    <m/>
    <d v="2015-09-15T00:00:00"/>
    <n v="122403"/>
    <s v="REHAB/RENOV LINE EQUIP/STRUCTURES                           "/>
    <n v="1"/>
    <n v="787702"/>
    <n v="630162"/>
    <s v="060190"/>
    <x v="3"/>
    <s v="Over 1m"/>
    <x v="36"/>
    <n v="295674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90Z282"/>
    <n v="90"/>
    <s v="California"/>
    <s v="49 USC 5307 - Urbanized Area Formula (FY2006 forward)"/>
    <n v="5307"/>
    <x v="6"/>
    <m/>
    <s v="00      "/>
    <s v="SANDAG               "/>
    <s v="SAN DIEGO ASSOCIATION OF GOVERNMENTS"/>
    <n v="1620"/>
    <n v="78900"/>
    <m/>
    <n v="4797389"/>
    <m/>
    <d v="2015-09-15T00:00:00"/>
    <n v="442200"/>
    <s v="GENERAL DEVELOPMENT/COMPREHENSIVE PLANNING                  "/>
    <n v="1"/>
    <n v="3208652"/>
    <n v="2566921"/>
    <s v="060190"/>
    <x v="3"/>
    <s v="Over 1m"/>
    <x v="36"/>
    <n v="2956746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Z283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229167"/>
    <m/>
    <d v="2015-09-08T00:00:00"/>
    <s v="117L00"/>
    <s v="FY15 TRAVEL TRAINING-PARATRANSIT (Q043)                     "/>
    <n v="0"/>
    <n v="156250"/>
    <n v="125000"/>
    <s v="060390"/>
    <x v="3"/>
    <s v="Over 1m"/>
    <x v="44"/>
    <n v="1723634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90Z283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229167"/>
    <m/>
    <d v="2015-09-08T00:00:00"/>
    <n v="300905"/>
    <s v="FY15 JARC-PARATRANSIT (Q042)                                "/>
    <n v="0"/>
    <n v="208334"/>
    <n v="104167"/>
    <s v="060390"/>
    <x v="3"/>
    <s v="Over 1m"/>
    <x v="44"/>
    <n v="172363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85"/>
    <n v="90"/>
    <s v="California"/>
    <s v="49 USC 5307 - Urbanized Area Formula (FY2006 forward)"/>
    <n v="5307"/>
    <x v="6"/>
    <m/>
    <s v="00      "/>
    <s v="SJRTD                "/>
    <s v="SAN JOAQUIN REGIONAL TRANSIT DISTRICT"/>
    <n v="1665"/>
    <n v="78900"/>
    <m/>
    <n v="1752457"/>
    <m/>
    <d v="2015-09-22T00:00:00"/>
    <s v="117A00"/>
    <s v="PREVENTIVE MAINTENANCE                                      "/>
    <n v="0"/>
    <n v="2190571"/>
    <n v="1752457"/>
    <s v="061240"/>
    <x v="1"/>
    <s v="200k - 1m"/>
    <x v="38"/>
    <n v="37058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1207"/>
    <s v="BUY REPLACEMENT COMMUTER BUS                                "/>
    <n v="1"/>
    <n v="607000"/>
    <n v="497740"/>
    <s v="060060"/>
    <x v="3"/>
    <s v="Over 1m"/>
    <x v="32"/>
    <n v="3281212"/>
    <s v="11100"/>
    <s v="DF"/>
    <s v="DIESEL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1201"/>
    <s v="BUY REPLACEMENT 40-FT BUS                                   "/>
    <n v="1"/>
    <n v="521000"/>
    <n v="427220"/>
    <s v="060060"/>
    <x v="3"/>
    <s v="Over 1m"/>
    <x v="32"/>
    <n v="328121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1204"/>
    <s v="BUY REPLACEMENT &lt;30 FT BUS                                  "/>
    <n v="10"/>
    <n v="1200000"/>
    <n v="984000"/>
    <s v="060060"/>
    <x v="3"/>
    <s v="Over 1m"/>
    <x v="32"/>
    <n v="328121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4210"/>
    <s v="ACQUIRE - MOBILE FARE COLL EQUIP                            "/>
    <n v="2"/>
    <n v="35622"/>
    <n v="28498"/>
    <s v="060060"/>
    <x v="3"/>
    <s v="Over 1m"/>
    <x v="32"/>
    <n v="3281212"/>
    <s v="11100"/>
    <s v="  "/>
    <m/>
    <s v="N"/>
    <s v="1142"/>
    <x v="5"/>
    <n v="11"/>
    <s v="Bus"/>
    <s v="42"/>
    <s v="114"/>
    <s v="Lease"/>
    <s v="10"/>
    <s v="Fare Collection (Mobile)"/>
    <m/>
    <x v="0"/>
    <n v="1"/>
    <s v="Capital"/>
    <s v="1"/>
    <m/>
    <s v="4"/>
    <m/>
    <s v="2"/>
    <s v="1"/>
    <s v="0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300905"/>
    <s v="JOB ACCESS AND REVERSE COMMUTE OPERATING ASSISTANCE         "/>
    <n v="0"/>
    <n v="174774"/>
    <n v="87387"/>
    <s v="060060"/>
    <x v="3"/>
    <s v="Over 1m"/>
    <x v="32"/>
    <n v="3281212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6203"/>
    <s v="PURCHASE RADIOS                                             "/>
    <n v="10"/>
    <n v="10000"/>
    <n v="8000"/>
    <s v="060060"/>
    <x v="3"/>
    <s v="Over 1m"/>
    <x v="32"/>
    <n v="3281212"/>
    <s v="111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90Z287"/>
    <n v="90"/>
    <s v="California"/>
    <s v="49 USC 5307 - Urbanized Area Formula (FY2006 forward)"/>
    <n v="5307"/>
    <x v="6"/>
    <m/>
    <s v="00      "/>
    <s v="SONOM                "/>
    <s v="SONOMA COUNTY TRANSIT"/>
    <n v="2765"/>
    <n v="78900"/>
    <m/>
    <n v="1500685"/>
    <m/>
    <d v="2015-09-09T00:00:00"/>
    <n v="111201"/>
    <s v="BUY REPLACEMENT 40-FT BUS                                   "/>
    <n v="1"/>
    <n v="579000"/>
    <n v="402193"/>
    <s v="062250"/>
    <x v="1"/>
    <s v="200k - 1m"/>
    <x v="58"/>
    <n v="308231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87"/>
    <n v="90"/>
    <s v="California"/>
    <s v="49 USC 5307 - Urbanized Area Formula (FY2006 forward)"/>
    <n v="5307"/>
    <x v="6"/>
    <m/>
    <s v="00      "/>
    <s v="SONOM                "/>
    <s v="SONOMA COUNTY TRANSIT"/>
    <n v="2765"/>
    <n v="78900"/>
    <m/>
    <n v="1500685"/>
    <m/>
    <d v="2015-09-09T00:00:00"/>
    <s v="117A00"/>
    <s v="PREVENTIVE MAINTENANCE                                      "/>
    <n v="0"/>
    <n v="1701898"/>
    <n v="1083789"/>
    <s v="062250"/>
    <x v="1"/>
    <s v="200k - 1m"/>
    <x v="58"/>
    <n v="30823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87"/>
    <n v="90"/>
    <s v="California"/>
    <s v="49 USC 5307 - Urbanized Area Formula (FY2006 forward)"/>
    <n v="5307"/>
    <x v="6"/>
    <m/>
    <s v="00      "/>
    <s v="SONOM                "/>
    <s v="SONOMA COUNTY TRANSIT"/>
    <n v="2765"/>
    <n v="78900"/>
    <m/>
    <n v="1500685"/>
    <m/>
    <d v="2015-09-09T00:00:00"/>
    <n v="119402"/>
    <s v="BUS SHELTERS                                                "/>
    <n v="1"/>
    <n v="18379"/>
    <n v="14703"/>
    <s v="062250"/>
    <x v="1"/>
    <s v="200k - 1m"/>
    <x v="58"/>
    <n v="308231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CA90Z289"/>
    <n v="90"/>
    <s v="California"/>
    <s v="49 USC 5307 - Urbanized Area Formula (FY2006 forward)"/>
    <n v="5307"/>
    <x v="6"/>
    <m/>
    <s v="00      "/>
    <s v="TJPAMC               "/>
    <s v="TRANSIT JOINT POWERS AUTH FOR MERCED COUNTY"/>
    <n v="5731"/>
    <n v="78900"/>
    <m/>
    <n v="2888911"/>
    <m/>
    <d v="2015-09-25T00:00:00"/>
    <n v="300901"/>
    <s v="UP TO 50% FEDERAL SHARE                                     "/>
    <n v="0"/>
    <n v="5777822"/>
    <n v="2888911"/>
    <s v="063420"/>
    <x v="2"/>
    <s v="50k - 200k"/>
    <x v="59"/>
    <n v="99904"/>
    <s v="30000"/>
    <s v="DP"/>
    <s v="DIESEL (PARTICULATE TRAP)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1"/>
    <n v="90"/>
    <s v="California"/>
    <s v="49 USC 5307 - Urbanized Area Formula (FY2006 forward)"/>
    <n v="5307"/>
    <x v="6"/>
    <m/>
    <s v="00      "/>
    <s v="ROSE                 "/>
    <s v="ROSEVILLE, CITY OF"/>
    <n v="5728"/>
    <n v="78900"/>
    <m/>
    <n v="246520"/>
    <m/>
    <d v="2015-09-25T00:00:00"/>
    <n v="113304"/>
    <s v="CONSTRUCT - LOTP PARK&amp;RIDE LOT                              "/>
    <n v="1"/>
    <n v="308150"/>
    <n v="246520"/>
    <s v="060390"/>
    <x v="3"/>
    <s v="Over 1m"/>
    <x v="44"/>
    <n v="1723634"/>
    <s v="117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1202"/>
    <s v="BUY REPLACEMENT 35-FT BUS                                   "/>
    <n v="2"/>
    <n v="1051000"/>
    <n v="841000"/>
    <s v="063840"/>
    <x v="2"/>
    <s v="50k - 200k"/>
    <x v="49"/>
    <n v="87569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7112"/>
    <s v="CAPITAL COST OF 3RD PARTY CONTRACTING (FY13-14)             "/>
    <n v="0"/>
    <n v="373611"/>
    <n v="298889"/>
    <s v="063840"/>
    <x v="2"/>
    <s v="50k - 200k"/>
    <x v="49"/>
    <n v="8756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7112"/>
    <s v="CAPITAL COST OF 3RD PARTY CONTRACTING (FY14-15)             "/>
    <n v="0"/>
    <n v="397058"/>
    <n v="317646"/>
    <s v="063840"/>
    <x v="2"/>
    <s v="50k - 200k"/>
    <x v="49"/>
    <n v="8756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300901"/>
    <s v="UP TO 50% FEDERAL SHARE (FY13-14)                           "/>
    <n v="0"/>
    <n v="928428"/>
    <n v="464214"/>
    <s v="063840"/>
    <x v="2"/>
    <s v="50k - 200k"/>
    <x v="49"/>
    <n v="8756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300901"/>
    <s v="UP TO 50% FEDERAL SHARE (FY14-15)                           "/>
    <n v="0"/>
    <n v="1115798"/>
    <n v="557899"/>
    <s v="063840"/>
    <x v="2"/>
    <s v="50k - 200k"/>
    <x v="49"/>
    <n v="8756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6203"/>
    <s v="PURCHASE RADIOS                                             "/>
    <n v="0"/>
    <n v="25000"/>
    <n v="20000"/>
    <s v="063840"/>
    <x v="2"/>
    <s v="50k - 200k"/>
    <x v="49"/>
    <n v="87569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90Z293"/>
    <n v="90"/>
    <s v="California"/>
    <s v="49 USC 5307 - Urbanized Area Formula (FY2006 forward)"/>
    <n v="5307"/>
    <x v="6"/>
    <m/>
    <s v="00      "/>
    <s v="LODI                 "/>
    <s v="LODI, CITY OF"/>
    <n v="5578"/>
    <n v="78900"/>
    <m/>
    <n v="500801"/>
    <m/>
    <d v="2015-09-02T00:00:00"/>
    <n v="113310"/>
    <s v="CONSTRUCT - BUS PASSENGER SHELTERS                          "/>
    <n v="4"/>
    <n v="125000"/>
    <n v="100000"/>
    <s v="063170"/>
    <x v="2"/>
    <s v="50k - 200k"/>
    <x v="71"/>
    <n v="68738"/>
    <s v="11300"/>
    <s v="CN"/>
    <s v="COMPRESSED NATURAL GAS"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CA90Z293"/>
    <n v="90"/>
    <s v="California"/>
    <s v="49 USC 5307 - Urbanized Area Formula (FY2006 forward)"/>
    <n v="5307"/>
    <x v="6"/>
    <m/>
    <s v="00      "/>
    <s v="LODI                 "/>
    <s v="LODI, CITY OF"/>
    <n v="5578"/>
    <n v="78900"/>
    <m/>
    <n v="500801"/>
    <m/>
    <d v="2015-09-02T00:00:00"/>
    <n v="300901"/>
    <s v="UP TO 50% FEDERAL SHARE                                     "/>
    <n v="0"/>
    <n v="875111"/>
    <n v="400801"/>
    <s v="063170"/>
    <x v="2"/>
    <s v="50k - 200k"/>
    <x v="71"/>
    <n v="68738"/>
    <s v="30000"/>
    <s v="CN"/>
    <s v="COMPRESSED NATURAL GAS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5"/>
    <n v="90"/>
    <s v="California"/>
    <s v="49 USC 5307 - Urbanized Area Formula (FY2006 forward)"/>
    <n v="5307"/>
    <x v="6"/>
    <m/>
    <s v="00      "/>
    <s v="ROSE                 "/>
    <s v="ROSEVILLE, CITY OF"/>
    <n v="5728"/>
    <n v="78900"/>
    <m/>
    <n v="529133"/>
    <m/>
    <d v="2015-08-20T00:00:00"/>
    <s v="117A00"/>
    <s v="PREVENTIVE MAINTENANCE                                      "/>
    <n v="1"/>
    <n v="314435"/>
    <n v="69217"/>
    <s v="060390"/>
    <x v="3"/>
    <s v="Over 1m"/>
    <x v="44"/>
    <n v="1723634"/>
    <s v="11700"/>
    <s v="DP"/>
    <s v="DIESEL (PARTICULATE TRAP)"/>
    <s v="N"/>
    <s v="117A"/>
    <x v="0"/>
    <n v="11"/>
    <s v="Bus"/>
    <s v="7A"/>
    <s v="117"/>
    <s v="Lease"/>
    <s v="00"/>
    <s v="Preventive Maintenance"/>
    <m/>
    <x v="0"/>
    <n v="1"/>
    <s v="Capital"/>
    <s v="1"/>
    <m/>
    <s v="7"/>
    <m/>
    <s v="A"/>
    <s v="0"/>
    <s v="0"/>
  </r>
  <r>
    <s v="CA90Z295"/>
    <n v="90"/>
    <s v="California"/>
    <s v="49 USC 5307 - Urbanized Area Formula (FY2006 forward)"/>
    <n v="5307"/>
    <x v="6"/>
    <m/>
    <s v="00      "/>
    <s v="ROSE                 "/>
    <s v="ROSEVILLE, CITY OF"/>
    <n v="5728"/>
    <n v="78900"/>
    <m/>
    <n v="529133"/>
    <m/>
    <d v="2015-08-20T00:00:00"/>
    <n v="300901"/>
    <s v="UP TO 50% FEDERAL SHARE                                     "/>
    <n v="1"/>
    <n v="1157255"/>
    <n v="459916"/>
    <s v="060390"/>
    <x v="3"/>
    <s v="Over 1m"/>
    <x v="44"/>
    <n v="1723634"/>
    <s v="30000"/>
    <s v="DP"/>
    <s v="DIESEL (PARTICULATE TRAP)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s v="117A00"/>
    <s v="Placer County Preventive Maintenance                        "/>
    <n v="1"/>
    <n v="415695"/>
    <n v="166424"/>
    <s v="060390"/>
    <x v="3"/>
    <s v="Over 1m"/>
    <x v="44"/>
    <n v="172363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s v="117A00"/>
    <s v="Lincoln Transit Preventive Maintenance                      "/>
    <n v="1"/>
    <n v="101894"/>
    <n v="40153"/>
    <s v="060390"/>
    <x v="3"/>
    <s v="Over 1m"/>
    <x v="44"/>
    <n v="172363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n v="300903"/>
    <s v="Placer County Transit Operating Asistance                   "/>
    <n v="1"/>
    <n v="1777000"/>
    <n v="526938"/>
    <s v="060390"/>
    <x v="3"/>
    <s v="Over 1m"/>
    <x v="44"/>
    <n v="172363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n v="300903"/>
    <s v="Lincoln Transit Operating Assistance                        "/>
    <n v="1"/>
    <n v="374000"/>
    <n v="130905"/>
    <s v="060390"/>
    <x v="3"/>
    <s v="Over 1m"/>
    <x v="44"/>
    <n v="172363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111201"/>
    <s v="Bus Replacement (Alternative Fuel)                          "/>
    <n v="1"/>
    <n v="558729"/>
    <n v="446983"/>
    <s v="060060"/>
    <x v="3"/>
    <s v="Over 1m"/>
    <x v="32"/>
    <n v="3281212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111201"/>
    <s v="Bus Replacement (Commuter)                                  "/>
    <n v="1"/>
    <n v="1410646"/>
    <n v="975000"/>
    <s v="060060"/>
    <x v="3"/>
    <s v="Over 1m"/>
    <x v="32"/>
    <n v="3281212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s v="117A00"/>
    <s v="Preventive Maintenance                                      "/>
    <n v="0"/>
    <n v="600000"/>
    <n v="300000"/>
    <s v="060060"/>
    <x v="3"/>
    <s v="Over 1m"/>
    <x v="32"/>
    <n v="3281212"/>
    <s v="11700"/>
    <s v="HE"/>
    <s v="HYBRID ELECTRIC - 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s v="117C00"/>
    <s v="ADA Paratransit Operating Subsidy                           "/>
    <n v="0"/>
    <n v="377721"/>
    <n v="302177"/>
    <s v="060060"/>
    <x v="3"/>
    <s v="Over 1m"/>
    <x v="32"/>
    <n v="3281212"/>
    <s v="11700"/>
    <s v="GA"/>
    <s v="GASOLINE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300901"/>
    <s v="UP TO 50% FEDERAL SHARE                                     "/>
    <n v="0"/>
    <n v="5678962"/>
    <n v="2839481"/>
    <s v="060060"/>
    <x v="3"/>
    <s v="Over 1m"/>
    <x v="32"/>
    <n v="328121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300901"/>
    <s v="Lifeline Cycle 4 5307 JARC                                  "/>
    <n v="1"/>
    <n v="836270"/>
    <n v="418135"/>
    <s v="060060"/>
    <x v="3"/>
    <s v="Over 1m"/>
    <x v="32"/>
    <n v="3281212"/>
    <s v="64600"/>
    <s v="HE"/>
    <s v="HYBRID ELECTRIC - 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116220"/>
    <s v="Purchase of AVL System                                      "/>
    <n v="1"/>
    <n v="93750"/>
    <n v="75000"/>
    <s v="060060"/>
    <x v="3"/>
    <s v="Over 1m"/>
    <x v="32"/>
    <n v="3281212"/>
    <s v="111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1201"/>
    <s v="BUY REPLACEMENT 40-FT BUS (B139)                            "/>
    <n v="0"/>
    <n v="0"/>
    <n v="0"/>
    <s v="060390"/>
    <x v="3"/>
    <s v="Over 1m"/>
    <x v="44"/>
    <n v="1723634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1204"/>
    <s v="NEIGHBORHOOD RIDE HYBRID BUS REPLACEMENT - #B040 (CMAQ)     "/>
    <n v="0"/>
    <n v="-327642"/>
    <n v="-309143"/>
    <s v="060390"/>
    <x v="3"/>
    <s v="Over 1m"/>
    <x v="44"/>
    <n v="1723634"/>
    <s v="11100"/>
    <s v="HE"/>
    <s v="HYBRID ELECTRIC - 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3410"/>
    <s v="REHAB/RENOV FULTON AVE BUS SHELTERS (B134)                  "/>
    <n v="0"/>
    <n v="0"/>
    <n v="0"/>
    <s v="060390"/>
    <x v="3"/>
    <s v="Over 1m"/>
    <x v="44"/>
    <n v="1723634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7697"/>
    <s v="BMF2- CNG COMPRESSORS, ASSOC IMPROVEMENTS (CMAQ)            "/>
    <n v="0"/>
    <n v="0"/>
    <n v="0"/>
    <s v="060390"/>
    <x v="3"/>
    <s v="Over 1m"/>
    <x v="44"/>
    <n v="1723634"/>
    <s v="11700"/>
    <s v="  "/>
    <m/>
    <s v="N"/>
    <s v="1176"/>
    <x v="0"/>
    <n v="11"/>
    <s v="Bus"/>
    <s v="76"/>
    <s v="117"/>
    <s v="Real Estate (Other)"/>
    <s v="97"/>
    <s v="Rehabilitation"/>
    <m/>
    <x v="0"/>
    <n v="1"/>
    <s v="Capital"/>
    <s v="1"/>
    <m/>
    <s v="7"/>
    <m/>
    <s v="6"/>
    <s v="9"/>
    <s v="7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23402"/>
    <s v="REHAB/RENOV - 29TH ST LR STN ENHANCEMENTS (R313)            "/>
    <n v="0"/>
    <n v="0"/>
    <n v="0"/>
    <s v="060390"/>
    <x v="3"/>
    <s v="Over 1m"/>
    <x v="44"/>
    <n v="1723634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RANCHO CORDOVA PILOT SHUTTLE-CMAQ 7/1/2009-6/30/10"/>
    <n v="0"/>
    <n v="-86805"/>
    <n v="-53283"/>
    <s v="060390"/>
    <x v="3"/>
    <s v="Over 1m"/>
    <x v="44"/>
    <n v="1723634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RANCHO CORDOVA PILOT SHUTTLE -CMAQ 7/1/10-6/30/11 "/>
    <n v="0"/>
    <n v="-66798"/>
    <n v="-49480"/>
    <s v="060390"/>
    <x v="3"/>
    <s v="Over 1m"/>
    <x v="44"/>
    <n v="1723634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RANCHO CORDOVA PILOT SHUTTLE-CMAQ 7/1/2011-6/30/12"/>
    <n v="0"/>
    <n v="-32978"/>
    <n v="-21574"/>
    <s v="060390"/>
    <x v="3"/>
    <s v="Over 1m"/>
    <x v="44"/>
    <n v="1723634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 BLUE LINE 2- YR 1                                "/>
    <n v="0"/>
    <n v="4810494"/>
    <n v="1997001"/>
    <s v="060390"/>
    <x v="3"/>
    <s v="Over 1m"/>
    <x v="44"/>
    <n v="1723634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9206"/>
    <s v="PURCHASE BICYCLE ACCESS EQUIP ON BUSES (# F014)             "/>
    <n v="0"/>
    <n v="0"/>
    <n v="0"/>
    <s v="060390"/>
    <x v="3"/>
    <s v="Over 1m"/>
    <x v="44"/>
    <n v="1723634"/>
    <s v="117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111201"/>
    <s v="BUY REPLACEMENT 40-FT BUS                                   "/>
    <n v="8"/>
    <n v="4833000"/>
    <n v="813663"/>
    <s v="069940"/>
    <x v="2"/>
    <s v="50k - 200k"/>
    <x v="66"/>
    <n v="55513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111204"/>
    <s v="BUY REPLACEMENT &lt;30 FT BUS                                  "/>
    <n v="7"/>
    <n v="1140000"/>
    <n v="798000"/>
    <s v="069940"/>
    <x v="2"/>
    <s v="50k - 200k"/>
    <x v="66"/>
    <n v="5551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111401"/>
    <s v="REHAB/REBUILD 40-FT BUS                                     "/>
    <n v="9"/>
    <n v="2336000"/>
    <n v="782605"/>
    <s v="069940"/>
    <x v="2"/>
    <s v="50k - 200k"/>
    <x v="66"/>
    <n v="55513"/>
    <s v="11100"/>
    <s v="CN"/>
    <s v="COMPRESSED NATURAL GAS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308001"/>
    <s v="OPERATING ASSISTANCE - 88.53% CMAQ SPARE THE AIR            "/>
    <n v="0"/>
    <n v="0"/>
    <n v="0"/>
    <s v="069940"/>
    <x v="2"/>
    <s v="50k - 200k"/>
    <x v="66"/>
    <n v="55513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308001"/>
    <s v="OPERATING ASSISTANCE - 88.53% CMAQ SPARE THE AIR            "/>
    <n v="0"/>
    <n v="0"/>
    <n v="0"/>
    <s v="069940"/>
    <x v="2"/>
    <s v="50k - 200k"/>
    <x v="66"/>
    <n v="55513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127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41786160"/>
    <m/>
    <d v="2014-11-26T00:00:00"/>
    <n v="121320"/>
    <s v="LA0F075 LIGHT RAIL CARS (RSTP)                              "/>
    <n v="16"/>
    <n v="47200000"/>
    <n v="41786160"/>
    <s v="060020"/>
    <x v="3"/>
    <s v="Over 1m"/>
    <x v="35"/>
    <n v="12150996"/>
    <s v="12100"/>
    <s v="  "/>
    <m/>
    <s v="N"/>
    <s v="1213"/>
    <x v="4"/>
    <n v="12"/>
    <s v="Fixed Guideway"/>
    <s v="13"/>
    <s v="121"/>
    <s v="Purchase - Expansion"/>
    <s v="20"/>
    <s v="Light Rail Cars"/>
    <s v="Light Rail Cars"/>
    <x v="0"/>
    <n v="1"/>
    <s v="Capital"/>
    <s v="2"/>
    <m/>
    <s v="1"/>
    <m/>
    <s v="3"/>
    <s v="2"/>
    <s v="0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1201"/>
    <s v="BUY REPLACEMENT 40-FT BUS - TIP # LAF1425                   "/>
    <n v="0"/>
    <n v="0"/>
    <n v="0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1207"/>
    <s v="BUY REPLACEMENT COMMUTER BUS - TIP  LAF3401                 "/>
    <n v="13"/>
    <n v="2295788"/>
    <n v="1538178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3304"/>
    <s v="CONSTRUCT - BUS PARK&amp;RIDE LOT - TIP # LAF1424               "/>
    <n v="0"/>
    <n v="0"/>
    <n v="0"/>
    <s v="060020"/>
    <x v="3"/>
    <s v="Over 1m"/>
    <x v="35"/>
    <n v="12150996"/>
    <s v="111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6220"/>
    <s v="PURCHASE MISC COMMUNICATIONS EQUIP - TIP # LAF 1715         "/>
    <n v="0"/>
    <n v="0"/>
    <n v="0"/>
    <s v="060020"/>
    <x v="3"/>
    <s v="Over 1m"/>
    <x v="35"/>
    <n v="12150996"/>
    <s v="114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3210"/>
    <s v="ACQUIRE - BUS PASSENGER SHELTERS - TIP # LAF1420            "/>
    <n v="0"/>
    <n v="-225261"/>
    <n v="-150756"/>
    <s v="060020"/>
    <x v="3"/>
    <s v="Over 1m"/>
    <x v="35"/>
    <n v="1215099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11209"/>
    <s v="BUY REPLACEMENT TROLLEY BUS                                 "/>
    <n v="0"/>
    <n v="0"/>
    <n v="0"/>
    <s v="060060"/>
    <x v="3"/>
    <s v="Over 1m"/>
    <x v="32"/>
    <n v="3281212"/>
    <s v="1110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s v="117A00"/>
    <s v="PREVENTIVE MAINTENANCE                                      "/>
    <n v="0"/>
    <n v="0"/>
    <n v="0"/>
    <s v="060060"/>
    <x v="3"/>
    <s v="Over 1m"/>
    <x v="32"/>
    <n v="328121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19308"/>
    <s v="MISSION CORRIDOR IMPROVEMENTS                               "/>
    <n v="0"/>
    <n v="0"/>
    <n v="0"/>
    <s v="060060"/>
    <x v="3"/>
    <s v="Over 1m"/>
    <x v="32"/>
    <n v="3281212"/>
    <s v="112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220"/>
    <s v=" LIGHT RAIL CARS PROCUREMENT                                "/>
    <n v="2"/>
    <n v="11552625"/>
    <n v="10227539"/>
    <s v="060060"/>
    <x v="3"/>
    <s v="Over 1m"/>
    <x v="32"/>
    <n v="3281212"/>
    <s v="12100"/>
    <s v="  "/>
    <m/>
    <s v="N"/>
    <s v="1212"/>
    <x v="4"/>
    <n v="12"/>
    <s v="Fixed Guideway"/>
    <s v="12"/>
    <s v="121"/>
    <s v="Purchase - Replacement"/>
    <s v="20"/>
    <s v="Heavy Rail Cars"/>
    <s v="Heavy Rail Cars"/>
    <x v="0"/>
    <n v="1"/>
    <s v="Capital"/>
    <s v="2"/>
    <m/>
    <s v="1"/>
    <m/>
    <s v="2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420"/>
    <s v="LIGHT RAIL VEHICLES REHABILITATION                          "/>
    <n v="0"/>
    <n v="0"/>
    <n v="0"/>
    <s v="060060"/>
    <x v="3"/>
    <s v="Over 1m"/>
    <x v="32"/>
    <n v="3281212"/>
    <s v="12100"/>
    <s v="  "/>
    <m/>
    <s v="N"/>
    <s v="1214"/>
    <x v="4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420"/>
    <s v="LIGHT RAIL CARS - PROPULSION SYSTEM                         "/>
    <n v="0"/>
    <n v="0"/>
    <n v="0"/>
    <s v="060060"/>
    <x v="3"/>
    <s v="Over 1m"/>
    <x v="32"/>
    <n v="3281212"/>
    <s v="12100"/>
    <s v="  "/>
    <m/>
    <s v="N"/>
    <s v="1214"/>
    <x v="4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420"/>
    <s v="LIGHT RAIL VEHICLES REHABILITATION                          "/>
    <n v="12"/>
    <n v="5259528"/>
    <n v="4656260"/>
    <s v="060060"/>
    <x v="3"/>
    <s v="Over 1m"/>
    <x v="32"/>
    <n v="3281212"/>
    <s v="12100"/>
    <s v="  "/>
    <m/>
    <s v="N"/>
    <s v="1214"/>
    <x v="4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9308"/>
    <s v="N JUDAH IMPROVEMENTS                                        "/>
    <n v="0"/>
    <n v="0"/>
    <n v="0"/>
    <s v="060060"/>
    <x v="3"/>
    <s v="Over 1m"/>
    <x v="32"/>
    <n v="3281212"/>
    <s v="12200"/>
    <s v="  "/>
    <m/>
    <s v="N"/>
    <s v="1293"/>
    <x v="4"/>
    <n v="12"/>
    <s v="Fixed Guideway"/>
    <s v="93"/>
    <s v="129"/>
    <s v="Construction"/>
    <s v="08"/>
    <s v="Signage"/>
    <m/>
    <x v="0"/>
    <n v="1"/>
    <s v="Capital"/>
    <s v="2"/>
    <m/>
    <s v="9"/>
    <m/>
    <s v="3"/>
    <s v="0"/>
    <s v="8"/>
  </r>
  <r>
    <s v="CA95X220"/>
    <n v="95"/>
    <s v="California"/>
    <s v="49 USC 5307 - Urbanized Area Formula (FHWA xfer FY 2007 fwd)"/>
    <n v="5307"/>
    <x v="6"/>
    <m/>
    <s v="00      "/>
    <s v="KCAPTA               "/>
    <s v="KINGS COUNTY AREA PUBLIC TRANSIT AGENCY"/>
    <n v="6259"/>
    <n v="78900"/>
    <m/>
    <n v="727000"/>
    <m/>
    <d v="2015-04-29T00:00:00"/>
    <n v="111202"/>
    <s v="BUY REPLACEMENT 35-FT BUS                                   "/>
    <n v="2"/>
    <n v="1000000"/>
    <n v="727000"/>
    <s v="063410"/>
    <x v="2"/>
    <s v="50k - 200k"/>
    <x v="50"/>
    <n v="87941"/>
    <s v="1112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5X240"/>
    <n v="95"/>
    <s v="California"/>
    <s v="49 USC 5307 - Urbanized Area Formula (FHWA xfer FY 2007 fwd)"/>
    <n v="5307"/>
    <x v="6"/>
    <m/>
    <s v="02      "/>
    <s v="TORRN                "/>
    <s v="TORRANCE, CITY OF"/>
    <n v="1666"/>
    <n v="78900"/>
    <m/>
    <n v="1775851"/>
    <m/>
    <d v="2015-09-15T00:00:00"/>
    <n v="111201"/>
    <s v="BUY REPLACEMENT 40-FT BUS (LAF1405)                         "/>
    <n v="4"/>
    <n v="2247912"/>
    <n v="1775851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246"/>
    <n v="95"/>
    <s v="California"/>
    <s v="49 USC 5307 - Urbanized Area Formula (FHWA xfer FY 2007 fwd)"/>
    <n v="5307"/>
    <x v="6"/>
    <m/>
    <s v="01      "/>
    <s v="LACMTA               "/>
    <s v="LOS ANGELES COUNTY METROPOLITAN TRANSPORTATION AUTHORITY"/>
    <n v="5566"/>
    <n v="78900"/>
    <m/>
    <n v="75431000"/>
    <m/>
    <d v="2015-09-18T00:00:00"/>
    <n v="121320"/>
    <s v="LA0F075 Procurement of P3010 Light Vehicle Rail Cars        "/>
    <n v="22"/>
    <n v="85203890"/>
    <n v="75431000"/>
    <s v="060020"/>
    <x v="3"/>
    <s v="Over 1m"/>
    <x v="35"/>
    <n v="12150996"/>
    <s v="12100"/>
    <s v="  "/>
    <m/>
    <s v="N"/>
    <s v="1213"/>
    <x v="4"/>
    <n v="12"/>
    <s v="Fixed Guideway"/>
    <s v="13"/>
    <s v="121"/>
    <s v="Purchase - Expansion"/>
    <s v="20"/>
    <s v="Light Rail Cars"/>
    <s v="Light Rail Cars"/>
    <x v="0"/>
    <n v="1"/>
    <s v="Capital"/>
    <s v="2"/>
    <m/>
    <s v="1"/>
    <m/>
    <s v="3"/>
    <s v="2"/>
    <s v="0"/>
  </r>
  <r>
    <s v="CA95X255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3953000"/>
    <m/>
    <d v="2014-12-09T00:00:00"/>
    <n v="111201"/>
    <s v="BUY REPLACEMENT 40-FT BUS (GLEN LAF3430, LAF1441)           "/>
    <n v="8"/>
    <n v="5197506"/>
    <n v="5197506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255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3953000"/>
    <m/>
    <d v="2014-12-09T00:00:00"/>
    <n v="113310"/>
    <s v="CONSTRUCT - BUS PASSENGER SHELTERS (CERRITOS LAF1408)       "/>
    <n v="40"/>
    <n v="320000"/>
    <n v="160000"/>
    <s v="060020"/>
    <x v="3"/>
    <s v="Over 1m"/>
    <x v="35"/>
    <n v="12150996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CA95X256"/>
    <n v="95"/>
    <s v="California"/>
    <s v="49 USC 5307 - Urbanized Area Formula (FHWA xfer FY 2007 fwd)"/>
    <n v="5307"/>
    <x v="6"/>
    <m/>
    <s v="01      "/>
    <s v="LACMTA               "/>
    <s v="LOS ANGELES COUNTY METROPOLITAN TRANSPORTATION AUTHORITY"/>
    <n v="5566"/>
    <n v="78900"/>
    <m/>
    <n v="24000000"/>
    <m/>
    <d v="2015-09-22T00:00:00"/>
    <n v="127111"/>
    <s v="SITEWORK/SPECIAL CONDITIONS (LA0D198)CMAQ                   "/>
    <n v="1"/>
    <n v="60996272"/>
    <n v="54000000"/>
    <s v="060020"/>
    <x v="3"/>
    <s v="Over 1m"/>
    <x v="35"/>
    <n v="12150996"/>
    <s v="12700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CA95X256"/>
    <n v="95"/>
    <s v="California"/>
    <s v="49 USC 5307 - Urbanized Area Formula (FHWA xfer FY 2007 fwd)"/>
    <n v="5307"/>
    <x v="6"/>
    <m/>
    <s v="01      "/>
    <s v="LACMTA               "/>
    <s v="LOS ANGELES COUNTY METROPOLITAN TRANSPORTATION AUTHORITY"/>
    <n v="5566"/>
    <n v="78900"/>
    <m/>
    <n v="24000000"/>
    <m/>
    <d v="2015-09-22T00:00:00"/>
    <n v="127111"/>
    <s v="SITEWORK/SPECIAL CONDITIONS (LA0D198)RSTP                   "/>
    <n v="1"/>
    <n v="31869242"/>
    <n v="28213840"/>
    <s v="060020"/>
    <x v="3"/>
    <s v="Over 1m"/>
    <x v="35"/>
    <n v="12150996"/>
    <s v="12700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CA95X257"/>
    <n v="95"/>
    <s v="California"/>
    <s v="49 USC 5307 - Urbanized Area Formula (FHWA xfer FY 2007 fwd)"/>
    <n v="5307"/>
    <x v="6"/>
    <m/>
    <s v="00      "/>
    <s v="OMNI                 "/>
    <s v="OMNITRANS"/>
    <n v="1681"/>
    <n v="78900"/>
    <m/>
    <n v="15503506"/>
    <m/>
    <d v="2014-12-09T00:00:00"/>
    <n v="111201"/>
    <s v="BUY REPLACEMENT 40-FT BUS                                   "/>
    <n v="10"/>
    <n v="4899000"/>
    <n v="3793000"/>
    <s v="060420"/>
    <x v="3"/>
    <s v="Over 1m"/>
    <x v="37"/>
    <n v="193266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257"/>
    <n v="95"/>
    <s v="California"/>
    <s v="49 USC 5307 - Urbanized Area Formula (FHWA xfer FY 2007 fwd)"/>
    <n v="5307"/>
    <x v="6"/>
    <m/>
    <s v="00      "/>
    <s v="OMNI                 "/>
    <s v="OMNITRANS"/>
    <n v="1681"/>
    <n v="78900"/>
    <m/>
    <n v="15503506"/>
    <m/>
    <d v="2014-12-09T00:00:00"/>
    <n v="123302"/>
    <s v="CONSTRUCT RAIL STATION                                      "/>
    <n v="1"/>
    <n v="12882500"/>
    <n v="10306000"/>
    <s v="060420"/>
    <x v="3"/>
    <s v="Over 1m"/>
    <x v="37"/>
    <n v="1932666"/>
    <s v="12300"/>
    <s v="  "/>
    <m/>
    <s v="N"/>
    <s v="1233"/>
    <x v="4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1010"/>
    <s v="LA0G447 FINANCE CHARGES                                     "/>
    <n v="1"/>
    <n v="0"/>
    <n v="0"/>
    <s v="060020"/>
    <x v="3"/>
    <s v="Over 1m"/>
    <x v="35"/>
    <n v="12150996"/>
    <s v="140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110"/>
    <s v="LA0G447 GUIDEWAY &amp; TRACK ELEMENTS                           "/>
    <n v="1"/>
    <n v="0"/>
    <n v="0"/>
    <s v="060020"/>
    <x v="3"/>
    <s v="Over 1m"/>
    <x v="35"/>
    <n v="12150996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31321"/>
    <s v="LA0G447 HEAVY RAIL CARS                                     "/>
    <n v="34"/>
    <n v="0"/>
    <n v="0"/>
    <s v="060020"/>
    <x v="3"/>
    <s v="Over 1m"/>
    <x v="35"/>
    <n v="12150996"/>
    <s v="14000"/>
    <s v="  "/>
    <m/>
    <s v="N"/>
    <s v="1313"/>
    <x v="7"/>
    <n v="13"/>
    <s v="New Starts"/>
    <s v="13"/>
    <s v="131"/>
    <s v="Purchase - Expansion"/>
    <s v="21"/>
    <s v="Heavy Rail Cars"/>
    <s v="Heavy Rail Cars"/>
    <x v="0"/>
    <n v="1"/>
    <s v="Capital"/>
    <s v="3"/>
    <m/>
    <s v="1"/>
    <m/>
    <s v="3"/>
    <s v="2"/>
    <s v="1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880"/>
    <s v="LA0G447 PROFESSIONAL SERVICES                               "/>
    <n v="1"/>
    <n v="12665709"/>
    <n v="4786000"/>
    <s v="060020"/>
    <x v="3"/>
    <s v="Over 1m"/>
    <x v="35"/>
    <n v="12150996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660"/>
    <s v="LA0G447  ROW, LAND, EXISTING IMPROVEMENTS                   "/>
    <n v="1"/>
    <n v="8443824"/>
    <n v="7385000"/>
    <s v="060020"/>
    <x v="3"/>
    <s v="Over 1m"/>
    <x v="35"/>
    <n v="12150996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440"/>
    <s v="LA0G447 SITEWORK &amp; SPECIAL CONDITIONS                       "/>
    <n v="1"/>
    <n v="0"/>
    <n v="0"/>
    <s v="060020"/>
    <x v="3"/>
    <s v="Over 1m"/>
    <x v="35"/>
    <n v="12150996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220"/>
    <s v="LA0G447 STATIONS, STOPS, TERMINALS, INTERMODAL              "/>
    <n v="3"/>
    <n v="0"/>
    <n v="0"/>
    <s v="060020"/>
    <x v="3"/>
    <s v="Over 1m"/>
    <x v="35"/>
    <n v="12150996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330"/>
    <s v="LA0G447 SUPPORT FACILITES:YARDS, SHOPS, ADMIN BLDGS         "/>
    <n v="1"/>
    <n v="0"/>
    <n v="0"/>
    <s v="060020"/>
    <x v="3"/>
    <s v="Over 1m"/>
    <x v="35"/>
    <n v="12150996"/>
    <s v="1400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550"/>
    <s v="LA0G447 SYSTEMS                                             "/>
    <n v="1"/>
    <n v="0"/>
    <n v="0"/>
    <s v="060020"/>
    <x v="3"/>
    <s v="Over 1m"/>
    <x v="35"/>
    <n v="12150996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990"/>
    <s v="LA0G447 UNALLOCATED CONTINGENCY                             "/>
    <n v="1"/>
    <n v="0"/>
    <n v="0"/>
    <s v="060020"/>
    <x v="3"/>
    <s v="Over 1m"/>
    <x v="35"/>
    <n v="12150996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95X286"/>
    <n v="95"/>
    <s v="California"/>
    <s v="49 USC 5307 - Urbanized Area Formula (FHWA xfer FY 2007 fwd)"/>
    <n v="5307"/>
    <x v="6"/>
    <m/>
    <s v="00      "/>
    <s v="OCTA                 "/>
    <s v="ORANGE COUNTY TRANSPORTATION AUTHORITY"/>
    <n v="1682"/>
    <n v="78900"/>
    <m/>
    <n v="6621000"/>
    <m/>
    <d v="2014-11-26T00:00:00"/>
    <n v="122103"/>
    <s v="LN-SJC PASSING SIDING, ENG-DESIGN (ORA111209)               "/>
    <n v="0"/>
    <n v="3821000"/>
    <n v="3821000"/>
    <s v="060680"/>
    <x v="1"/>
    <s v="200k - 1m"/>
    <x v="72"/>
    <n v="583681"/>
    <s v="11200"/>
    <s v="  "/>
    <m/>
    <s v="N"/>
    <s v="1221"/>
    <x v="4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CA95X286"/>
    <n v="95"/>
    <s v="California"/>
    <s v="49 USC 5307 - Urbanized Area Formula (FHWA xfer FY 2007 fwd)"/>
    <n v="5307"/>
    <x v="6"/>
    <m/>
    <s v="00      "/>
    <s v="OCTA                 "/>
    <s v="ORANGE COUNTY TRANSPORTATION AUTHORITY"/>
    <n v="1682"/>
    <n v="78900"/>
    <m/>
    <n v="6621000"/>
    <m/>
    <d v="2014-11-26T00:00:00"/>
    <n v="123310"/>
    <s v="LN-MV STATION ADA ENHANCEMENTS, CONST (ORA110305)           "/>
    <n v="0"/>
    <n v="2800000"/>
    <n v="2800000"/>
    <s v="060680"/>
    <x v="1"/>
    <s v="200k - 1m"/>
    <x v="72"/>
    <n v="583681"/>
    <s v="11200"/>
    <s v="  "/>
    <m/>
    <s v="N"/>
    <s v="1233"/>
    <x v="4"/>
    <n v="12"/>
    <s v="Fixed Guideway"/>
    <s v="33"/>
    <s v="123"/>
    <s v="Construction"/>
    <s v="10"/>
    <s v="Passenger Shelters"/>
    <m/>
    <x v="0"/>
    <n v="1"/>
    <s v="Capital"/>
    <s v="2"/>
    <m/>
    <s v="3"/>
    <m/>
    <s v="3"/>
    <s v="1"/>
    <s v="0"/>
  </r>
  <r>
    <s v="CA95X292"/>
    <n v="95"/>
    <s v="California"/>
    <s v="49 USC 5307 - Urbanized Area Formula (FHWA xfer FY 2007 fwd)"/>
    <n v="5307"/>
    <x v="6"/>
    <m/>
    <s v="00      "/>
    <s v="SMBUS                "/>
    <s v="CITY OF SANTA MONICA MUNICIPAL BUS LINES"/>
    <n v="1664"/>
    <n v="78900"/>
    <m/>
    <n v="2159360"/>
    <m/>
    <d v="2015-06-02T00:00:00"/>
    <n v="111201"/>
    <s v="BUY REPLACEMENT 40-FT BUS (LAF5406)                         "/>
    <n v="5"/>
    <n v="2699200"/>
    <n v="2159360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296"/>
    <n v="95"/>
    <s v="California"/>
    <s v="49 USC 5307 - Urbanized Area Formula (FHWA xfer FY 2007 fwd)"/>
    <n v="5307"/>
    <x v="6"/>
    <m/>
    <s v="00      "/>
    <s v="RIVER                "/>
    <s v="RIVERSIDE TRANSIT AGENCY"/>
    <n v="1686"/>
    <n v="78900"/>
    <m/>
    <n v="9211800"/>
    <m/>
    <d v="2015-01-28T00:00:00"/>
    <n v="111301"/>
    <s v="LIMITED STOP SERVICE - REVENUE VEHICLE EXPANSION - 40 FT BUS"/>
    <n v="14"/>
    <n v="8050000"/>
    <n v="6037500"/>
    <s v="063390"/>
    <x v="2"/>
    <s v="50k - 200k"/>
    <x v="62"/>
    <n v="163379"/>
    <s v="11100"/>
    <s v="CN"/>
    <s v="COMPRESSED NATURAL GAS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5X296"/>
    <n v="95"/>
    <s v="California"/>
    <s v="49 USC 5307 - Urbanized Area Formula (FHWA xfer FY 2007 fwd)"/>
    <n v="5307"/>
    <x v="6"/>
    <m/>
    <s v="00      "/>
    <s v="RIVER                "/>
    <s v="RIVERSIDE TRANSIT AGENCY"/>
    <n v="1686"/>
    <n v="78900"/>
    <m/>
    <n v="9211800"/>
    <m/>
    <d v="2015-01-28T00:00:00"/>
    <n v="308001"/>
    <s v="LIMITED STOP SERVICE - OPERATING ASSISTANCE (CMAQ)          "/>
    <n v="0"/>
    <n v="4232400"/>
    <n v="3174300"/>
    <s v="063390"/>
    <x v="2"/>
    <s v="50k - 200k"/>
    <x v="62"/>
    <n v="16337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299"/>
    <n v="95"/>
    <s v="California"/>
    <s v="49 USC 5307 - Urbanized Area Formula (FHWA xfer FY 2007 fwd)"/>
    <n v="5307"/>
    <x v="6"/>
    <m/>
    <s v="00      "/>
    <s v="CALTRAIN             "/>
    <s v="PENINSULA CORRIDOR JOINT POWERS BOARD"/>
    <n v="5537"/>
    <n v="78900"/>
    <m/>
    <n v="1419766"/>
    <m/>
    <d v="2015-01-27T00:00:00"/>
    <n v="122303"/>
    <s v="San Carlos Control Point Construction                       "/>
    <n v="0"/>
    <n v="4975566"/>
    <n v="1375566"/>
    <s v="060250"/>
    <x v="3"/>
    <s v="Over 1m"/>
    <x v="33"/>
    <n v="1664496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A95X299"/>
    <n v="95"/>
    <s v="California"/>
    <s v="49 USC 5307 - Urbanized Area Formula (FHWA xfer FY 2007 fwd)"/>
    <n v="5307"/>
    <x v="6"/>
    <m/>
    <s v="00      "/>
    <s v="CALTRAIN             "/>
    <s v="PENINSULA CORRIDOR JOINT POWERS BOARD"/>
    <n v="5537"/>
    <n v="78900"/>
    <m/>
    <n v="1419766"/>
    <m/>
    <d v="2015-01-27T00:00:00"/>
    <n v="308001"/>
    <s v="Off-Peak Marketing to Increase Ridership                    "/>
    <n v="0"/>
    <n v="50000"/>
    <n v="44200"/>
    <s v="060250"/>
    <x v="3"/>
    <s v="Over 1m"/>
    <x v="33"/>
    <n v="166449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01"/>
    <n v="95"/>
    <s v="California"/>
    <s v="49 USC 5307 - Urbanized Area Formula (FHWA xfer FY 2007 fwd)"/>
    <n v="5307"/>
    <x v="6"/>
    <m/>
    <s v="00      "/>
    <s v="BART                 "/>
    <s v="SAN FRANCISCO BAY AREA RAPID TRANSIT DISTRICT"/>
    <n v="1957"/>
    <n v="78900"/>
    <m/>
    <n v="6590906"/>
    <m/>
    <d v="2015-09-25T00:00:00"/>
    <n v="122303"/>
    <s v="CONSTRUCT LINE EQUIP/STRUCTURE                              "/>
    <n v="0"/>
    <n v="8459057"/>
    <n v="3459057"/>
    <s v="062650"/>
    <x v="1"/>
    <s v="200k - 1m"/>
    <x v="43"/>
    <n v="277634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A95X301"/>
    <n v="95"/>
    <s v="California"/>
    <s v="49 USC 5307 - Urbanized Area Formula (FHWA xfer FY 2007 fwd)"/>
    <n v="5307"/>
    <x v="6"/>
    <m/>
    <s v="00      "/>
    <s v="BART                 "/>
    <s v="SAN FRANCISCO BAY AREA RAPID TRANSIT DISTRICT"/>
    <n v="1957"/>
    <n v="78900"/>
    <m/>
    <n v="6590906"/>
    <m/>
    <d v="2015-09-25T00:00:00"/>
    <n v="123310"/>
    <s v="CONSTRUCT PASSENGER AMENITIES                               "/>
    <n v="0"/>
    <n v="384051"/>
    <n v="340000"/>
    <s v="062650"/>
    <x v="1"/>
    <s v="200k - 1m"/>
    <x v="43"/>
    <n v="277634"/>
    <s v="12330"/>
    <s v="  "/>
    <m/>
    <s v="N"/>
    <s v="1233"/>
    <x v="4"/>
    <n v="12"/>
    <s v="Fixed Guideway"/>
    <s v="33"/>
    <s v="123"/>
    <s v="Construction"/>
    <s v="10"/>
    <s v="Passenger Shelters"/>
    <m/>
    <x v="0"/>
    <n v="1"/>
    <s v="Capital"/>
    <s v="2"/>
    <m/>
    <s v="3"/>
    <m/>
    <s v="3"/>
    <s v="1"/>
    <s v="0"/>
  </r>
  <r>
    <s v="CA95X301"/>
    <n v="95"/>
    <s v="California"/>
    <s v="49 USC 5307 - Urbanized Area Formula (FHWA xfer FY 2007 fwd)"/>
    <n v="5307"/>
    <x v="6"/>
    <m/>
    <s v="00      "/>
    <s v="BART                 "/>
    <s v="SAN FRANCISCO BAY AREA RAPID TRANSIT DISTRICT"/>
    <n v="1957"/>
    <n v="78900"/>
    <m/>
    <n v="6590906"/>
    <m/>
    <d v="2015-09-25T00:00:00"/>
    <s v="127A00"/>
    <s v="PREVENTIVE MAINTENANCE (RAIL)                               "/>
    <n v="0"/>
    <n v="3495223"/>
    <n v="2791849"/>
    <s v="062650"/>
    <x v="1"/>
    <s v="200k - 1m"/>
    <x v="43"/>
    <n v="277634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5X304"/>
    <n v="95"/>
    <s v="California"/>
    <s v="49 USC 5307 - Urbanized Area Formula (FHWA xfer FY 2007 fwd)"/>
    <n v="5307"/>
    <x v="6"/>
    <m/>
    <s v="00      "/>
    <s v="CCCTA                "/>
    <s v="CENTRAL CONTRA COSTA TRANSIT AUTHORITY"/>
    <n v="2584"/>
    <n v="78900"/>
    <m/>
    <n v="280000"/>
    <m/>
    <d v="2014-11-03T00:00:00"/>
    <n v="113420"/>
    <s v="REHAB/RENOVATE - MISC BUS STATION EQUIPMENT                 "/>
    <n v="4"/>
    <n v="204550"/>
    <n v="180000"/>
    <s v="060650"/>
    <x v="1"/>
    <s v="200k - 1m"/>
    <x v="57"/>
    <n v="615968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CA95X304"/>
    <n v="95"/>
    <s v="California"/>
    <s v="49 USC 5307 - Urbanized Area Formula (FHWA xfer FY 2007 fwd)"/>
    <n v="5307"/>
    <x v="6"/>
    <m/>
    <s v="00      "/>
    <s v="CCCTA                "/>
    <s v="CENTRAL CONTRA COSTA TRANSIT AUTHORITY"/>
    <n v="2584"/>
    <n v="78900"/>
    <m/>
    <n v="280000"/>
    <m/>
    <d v="2014-11-03T00:00:00"/>
    <n v="116420"/>
    <s v="REHAB/RENOV MISC COMMUNICATIONS EQUIP                       "/>
    <n v="0"/>
    <n v="113636"/>
    <n v="100000"/>
    <s v="060650"/>
    <x v="1"/>
    <s v="200k - 1m"/>
    <x v="57"/>
    <n v="615968"/>
    <s v="11300"/>
    <s v="  "/>
    <m/>
    <s v="N"/>
    <s v="1164"/>
    <x v="0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CA95X305"/>
    <n v="95"/>
    <s v="California"/>
    <s v="49 USC 5307 - Urbanized Area Formula (FHWA xfer FY 2007 fwd)"/>
    <n v="5307"/>
    <x v="6"/>
    <m/>
    <s v="01      "/>
    <s v="NAPA/NCTPA           "/>
    <s v="NAPA COUNTY TRANSPORTATION PLANNING AGENCY"/>
    <n v="5001"/>
    <n v="78900"/>
    <m/>
    <n v="0"/>
    <m/>
    <s v="           "/>
    <n v="114243"/>
    <s v="ACQUIRE - ADA VEHICLE EQUIPMENT                             "/>
    <n v="16"/>
    <n v="166770"/>
    <n v="120988"/>
    <s v="063600"/>
    <x v="2"/>
    <s v="50k - 200k"/>
    <x v="60"/>
    <n v="83913"/>
    <s v="11400"/>
    <s v="OR"/>
    <s v="OTHER"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CA95X309"/>
    <n v="95"/>
    <s v="California"/>
    <s v="49 USC 5307 - Urbanized Area Formula (FHWA xfer FY 2007 fwd)"/>
    <n v="5307"/>
    <x v="6"/>
    <m/>
    <s v="00      "/>
    <s v="RTA                  "/>
    <s v="SAN LUIS OBISPO REGIONAL TRANSIT AUTHORITY"/>
    <n v="6930"/>
    <n v="78900"/>
    <m/>
    <n v="200000"/>
    <m/>
    <d v="2015-05-13T00:00:00"/>
    <n v="308001"/>
    <s v="SLOCOG RIDESHARE VANPOOL CAPITAL SUBSIDY                    "/>
    <n v="1"/>
    <n v="50000"/>
    <n v="50000"/>
    <s v="060000"/>
    <x v="0"/>
    <s v="Under 50k"/>
    <x v="39"/>
    <n v="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09"/>
    <n v="95"/>
    <s v="California"/>
    <s v="49 USC 5307 - Urbanized Area Formula (FHWA xfer FY 2007 fwd)"/>
    <n v="5307"/>
    <x v="6"/>
    <m/>
    <s v="00      "/>
    <s v="RTA                  "/>
    <s v="SAN LUIS OBISPO REGIONAL TRANSIT AUTHORITY"/>
    <n v="6930"/>
    <n v="78900"/>
    <m/>
    <n v="200000"/>
    <m/>
    <d v="2015-05-13T00:00:00"/>
    <n v="442614"/>
    <s v="Transportation Demand Management (TDM) programs             "/>
    <n v="1"/>
    <n v="150000"/>
    <n v="150000"/>
    <s v="060000"/>
    <x v="0"/>
    <s v="Under 50k"/>
    <x v="39"/>
    <n v="0"/>
    <s v="4418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CA95X310"/>
    <n v="95"/>
    <s v="California"/>
    <s v="49 USC 5307 - Urbanized Area Formula (FHWA xfer FY 2007 fwd)"/>
    <n v="5307"/>
    <x v="6"/>
    <m/>
    <s v="00      "/>
    <s v="LADPW                "/>
    <s v="LOS ANGELES, DEPARTMENT OF PUBLIC WORKS, COUNTY OF"/>
    <n v="5081"/>
    <n v="78900"/>
    <m/>
    <n v="3640936"/>
    <m/>
    <d v="2015-09-16T00:00:00"/>
    <n v="111202"/>
    <s v="(LAF5413, LAF5414 &amp; LAF7410) BUY REPLACEMENT 35-FT CNG BUSES"/>
    <n v="11"/>
    <n v="4922174"/>
    <n v="3640936"/>
    <s v="060020"/>
    <x v="3"/>
    <s v="Over 1m"/>
    <x v="35"/>
    <n v="12150996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5X311"/>
    <n v="95"/>
    <s v="California"/>
    <s v="49 USC 5307 - Urbanized Area Formula (FHWA xfer FY 2007 fwd)"/>
    <n v="5307"/>
    <x v="6"/>
    <m/>
    <s v="00      "/>
    <s v="TJPAMC               "/>
    <s v="TRANSIT JOINT POWERS AUTH FOR MERCED COUNTY"/>
    <n v="5731"/>
    <n v="78900"/>
    <m/>
    <n v="1200000"/>
    <m/>
    <d v="2015-09-25T00:00:00"/>
    <n v="308001"/>
    <s v="OPERATING ASSISTANCE -  CMAQ CAPITAL--100% fed, toll credits"/>
    <n v="1"/>
    <n v="1200000"/>
    <n v="1200000"/>
    <s v="063420"/>
    <x v="2"/>
    <s v="50k - 200k"/>
    <x v="59"/>
    <n v="99904"/>
    <s v="30000"/>
    <s v="DP"/>
    <s v="DIESEL (PARTICULATE TRAP)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13"/>
    <n v="95"/>
    <s v="California"/>
    <s v="49 USC 5307 - Urbanized Area Formula (FHWA xfer FY 2007 fwd)"/>
    <n v="5307"/>
    <x v="6"/>
    <m/>
    <s v="00      "/>
    <s v="SANDAG               "/>
    <s v="SAN DIEGO ASSOCIATION OF GOVERNMENTS"/>
    <n v="1620"/>
    <n v="78900"/>
    <m/>
    <n v="21427574"/>
    <m/>
    <d v="2015-09-09T00:00:00"/>
    <n v="113302"/>
    <s v="CONSTRUCT - BUS STATION CMAQ                                "/>
    <n v="2"/>
    <n v="24203743"/>
    <n v="21427574"/>
    <s v="060190"/>
    <x v="3"/>
    <s v="Over 1m"/>
    <x v="36"/>
    <n v="2956746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CA95X316"/>
    <n v="95"/>
    <s v="California"/>
    <s v="49 USC 5307 - Urbanized Area Formula (FHWA xfer FY 2007 fwd)"/>
    <n v="5307"/>
    <x v="6"/>
    <m/>
    <s v="00      "/>
    <s v="COEG, DS, TS         "/>
    <s v="CITY OF ELK GROVE, DEVELOPMENT SERVICES, TRANSIT SERVICES"/>
    <n v="6652"/>
    <n v="78900"/>
    <m/>
    <n v="1284000"/>
    <m/>
    <d v="2015-05-20T00:00:00"/>
    <n v="111201"/>
    <s v="BUY REPLACEMENT 40-FT BUS                                   "/>
    <n v="3"/>
    <n v="1605000"/>
    <n v="1284000"/>
    <s v="060390"/>
    <x v="3"/>
    <s v="Over 1m"/>
    <x v="44"/>
    <n v="1723634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318"/>
    <n v="95"/>
    <s v="California"/>
    <s v="49 USC 5307 - Urbanized Area Formula (FHWA xfer FY 2007 fwd)"/>
    <n v="5307"/>
    <x v="6"/>
    <m/>
    <s v="00      "/>
    <s v="COFCG                "/>
    <s v="FRESNO COUNTY GOVERNMENTS, COUNCIL OF"/>
    <n v="1612"/>
    <n v="78900"/>
    <m/>
    <n v="3154654"/>
    <m/>
    <d v="2015-07-15T00:00:00"/>
    <n v="308001"/>
    <s v="Operating Assistance - 88.53%                               "/>
    <n v="0"/>
    <n v="3563372"/>
    <n v="3154654"/>
    <s v="060800"/>
    <x v="1"/>
    <s v="200k - 1m"/>
    <x v="34"/>
    <n v="654628"/>
    <s v="30000"/>
    <s v="GA"/>
    <s v="GASOLINE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20"/>
    <n v="95"/>
    <s v="California"/>
    <s v="49 USC 5307 - Urbanized Area Formula (FHWA xfer FY 2007 fwd)"/>
    <n v="5307"/>
    <x v="6"/>
    <m/>
    <s v="00      "/>
    <s v="SROSA                "/>
    <s v="SANTA ROSA, CITY OF"/>
    <n v="1677"/>
    <n v="78900"/>
    <m/>
    <n v="100000"/>
    <m/>
    <d v="2015-09-14T00:00:00"/>
    <n v="442302"/>
    <s v="LONGTERM TRANS PLAN - PROJECT LEVEL                         "/>
    <n v="0"/>
    <n v="122178"/>
    <n v="100000"/>
    <s v="062250"/>
    <x v="1"/>
    <s v="200k - 1m"/>
    <x v="58"/>
    <n v="308231"/>
    <s v="441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95X321"/>
    <n v="95"/>
    <s v="California"/>
    <s v="49 USC 5307 - Urbanized Area Formula (FHWA xfer FY 2007 fwd)"/>
    <n v="5307"/>
    <x v="6"/>
    <m/>
    <s v="00      "/>
    <s v="TJPA                 "/>
    <s v="TRANSBAY JOINT POWERS AUTHORITY"/>
    <n v="6536"/>
    <n v="78900"/>
    <m/>
    <n v="6000000"/>
    <m/>
    <d v="2015-09-25T00:00:00"/>
    <n v="113303"/>
    <s v="TERMINAL, INTERMODAL (TRANSIT)                              "/>
    <n v="0"/>
    <n v="11480441"/>
    <n v="6000000"/>
    <s v="060060"/>
    <x v="3"/>
    <s v="Over 1m"/>
    <x v="32"/>
    <n v="3281212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CA95X325"/>
    <n v="95"/>
    <s v="California"/>
    <s v="49 USC 5307 - Urbanized Area Formula (FHWA xfer FY 2007 fwd)"/>
    <n v="5307"/>
    <x v="6"/>
    <m/>
    <s v="00      "/>
    <s v="SJRRC                "/>
    <s v="SAN JOAQUIN REGIONAL RAIL COMMISSION"/>
    <n v="5859"/>
    <n v="78900"/>
    <m/>
    <n v="2812953"/>
    <m/>
    <d v="2015-08-31T00:00:00"/>
    <n v="122303"/>
    <s v="CONSTRUCT LINE EQUIP/STRUCTURE                              "/>
    <n v="0"/>
    <n v="5625906"/>
    <n v="2812953"/>
    <s v="061240"/>
    <x v="1"/>
    <s v="200k - 1m"/>
    <x v="38"/>
    <n v="370583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A95X326"/>
    <n v="95"/>
    <s v="California"/>
    <s v="49 USC 5307 - Urbanized Area Formula (FHWA xfer FY 2007 fwd)"/>
    <n v="5307"/>
    <x v="6"/>
    <m/>
    <s v="00      "/>
    <s v="GET                  "/>
    <s v="GOLDEN EMPIRE TRANSIT DISTRICT"/>
    <n v="1695"/>
    <n v="78900"/>
    <m/>
    <n v="115960"/>
    <m/>
    <d v="2015-09-14T00:00:00"/>
    <n v="113101"/>
    <s v="ENG/DESIGN - BUS TERMINAL                                   "/>
    <n v="0"/>
    <n v="130985"/>
    <n v="115960"/>
    <s v="069530"/>
    <x v="1"/>
    <s v="200k - 1m"/>
    <x v="70"/>
    <n v="523994"/>
    <s v="11300"/>
    <s v="OR"/>
    <s v="OTHER"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CA95X327"/>
    <n v="95"/>
    <s v="California"/>
    <s v="49 USC 5307 - Urbanized Area Formula (FHWA xfer FY 2007 fwd)"/>
    <n v="5307"/>
    <x v="6"/>
    <m/>
    <s v="00      "/>
    <s v="SUNLN                "/>
    <s v="SUNLINE TRANSIT AGENCY"/>
    <n v="5057"/>
    <n v="78900"/>
    <m/>
    <n v="3297278"/>
    <m/>
    <d v="2015-09-15T00:00:00"/>
    <n v="111301"/>
    <s v="BUY 40-FT BUS FOR EXPANSION                                 "/>
    <n v="2"/>
    <n v="1100000"/>
    <n v="973830"/>
    <s v="063180"/>
    <x v="1"/>
    <s v="200k - 1m"/>
    <x v="61"/>
    <n v="345580"/>
    <s v="11100"/>
    <s v="CN"/>
    <s v="COMPRESSED NATURAL GAS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5X327"/>
    <n v="95"/>
    <s v="California"/>
    <s v="49 USC 5307 - Urbanized Area Formula (FHWA xfer FY 2007 fwd)"/>
    <n v="5307"/>
    <x v="6"/>
    <m/>
    <s v="00      "/>
    <s v="SUNLN                "/>
    <s v="SUNLINE TRANSIT AGENCY"/>
    <n v="5057"/>
    <n v="78900"/>
    <m/>
    <n v="3297278"/>
    <m/>
    <d v="2015-09-15T00:00:00"/>
    <n v="308001"/>
    <s v="Limited Stop Service Operating Assistance                   "/>
    <n v="1"/>
    <n v="634476"/>
    <n v="561701"/>
    <s v="063180"/>
    <x v="1"/>
    <s v="200k - 1m"/>
    <x v="61"/>
    <n v="34558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27"/>
    <n v="95"/>
    <s v="California"/>
    <s v="49 USC 5307 - Urbanized Area Formula (FHWA xfer FY 2007 fwd)"/>
    <n v="5307"/>
    <x v="6"/>
    <m/>
    <s v="00      "/>
    <s v="SUNLN                "/>
    <s v="SUNLINE TRANSIT AGENCY"/>
    <n v="5057"/>
    <n v="78900"/>
    <m/>
    <n v="3297278"/>
    <m/>
    <d v="2015-09-15T00:00:00"/>
    <n v="308001"/>
    <s v="Operating Assistance for Van Pool Pilot Program             "/>
    <n v="1"/>
    <n v="1990000"/>
    <n v="1761747"/>
    <s v="063180"/>
    <x v="1"/>
    <s v="200k - 1m"/>
    <x v="61"/>
    <n v="34558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31"/>
    <n v="95"/>
    <s v="California"/>
    <s v="49 USC 5307 - Urbanized Area Formula (FHWA xfer FY 2007 fwd)"/>
    <n v="5307"/>
    <x v="6"/>
    <m/>
    <s v="00      "/>
    <s v="COFCG                "/>
    <s v="FRESNO COUNTY GOVERNMENTS, COUNCIL OF"/>
    <n v="1612"/>
    <n v="78900"/>
    <m/>
    <n v="255000"/>
    <m/>
    <d v="2015-09-09T00:00:00"/>
    <n v="111304"/>
    <s v="BUY &lt;30-FT BUS FOR EXPANSION                                "/>
    <n v="2"/>
    <n v="288038"/>
    <n v="255000"/>
    <s v="060800"/>
    <x v="1"/>
    <s v="200k - 1m"/>
    <x v="34"/>
    <n v="654628"/>
    <s v="11100"/>
    <s v="CN"/>
    <s v="COMPRESSED NATURAL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13101"/>
    <s v="ENG/DESIGN - BUS TERMINAL                                   "/>
    <n v="0"/>
    <n v="0"/>
    <n v="0"/>
    <s v="060060"/>
    <x v="3"/>
    <s v="Over 1m"/>
    <x v="32"/>
    <n v="3281212"/>
    <s v="11300"/>
    <s v="  "/>
    <m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13301"/>
    <s v="CONSTRUCT - BUS TERMINAL                                    "/>
    <n v="0"/>
    <n v="0"/>
    <n v="0"/>
    <s v="060060"/>
    <x v="3"/>
    <s v="Over 1m"/>
    <x v="32"/>
    <n v="3281212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17104"/>
    <s v="CONSTRUCTION MANAGEMENT - 3RD PARTY                         "/>
    <n v="0"/>
    <n v="0"/>
    <n v="0"/>
    <s v="060060"/>
    <x v="3"/>
    <s v="Over 1m"/>
    <x v="32"/>
    <n v="3281212"/>
    <s v="11300"/>
    <s v="  "/>
    <m/>
    <s v="N"/>
    <s v="1171"/>
    <x v="0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26320"/>
    <s v="CONSTRUCT MISC SIGNAL &amp; COMMUN EQUIP                        "/>
    <n v="0"/>
    <n v="2434661"/>
    <n v="2155405"/>
    <s v="060060"/>
    <x v="3"/>
    <s v="Over 1m"/>
    <x v="32"/>
    <n v="3281212"/>
    <s v="11200"/>
    <s v="  "/>
    <m/>
    <s v="N"/>
    <s v="1263"/>
    <x v="4"/>
    <n v="12"/>
    <s v="Fixed Guideway"/>
    <s v="63"/>
    <s v="126"/>
    <s v="Construction"/>
    <s v="20"/>
    <s v="Misc. Communications Equip."/>
    <m/>
    <x v="0"/>
    <n v="1"/>
    <s v="Capital"/>
    <s v="2"/>
    <m/>
    <s v="6"/>
    <m/>
    <s v="3"/>
    <s v="2"/>
    <s v="0"/>
  </r>
  <r>
    <s v="CA95X339"/>
    <n v="95"/>
    <s v="California"/>
    <s v="49 USC 5307 - Urbanized Area Formula (FHWA xfer FY 2007 fwd)"/>
    <n v="5307"/>
    <x v="6"/>
    <m/>
    <s v="00      "/>
    <s v="RCTC                 "/>
    <s v=" RIVERSIDE COUNTY TRANSPORTATION COMMISSION"/>
    <n v="5807"/>
    <n v="78900"/>
    <m/>
    <n v="20000000"/>
    <m/>
    <d v="2015-09-25T00:00:00"/>
    <n v="308001"/>
    <s v="OPERATING ASSISTANCE - 88.53% CMAQ OPERATING ASSISTANCE     "/>
    <n v="0"/>
    <n v="20000000"/>
    <n v="20000000"/>
    <s v="060420"/>
    <x v="3"/>
    <s v="Over 1m"/>
    <x v="37"/>
    <n v="1932666"/>
    <s v="30000"/>
    <s v="DF"/>
    <s v="DIESEL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40"/>
    <n v="95"/>
    <s v="California"/>
    <s v="49 USC 5307 - Urbanized Area Formula (FHWA xfer FY 2007 fwd)"/>
    <n v="5307"/>
    <x v="6"/>
    <m/>
    <s v="00      "/>
    <s v="Muni                 "/>
    <s v="MUNICIPAL TRANSPORTATION AGENCY/CITY AND COUNTY OF SAN FRANCISCO"/>
    <n v="1697"/>
    <n v="78900"/>
    <m/>
    <n v="9123591"/>
    <m/>
    <d v="2015-09-18T00:00:00"/>
    <n v="119308"/>
    <s v="Colored Lanes on the Rapid Network                          "/>
    <n v="1"/>
    <n v="2016130"/>
    <n v="1784880"/>
    <s v="060060"/>
    <x v="3"/>
    <s v="Over 1m"/>
    <x v="32"/>
    <n v="3281212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5X340"/>
    <n v="95"/>
    <s v="California"/>
    <s v="49 USC 5307 - Urbanized Area Formula (FHWA xfer FY 2007 fwd)"/>
    <n v="5307"/>
    <x v="6"/>
    <m/>
    <s v="00      "/>
    <s v="Muni                 "/>
    <s v="MUNICIPAL TRANSPORTATION AGENCY/CITY AND COUNTY OF SAN FRANCISCO"/>
    <n v="1697"/>
    <n v="78900"/>
    <m/>
    <n v="9123591"/>
    <m/>
    <d v="2015-09-18T00:00:00"/>
    <n v="119308"/>
    <s v="Bus Stop Consolidation                                      "/>
    <n v="1"/>
    <n v="4668509"/>
    <n v="4133031"/>
    <s v="060060"/>
    <x v="3"/>
    <s v="Over 1m"/>
    <x v="32"/>
    <n v="3281212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5X340"/>
    <n v="95"/>
    <s v="California"/>
    <s v="49 USC 5307 - Urbanized Area Formula (FHWA xfer FY 2007 fwd)"/>
    <n v="5307"/>
    <x v="6"/>
    <m/>
    <s v="00      "/>
    <s v="Muni                 "/>
    <s v="MUNICIPAL TRANSPORTATION AGENCY/CITY AND COUNTY OF SAN FRANCISCO"/>
    <n v="1697"/>
    <n v="78900"/>
    <m/>
    <n v="9123591"/>
    <m/>
    <d v="2015-09-18T00:00:00"/>
    <n v="119308"/>
    <s v="Capital Transit Enhancements                                "/>
    <n v="1"/>
    <n v="3621010"/>
    <n v="3205680"/>
    <s v="060060"/>
    <x v="3"/>
    <s v="Over 1m"/>
    <x v="32"/>
    <n v="3281212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31322"/>
    <s v="COMMUTER RAIL SELF PROPELLED - ELEC                         "/>
    <n v="0"/>
    <n v="39282318"/>
    <n v="20594237"/>
    <s v="080240"/>
    <x v="3"/>
    <s v="Over 1m"/>
    <x v="73"/>
    <n v="2374203"/>
    <s v="14007"/>
    <s v="EP"/>
    <s v="ELECTRIC TRACKLESS TROLLEY"/>
    <s v="N"/>
    <s v="1313"/>
    <x v="7"/>
    <n v="13"/>
    <s v="New Starts"/>
    <s v="13"/>
    <s v="131"/>
    <s v="Purchase - Expansion"/>
    <s v="22"/>
    <s v="Commuter Rail Self Propelled - Elec."/>
    <s v="Commuter Rail Self Propelled - Elec."/>
    <x v="0"/>
    <n v="1"/>
    <s v="Capital"/>
    <s v="3"/>
    <m/>
    <s v="1"/>
    <m/>
    <s v="3"/>
    <s v="2"/>
    <s v="2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31340"/>
    <s v="PURCHASE EXP - SPARE COMPONENTS                             "/>
    <n v="0"/>
    <n v="0"/>
    <n v="0"/>
    <s v="080240"/>
    <x v="3"/>
    <s v="Over 1m"/>
    <x v="73"/>
    <n v="2374203"/>
    <s v="14007"/>
    <s v="  "/>
    <m/>
    <s v="N"/>
    <s v="1313"/>
    <x v="7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110"/>
    <s v="GUIDEWAY &amp; TRACK ELEMENTS                                   "/>
    <n v="0"/>
    <n v="33913933"/>
    <n v="17779795"/>
    <s v="080240"/>
    <x v="3"/>
    <s v="Over 1m"/>
    <x v="73"/>
    <n v="2374203"/>
    <s v="14001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220"/>
    <s v="STATIONS, STOPS, TERMINALS, INTERMODAL                      "/>
    <n v="0"/>
    <n v="7146309"/>
    <n v="3746540"/>
    <s v="080240"/>
    <x v="3"/>
    <s v="Over 1m"/>
    <x v="73"/>
    <n v="2374203"/>
    <s v="14002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330"/>
    <s v="SUPPORT FACILITES:YARDS, SHOPS, ADMIN BLDGS                 "/>
    <n v="0"/>
    <n v="6062039"/>
    <n v="3178098"/>
    <s v="080240"/>
    <x v="3"/>
    <s v="Over 1m"/>
    <x v="73"/>
    <n v="2374203"/>
    <s v="14003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440"/>
    <s v="SITEWORK &amp; SPECIAL CONDITIONS                               "/>
    <n v="0"/>
    <n v="55502960"/>
    <n v="29098107"/>
    <s v="080240"/>
    <x v="3"/>
    <s v="Over 1m"/>
    <x v="73"/>
    <n v="2374203"/>
    <s v="14004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550"/>
    <s v="SYSTEMS                                                     "/>
    <n v="0"/>
    <n v="59303430"/>
    <n v="31090551"/>
    <s v="080240"/>
    <x v="3"/>
    <s v="Over 1m"/>
    <x v="73"/>
    <n v="2374203"/>
    <s v="14005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660"/>
    <s v="ROW, LAND, EXISTING IMPROVEMENTS                            "/>
    <n v="0"/>
    <n v="52415899"/>
    <n v="27479678"/>
    <s v="080240"/>
    <x v="3"/>
    <s v="Over 1m"/>
    <x v="73"/>
    <n v="2374203"/>
    <s v="14006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880"/>
    <s v="PROFESSIONAL SERVICES                                       "/>
    <n v="0"/>
    <n v="19407559"/>
    <n v="10174649"/>
    <s v="080240"/>
    <x v="3"/>
    <s v="Over 1m"/>
    <x v="73"/>
    <n v="2374203"/>
    <s v="14008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990"/>
    <s v="UNALLOCATED CONTINGENCY                                     "/>
    <n v="0"/>
    <n v="0"/>
    <n v="0"/>
    <s v="080240"/>
    <x v="3"/>
    <s v="Over 1m"/>
    <x v="73"/>
    <n v="2374203"/>
    <s v="14009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1010"/>
    <s v="FINANCE CHARGES                                             "/>
    <n v="0"/>
    <n v="13081896"/>
    <n v="6858345"/>
    <s v="080240"/>
    <x v="3"/>
    <s v="Over 1m"/>
    <x v="73"/>
    <n v="2374203"/>
    <s v="140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O030210"/>
    <n v="3"/>
    <s v="Colorado"/>
    <s v="49 USC 5309 - New Starts"/>
    <n v="5309"/>
    <x v="0"/>
    <s v="CAPITAL"/>
    <s v="01      "/>
    <s v="MESA                 "/>
    <s v="MESA COUNTY"/>
    <n v="1139"/>
    <n v="78800"/>
    <m/>
    <n v="0"/>
    <m/>
    <s v="           "/>
    <n v="111203"/>
    <s v="BUY REPLACEMENT 30-FT BUS                                   "/>
    <n v="4"/>
    <n v="585220"/>
    <n v="432000"/>
    <s v="083340"/>
    <x v="2"/>
    <s v="50k - 200k"/>
    <x v="74"/>
    <n v="128124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FVSC)                                  "/>
    <n v="1"/>
    <n v="63500"/>
    <n v="50800"/>
    <s v="081040"/>
    <x v="1"/>
    <s v="200k - 1m"/>
    <x v="75"/>
    <n v="559409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AMBLICAB)                              "/>
    <n v="2"/>
    <n v="75000"/>
    <n v="60000"/>
    <s v="081040"/>
    <x v="1"/>
    <s v="200k - 1m"/>
    <x v="75"/>
    <n v="559409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COMMONWORKS)                           "/>
    <n v="1"/>
    <n v="60640"/>
    <n v="48512"/>
    <s v="081040"/>
    <x v="1"/>
    <s v="200k - 1m"/>
    <x v="75"/>
    <n v="559409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SILVER KEY)                            "/>
    <n v="2"/>
    <n v="110000"/>
    <n v="88000"/>
    <s v="081040"/>
    <x v="1"/>
    <s v="200k - 1m"/>
    <x v="75"/>
    <n v="559409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7900"/>
    <s v="PROJECT ADMINISTRATION (PPACG) - MOBILITY MNGR              "/>
    <n v="0"/>
    <n v="52073"/>
    <n v="41658"/>
    <s v="081040"/>
    <x v="1"/>
    <s v="200k - 1m"/>
    <x v="75"/>
    <n v="559409"/>
    <s v="64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8000"/>
    <s v="PROGRAM ADMINISTRATION (10%)                                "/>
    <n v="0"/>
    <n v="41180"/>
    <n v="41180"/>
    <s v="081040"/>
    <x v="1"/>
    <s v="200k - 1m"/>
    <x v="75"/>
    <n v="559409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9305"/>
    <s v="ADA BARRIER REMOVAL (MMT)                                   "/>
    <n v="0"/>
    <n v="50000"/>
    <n v="40000"/>
    <s v="081040"/>
    <x v="1"/>
    <s v="200k - 1m"/>
    <x v="75"/>
    <n v="559409"/>
    <s v="647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300901"/>
    <s v="UP TO 50% FEDERAL SHARE (AMBLICAB)                          "/>
    <n v="0"/>
    <n v="83314"/>
    <n v="41657"/>
    <s v="081040"/>
    <x v="1"/>
    <s v="200k - 1m"/>
    <x v="75"/>
    <n v="559409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16X048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62484"/>
    <m/>
    <d v="2015-07-22T00:00:00"/>
    <n v="117111"/>
    <s v="OTHER 3RD PARTYCONTRACTUAL SERVICES                         "/>
    <n v="1"/>
    <n v="145293"/>
    <n v="116234"/>
    <s v="083270"/>
    <x v="1"/>
    <s v="200k - 1m"/>
    <x v="76"/>
    <n v="264465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CO16X048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62484"/>
    <m/>
    <d v="2015-07-22T00:00:00"/>
    <s v="117L00"/>
    <s v="MOBILITY MANAGEMENT (5302(A)(1)(L))                         "/>
    <n v="1"/>
    <n v="57813"/>
    <n v="46250"/>
    <s v="083270"/>
    <x v="1"/>
    <s v="200k - 1m"/>
    <x v="76"/>
    <n v="26446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O16X049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79908"/>
    <m/>
    <d v="2015-07-22T00:00:00"/>
    <n v="117111"/>
    <s v="OTHER 3RD PARTYCONTRACTUAL SERVICES                         "/>
    <n v="1"/>
    <n v="184667"/>
    <n v="147734"/>
    <s v="083270"/>
    <x v="1"/>
    <s v="200k - 1m"/>
    <x v="76"/>
    <n v="264465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CO16X049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79908"/>
    <m/>
    <d v="2015-07-22T00:00:00"/>
    <s v="117L00"/>
    <s v="MOBILITY MANAGEMENT (5302(A)(1)(L))                         "/>
    <n v="1"/>
    <n v="40218"/>
    <n v="32174"/>
    <s v="083270"/>
    <x v="1"/>
    <s v="200k - 1m"/>
    <x v="76"/>
    <n v="26446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O205001"/>
    <n v="20"/>
    <s v="Virginia"/>
    <s v="49 USC 5320 - Paul S. Sarbanes Transit in Parks Program                    "/>
    <n v="5320"/>
    <x v="15"/>
    <m/>
    <s v="00      "/>
    <s v="NPS/USDOI            "/>
    <s v="U.S. DEPARTMENT OF INTERIOR / NATIONAL PARK SERVICE"/>
    <n v="6341"/>
    <n v="65000"/>
    <m/>
    <n v="545000"/>
    <m/>
    <d v="2015-09-15T00:00:00"/>
    <n v="442500"/>
    <s v="TRANSPORTATION IMPROVEMENT PROGRAM                          "/>
    <n v="0"/>
    <n v="545000"/>
    <n v="545000"/>
    <n v="110080"/>
    <x v="3"/>
    <s v="Over 1m"/>
    <x v="77"/>
    <n v="4586770"/>
    <s v="129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1400"/>
    <s v="MANAGERIAL,TECHNICAL &amp; PROFESSIONAL                         "/>
    <n v="0"/>
    <n v="88000"/>
    <n v="70400"/>
    <s v="081760"/>
    <x v="2"/>
    <s v="50k - 200k"/>
    <x v="78"/>
    <n v="13655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2000"/>
    <s v="TRAVEL                                                      "/>
    <n v="0"/>
    <n v="1000"/>
    <n v="800"/>
    <s v="081760"/>
    <x v="2"/>
    <s v="50k - 200k"/>
    <x v="78"/>
    <n v="13655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5200"/>
    <s v="CONSULTANT SERVICES                                         "/>
    <n v="0"/>
    <n v="209130"/>
    <n v="167304"/>
    <s v="081760"/>
    <x v="2"/>
    <s v="50k - 200k"/>
    <x v="78"/>
    <n v="13655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7100"/>
    <s v="ADMINISTRATIVE COSTS- REPRODUCTION                          "/>
    <n v="0"/>
    <n v="120"/>
    <n v="96"/>
    <s v="081760"/>
    <x v="2"/>
    <s v="50k - 200k"/>
    <x v="78"/>
    <n v="13655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7100"/>
    <s v="ADMINISTRATIVE COSTS                                        "/>
    <n v="0"/>
    <n v="1750"/>
    <n v="1400"/>
    <s v="081760"/>
    <x v="2"/>
    <s v="50k - 200k"/>
    <x v="78"/>
    <n v="13655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CO267102"/>
    <n v="26"/>
    <s v="Colorado"/>
    <s v="49 USC 5314 - National Research Program"/>
    <n v="5314"/>
    <x v="3"/>
    <m/>
    <s v="00      "/>
    <s v="NREL                 "/>
    <s v="NATIONAL RENEWABLE ENERGY LABORATORY"/>
    <n v="6620"/>
    <n v="67000"/>
    <m/>
    <n v="900000"/>
    <m/>
    <d v="2015-09-18T00:00:00"/>
    <n v="555400"/>
    <s v="OTHER                                                       "/>
    <n v="0"/>
    <n v="1125000"/>
    <n v="900000"/>
    <s v="080000"/>
    <x v="0"/>
    <s v="Under 50k"/>
    <x v="79"/>
    <n v="0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O278004"/>
    <n v="27"/>
    <s v="Colorado"/>
    <s v="49 USC 5327 - Project Management Oversight/Compliance Reviews"/>
    <n v="5327"/>
    <x v="11"/>
    <m/>
    <s v="01      "/>
    <s v="MTC                  "/>
    <s v="MEETING THE CHALLENGE, INC"/>
    <n v="6836"/>
    <n v="68000"/>
    <m/>
    <n v="-46790.05"/>
    <m/>
    <d v="2015-09-09T00:00:00"/>
    <n v="510600"/>
    <s v="* CIVIL RIGHTS REVIEWS                                      "/>
    <n v="0"/>
    <n v="-46790.05"/>
    <n v="-46790.05"/>
    <s v="081040"/>
    <x v="1"/>
    <s v="200k - 1m"/>
    <x v="75"/>
    <n v="559409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CO278005"/>
    <n v="27"/>
    <s v="Colorado"/>
    <s v="49 USC 5327 - Project Management Oversight/Compliance Reviews"/>
    <n v="5327"/>
    <x v="11"/>
    <m/>
    <s v="01      "/>
    <s v="MTC                  "/>
    <s v="MEETING THE CHALLENGE, INC"/>
    <n v="6836"/>
    <n v="68000"/>
    <m/>
    <n v="-2877.97"/>
    <m/>
    <d v="2015-07-30T00:00:00"/>
    <n v="510600"/>
    <s v="* CIVIL RIGHTS REVIEWS                                      "/>
    <n v="0"/>
    <n v="42126.03"/>
    <n v="42126.03"/>
    <s v="081040"/>
    <x v="1"/>
    <s v="200k - 1m"/>
    <x v="75"/>
    <n v="559409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1240"/>
    <s v="BUY ASSOC CAP MAINT ITEMS                                   "/>
    <n v="1"/>
    <n v="50000"/>
    <n v="40000"/>
    <s v="083270"/>
    <x v="1"/>
    <s v="200k - 1m"/>
    <x v="76"/>
    <n v="264465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3401"/>
    <s v="REHAB/RENOVATE - BUS TERMINAL                               "/>
    <n v="1"/>
    <n v="50000"/>
    <n v="40000"/>
    <s v="083270"/>
    <x v="1"/>
    <s v="200k - 1m"/>
    <x v="76"/>
    <n v="264465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4403"/>
    <s v="REHAB/RENOVATE - ADMIN/MAINT FACILITY                       "/>
    <n v="1"/>
    <n v="25000"/>
    <n v="20000"/>
    <s v="083270"/>
    <x v="1"/>
    <s v="200k - 1m"/>
    <x v="76"/>
    <n v="26446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4210"/>
    <s v="ACQUIRE - MOBILE FARE COLL EQUIP                            "/>
    <n v="4"/>
    <n v="33255"/>
    <n v="26604"/>
    <s v="083270"/>
    <x v="1"/>
    <s v="200k - 1m"/>
    <x v="76"/>
    <n v="264465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6203"/>
    <s v="PURCHASE RADIOS                                             "/>
    <n v="25"/>
    <n v="225000"/>
    <n v="180000"/>
    <s v="083270"/>
    <x v="1"/>
    <s v="200k - 1m"/>
    <x v="76"/>
    <n v="264465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4211"/>
    <s v="ACQUIRE - SUPPORT VEHICLES                                  "/>
    <n v="4"/>
    <n v="27500"/>
    <n v="22000"/>
    <s v="083270"/>
    <x v="1"/>
    <s v="200k - 1m"/>
    <x v="76"/>
    <n v="264465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15"/>
    <s v="BUY REPLACEMENT VAN - Pueblo                                "/>
    <n v="3"/>
    <n v="195000"/>
    <n v="156000"/>
    <s v="081760"/>
    <x v="2"/>
    <s v="50k - 200k"/>
    <x v="78"/>
    <n v="13655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4208"/>
    <s v="ACQUIRE - ADP SOFTWARE - Pueblo                             "/>
    <n v="0"/>
    <n v="10000"/>
    <n v="8000"/>
    <s v="081760"/>
    <x v="2"/>
    <s v="50k - 200k"/>
    <x v="78"/>
    <n v="13655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4211"/>
    <s v="ACQUIRE - SUPPORT VEHICLES - Pueblo                         "/>
    <n v="2"/>
    <n v="50570"/>
    <n v="40456"/>
    <s v="081760"/>
    <x v="2"/>
    <s v="50k - 200k"/>
    <x v="78"/>
    <n v="13655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4206"/>
    <s v="ACQUIRE - SHOP EQUIPMENT - Pueblo                           "/>
    <n v="0"/>
    <n v="38400"/>
    <n v="30720"/>
    <s v="081760"/>
    <x v="2"/>
    <s v="50k - 200k"/>
    <x v="78"/>
    <n v="13655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08"/>
    <s v="BUY REPLACEMENT INTERCITY BUS - RTD Boulder                 "/>
    <n v="2"/>
    <n v="748750"/>
    <n v="599000"/>
    <s v="082440"/>
    <x v="2"/>
    <s v="50k - 200k"/>
    <x v="80"/>
    <n v="114591"/>
    <s v="11100"/>
    <s v="GA"/>
    <s v="GASOLINE"/>
    <s v="N"/>
    <s v="1112"/>
    <x v="2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03"/>
    <s v="BUY REPLACEMENT 30-FT BUS - Mesa                            "/>
    <n v="2"/>
    <n v="198260"/>
    <n v="158608"/>
    <s v="083340"/>
    <x v="2"/>
    <s v="50k - 200k"/>
    <x v="74"/>
    <n v="128124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02"/>
    <s v="BUY REPLACEMENT 35-FT BUS - Greeley                         "/>
    <n v="1"/>
    <n v="245225"/>
    <n v="196180"/>
    <s v="083350"/>
    <x v="2"/>
    <s v="50k - 200k"/>
    <x v="81"/>
    <n v="117825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O380005"/>
    <n v="38"/>
    <s v="Colorado"/>
    <s v="TEA-21 3038 - Over-the-Road Bus"/>
    <n v="3038"/>
    <x v="8"/>
    <m/>
    <s v="00      "/>
    <s v="RE                   "/>
    <s v="RAMBLIN EXPRESS"/>
    <n v="6136"/>
    <n v="78800"/>
    <m/>
    <n v="61405"/>
    <m/>
    <d v="2015-07-30T00:00:00"/>
    <n v="114243"/>
    <s v="ACQUIRE - ADA VEHICLE EQUIPMENT                             "/>
    <n v="3"/>
    <n v="68228"/>
    <n v="61405"/>
    <s v="080000"/>
    <x v="0"/>
    <s v="Under 50k"/>
    <x v="79"/>
    <n v="0"/>
    <s v="111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CO540003"/>
    <n v="54"/>
    <s v="Colorado"/>
    <s v="49 USC 5337 - State of Good Repair Formula Grants"/>
    <n v="5337"/>
    <x v="5"/>
    <s v="CAPITAL"/>
    <s v="00      "/>
    <s v="RTD                  "/>
    <s v="REGIONAL TRANSPORTATION DISTRICT"/>
    <n v="1136"/>
    <n v="78800"/>
    <m/>
    <n v="7594603"/>
    <m/>
    <d v="2015-09-15T00:00:00"/>
    <s v="127A00"/>
    <s v="PREVENTIVE MAINTENANCE (RAIL)                               "/>
    <n v="0"/>
    <n v="9493254"/>
    <n v="7594603"/>
    <s v="080240"/>
    <x v="3"/>
    <s v="Over 1m"/>
    <x v="73"/>
    <n v="237420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1400"/>
    <s v="MANAGERIAL,TECHNICAL &amp; PROFESSIONAL                         "/>
    <n v="0"/>
    <n v="5324"/>
    <n v="0"/>
    <s v="080000"/>
    <x v="0"/>
    <s v="Under 50k"/>
    <x v="7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4200"/>
    <s v="MATERIAL &amp; EQUIP PURCHASE/LEASE/RENT                        "/>
    <n v="0"/>
    <n v="100000"/>
    <n v="49366"/>
    <s v="080000"/>
    <x v="0"/>
    <s v="Under 50k"/>
    <x v="79"/>
    <n v="0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4900"/>
    <s v="SUPPLIES                                                    "/>
    <n v="0"/>
    <n v="29344"/>
    <n v="11750"/>
    <s v="080000"/>
    <x v="0"/>
    <s v="Under 50k"/>
    <x v="79"/>
    <n v="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5200"/>
    <s v="CONSULTANT SERVICES                                         "/>
    <n v="0"/>
    <n v="720650"/>
    <n v="448000"/>
    <s v="080000"/>
    <x v="0"/>
    <s v="Under 50k"/>
    <x v="79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5400"/>
    <s v="OTHER                                                       "/>
    <n v="0"/>
    <n v="471194"/>
    <n v="154140"/>
    <s v="080000"/>
    <x v="0"/>
    <s v="Under 50k"/>
    <x v="79"/>
    <n v="0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s v="117A00"/>
    <s v="PREVENTIVE MAINTENANCE                                      "/>
    <n v="0"/>
    <n v="437500"/>
    <n v="350000"/>
    <s v="083340"/>
    <x v="2"/>
    <s v="50k - 200k"/>
    <x v="74"/>
    <n v="12812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s v="117C00"/>
    <s v="NON FIXED ROUTE ADA PARATRANSIT SERVICE                     "/>
    <n v="0"/>
    <n v="130000"/>
    <n v="104000"/>
    <s v="083340"/>
    <x v="2"/>
    <s v="50k - 200k"/>
    <x v="74"/>
    <n v="12812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n v="300901"/>
    <s v="UP TO 50% FEDERAL SHARE                                     "/>
    <n v="0"/>
    <n v="1815020"/>
    <n v="907510"/>
    <s v="083340"/>
    <x v="2"/>
    <s v="50k - 200k"/>
    <x v="74"/>
    <n v="12812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n v="114210"/>
    <s v="ACQUIRE - MOBILE FARE COLL EQUIP                            "/>
    <n v="0"/>
    <n v="445869"/>
    <n v="356695"/>
    <s v="083340"/>
    <x v="2"/>
    <s v="50k - 200k"/>
    <x v="74"/>
    <n v="128124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O90X219"/>
    <n v="90"/>
    <s v="Colorado"/>
    <s v="49 USC 5307 - Urbanized Area Formula (FY2006 forward)"/>
    <n v="5307"/>
    <x v="6"/>
    <m/>
    <s v="00      "/>
    <s v="FTCOL                "/>
    <s v="CITY OF FORT COLLINS"/>
    <n v="1138"/>
    <n v="78800"/>
    <m/>
    <n v="3084043"/>
    <m/>
    <d v="2015-03-19T00:00:00"/>
    <n v="117212"/>
    <s v="CAPITAL COST OF CONTRACTING                                 "/>
    <n v="1"/>
    <n v="887630"/>
    <n v="355052"/>
    <s v="083270"/>
    <x v="1"/>
    <s v="200k - 1m"/>
    <x v="76"/>
    <n v="264465"/>
    <s v="11700"/>
    <s v="BD"/>
    <s v="BIODIESEL"/>
    <s v="N"/>
    <s v="1172"/>
    <x v="0"/>
    <n v="11"/>
    <s v="Bus"/>
    <s v="72"/>
    <s v="117"/>
    <s v="Force Account"/>
    <s v="12"/>
    <s v="Force Account"/>
    <m/>
    <x v="0"/>
    <n v="1"/>
    <s v="Capital"/>
    <s v="1"/>
    <m/>
    <s v="7"/>
    <m/>
    <s v="2"/>
    <s v="1"/>
    <s v="2"/>
  </r>
  <r>
    <s v="CO90X219"/>
    <n v="90"/>
    <s v="Colorado"/>
    <s v="49 USC 5307 - Urbanized Area Formula (FY2006 forward)"/>
    <n v="5307"/>
    <x v="6"/>
    <m/>
    <s v="00      "/>
    <s v="FTCOL                "/>
    <s v="CITY OF FORT COLLINS"/>
    <n v="1138"/>
    <n v="78800"/>
    <m/>
    <n v="3084043"/>
    <m/>
    <d v="2015-03-19T00:00:00"/>
    <s v="117A00"/>
    <s v="PREVENTIVE MAINTENANCE                                      "/>
    <n v="1"/>
    <n v="1250000"/>
    <n v="1000000"/>
    <s v="083270"/>
    <x v="1"/>
    <s v="200k - 1m"/>
    <x v="76"/>
    <n v="264465"/>
    <s v="11700"/>
    <s v="CN"/>
    <s v="COMPRESSED NATURAL GAS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19"/>
    <n v="90"/>
    <s v="Colorado"/>
    <s v="49 USC 5307 - Urbanized Area Formula (FY2006 forward)"/>
    <n v="5307"/>
    <x v="6"/>
    <m/>
    <s v="00      "/>
    <s v="FTCOL                "/>
    <s v="CITY OF FORT COLLINS"/>
    <n v="1138"/>
    <n v="78800"/>
    <m/>
    <n v="3084043"/>
    <m/>
    <d v="2015-03-19T00:00:00"/>
    <n v="300903"/>
    <s v="SPECIAL RULE - OPERATING ASSISTANCE /1 - 75 BUSES           "/>
    <n v="0"/>
    <n v="4426713"/>
    <n v="1728991"/>
    <s v="083270"/>
    <x v="1"/>
    <s v="200k - 1m"/>
    <x v="76"/>
    <n v="264465"/>
    <s v="30000"/>
    <s v="CN"/>
    <s v="COMPRESSED NATURAL GAS"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n v="117112"/>
    <s v="CAPITAL COST OF 3RD PARTY CONTRACTING                       "/>
    <n v="0"/>
    <n v="20738648"/>
    <n v="16590917"/>
    <s v="080240"/>
    <x v="3"/>
    <s v="Over 1m"/>
    <x v="73"/>
    <n v="2374203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16453359"/>
    <s v="080240"/>
    <x v="3"/>
    <s v="Over 1m"/>
    <x v="73"/>
    <n v="237420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2250052"/>
    <s v="082440"/>
    <x v="2"/>
    <s v="50k - 200k"/>
    <x v="80"/>
    <n v="1145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1542120"/>
    <s v="083330"/>
    <x v="2"/>
    <s v="50k - 200k"/>
    <x v="82"/>
    <n v="9089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870182"/>
    <s v="083790"/>
    <x v="2"/>
    <s v="50k - 200k"/>
    <x v="83"/>
    <n v="7940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1"/>
    <n v="90"/>
    <s v="Colorado"/>
    <s v="49 USC 5307 - Urbanized Area Formula (FY2006 forward)"/>
    <n v="5307"/>
    <x v="6"/>
    <m/>
    <s v="00      "/>
    <s v="GREELEY              "/>
    <s v="CITY OF GREELEY"/>
    <n v="1143"/>
    <n v="78800"/>
    <m/>
    <n v="1391320"/>
    <m/>
    <d v="2015-07-22T00:00:00"/>
    <s v="117A00"/>
    <s v="PREVENTIVE MAINTENANCE                                      "/>
    <n v="0"/>
    <n v="679352"/>
    <n v="543481"/>
    <s v="083350"/>
    <x v="2"/>
    <s v="50k - 200k"/>
    <x v="81"/>
    <n v="11782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1"/>
    <n v="90"/>
    <s v="Colorado"/>
    <s v="49 USC 5307 - Urbanized Area Formula (FY2006 forward)"/>
    <n v="5307"/>
    <x v="6"/>
    <m/>
    <s v="00      "/>
    <s v="GREELEY              "/>
    <s v="CITY OF GREELEY"/>
    <n v="1143"/>
    <n v="78800"/>
    <m/>
    <n v="1391320"/>
    <m/>
    <d v="2015-07-22T00:00:00"/>
    <s v="117C00"/>
    <s v="NON FIXED ROUTE ADA PARATRANSIT SERVICE                     "/>
    <n v="0"/>
    <n v="173915"/>
    <n v="139132"/>
    <s v="083350"/>
    <x v="2"/>
    <s v="50k - 200k"/>
    <x v="81"/>
    <n v="11782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O90X221"/>
    <n v="90"/>
    <s v="Colorado"/>
    <s v="49 USC 5307 - Urbanized Area Formula (FY2006 forward)"/>
    <n v="5307"/>
    <x v="6"/>
    <m/>
    <s v="00      "/>
    <s v="GREELEY              "/>
    <s v="CITY OF GREELEY"/>
    <n v="1143"/>
    <n v="78800"/>
    <m/>
    <n v="1391320"/>
    <m/>
    <d v="2015-07-22T00:00:00"/>
    <n v="300901"/>
    <s v="UP TO 50% FEDERAL SHARE                                     "/>
    <n v="0"/>
    <n v="1417414"/>
    <n v="708707"/>
    <s v="083350"/>
    <x v="2"/>
    <s v="50k - 200k"/>
    <x v="81"/>
    <n v="11782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s v="117A00"/>
    <s v="PREVENTIVE MAINTENANCE                                      "/>
    <n v="0"/>
    <n v="456250"/>
    <n v="365000"/>
    <s v="083340"/>
    <x v="2"/>
    <s v="50k - 200k"/>
    <x v="74"/>
    <n v="12812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s v="117C00"/>
    <s v="NON FIXED ROUTE ADA PARATRANSIT SERVICE                     "/>
    <n v="0"/>
    <n v="142712"/>
    <n v="114169"/>
    <s v="083340"/>
    <x v="2"/>
    <s v="50k - 200k"/>
    <x v="74"/>
    <n v="12812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n v="300901"/>
    <s v="UP TO 50% FEDERAL SHARE                                     "/>
    <n v="0"/>
    <n v="845046"/>
    <n v="422523"/>
    <s v="083340"/>
    <x v="2"/>
    <s v="50k - 200k"/>
    <x v="74"/>
    <n v="12812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n v="114220"/>
    <s v="ACQUIRE - MISC SUPPORT EQUIPMENT                            "/>
    <n v="0"/>
    <n v="300000"/>
    <n v="240000"/>
    <s v="083340"/>
    <x v="2"/>
    <s v="50k - 200k"/>
    <x v="74"/>
    <n v="12812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O90X223"/>
    <n v="90"/>
    <s v="Colorado"/>
    <s v="49 USC 5307 - Urbanized Area Formula (FY2006 forward)"/>
    <n v="5307"/>
    <x v="6"/>
    <m/>
    <s v="00      "/>
    <s v="PUEBLO               "/>
    <s v="CITY OF PUEBLO"/>
    <n v="1140"/>
    <n v="78800"/>
    <m/>
    <n v="1306222"/>
    <m/>
    <d v="2015-08-25T00:00:00"/>
    <s v="117A00"/>
    <s v="PREVENTIVE MAINTENANCE                                      "/>
    <n v="0"/>
    <n v="134000"/>
    <n v="107200"/>
    <s v="081760"/>
    <x v="2"/>
    <s v="50k - 200k"/>
    <x v="78"/>
    <n v="13655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3"/>
    <n v="90"/>
    <s v="Colorado"/>
    <s v="49 USC 5307 - Urbanized Area Formula (FY2006 forward)"/>
    <n v="5307"/>
    <x v="6"/>
    <m/>
    <s v="00      "/>
    <s v="PUEBLO               "/>
    <s v="CITY OF PUEBLO"/>
    <n v="1140"/>
    <n v="78800"/>
    <m/>
    <n v="1306222"/>
    <m/>
    <d v="2015-08-25T00:00:00"/>
    <s v="117C00"/>
    <s v="NON FIXED ROUTE ADA PARATRANSIT SERVICE                     "/>
    <n v="0"/>
    <n v="70551"/>
    <n v="59968"/>
    <s v="081760"/>
    <x v="2"/>
    <s v="50k - 200k"/>
    <x v="78"/>
    <n v="13655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O90X223"/>
    <n v="90"/>
    <s v="Colorado"/>
    <s v="49 USC 5307 - Urbanized Area Formula (FY2006 forward)"/>
    <n v="5307"/>
    <x v="6"/>
    <m/>
    <s v="00      "/>
    <s v="PUEBLO               "/>
    <s v="CITY OF PUEBLO"/>
    <n v="1140"/>
    <n v="78800"/>
    <m/>
    <n v="1306222"/>
    <m/>
    <d v="2015-08-25T00:00:00"/>
    <n v="300901"/>
    <s v="UP TO 50% FEDERAL SHARE                                     "/>
    <n v="0"/>
    <n v="2278100"/>
    <n v="1139054"/>
    <s v="081760"/>
    <x v="2"/>
    <s v="50k - 200k"/>
    <x v="78"/>
    <n v="13655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148284"/>
    <n v="118627"/>
    <s v="080240"/>
    <x v="3"/>
    <s v="Over 1m"/>
    <x v="73"/>
    <n v="2374203"/>
    <s v="12300"/>
    <s v="  "/>
    <m/>
    <s v="N"/>
    <s v="1231"/>
    <x v="4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-18192"/>
    <n v="-14554"/>
    <s v="080240"/>
    <x v="3"/>
    <s v="Over 1m"/>
    <x v="73"/>
    <n v="2374203"/>
    <s v="12301"/>
    <s v="  "/>
    <m/>
    <s v="N"/>
    <s v="1231"/>
    <x v="4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-292600"/>
    <n v="-234080"/>
    <s v="080240"/>
    <x v="3"/>
    <s v="Over 1m"/>
    <x v="73"/>
    <n v="2374203"/>
    <s v="12302"/>
    <s v="  "/>
    <m/>
    <s v="N"/>
    <s v="1231"/>
    <x v="4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-2817"/>
    <n v="-2252"/>
    <s v="080240"/>
    <x v="3"/>
    <s v="Over 1m"/>
    <x v="73"/>
    <n v="2374203"/>
    <s v="12303"/>
    <s v="  "/>
    <m/>
    <s v="N"/>
    <s v="1231"/>
    <x v="4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Clay Community Trail                           "/>
    <n v="0"/>
    <n v="203965"/>
    <n v="163170"/>
    <s v="080240"/>
    <x v="3"/>
    <s v="Over 1m"/>
    <x v="73"/>
    <n v="2374203"/>
    <s v="12307"/>
    <s v="  "/>
    <m/>
    <s v="N"/>
    <s v="1231"/>
    <x v="4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02"/>
    <s v="CONSTRUCT RAIL STATION                                      "/>
    <n v="0"/>
    <n v="0"/>
    <n v="0"/>
    <s v="080240"/>
    <x v="3"/>
    <s v="Over 1m"/>
    <x v="73"/>
    <n v="2374203"/>
    <s v="12701"/>
    <s v="  "/>
    <m/>
    <s v="N"/>
    <s v="1233"/>
    <x v="4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04"/>
    <s v="CONSTRUCT PARK &amp; RIDE FACILITY                              "/>
    <n v="0"/>
    <n v="0"/>
    <n v="0"/>
    <s v="080240"/>
    <x v="3"/>
    <s v="Over 1m"/>
    <x v="73"/>
    <n v="2374203"/>
    <s v="12701"/>
    <s v="  "/>
    <m/>
    <s v="N"/>
    <s v="1233"/>
    <x v="4"/>
    <n v="12"/>
    <s v="Fixed Guideway"/>
    <s v="33"/>
    <s v="123"/>
    <s v="Construction"/>
    <s v="04"/>
    <s v="Park and Ride Lot"/>
    <m/>
    <x v="0"/>
    <n v="1"/>
    <s v="Capital"/>
    <s v="2"/>
    <m/>
    <s v="3"/>
    <m/>
    <s v="3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-18992"/>
    <n v="-15195"/>
    <s v="080240"/>
    <x v="3"/>
    <s v="Over 1m"/>
    <x v="73"/>
    <n v="2374203"/>
    <s v="12300"/>
    <s v="  "/>
    <m/>
    <s v="N"/>
    <s v="1233"/>
    <x v="4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175146"/>
    <n v="140116"/>
    <s v="080240"/>
    <x v="3"/>
    <s v="Over 1m"/>
    <x v="73"/>
    <n v="2374203"/>
    <s v="12301"/>
    <s v="  "/>
    <m/>
    <s v="N"/>
    <s v="1233"/>
    <x v="4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414825"/>
    <n v="331860"/>
    <s v="080240"/>
    <x v="3"/>
    <s v="Over 1m"/>
    <x v="73"/>
    <n v="2374203"/>
    <s v="12302"/>
    <s v="  "/>
    <m/>
    <s v="N"/>
    <s v="1233"/>
    <x v="4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-43160"/>
    <n v="-34528"/>
    <s v="080240"/>
    <x v="3"/>
    <s v="Over 1m"/>
    <x v="73"/>
    <n v="2374203"/>
    <s v="12303"/>
    <s v="  "/>
    <m/>
    <s v="N"/>
    <s v="1233"/>
    <x v="4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Wheat Ridge Traffic Signals                       "/>
    <n v="0"/>
    <n v="114000"/>
    <n v="91200"/>
    <s v="080240"/>
    <x v="3"/>
    <s v="Over 1m"/>
    <x v="73"/>
    <n v="2374203"/>
    <s v="12305"/>
    <s v="  "/>
    <m/>
    <s v="N"/>
    <s v="1233"/>
    <x v="4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 Construct Gold  Line  `OSP` Regional Drainage Project      "/>
    <n v="0"/>
    <n v="667138"/>
    <n v="533710"/>
    <s v="080240"/>
    <x v="3"/>
    <s v="Over 1m"/>
    <x v="73"/>
    <n v="2374203"/>
    <s v="12306"/>
    <s v="  "/>
    <m/>
    <s v="N"/>
    <s v="1233"/>
    <x v="4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Clay Community Trail                              "/>
    <n v="0"/>
    <n v="205973"/>
    <n v="164778"/>
    <s v="080240"/>
    <x v="3"/>
    <s v="Over 1m"/>
    <x v="73"/>
    <n v="2374203"/>
    <s v="12307"/>
    <s v="  "/>
    <m/>
    <s v="N"/>
    <s v="1233"/>
    <x v="4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Tabor Street imp. North Side                      "/>
    <n v="0"/>
    <n v="924178"/>
    <n v="739342"/>
    <s v="080240"/>
    <x v="3"/>
    <s v="Over 1m"/>
    <x v="73"/>
    <n v="2374203"/>
    <s v="12308"/>
    <s v="  "/>
    <m/>
    <s v="N"/>
    <s v="1233"/>
    <x v="4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4320"/>
    <s v="CONSTRUCT Arvada Parking Garage                             "/>
    <n v="0"/>
    <n v="2000000"/>
    <n v="1600000"/>
    <s v="080240"/>
    <x v="3"/>
    <s v="Over 1m"/>
    <x v="73"/>
    <n v="2374203"/>
    <s v="12400"/>
    <s v="  "/>
    <m/>
    <s v="N"/>
    <s v="1243"/>
    <x v="4"/>
    <n v="12"/>
    <s v="Fixed Guideway"/>
    <s v="43"/>
    <s v="124"/>
    <s v="Construction"/>
    <s v="20"/>
    <s v="Miscellaneous"/>
    <m/>
    <x v="0"/>
    <n v="1"/>
    <s v="Capital"/>
    <s v="2"/>
    <m/>
    <s v="4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203"/>
    <s v="FORCE ACCT PROJECT MANAGEMENT                               "/>
    <n v="0"/>
    <n v="100000"/>
    <n v="80000"/>
    <s v="080240"/>
    <x v="3"/>
    <s v="Over 1m"/>
    <x v="73"/>
    <n v="2374203"/>
    <s v="12302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                                   "/>
    <n v="0"/>
    <n v="64439"/>
    <n v="51551"/>
    <s v="080240"/>
    <x v="3"/>
    <s v="Over 1m"/>
    <x v="73"/>
    <n v="2374203"/>
    <s v="12301"/>
    <s v="  "/>
    <m/>
    <s v="N"/>
    <s v="1275"/>
    <x v="4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                                   "/>
    <n v="0"/>
    <n v="120000"/>
    <n v="96000"/>
    <s v="080240"/>
    <x v="3"/>
    <s v="Over 1m"/>
    <x v="73"/>
    <n v="2374203"/>
    <s v="12303"/>
    <s v="  "/>
    <m/>
    <s v="N"/>
    <s v="1275"/>
    <x v="4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                                   "/>
    <n v="0"/>
    <n v="0"/>
    <n v="0"/>
    <s v="080240"/>
    <x v="3"/>
    <s v="Over 1m"/>
    <x v="73"/>
    <n v="2374203"/>
    <s v="12304"/>
    <s v="  "/>
    <m/>
    <s v="N"/>
    <s v="1275"/>
    <x v="4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- Pecos Station                    "/>
    <n v="0"/>
    <n v="0"/>
    <n v="0"/>
    <s v="080240"/>
    <x v="3"/>
    <s v="Over 1m"/>
    <x v="73"/>
    <n v="2374203"/>
    <s v="12702"/>
    <s v="  "/>
    <m/>
    <s v="N"/>
    <s v="1275"/>
    <x v="4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- Baseball District Property       "/>
    <n v="0"/>
    <n v="0"/>
    <n v="0"/>
    <s v="080240"/>
    <x v="3"/>
    <s v="Over 1m"/>
    <x v="73"/>
    <n v="2374203"/>
    <s v="12702"/>
    <s v="  "/>
    <m/>
    <s v="N"/>
    <s v="1275"/>
    <x v="4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- 41st Ave Station                 "/>
    <n v="0"/>
    <n v="0"/>
    <n v="0"/>
    <s v="080240"/>
    <x v="3"/>
    <s v="Over 1m"/>
    <x v="73"/>
    <n v="2374203"/>
    <s v="12702"/>
    <s v="  "/>
    <m/>
    <s v="N"/>
    <s v="1275"/>
    <x v="4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 OF WAY ACQUISITION - Peoria Station                   "/>
    <n v="0"/>
    <n v="0"/>
    <n v="0"/>
    <s v="080240"/>
    <x v="3"/>
    <s v="Over 1m"/>
    <x v="73"/>
    <n v="2374203"/>
    <s v="12702"/>
    <s v="  "/>
    <m/>
    <s v="N"/>
    <s v="1275"/>
    <x v="4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3"/>
    <s v="RIGHT-OF-WAY DEMOLITION                                     "/>
    <n v="0"/>
    <n v="0"/>
    <n v="0"/>
    <s v="080240"/>
    <x v="3"/>
    <s v="Over 1m"/>
    <x v="73"/>
    <n v="2374203"/>
    <s v="12701"/>
    <s v="  "/>
    <m/>
    <s v="N"/>
    <s v="1275"/>
    <x v="4"/>
    <n v="12"/>
    <s v="Fixed Guideway"/>
    <s v="75"/>
    <s v="127"/>
    <s v="Real Estate (R/W)"/>
    <s v="93"/>
    <s v="Demolition"/>
    <m/>
    <x v="0"/>
    <n v="1"/>
    <s v="Capital"/>
    <s v="2"/>
    <m/>
    <s v="7"/>
    <m/>
    <s v="5"/>
    <s v="9"/>
    <s v="3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5"/>
    <s v="RIGHT-OF-WAY UTILITY RELOCATION                             "/>
    <n v="0"/>
    <n v="0"/>
    <n v="0"/>
    <s v="080240"/>
    <x v="3"/>
    <s v="Over 1m"/>
    <x v="73"/>
    <n v="2374203"/>
    <s v="12701"/>
    <s v="  "/>
    <m/>
    <s v="N"/>
    <s v="1275"/>
    <x v="4"/>
    <n v="12"/>
    <s v="Fixed Guideway"/>
    <s v="75"/>
    <s v="127"/>
    <s v="Real Estate (R/W)"/>
    <s v="95"/>
    <s v="Real Estate (R/W)"/>
    <m/>
    <x v="0"/>
    <n v="1"/>
    <s v="Capital"/>
    <s v="2"/>
    <m/>
    <s v="7"/>
    <m/>
    <s v="5"/>
    <s v="9"/>
    <s v="5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129293"/>
    <n v="-103434"/>
    <s v="080240"/>
    <x v="3"/>
    <s v="Over 1m"/>
    <x v="73"/>
    <n v="2374203"/>
    <s v="12300"/>
    <s v="  "/>
    <m/>
    <s v="N"/>
    <s v="1271"/>
    <x v="4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221392"/>
    <n v="-177114"/>
    <s v="080240"/>
    <x v="3"/>
    <s v="Over 1m"/>
    <x v="73"/>
    <n v="2374203"/>
    <s v="12301"/>
    <s v="  "/>
    <m/>
    <s v="N"/>
    <s v="1271"/>
    <x v="4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221300"/>
    <n v="-177040"/>
    <s v="080240"/>
    <x v="3"/>
    <s v="Over 1m"/>
    <x v="73"/>
    <n v="2374203"/>
    <s v="12302"/>
    <s v="  "/>
    <m/>
    <s v="N"/>
    <s v="1271"/>
    <x v="4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74023"/>
    <n v="-59218"/>
    <s v="080240"/>
    <x v="3"/>
    <s v="Over 1m"/>
    <x v="73"/>
    <n v="2374203"/>
    <s v="12303"/>
    <s v="  "/>
    <m/>
    <s v="N"/>
    <s v="1271"/>
    <x v="4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161617"/>
    <n v="-129294"/>
    <s v="080240"/>
    <x v="3"/>
    <s v="Over 1m"/>
    <x v="73"/>
    <n v="2374203"/>
    <s v="12304"/>
    <s v="  "/>
    <m/>
    <s v="N"/>
    <s v="1271"/>
    <x v="4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1454556"/>
    <n v="-1163645"/>
    <s v="080240"/>
    <x v="3"/>
    <s v="Over 1m"/>
    <x v="73"/>
    <n v="2374203"/>
    <s v="12304"/>
    <s v="  "/>
    <m/>
    <s v="N"/>
    <s v="1271"/>
    <x v="4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21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5350000"/>
    <m/>
    <d v="2015-05-19T00:00:00"/>
    <n v="121322"/>
    <s v="COMMUTER RAIL SELF PROPELLED - ELEC                         "/>
    <n v="2"/>
    <n v="5000000"/>
    <n v="4000000"/>
    <s v="080240"/>
    <x v="3"/>
    <s v="Over 1m"/>
    <x v="73"/>
    <n v="2374203"/>
    <s v="12100"/>
    <s v="  "/>
    <m/>
    <s v="N"/>
    <s v="1213"/>
    <x v="4"/>
    <n v="12"/>
    <s v="Fixed Guideway"/>
    <s v="13"/>
    <s v="121"/>
    <s v="Purchase - Expansion"/>
    <s v="22"/>
    <s v="Commuter Rail Self Propelled - Elec."/>
    <s v="Commuter Rail Self Propelled - Elec."/>
    <x v="0"/>
    <n v="1"/>
    <s v="Capital"/>
    <s v="2"/>
    <m/>
    <s v="1"/>
    <m/>
    <s v="3"/>
    <s v="2"/>
    <s v="2"/>
  </r>
  <r>
    <s v="CO95X021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5350000"/>
    <m/>
    <d v="2015-05-19T00:00:00"/>
    <n v="122303"/>
    <s v="CONSTRUCT LINE EQUIP/STRUCTURE                              "/>
    <n v="0"/>
    <n v="1687500"/>
    <n v="1350000"/>
    <s v="080240"/>
    <x v="3"/>
    <s v="Over 1m"/>
    <x v="73"/>
    <n v="2374203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1315"/>
    <s v="BUY VAN FOR SVC EXPANSION - MR 2015 CMAQ Expnsn (100%)      "/>
    <n v="1"/>
    <n v="32000"/>
    <n v="32000"/>
    <s v="081040"/>
    <x v="1"/>
    <s v="200k - 1m"/>
    <x v="75"/>
    <n v="559409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105"/>
    <s v="ENG/DESIGN PED ACCESS / WALKWAYS - ROUTES 1 &amp; 7 (80%)       "/>
    <n v="0"/>
    <n v="74006"/>
    <n v="59205"/>
    <s v="081040"/>
    <x v="1"/>
    <s v="200k - 1m"/>
    <x v="75"/>
    <n v="559409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105"/>
    <s v="ENG/DESIGN PED ACCESS / WALKWAYS ROUTE 6 (80%)              "/>
    <n v="0"/>
    <n v="74553"/>
    <n v="59642"/>
    <s v="081040"/>
    <x v="1"/>
    <s v="200k - 1m"/>
    <x v="75"/>
    <n v="559409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105"/>
    <s v="ENG/DESIGN PED ACCESS / WALKWAYS ROUTE 12 PHASE 3 (82.79%)  "/>
    <n v="0"/>
    <n v="34024"/>
    <n v="28168"/>
    <s v="081040"/>
    <x v="1"/>
    <s v="200k - 1m"/>
    <x v="75"/>
    <n v="559409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305"/>
    <s v="CONSTRUCT PED ACCESS / WALKWAYS - ROUTES 1&amp; 7 (80%)         "/>
    <n v="0"/>
    <n v="65439"/>
    <n v="52352"/>
    <s v="081040"/>
    <x v="1"/>
    <s v="200k - 1m"/>
    <x v="75"/>
    <n v="55940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305"/>
    <s v="CONSTRUCT PED ACCESS / WALKWAYS ROUTE 6 (80%)               "/>
    <n v="0"/>
    <n v="724503"/>
    <n v="579602"/>
    <s v="081040"/>
    <x v="1"/>
    <s v="200k - 1m"/>
    <x v="75"/>
    <n v="55940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305"/>
    <s v="CONSTRUCT PED ACCESS / WALKWAYS ROUTE 12 PHASE 3 (82.79%)   "/>
    <n v="0"/>
    <n v="322941"/>
    <n v="267363"/>
    <s v="081040"/>
    <x v="1"/>
    <s v="200k - 1m"/>
    <x v="75"/>
    <n v="55940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308001"/>
    <s v="OPERATING ASSISTANCE (83%) CMAQ - MR MATCH 2015             "/>
    <n v="0"/>
    <n v="50884"/>
    <n v="42234"/>
    <s v="081040"/>
    <x v="1"/>
    <s v="200k - 1m"/>
    <x v="75"/>
    <n v="55940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308001"/>
    <s v="OPERATING ASSISTANCE (100%) CMAQ - MR NON-MATCH 2015        "/>
    <n v="0"/>
    <n v="313768"/>
    <n v="313768"/>
    <s v="081040"/>
    <x v="1"/>
    <s v="200k - 1m"/>
    <x v="75"/>
    <n v="55940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442400"/>
    <s v="SHORT RANGE TRANSIT PLANNING (80%) - STP METRO 2014 &amp; 2015  "/>
    <n v="0"/>
    <n v="126844"/>
    <n v="101475"/>
    <s v="081040"/>
    <x v="1"/>
    <s v="200k - 1m"/>
    <x v="75"/>
    <n v="55940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308001"/>
    <s v="Golden Circulator Bus Year 3                                "/>
    <n v="0"/>
    <n v="557500"/>
    <n v="446000"/>
    <s v="080240"/>
    <x v="3"/>
    <s v="Over 1m"/>
    <x v="73"/>
    <n v="2374203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308001"/>
    <s v="Commerce City to Denver Regional Bus Year 3                 "/>
    <n v="0"/>
    <n v="185000"/>
    <n v="148000"/>
    <s v="080240"/>
    <x v="3"/>
    <s v="Over 1m"/>
    <x v="73"/>
    <n v="2374203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40th and Colorado (Denver) Study                            "/>
    <n v="0"/>
    <n v="162500"/>
    <n v="130000"/>
    <s v="080240"/>
    <x v="3"/>
    <s v="Over 1m"/>
    <x v="73"/>
    <n v="237420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Mineral Light Rail Station Area Study (Littleton)           "/>
    <n v="0"/>
    <n v="93750"/>
    <n v="75000"/>
    <s v="080240"/>
    <x v="3"/>
    <s v="Over 1m"/>
    <x v="73"/>
    <n v="237420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Southeast I-25 Urban Corridor Study (Denver South TMA)      "/>
    <n v="0"/>
    <n v="187500"/>
    <n v="150000"/>
    <s v="080240"/>
    <x v="3"/>
    <s v="Over 1m"/>
    <x v="73"/>
    <n v="237420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Speer/Leetsdale Urban Center Study (Denver)                 "/>
    <n v="0"/>
    <n v="225000"/>
    <n v="180000"/>
    <s v="080240"/>
    <x v="3"/>
    <s v="Over 1m"/>
    <x v="73"/>
    <n v="237420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Englewood Light Rail Corridor Next Steps Study (Englewood)  "/>
    <n v="0"/>
    <n v="150000"/>
    <n v="120000"/>
    <s v="080240"/>
    <x v="3"/>
    <s v="Over 1m"/>
    <x v="73"/>
    <n v="237420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Federal Blvd Corridor Plan - Adams County (Adams County)    "/>
    <n v="0"/>
    <n v="187500"/>
    <n v="150000"/>
    <s v="080240"/>
    <x v="3"/>
    <s v="Over 1m"/>
    <x v="73"/>
    <n v="237420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Federal Blvd Corridor Plan - Denver (Denver)                "/>
    <n v="0"/>
    <n v="93750"/>
    <n v="75000"/>
    <s v="080240"/>
    <x v="3"/>
    <s v="Over 1m"/>
    <x v="73"/>
    <n v="237420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110"/>
    <s v="GUIDEWAY &amp; TRACK ELEMENTS                                   "/>
    <n v="0"/>
    <n v="0"/>
    <n v="0"/>
    <s v="090530"/>
    <x v="1"/>
    <s v="200k - 1m"/>
    <x v="84"/>
    <n v="924859"/>
    <s v="14001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110"/>
    <s v="GUIDEWAY &amp; TRACK ELEMENTS                                   "/>
    <n v="0"/>
    <n v="0"/>
    <n v="0"/>
    <s v="090530"/>
    <x v="1"/>
    <s v="200k - 1m"/>
    <x v="84"/>
    <n v="924859"/>
    <s v="14002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110"/>
    <s v="GUIDEWAY &amp; TRACK ELEMENTS                                   "/>
    <n v="0"/>
    <n v="50293364"/>
    <n v="40234691"/>
    <s v="090530"/>
    <x v="1"/>
    <s v="200k - 1m"/>
    <x v="84"/>
    <n v="924859"/>
    <s v="14003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220"/>
    <s v="STATIONS, STOPS, TERMINALS, INTERMODAL                      "/>
    <n v="0"/>
    <n v="0"/>
    <n v="0"/>
    <s v="090530"/>
    <x v="1"/>
    <s v="200k - 1m"/>
    <x v="84"/>
    <n v="924859"/>
    <s v="14001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220"/>
    <s v="STATIONS, STOPS, TERMINALS, INTERMODAL                      "/>
    <n v="0"/>
    <n v="0"/>
    <n v="0"/>
    <s v="090530"/>
    <x v="1"/>
    <s v="200k - 1m"/>
    <x v="84"/>
    <n v="924859"/>
    <s v="14002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220"/>
    <s v="STATIONS, STOPS, TERMINALS, INTERMODAL                      "/>
    <n v="0"/>
    <n v="10000000"/>
    <n v="8000000"/>
    <s v="090530"/>
    <x v="1"/>
    <s v="200k - 1m"/>
    <x v="84"/>
    <n v="924859"/>
    <s v="14003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1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2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550"/>
    <s v="SYSTEMS                                                     "/>
    <n v="0"/>
    <n v="0"/>
    <n v="0"/>
    <s v="090530"/>
    <x v="1"/>
    <s v="200k - 1m"/>
    <x v="84"/>
    <n v="924859"/>
    <s v="14001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550"/>
    <s v="SYSTEMS                                                     "/>
    <n v="0"/>
    <n v="0"/>
    <n v="0"/>
    <s v="090530"/>
    <x v="1"/>
    <s v="200k - 1m"/>
    <x v="84"/>
    <n v="924859"/>
    <s v="14002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550"/>
    <s v="SYSTEMS                                                     "/>
    <n v="0"/>
    <n v="10000000"/>
    <n v="8000000"/>
    <s v="090530"/>
    <x v="1"/>
    <s v="200k - 1m"/>
    <x v="84"/>
    <n v="924859"/>
    <s v="14003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660"/>
    <s v="ROW, LAND, EXISTING IMPROVEMENTS                            "/>
    <n v="0"/>
    <n v="0"/>
    <n v="0"/>
    <s v="090530"/>
    <x v="1"/>
    <s v="200k - 1m"/>
    <x v="84"/>
    <n v="924859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660"/>
    <s v="ROW, LAND, EXISTING IMPROVEMENTS                            "/>
    <n v="0"/>
    <n v="0"/>
    <n v="0"/>
    <s v="090530"/>
    <x v="1"/>
    <s v="200k - 1m"/>
    <x v="84"/>
    <n v="924859"/>
    <s v="14001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FINAL DESIGN                                                "/>
    <n v="0"/>
    <n v="0"/>
    <n v="0"/>
    <s v="090530"/>
    <x v="1"/>
    <s v="200k - 1m"/>
    <x v="84"/>
    <n v="924859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PROFESSIONAL SERVICES                                       "/>
    <n v="0"/>
    <n v="0"/>
    <n v="0"/>
    <s v="090530"/>
    <x v="1"/>
    <s v="200k - 1m"/>
    <x v="84"/>
    <n v="924859"/>
    <s v="14001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PROFESSIONAL SERVICES                                       "/>
    <n v="0"/>
    <n v="0"/>
    <n v="0"/>
    <s v="090530"/>
    <x v="1"/>
    <s v="200k - 1m"/>
    <x v="84"/>
    <n v="924859"/>
    <s v="14002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PROFESSIONAL SERVICES                                       "/>
    <n v="0"/>
    <n v="7130228"/>
    <n v="5704182"/>
    <s v="090530"/>
    <x v="1"/>
    <s v="200k - 1m"/>
    <x v="84"/>
    <n v="924859"/>
    <s v="14003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T050110"/>
    <n v="5"/>
    <s v="Connecticut"/>
    <s v="49 USC 5309 - Fixed Guideway Modernization (FY2006 forward)"/>
    <n v="5309"/>
    <x v="7"/>
    <s v="CAPITAL"/>
    <s v="00      "/>
    <s v="CONNDOT              "/>
    <s v="CONNECTICUT DEPARTMENT OF TRANSPORTATION"/>
    <n v="1334"/>
    <n v="78100"/>
    <m/>
    <n v="12951942"/>
    <m/>
    <d v="2015-09-14T00:00:00"/>
    <n v="125301"/>
    <s v="Catenary Section C1a &amp; C2                                   "/>
    <n v="0"/>
    <n v="6189928"/>
    <n v="4951942"/>
    <s v="094070"/>
    <x v="0"/>
    <s v="Under 50k"/>
    <x v="85"/>
    <n v="0"/>
    <s v="12500"/>
    <s v="  "/>
    <m/>
    <s v="N"/>
    <s v="1253"/>
    <x v="4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CT050110"/>
    <n v="5"/>
    <s v="Connecticut"/>
    <s v="49 USC 5309 - Fixed Guideway Modernization (FY2006 forward)"/>
    <n v="5309"/>
    <x v="7"/>
    <s v="CAPITAL"/>
    <s v="00      "/>
    <s v="CONNDOT              "/>
    <s v="CONNECTICUT DEPARTMENT OF TRANSPORTATION"/>
    <n v="1334"/>
    <n v="78100"/>
    <m/>
    <n v="12951942"/>
    <m/>
    <d v="2015-09-14T00:00:00"/>
    <n v="126301"/>
    <s v="NHL Positive Train Control                                  "/>
    <n v="0"/>
    <n v="10000000"/>
    <n v="8000000"/>
    <s v="094070"/>
    <x v="0"/>
    <s v="Under 50k"/>
    <x v="85"/>
    <n v="0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15"/>
    <s v="Rural: BUY REPLACEMENT VAN                                  "/>
    <n v="2"/>
    <n v="107000"/>
    <n v="85600"/>
    <s v="090000"/>
    <x v="0"/>
    <s v="Under 50k"/>
    <x v="8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Small Urban UZA: BUY REPLACEMENT &lt;30 FT BUS                 "/>
    <n v="2"/>
    <n v="164248"/>
    <n v="131398"/>
    <s v="090000"/>
    <x v="0"/>
    <s v="Under 50k"/>
    <x v="85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Rural: BUY REPLACEMENT &lt;30 FT BUS                           "/>
    <n v="5"/>
    <n v="314000"/>
    <n v="251200"/>
    <s v="090000"/>
    <x v="0"/>
    <s v="Under 50k"/>
    <x v="85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Rural: BUY &lt;30-FT BUS FOR EXPANSION                         "/>
    <n v="1"/>
    <n v="61000"/>
    <n v="48800"/>
    <s v="090000"/>
    <x v="0"/>
    <s v="Under 50k"/>
    <x v="85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STATE OR PROGRAM ADMINISTRATION                             "/>
    <n v="0"/>
    <n v="14497"/>
    <n v="14497"/>
    <s v="090000"/>
    <x v="0"/>
    <s v="Under 50k"/>
    <x v="85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STATE OR PROGRAM ADMINISTRATION                             "/>
    <n v="0"/>
    <n v="26474"/>
    <n v="26474"/>
    <s v="090000"/>
    <x v="0"/>
    <s v="Under 50k"/>
    <x v="85"/>
    <n v="0"/>
    <s v="61001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Springfield UZA UP TO 50% FEDERAL                           "/>
    <n v="0"/>
    <n v="137560"/>
    <n v="68780"/>
    <s v="090470"/>
    <x v="1"/>
    <s v="200k - 1m"/>
    <x v="86"/>
    <n v="621300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Hartford UZA: BUY REPLACEMENT &lt;30 FT BUS                    "/>
    <n v="10"/>
    <n v="608000"/>
    <n v="486400"/>
    <s v="090530"/>
    <x v="1"/>
    <s v="200k - 1m"/>
    <x v="84"/>
    <n v="92485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Hartford UZA: BUY REPLACEMENT                               "/>
    <n v="10"/>
    <n v="52065"/>
    <n v="41652"/>
    <s v="090530"/>
    <x v="1"/>
    <s v="200k - 1m"/>
    <x v="84"/>
    <n v="924859"/>
    <s v="11101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s v="117L00"/>
    <s v="Hartford UZA MOBILITY MANAGEMENT (5302(A)(1)(L))            "/>
    <n v="0"/>
    <n v="37427"/>
    <n v="29941"/>
    <s v="090530"/>
    <x v="1"/>
    <s v="200k - 1m"/>
    <x v="84"/>
    <n v="92485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s v="117L00"/>
    <s v="Hartford UZA (NCMHB) MOBILITY MANAGEMENT (5302(A)(1)(L))    "/>
    <n v="0"/>
    <n v="134369"/>
    <n v="107495"/>
    <s v="090530"/>
    <x v="1"/>
    <s v="200k - 1m"/>
    <x v="84"/>
    <n v="92485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Hartford UZA STATE OR PROGRAM ADMINISTRATION                "/>
    <n v="0"/>
    <n v="41652"/>
    <n v="41652"/>
    <s v="090530"/>
    <x v="1"/>
    <s v="200k - 1m"/>
    <x v="84"/>
    <n v="924859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Small Urban UZA STATE OR PROGRAM ADMINISTRATION             "/>
    <n v="0"/>
    <n v="0"/>
    <n v="0"/>
    <s v="090530"/>
    <x v="1"/>
    <s v="200k - 1m"/>
    <x v="84"/>
    <n v="924859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Hartford UZA UP TO 50% FEDERAL SHARE                        "/>
    <n v="0"/>
    <n v="520218"/>
    <n v="260109"/>
    <s v="090530"/>
    <x v="1"/>
    <s v="200k - 1m"/>
    <x v="84"/>
    <n v="92485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15"/>
    <s v="Bridgeport-Stamford UZA:BUY REPLACEMENT VAN                 "/>
    <n v="3"/>
    <n v="159000"/>
    <n v="127200"/>
    <s v="090570"/>
    <x v="1"/>
    <s v="200k - 1m"/>
    <x v="87"/>
    <n v="92331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Bridgeport-Stamford UZA: REPL&lt;30 FT BUS                     "/>
    <n v="7"/>
    <n v="425000"/>
    <n v="340000"/>
    <s v="090570"/>
    <x v="1"/>
    <s v="200k - 1m"/>
    <x v="87"/>
    <n v="92331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Bridgeport-Stamford UZA:&lt;30-FT BUS FOR EXPANSION            "/>
    <n v="1"/>
    <n v="65000"/>
    <n v="52000"/>
    <s v="090570"/>
    <x v="1"/>
    <s v="200k - 1m"/>
    <x v="87"/>
    <n v="923311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Bridgeport-Stamford UZA STATE OR PROGRAM ADMINISTRATION     "/>
    <n v="0"/>
    <n v="36529"/>
    <n v="36529"/>
    <s v="090570"/>
    <x v="1"/>
    <s v="200k - 1m"/>
    <x v="87"/>
    <n v="923311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Bridgeport-Stamford UZA UP TO 50% FEDERAL SHARE             "/>
    <n v="0"/>
    <n v="512040"/>
    <n v="256020"/>
    <s v="090570"/>
    <x v="1"/>
    <s v="200k - 1m"/>
    <x v="87"/>
    <n v="92331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15"/>
    <s v="New Haven UZA:BUY REPLACEMENT VAN                           "/>
    <n v="3"/>
    <n v="161682"/>
    <n v="129345"/>
    <s v="090650"/>
    <x v="1"/>
    <s v="200k - 1m"/>
    <x v="88"/>
    <n v="56283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New Haven UZA:BUY REPLACEMENT &lt;30 FT BUS                    "/>
    <n v="2"/>
    <n v="144460"/>
    <n v="115568"/>
    <s v="090650"/>
    <x v="1"/>
    <s v="200k - 1m"/>
    <x v="88"/>
    <n v="56283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New Haven UZA:BUY &lt;30-FT BUS FOR EXPANSION                  "/>
    <n v="1"/>
    <n v="55000"/>
    <n v="44000"/>
    <s v="090650"/>
    <x v="1"/>
    <s v="200k - 1m"/>
    <x v="88"/>
    <n v="562839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New Haven UZA STATE OR PROGRAM ADMINISTRATION               "/>
    <n v="0"/>
    <n v="23638"/>
    <n v="23638"/>
    <s v="090650"/>
    <x v="1"/>
    <s v="200k - 1m"/>
    <x v="88"/>
    <n v="562839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New Haven UZA UP TO 50% FEDERAL SHARE                       "/>
    <n v="0"/>
    <n v="425490"/>
    <n v="212745"/>
    <s v="090650"/>
    <x v="1"/>
    <s v="200k - 1m"/>
    <x v="88"/>
    <n v="56283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Worcester UZA:BUY REPLACEMENT &lt;30 FT BUS                    "/>
    <n v="2"/>
    <n v="25938"/>
    <n v="20750"/>
    <s v="090840"/>
    <x v="1"/>
    <s v="200k - 1m"/>
    <x v="89"/>
    <n v="486514"/>
    <s v="11101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Small Urban UZA: BUY REPLACEMENT &lt;30 FT BUS                 "/>
    <n v="2"/>
    <n v="97424"/>
    <n v="77939"/>
    <s v="091280"/>
    <x v="2"/>
    <s v="50k - 200k"/>
    <x v="90"/>
    <n v="194535"/>
    <s v="11101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Small Urban UZA: BUY &lt;30-FT BUS FOR EXPANSION               "/>
    <n v="1"/>
    <n v="124000"/>
    <n v="49600"/>
    <s v="091280"/>
    <x v="2"/>
    <s v="50k - 200k"/>
    <x v="90"/>
    <n v="19453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Small Urban UZA UP TO 50% FEDERAL SHARE                     "/>
    <n v="0"/>
    <n v="476520"/>
    <n v="238260"/>
    <s v="091280"/>
    <x v="2"/>
    <s v="50k - 200k"/>
    <x v="90"/>
    <n v="19453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Norwich-New London UZA:BUY REPLACEMENT &lt;30 FT BUS           "/>
    <n v="2"/>
    <n v="131250"/>
    <n v="105000"/>
    <s v="091450"/>
    <x v="1"/>
    <s v="200k - 1m"/>
    <x v="91"/>
    <n v="20919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Norwich-New London UZA STATE OR PROGRAM ADMINISTRATION      "/>
    <n v="0"/>
    <n v="7607"/>
    <n v="7607"/>
    <s v="091450"/>
    <x v="1"/>
    <s v="200k - 1m"/>
    <x v="91"/>
    <n v="20919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Norwich-New London UZA UP TO 50% FEDERAL SHARE              "/>
    <n v="0"/>
    <n v="112856"/>
    <n v="56428"/>
    <s v="091450"/>
    <x v="1"/>
    <s v="200k - 1m"/>
    <x v="91"/>
    <n v="20919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15"/>
    <s v="Small Urban UZA: BUY VAN FOR SVC EXPANSION                  "/>
    <n v="1"/>
    <n v="51880"/>
    <n v="41504"/>
    <s v="092470"/>
    <x v="2"/>
    <s v="50k - 200k"/>
    <x v="92"/>
    <n v="16813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Small Urban UZA: BUY &lt;30-FT BUS FOR EXPANSION               "/>
    <n v="1"/>
    <n v="124000"/>
    <n v="49600"/>
    <s v="092470"/>
    <x v="2"/>
    <s v="50k - 200k"/>
    <x v="92"/>
    <n v="16813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44X004"/>
    <n v="44"/>
    <s v="Connecticut"/>
    <s v="49 USC 5324 - Public Transportation Emergency Relief"/>
    <n v="5324"/>
    <x v="16"/>
    <m/>
    <s v="00      "/>
    <s v="CONNDOT              "/>
    <s v="CONNECTICUT DEPARTMENT OF TRANSPORTATION"/>
    <n v="1334"/>
    <n v="78100"/>
    <m/>
    <n v="40478750"/>
    <m/>
    <d v="2015-03-10T00:00:00"/>
    <n v="122105"/>
    <s v="WALK Bridge Design Replacement                              "/>
    <n v="0"/>
    <n v="42000000"/>
    <n v="31500000"/>
    <s v="090570"/>
    <x v="1"/>
    <s v="200k - 1m"/>
    <x v="87"/>
    <n v="923311"/>
    <s v="12200"/>
    <s v="  "/>
    <m/>
    <s v="N"/>
    <s v="1221"/>
    <x v="4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CT44X004"/>
    <n v="44"/>
    <s v="Connecticut"/>
    <s v="49 USC 5324 - Public Transportation Emergency Relief"/>
    <n v="5324"/>
    <x v="16"/>
    <m/>
    <s v="00      "/>
    <s v="CONNDOT              "/>
    <s v="CONNECTICUT DEPARTMENT OF TRANSPORTATION"/>
    <n v="1334"/>
    <n v="78100"/>
    <m/>
    <n v="40478750"/>
    <m/>
    <d v="2015-03-10T00:00:00"/>
    <n v="125403"/>
    <s v="REHAB/RENOV POWER DISTRIB SUBSTATION                        "/>
    <n v="0"/>
    <n v="11971667"/>
    <n v="8978750"/>
    <s v="090650"/>
    <x v="1"/>
    <s v="200k - 1m"/>
    <x v="88"/>
    <n v="562839"/>
    <s v="12500"/>
    <s v="  "/>
    <m/>
    <s v="N"/>
    <s v="1254"/>
    <x v="4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7"/>
    <s v="ACQUIRE - ADP HARDWARE                                      "/>
    <n v="0"/>
    <n v="22000"/>
    <n v="17600"/>
    <s v="091450"/>
    <x v="1"/>
    <s v="200k - 1m"/>
    <x v="91"/>
    <n v="20919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1204"/>
    <s v="BUY REPLACEMENT &lt;30 FT BUS                                  "/>
    <n v="5"/>
    <n v="336000"/>
    <n v="268800"/>
    <s v="091450"/>
    <x v="1"/>
    <s v="200k - 1m"/>
    <x v="91"/>
    <n v="20919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s v="117A00"/>
    <s v="PREVENTIVE MAINTENANCE                                      "/>
    <n v="7"/>
    <n v="173440"/>
    <n v="138752"/>
    <s v="091450"/>
    <x v="1"/>
    <s v="200k - 1m"/>
    <x v="91"/>
    <n v="209190"/>
    <s v="11700"/>
    <s v="DP"/>
    <s v="DIESEL (PARTICULATE TRAP)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8"/>
    <s v="ACQUIRE - ADP SOFTWARE                                      "/>
    <n v="0"/>
    <n v="24000"/>
    <n v="19200"/>
    <s v="091450"/>
    <x v="1"/>
    <s v="200k - 1m"/>
    <x v="91"/>
    <n v="20919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20"/>
    <s v="ACQUIRE - MISC SUPPORT EQUIPMENT                            "/>
    <n v="0"/>
    <n v="20000"/>
    <n v="16000"/>
    <s v="091450"/>
    <x v="1"/>
    <s v="200k - 1m"/>
    <x v="91"/>
    <n v="2091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11"/>
    <s v="ACQUIRE - SUPPORT VEHICLES                                  "/>
    <n v="3"/>
    <n v="120000"/>
    <n v="96000"/>
    <s v="091450"/>
    <x v="1"/>
    <s v="200k - 1m"/>
    <x v="91"/>
    <n v="20919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9"/>
    <s v="ACQUIRE - MOBILE SURV/SECURITY EQUIP                        "/>
    <n v="0"/>
    <n v="100000"/>
    <n v="80000"/>
    <s v="091450"/>
    <x v="1"/>
    <s v="200k - 1m"/>
    <x v="91"/>
    <n v="20919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6"/>
    <s v="ACQUIRE - SHOP EQUIPMENT                                    "/>
    <n v="0"/>
    <n v="460560"/>
    <n v="368448"/>
    <s v="091450"/>
    <x v="1"/>
    <s v="200k - 1m"/>
    <x v="91"/>
    <n v="20919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T90X524"/>
    <n v="90"/>
    <s v="Connecticut"/>
    <s v="49 USC 5307 - Urbanized Area Formula (FY2006 forward)"/>
    <n v="5307"/>
    <x v="6"/>
    <m/>
    <s v="00      "/>
    <s v="HART                 "/>
    <s v="HOUSATONIC AREA REGIONAL TRANSIT DISTRICT"/>
    <n v="1754"/>
    <n v="78100"/>
    <m/>
    <n v="492302"/>
    <m/>
    <d v="2015-07-28T00:00:00"/>
    <n v="300901"/>
    <s v="UP TO 50% FEDERAL SHARE                                     "/>
    <n v="0"/>
    <n v="984604"/>
    <n v="492302"/>
    <s v="092470"/>
    <x v="2"/>
    <s v="50k - 200k"/>
    <x v="92"/>
    <n v="168136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3111"/>
    <s v="MASTER PLAN DEVELOPMENT                                     "/>
    <n v="0"/>
    <n v="250000"/>
    <n v="200000"/>
    <s v="090530"/>
    <x v="1"/>
    <s v="200k - 1m"/>
    <x v="84"/>
    <n v="924859"/>
    <s v="11300"/>
    <s v="  "/>
    <m/>
    <s v="N"/>
    <s v="1131"/>
    <x v="0"/>
    <n v="11"/>
    <s v="Bus"/>
    <s v="31"/>
    <s v="113"/>
    <s v="Engineering and Design"/>
    <s v="11"/>
    <s v="Terminal, intermodal (Intercity bus)"/>
    <m/>
    <x v="0"/>
    <n v="1"/>
    <s v="Capital"/>
    <s v="1"/>
    <m/>
    <s v="3"/>
    <m/>
    <s v="1"/>
    <s v="1"/>
    <s v="1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4303"/>
    <s v="CONSTRUCT - ADMIN/MAINT FACILITY                            "/>
    <n v="0"/>
    <n v="20000000"/>
    <n v="16000000"/>
    <s v="090530"/>
    <x v="1"/>
    <s v="200k - 1m"/>
    <x v="84"/>
    <n v="924859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4220"/>
    <s v="ACQUIRE - MISC SUPPORT EQUIPMENT                            "/>
    <n v="0"/>
    <n v="50000"/>
    <n v="40000"/>
    <s v="090530"/>
    <x v="1"/>
    <s v="200k - 1m"/>
    <x v="84"/>
    <n v="92485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4211"/>
    <s v="ACQUIRE - SUPPORT VEHICLES                                  "/>
    <n v="4"/>
    <n v="150000"/>
    <n v="120000"/>
    <s v="090530"/>
    <x v="1"/>
    <s v="200k - 1m"/>
    <x v="84"/>
    <n v="92485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15"/>
    <s v="BUY REPLACEMENT VAN                                         "/>
    <n v="24"/>
    <n v="2388750"/>
    <n v="1911000"/>
    <s v="090570"/>
    <x v="1"/>
    <s v="200k - 1m"/>
    <x v="87"/>
    <n v="923311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01"/>
    <s v="BUY REPLACEMENT 40-FT BUS                                   "/>
    <n v="10"/>
    <n v="5003100"/>
    <n v="4002480"/>
    <s v="090570"/>
    <x v="1"/>
    <s v="200k - 1m"/>
    <x v="87"/>
    <n v="923311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02"/>
    <s v="BUY REPLACEMENT 35-FT BUS                                   "/>
    <n v="5"/>
    <n v="2362575"/>
    <n v="1890060"/>
    <s v="090570"/>
    <x v="1"/>
    <s v="200k - 1m"/>
    <x v="87"/>
    <n v="923311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06"/>
    <s v="BUY REPL ARTICULATED BUS                                    "/>
    <n v="5"/>
    <n v="4864125"/>
    <n v="3891300"/>
    <s v="090570"/>
    <x v="1"/>
    <s v="200k - 1m"/>
    <x v="87"/>
    <n v="923311"/>
    <s v="11100"/>
    <s v="HE"/>
    <s v="HYBRID ELECTRIC - 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3402"/>
    <s v="REHAB/RENOVATE - BUS STATION                                "/>
    <n v="0"/>
    <n v="150000"/>
    <n v="120000"/>
    <s v="090570"/>
    <x v="1"/>
    <s v="200k - 1m"/>
    <x v="87"/>
    <n v="923311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4220"/>
    <s v="ACQUIRE - MISC SUPPORT EQUIPMENT                            "/>
    <n v="0"/>
    <n v="390000"/>
    <n v="312000"/>
    <s v="090570"/>
    <x v="1"/>
    <s v="200k - 1m"/>
    <x v="87"/>
    <n v="92331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4206"/>
    <s v="ACQUIRE - SHOP EQUIPMENT                                    "/>
    <n v="0"/>
    <n v="200000"/>
    <n v="160000"/>
    <s v="090570"/>
    <x v="1"/>
    <s v="200k - 1m"/>
    <x v="87"/>
    <n v="92331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T90X527"/>
    <n v="90"/>
    <s v="Connecticut"/>
    <s v="49 USC 5307 - Urbanized Area Formula (FY2006 forward)"/>
    <n v="5307"/>
    <x v="6"/>
    <m/>
    <s v="00      "/>
    <s v="GNHTD                "/>
    <s v="GREATER NEW HAVEN TRANSIT DISTRICT"/>
    <n v="1337"/>
    <n v="78100"/>
    <m/>
    <n v="2192000"/>
    <m/>
    <d v="2015-09-17T00:00:00"/>
    <n v="111204"/>
    <s v="BUY REPLACEMENT &lt;30 FT BUS                                  "/>
    <n v="24"/>
    <n v="1800000"/>
    <n v="1440000"/>
    <s v="090650"/>
    <x v="1"/>
    <s v="200k - 1m"/>
    <x v="88"/>
    <n v="56283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90X527"/>
    <n v="90"/>
    <s v="Connecticut"/>
    <s v="49 USC 5307 - Urbanized Area Formula (FY2006 forward)"/>
    <n v="5307"/>
    <x v="6"/>
    <m/>
    <s v="00      "/>
    <s v="GNHTD                "/>
    <s v="GREATER NEW HAVEN TRANSIT DISTRICT"/>
    <n v="1337"/>
    <n v="78100"/>
    <m/>
    <n v="2192000"/>
    <m/>
    <d v="2015-09-17T00:00:00"/>
    <n v="114403"/>
    <s v="REHAB/RENOVATE - ADMIN/MAINT FACILITY                       "/>
    <n v="0"/>
    <n v="200000"/>
    <n v="160000"/>
    <s v="090650"/>
    <x v="1"/>
    <s v="200k - 1m"/>
    <x v="88"/>
    <n v="56283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T90X527"/>
    <n v="90"/>
    <s v="Connecticut"/>
    <s v="49 USC 5307 - Urbanized Area Formula (FY2006 forward)"/>
    <n v="5307"/>
    <x v="6"/>
    <m/>
    <s v="00      "/>
    <s v="GNHTD                "/>
    <s v="GREATER NEW HAVEN TRANSIT DISTRICT"/>
    <n v="1337"/>
    <n v="78100"/>
    <m/>
    <n v="2192000"/>
    <m/>
    <d v="2015-09-17T00:00:00"/>
    <n v="114220"/>
    <s v="ACQUIRE - MISC SUPPORT EQUIPMENT                            "/>
    <n v="0"/>
    <n v="740000"/>
    <n v="592000"/>
    <s v="090650"/>
    <x v="1"/>
    <s v="200k - 1m"/>
    <x v="88"/>
    <n v="56283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T95X015"/>
    <n v="95"/>
    <s v="Connecticut"/>
    <s v="49 USC 5307 - Urbanized Area Formula (FHWA xfer FY 2007 fwd)"/>
    <n v="5307"/>
    <x v="6"/>
    <m/>
    <s v="01      "/>
    <s v="GHTD                 "/>
    <s v="GREATER HARTFORD TRANSIT DISTRICT"/>
    <n v="1335"/>
    <n v="78100"/>
    <m/>
    <n v="1000000"/>
    <m/>
    <d v="2015-08-10T00:00:00"/>
    <n v="113320"/>
    <s v="CONSTRUCT - MISC BUS STATION EQUIPMENT                      "/>
    <n v="0"/>
    <n v="1250000"/>
    <n v="1000000"/>
    <s v="090530"/>
    <x v="1"/>
    <s v="200k - 1m"/>
    <x v="84"/>
    <n v="924859"/>
    <s v="11301"/>
    <s v="  "/>
    <m/>
    <s v="N"/>
    <s v="1133"/>
    <x v="0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CT95X015"/>
    <n v="95"/>
    <s v="Connecticut"/>
    <s v="49 USC 5307 - Urbanized Area Formula (FHWA xfer FY 2007 fwd)"/>
    <n v="5307"/>
    <x v="6"/>
    <m/>
    <s v="01      "/>
    <s v="GHTD                 "/>
    <s v="GREATER HARTFORD TRANSIT DISTRICT"/>
    <n v="1335"/>
    <n v="78100"/>
    <m/>
    <n v="1000000"/>
    <m/>
    <d v="2015-08-10T00:00:00"/>
    <n v="113320"/>
    <s v="Sailors &amp; Soldiers Memorial Arch Improvements               "/>
    <n v="0"/>
    <n v="0"/>
    <n v="0"/>
    <s v="090530"/>
    <x v="1"/>
    <s v="200k - 1m"/>
    <x v="84"/>
    <n v="924859"/>
    <s v="11330"/>
    <s v="  "/>
    <m/>
    <s v="N"/>
    <s v="1133"/>
    <x v="0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CT95X015"/>
    <n v="95"/>
    <s v="Connecticut"/>
    <s v="49 USC 5307 - Urbanized Area Formula (FHWA xfer FY 2007 fwd)"/>
    <n v="5307"/>
    <x v="6"/>
    <m/>
    <s v="01      "/>
    <s v="GHTD                 "/>
    <s v="GREATER HARTFORD TRANSIT DISTRICT"/>
    <n v="1335"/>
    <n v="78100"/>
    <m/>
    <n v="1000000"/>
    <m/>
    <d v="2015-08-10T00:00:00"/>
    <n v="113320"/>
    <s v="Asylum Street Transit Corridor                              "/>
    <n v="0"/>
    <n v="0"/>
    <n v="0"/>
    <s v="090530"/>
    <x v="1"/>
    <s v="200k - 1m"/>
    <x v="84"/>
    <n v="924859"/>
    <s v="11330"/>
    <s v="  "/>
    <m/>
    <s v="N"/>
    <s v="1133"/>
    <x v="0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700"/>
    <s v="OTHER ACTIVITIES-Marketing CTFastrak                        "/>
    <n v="0"/>
    <n v="1159000"/>
    <n v="927200"/>
    <s v="090530"/>
    <x v="1"/>
    <s v="200k - 1m"/>
    <x v="84"/>
    <n v="924859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700"/>
    <s v="OTHER ACTIVITIES-Marketing CTFastrak, Amendment # 1         "/>
    <n v="0"/>
    <n v="2500000"/>
    <n v="2000000"/>
    <s v="090530"/>
    <x v="1"/>
    <s v="200k - 1m"/>
    <x v="84"/>
    <n v="924859"/>
    <s v="44201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400"/>
    <s v="SHORT RANGE TRANSIT PLANNING - COGCNV                       "/>
    <n v="0"/>
    <n v="200000"/>
    <n v="160000"/>
    <s v="091280"/>
    <x v="2"/>
    <s v="50k - 200k"/>
    <x v="90"/>
    <n v="19453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400"/>
    <s v="SHORT RANGE TRANSIT PLANNING - SCCOG                        "/>
    <n v="0"/>
    <n v="250000"/>
    <n v="200000"/>
    <s v="091280"/>
    <x v="2"/>
    <s v="50k - 200k"/>
    <x v="90"/>
    <n v="19453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400"/>
    <s v="SHORT RANGE TRANSIT PLANNING - CRCOG, Amendment # 2         "/>
    <n v="0"/>
    <n v="750000"/>
    <n v="600000"/>
    <s v="091280"/>
    <x v="2"/>
    <s v="50k - 200k"/>
    <x v="90"/>
    <n v="194535"/>
    <s v="44202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T95X018"/>
    <n v="95"/>
    <s v="Connecticut"/>
    <s v="49 USC 5307 - Urbanized Area Formula (FHWA xfer FY 2007 fwd)"/>
    <n v="5307"/>
    <x v="6"/>
    <m/>
    <s v="00      "/>
    <s v="GBTA                 "/>
    <s v="GREATER BRIDGEPORT TRANSIT AUTHORITY"/>
    <n v="1752"/>
    <n v="78100"/>
    <m/>
    <n v="10800000"/>
    <m/>
    <d v="2015-02-20T00:00:00"/>
    <n v="111201"/>
    <s v="BUY REPLACEMENT 40-FT BUS                                   "/>
    <n v="13"/>
    <n v="8775000"/>
    <n v="7020000"/>
    <s v="090570"/>
    <x v="1"/>
    <s v="200k - 1m"/>
    <x v="87"/>
    <n v="923311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T95X018"/>
    <n v="95"/>
    <s v="Connecticut"/>
    <s v="49 USC 5307 - Urbanized Area Formula (FHWA xfer FY 2007 fwd)"/>
    <n v="5307"/>
    <x v="6"/>
    <m/>
    <s v="00      "/>
    <s v="GBTA                 "/>
    <s v="GREATER BRIDGEPORT TRANSIT AUTHORITY"/>
    <n v="1752"/>
    <n v="78100"/>
    <m/>
    <n v="10800000"/>
    <m/>
    <d v="2015-02-20T00:00:00"/>
    <n v="111202"/>
    <s v="BUY REPLACEMENT 35-FT BUS                                   "/>
    <n v="7"/>
    <n v="4725000"/>
    <n v="3780000"/>
    <s v="090570"/>
    <x v="1"/>
    <s v="200k - 1m"/>
    <x v="87"/>
    <n v="923311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T95X019"/>
    <n v="95"/>
    <s v="Connecticut"/>
    <s v="49 USC 5307 - Urbanized Area Formula (FHWA xfer FY 2007 fwd)"/>
    <n v="5307"/>
    <x v="6"/>
    <m/>
    <s v="00      "/>
    <s v="CONNDOT              "/>
    <s v="CONNECTICUT DEPARTMENT OF TRANSPORTATION"/>
    <n v="1334"/>
    <n v="78100"/>
    <m/>
    <n v="7400000"/>
    <m/>
    <d v="2015-05-12T00:00:00"/>
    <n v="308001"/>
    <s v="CTFastrak Operating Assistance - 80% CMAQ CAPITAL           "/>
    <n v="0"/>
    <n v="9250000"/>
    <n v="7400000"/>
    <s v="090530"/>
    <x v="1"/>
    <s v="200k - 1m"/>
    <x v="84"/>
    <n v="92485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DC035005"/>
    <n v="3"/>
    <s v="California"/>
    <s v="49 USC 5309 - New Starts"/>
    <n v="5309"/>
    <x v="0"/>
    <s v="CAPITAL"/>
    <s v="01      "/>
    <s v="FLUOR CORP           "/>
    <s v="FLUOR CORPORATION"/>
    <n v="5104"/>
    <n v="65000"/>
    <m/>
    <n v="-190465"/>
    <m/>
    <d v="2015-04-14T00:00:00"/>
    <n v="137300"/>
    <s v="CONTINGENCIES                                               "/>
    <n v="0"/>
    <n v="-190465"/>
    <n v="-190465"/>
    <s v="060020"/>
    <x v="3"/>
    <s v="Over 1m"/>
    <x v="35"/>
    <n v="12150996"/>
    <s v="13700"/>
    <s v="  "/>
    <m/>
    <s v="N"/>
    <s v="1373"/>
    <x v="7"/>
    <n v="13"/>
    <s v="New Starts"/>
    <s v="73"/>
    <s v="137"/>
    <s v="Acquisition"/>
    <s v="00"/>
    <s v="Contingencies"/>
    <m/>
    <x v="0"/>
    <n v="1"/>
    <s v="Capital"/>
    <s v="3"/>
    <m/>
    <s v="7"/>
    <m/>
    <s v="3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1215"/>
    <s v="roll-DC Yellow Transportation (FY13) BUY REPLACEMENT VAN    "/>
    <n v="7"/>
    <n v="245000"/>
    <n v="196000"/>
    <n v="110080"/>
    <x v="3"/>
    <s v="Over 1m"/>
    <x v="77"/>
    <n v="458677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1204"/>
    <s v="BUY REPLACEMENT &lt;30 FT BUS (FY13)                           "/>
    <n v="23"/>
    <n v="1320394"/>
    <n v="1056315"/>
    <n v="110080"/>
    <x v="3"/>
    <s v="Over 1m"/>
    <x v="77"/>
    <n v="458677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1304"/>
    <s v="BUY &lt;30-FT BUS FOR EXPANSION (FY13 &amp; FY14)                  "/>
    <n v="3"/>
    <n v="162861"/>
    <n v="130288"/>
    <n v="110080"/>
    <x v="3"/>
    <s v="Over 1m"/>
    <x v="77"/>
    <n v="458677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Arc of PWC (FY13)                  "/>
    <n v="0"/>
    <n v="15000"/>
    <n v="12000"/>
    <n v="110080"/>
    <x v="3"/>
    <s v="Over 1m"/>
    <x v="77"/>
    <n v="4586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Yellow Paratransit (FY13)          "/>
    <n v="0"/>
    <n v="28000"/>
    <n v="22400"/>
    <n v="110080"/>
    <x v="3"/>
    <s v="Over 1m"/>
    <x v="77"/>
    <n v="4586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JCA (FY13)                         "/>
    <n v="0"/>
    <n v="109368"/>
    <n v="87494"/>
    <n v="110080"/>
    <x v="3"/>
    <s v="Over 1m"/>
    <x v="77"/>
    <n v="4586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Easter Seals (FY13)                "/>
    <n v="0"/>
    <n v="26000"/>
    <n v="20800"/>
    <n v="110080"/>
    <x v="3"/>
    <s v="Over 1m"/>
    <x v="77"/>
    <n v="4586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Arc of Montgomery County (FY13)    "/>
    <n v="0"/>
    <n v="42000"/>
    <n v="33600"/>
    <n v="110080"/>
    <x v="3"/>
    <s v="Over 1m"/>
    <x v="77"/>
    <n v="4586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Fairfax County NVMAP (FY13)           "/>
    <n v="0"/>
    <n v="420000"/>
    <n v="336000"/>
    <n v="110080"/>
    <x v="3"/>
    <s v="Over 1m"/>
    <x v="77"/>
    <n v="458677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JCA (FY13)                            "/>
    <n v="0"/>
    <n v="223578"/>
    <n v="178862"/>
    <n v="110080"/>
    <x v="3"/>
    <s v="Over 1m"/>
    <x v="77"/>
    <n v="458677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Montgomery County (FY13)              "/>
    <n v="0"/>
    <n v="135929"/>
    <n v="108743"/>
    <n v="110080"/>
    <x v="3"/>
    <s v="Over 1m"/>
    <x v="77"/>
    <n v="458677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CLB Mapping (FY13)                    "/>
    <n v="0"/>
    <n v="310894"/>
    <n v="248715"/>
    <n v="110080"/>
    <x v="3"/>
    <s v="Over 1m"/>
    <x v="77"/>
    <n v="458677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8000"/>
    <s v="FY13 &amp; FY14 PA                                              "/>
    <n v="0"/>
    <n v="563762"/>
    <n v="563762"/>
    <n v="110080"/>
    <x v="3"/>
    <s v="Over 1m"/>
    <x v="77"/>
    <n v="458677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300901"/>
    <s v="DRIVER TRAINING - Yellow Transportation (FY13)              "/>
    <n v="0"/>
    <n v="7000"/>
    <n v="3500"/>
    <n v="110080"/>
    <x v="3"/>
    <s v="Over 1m"/>
    <x v="77"/>
    <n v="45867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300901"/>
    <s v="VOLUNTEER DRIVER RECRUITMENT- Montgomery County (FY13)      "/>
    <n v="0"/>
    <n v="60318"/>
    <n v="30159"/>
    <n v="110080"/>
    <x v="3"/>
    <s v="Over 1m"/>
    <x v="77"/>
    <n v="45867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300901"/>
    <s v="SERVICE OPERATIONS - FAIRFAX/LDN                            "/>
    <n v="0"/>
    <n v="52000"/>
    <n v="26000"/>
    <n v="110080"/>
    <x v="3"/>
    <s v="Over 1m"/>
    <x v="77"/>
    <n v="45867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4220"/>
    <s v="ACQUIRE - MISC SUPPORT EQUIPMENT-Yellow Paratransit (FY13)  "/>
    <n v="0"/>
    <n v="17500"/>
    <n v="14000"/>
    <n v="110080"/>
    <x v="3"/>
    <s v="Over 1m"/>
    <x v="77"/>
    <n v="458677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4220"/>
    <s v="ACQUIRE - MISC SUPPORT EQMT-ArcPW County/INSIGHT GPS (FY13) "/>
    <n v="0"/>
    <n v="60000"/>
    <n v="48000"/>
    <n v="110080"/>
    <x v="3"/>
    <s v="Over 1m"/>
    <x v="77"/>
    <n v="458677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1400"/>
    <s v="MANAGERIAL,TECHNICAL &amp; PROFESSIONAL                         "/>
    <n v="0"/>
    <n v="329614.40000000002"/>
    <n v="329614.40000000002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2000"/>
    <s v="TRAVEL                                                      "/>
    <n v="0"/>
    <n v="75720"/>
    <n v="7572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3000"/>
    <s v="FRINGE BENEFITS                                             "/>
    <n v="0"/>
    <n v="56034.44"/>
    <n v="56034.44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4900"/>
    <s v="SUPPLIES                                                    "/>
    <n v="0"/>
    <n v="1024.75"/>
    <n v="1024.75"/>
    <n v="110080"/>
    <x v="3"/>
    <s v="Over 1m"/>
    <x v="77"/>
    <n v="458677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5200"/>
    <s v="CONSULTANT SERVICES                                         "/>
    <n v="0"/>
    <n v="375000"/>
    <n v="3750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7400"/>
    <s v="OTHER PROJECT COSTS                                         "/>
    <n v="0"/>
    <n v="45000"/>
    <n v="45000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8100"/>
    <s v="OVERHEAD                                                    "/>
    <n v="0"/>
    <n v="117606.41"/>
    <n v="117606.41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1400"/>
    <s v="MANAGERIAL,TECHNICAL &amp; PROFESSIONAL                         "/>
    <n v="0"/>
    <n v="64268"/>
    <n v="64268"/>
    <n v="110080"/>
    <x v="3"/>
    <s v="Over 1m"/>
    <x v="77"/>
    <n v="4586770"/>
    <s v="50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2000"/>
    <s v="TRAVEL                                                      "/>
    <n v="0"/>
    <n v="53508"/>
    <n v="53508"/>
    <n v="110080"/>
    <x v="3"/>
    <s v="Over 1m"/>
    <x v="77"/>
    <n v="4586770"/>
    <s v="50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7300"/>
    <s v="OTHER DIRECT                                                "/>
    <n v="0"/>
    <n v="6833"/>
    <n v="6833"/>
    <n v="110080"/>
    <x v="3"/>
    <s v="Over 1m"/>
    <x v="77"/>
    <n v="4586770"/>
    <s v="50000"/>
    <s v="  "/>
    <m/>
    <s v="N"/>
    <s v="5573"/>
    <x v="8"/>
    <n v="55"/>
    <s v="Research Projects"/>
    <s v="73"/>
    <s v="557"/>
    <s v="Research Projects"/>
    <s v="00"/>
    <s v="Research Projects"/>
    <m/>
    <x v="0"/>
    <n v="5"/>
    <s v="Research Projects"/>
    <s v="5"/>
    <m/>
    <s v="7"/>
    <m/>
    <s v="3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8100"/>
    <s v="OVERHEAD                                                    "/>
    <n v="0"/>
    <n v="40644"/>
    <n v="40644"/>
    <n v="110080"/>
    <x v="3"/>
    <s v="Over 1m"/>
    <x v="77"/>
    <n v="4586770"/>
    <s v="50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8200"/>
    <s v="GENERAL &amp; ADMINISTRATIVE                                    "/>
    <n v="0"/>
    <n v="34747"/>
    <n v="34747"/>
    <n v="110080"/>
    <x v="3"/>
    <s v="Over 1m"/>
    <x v="77"/>
    <n v="4586770"/>
    <s v="50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77"/>
    <n v="26"/>
    <s v="District of Columbia"/>
    <s v="49 USC 5314 - National Research Program"/>
    <n v="5314"/>
    <x v="3"/>
    <m/>
    <s v="00      "/>
    <s v="LEAGUE               "/>
    <s v="LEAGUE OF AMERICAN BICYCLISTS"/>
    <n v="6979"/>
    <n v="67000"/>
    <m/>
    <n v="5000"/>
    <m/>
    <d v="2015-01-08T00:00:00"/>
    <n v="557400"/>
    <s v="Technical Assistance &amp; Marketing                            "/>
    <n v="0"/>
    <n v="5000"/>
    <n v="5000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1300"/>
    <s v="CLERICAL                                                    "/>
    <n v="0"/>
    <n v="16872"/>
    <n v="16872"/>
    <n v="110080"/>
    <x v="3"/>
    <s v="Over 1m"/>
    <x v="77"/>
    <n v="4586770"/>
    <s v="55000"/>
    <s v="  "/>
    <m/>
    <s v="N"/>
    <s v="5513"/>
    <x v="8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1400"/>
    <s v="MANAGERIAL,TECHNICAL &amp; PROFESSIONAL                         "/>
    <n v="0"/>
    <n v="67698"/>
    <n v="67698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2000"/>
    <s v="TRAVEL                                                      "/>
    <n v="0"/>
    <n v="4815"/>
    <n v="4815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3000"/>
    <s v="FRINGE BENEFITS                                             "/>
    <n v="0"/>
    <n v="31641"/>
    <n v="31641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4900"/>
    <s v="SUPPLIES                                                    "/>
    <n v="0"/>
    <n v="180"/>
    <n v="180"/>
    <n v="110080"/>
    <x v="3"/>
    <s v="Over 1m"/>
    <x v="77"/>
    <n v="458677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7100"/>
    <s v="ADMINISTRATIVE COSTS                                        "/>
    <n v="0"/>
    <n v="11900"/>
    <n v="11900"/>
    <n v="110080"/>
    <x v="3"/>
    <s v="Over 1m"/>
    <x v="77"/>
    <n v="458677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8100"/>
    <s v="OVERHEAD                                                    "/>
    <n v="0"/>
    <n v="74327"/>
    <n v="74327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8200"/>
    <s v="GENERAL &amp; ADMINISTRATIVE                                    "/>
    <n v="0"/>
    <n v="42567"/>
    <n v="42567"/>
    <n v="110080"/>
    <x v="3"/>
    <s v="Over 1m"/>
    <x v="77"/>
    <n v="4586770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1000"/>
    <s v="PERSONNEL                                                   "/>
    <n v="0"/>
    <n v="172819"/>
    <n v="172819"/>
    <n v="110080"/>
    <x v="3"/>
    <s v="Over 1m"/>
    <x v="77"/>
    <n v="4586770"/>
    <s v="55000"/>
    <s v="  "/>
    <m/>
    <s v="N"/>
    <s v="5510"/>
    <x v="8"/>
    <n v="55"/>
    <s v="Research Projects"/>
    <s v="10"/>
    <s v="551"/>
    <s v="Research Projects"/>
    <s v="00"/>
    <s v="Research Projects"/>
    <m/>
    <x v="0"/>
    <n v="5"/>
    <s v="Research Projects"/>
    <s v="5"/>
    <m/>
    <s v="1"/>
    <m/>
    <s v="0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2000"/>
    <s v="TRAVEL                                                      "/>
    <n v="0"/>
    <n v="27500"/>
    <n v="275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5200"/>
    <s v="CONSULTANT SERVICES                                         "/>
    <n v="0"/>
    <n v="2500000"/>
    <n v="25000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7400"/>
    <s v="OTHER PROJECT COSTS                                         "/>
    <n v="0"/>
    <n v="11015"/>
    <n v="11015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8100"/>
    <s v="OVERHEAD                                                    "/>
    <n v="0"/>
    <n v="102054"/>
    <n v="102054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8200"/>
    <s v="GENERAL &amp; ADMINISTRATIVE                                    "/>
    <n v="0"/>
    <n v="186612"/>
    <n v="186612"/>
    <n v="110080"/>
    <x v="3"/>
    <s v="Over 1m"/>
    <x v="77"/>
    <n v="4586770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80"/>
    <n v="26"/>
    <s v="District of Columbia"/>
    <s v="49 USC 5314 - National Research Program"/>
    <n v="5314"/>
    <x v="3"/>
    <m/>
    <s v="01      "/>
    <s v="CTAA                 "/>
    <s v="COMMUNITY TRANSPORTATION ASSO OF AMERICA"/>
    <n v="5488"/>
    <n v="67000"/>
    <m/>
    <n v="0"/>
    <m/>
    <s v="           "/>
    <n v="557400"/>
    <s v="MTG ROOM COST AND RELATED EXPENSES                          "/>
    <n v="0"/>
    <n v="10000"/>
    <n v="10000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1"/>
    <n v="26"/>
    <s v="District of Columbia"/>
    <s v="49 USC 5314 - National Research Program"/>
    <n v="5314"/>
    <x v="3"/>
    <m/>
    <s v="00      "/>
    <s v="AMPO                 "/>
    <s v="ASSOCIATION OF METROPOLITAN PLANNING ORGANIZATIONS"/>
    <n v="6224"/>
    <n v="67000"/>
    <m/>
    <n v="10000"/>
    <m/>
    <d v="2015-03-11T00:00:00"/>
    <n v="557400"/>
    <s v="Technical Assistance and Marketing                          "/>
    <n v="0"/>
    <n v="10000"/>
    <n v="10000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2"/>
    <n v="26"/>
    <s v="District of Columbia"/>
    <s v="49 USC 5314 - National Research Program"/>
    <n v="5314"/>
    <x v="3"/>
    <m/>
    <s v="00      "/>
    <s v="ITSOA                "/>
    <s v="INTELLIGENT TRANSPORTATION SOCIETY OF AMERICA"/>
    <n v="6221"/>
    <n v="67000"/>
    <m/>
    <n v="5000"/>
    <m/>
    <d v="2015-07-30T00:00:00"/>
    <n v="555400"/>
    <s v="advertise, exhibit booth space, guest speaker               "/>
    <n v="0"/>
    <n v="5000"/>
    <n v="5000"/>
    <n v="110080"/>
    <x v="3"/>
    <s v="Over 1m"/>
    <x v="77"/>
    <n v="4586770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DC267383"/>
    <n v="26"/>
    <s v="District of Columbia"/>
    <s v="49 USC 5314 - National Research Program"/>
    <n v="5314"/>
    <x v="3"/>
    <m/>
    <s v="00      "/>
    <s v="NARC                 "/>
    <s v="NATIONAL ASSOCIATION OF REGIONAL COUNCILS"/>
    <n v="5439"/>
    <n v="67000"/>
    <m/>
    <n v="5000"/>
    <m/>
    <d v="2015-03-24T00:00:00"/>
    <n v="557400"/>
    <s v="Speaking, marketing, tech assistance at Conference          "/>
    <n v="0"/>
    <n v="5000"/>
    <n v="5000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1400"/>
    <s v="MANAGERIAL,TECHNICAL &amp; PROFESSIONAL                         "/>
    <n v="0"/>
    <n v="50000"/>
    <n v="50000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02000"/>
    <s v="STIPEND/REGISTERATION/FEES                                  "/>
    <n v="0"/>
    <n v="18000"/>
    <n v="18000"/>
    <n v="110080"/>
    <x v="3"/>
    <s v="Over 1m"/>
    <x v="77"/>
    <n v="4586770"/>
    <s v="55000"/>
    <s v="  "/>
    <m/>
    <s v="N"/>
    <s v="5020"/>
    <x v="12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02000"/>
    <s v="TUITION/FEES                                                "/>
    <n v="0"/>
    <n v="85680"/>
    <n v="85680"/>
    <n v="110080"/>
    <x v="3"/>
    <s v="Over 1m"/>
    <x v="77"/>
    <n v="4586770"/>
    <s v="55000"/>
    <s v="  "/>
    <m/>
    <s v="N"/>
    <s v="5020"/>
    <x v="12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1900"/>
    <s v="OTHER-Supplies                                              "/>
    <n v="0"/>
    <n v="3520"/>
    <n v="3520"/>
    <n v="110080"/>
    <x v="3"/>
    <s v="Over 1m"/>
    <x v="77"/>
    <n v="4586770"/>
    <s v="550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2000"/>
    <s v="TRAVEL-Staff                                                "/>
    <n v="0"/>
    <n v="10000"/>
    <n v="100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2000"/>
    <s v="TRAVEL-Interns                                              "/>
    <n v="0"/>
    <n v="18800"/>
    <n v="188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3000"/>
    <s v="FRINGE BENEFITS                                             "/>
    <n v="0"/>
    <n v="10000"/>
    <n v="10000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5200"/>
    <s v="CONSULTANT SERVICES                                         "/>
    <n v="0"/>
    <n v="4000"/>
    <n v="40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1300"/>
    <s v="CLERICAL                                                    "/>
    <n v="0"/>
    <n v="750"/>
    <n v="750"/>
    <n v="110080"/>
    <x v="3"/>
    <s v="Over 1m"/>
    <x v="77"/>
    <n v="4586770"/>
    <s v="55000"/>
    <s v="  "/>
    <m/>
    <s v="N"/>
    <s v="5513"/>
    <x v="8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1400"/>
    <s v="MANAGERIAL,TECHNICAL &amp; PROFESSIONAL                         "/>
    <n v="0"/>
    <n v="1400"/>
    <n v="1400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2000"/>
    <s v="TRAVEL                                                      "/>
    <n v="0"/>
    <n v="5500"/>
    <n v="55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7400"/>
    <s v="OTHER PROJECT COSTS                                         "/>
    <n v="0"/>
    <n v="3000"/>
    <n v="3000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8100"/>
    <s v="OVERHEAD                                                    "/>
    <n v="0"/>
    <n v="1375"/>
    <n v="1375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8200"/>
    <s v="GENERAL &amp; ADMINISTRATIVE                                    "/>
    <n v="0"/>
    <n v="2975"/>
    <n v="2975"/>
    <n v="110080"/>
    <x v="3"/>
    <s v="Over 1m"/>
    <x v="77"/>
    <n v="4586770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Materials                                                   "/>
    <n v="1"/>
    <n v="4700"/>
    <n v="4700"/>
    <n v="110080"/>
    <x v="3"/>
    <s v="Over 1m"/>
    <x v="77"/>
    <n v="458677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Labor for preperations and exicution of the Sust. Workshop  "/>
    <n v="1"/>
    <n v="7500"/>
    <n v="7500"/>
    <n v="110080"/>
    <x v="3"/>
    <s v="Over 1m"/>
    <x v="77"/>
    <n v="458677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G&amp;A on labor and materials at 35.9%                         "/>
    <n v="1"/>
    <n v="5175"/>
    <n v="5175"/>
    <n v="110080"/>
    <x v="3"/>
    <s v="Over 1m"/>
    <x v="77"/>
    <n v="458677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Fringe benefits at 35%                                      "/>
    <n v="1"/>
    <n v="2625"/>
    <n v="2625"/>
    <n v="110080"/>
    <x v="3"/>
    <s v="Over 1m"/>
    <x v="77"/>
    <n v="458677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1000"/>
    <s v="PERSONNEL                                                   "/>
    <n v="0"/>
    <n v="110859"/>
    <n v="110859"/>
    <n v="110080"/>
    <x v="3"/>
    <s v="Over 1m"/>
    <x v="77"/>
    <n v="4586770"/>
    <s v="55000"/>
    <s v="  "/>
    <m/>
    <s v="N"/>
    <s v="5510"/>
    <x v="8"/>
    <n v="55"/>
    <s v="Research Projects"/>
    <s v="10"/>
    <s v="551"/>
    <s v="Research Projects"/>
    <s v="00"/>
    <s v="Research Projects"/>
    <m/>
    <x v="0"/>
    <n v="5"/>
    <s v="Research Projects"/>
    <s v="5"/>
    <m/>
    <s v="1"/>
    <m/>
    <s v="0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2000"/>
    <s v="TRAVEL                                                      "/>
    <n v="0"/>
    <n v="50378"/>
    <n v="50378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5200"/>
    <s v="CONSULTANT SERVICES                                         "/>
    <n v="0"/>
    <n v="2610000"/>
    <n v="26100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7400"/>
    <s v="OTHER PROJECT COSTS                                         "/>
    <n v="0"/>
    <n v="10226"/>
    <n v="10226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8100"/>
    <s v="OVERHEAD                                                    "/>
    <n v="0"/>
    <n v="63589"/>
    <n v="63589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8200"/>
    <s v="GENERAL &amp; ADMINISTRATIVE                                    "/>
    <n v="0"/>
    <n v="154948"/>
    <n v="154948"/>
    <n v="110080"/>
    <x v="3"/>
    <s v="Over 1m"/>
    <x v="77"/>
    <n v="4586770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1300"/>
    <s v="CLERICAL                                                    "/>
    <n v="0"/>
    <n v="1000"/>
    <n v="1000"/>
    <n v="110080"/>
    <x v="3"/>
    <s v="Over 1m"/>
    <x v="77"/>
    <n v="4586770"/>
    <s v="60000"/>
    <s v="  "/>
    <m/>
    <s v="N"/>
    <s v="5513"/>
    <x v="8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1400"/>
    <s v="MANAGERIAL,TECHNICAL &amp; PROFESSIONAL                         "/>
    <n v="0"/>
    <n v="1800"/>
    <n v="1800"/>
    <n v="110080"/>
    <x v="3"/>
    <s v="Over 1m"/>
    <x v="77"/>
    <n v="4586770"/>
    <s v="60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2000"/>
    <s v="TRAVEL                                                      "/>
    <n v="0"/>
    <n v="7365"/>
    <n v="7365"/>
    <n v="110080"/>
    <x v="3"/>
    <s v="Over 1m"/>
    <x v="77"/>
    <n v="4586770"/>
    <s v="60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8100"/>
    <s v="OVERHEAD                                                    "/>
    <n v="0"/>
    <n v="1860"/>
    <n v="1860"/>
    <n v="110080"/>
    <x v="3"/>
    <s v="Over 1m"/>
    <x v="77"/>
    <n v="4586770"/>
    <s v="60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8200"/>
    <s v="GENERAL &amp; ADMINISTRATIVE                                    "/>
    <n v="0"/>
    <n v="2975"/>
    <n v="2975"/>
    <n v="110080"/>
    <x v="3"/>
    <s v="Over 1m"/>
    <x v="77"/>
    <n v="4586770"/>
    <s v="60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1300"/>
    <s v="CLERICAL                                                    "/>
    <n v="0"/>
    <n v="14480"/>
    <n v="14480"/>
    <n v="110080"/>
    <x v="3"/>
    <s v="Over 1m"/>
    <x v="77"/>
    <n v="4586770"/>
    <s v="55000"/>
    <s v="  "/>
    <m/>
    <s v="N"/>
    <s v="5513"/>
    <x v="8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1400"/>
    <s v="MANAGERIAL,TECHNICAL &amp; PROFESSIONAL                         "/>
    <n v="0"/>
    <n v="69147"/>
    <n v="69147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2000"/>
    <s v="TRAVEL                                                      "/>
    <n v="0"/>
    <n v="7615"/>
    <n v="7615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3000"/>
    <s v="FRINGE BENEFITS                                             "/>
    <n v="0"/>
    <n v="29060"/>
    <n v="29060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4900"/>
    <s v="SUPPLIES                                                    "/>
    <n v="0"/>
    <n v="120"/>
    <n v="120"/>
    <n v="110080"/>
    <x v="3"/>
    <s v="Over 1m"/>
    <x v="77"/>
    <n v="458677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7100"/>
    <s v="ADMINISTRATIVE COSTS                                        "/>
    <n v="0"/>
    <n v="9193"/>
    <n v="9193"/>
    <n v="110080"/>
    <x v="3"/>
    <s v="Over 1m"/>
    <x v="77"/>
    <n v="458677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8100"/>
    <s v="OVERHEAD                                                    "/>
    <n v="0"/>
    <n v="70818"/>
    <n v="70818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8200"/>
    <s v="GENERAL &amp; ADMINISTRATIVE                                    "/>
    <n v="0"/>
    <n v="49567"/>
    <n v="49567"/>
    <n v="110080"/>
    <x v="3"/>
    <s v="Over 1m"/>
    <x v="77"/>
    <n v="4586770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8020"/>
    <n v="26"/>
    <s v="Massachusetts"/>
    <s v="49 USC 5314 - National Research Program"/>
    <n v="5314"/>
    <x v="3"/>
    <m/>
    <s v="01      "/>
    <s v="                     "/>
    <s v="THE COLLABORATIVE, INC"/>
    <n v="5670"/>
    <n v="68000"/>
    <m/>
    <n v="75472"/>
    <m/>
    <d v="2015-05-28T00:00:00"/>
    <n v="510600"/>
    <s v="* CIVIL RIGHTS REVIEWS                                      "/>
    <n v="0"/>
    <n v="147108"/>
    <n v="147108"/>
    <n v="110080"/>
    <x v="3"/>
    <s v="Over 1m"/>
    <x v="77"/>
    <n v="4586770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270002"/>
    <n v="27"/>
    <s v="District of Columbia"/>
    <s v="49 USC 5327 - Project Management Oversight/Compliance Reviews"/>
    <n v="5327"/>
    <x v="11"/>
    <m/>
    <s v="00      "/>
    <s v="NAS                  "/>
    <s v="NATIONAL ACADEMY OF SCIENCES - TRANSPORTATION RESEARCH BOARD"/>
    <n v="1955"/>
    <n v="66000"/>
    <m/>
    <n v="15000"/>
    <m/>
    <d v="2015-04-13T00:00:00"/>
    <n v="510200"/>
    <s v="* PMO REVIEWS                                               "/>
    <n v="1"/>
    <n v="15000"/>
    <n v="15000"/>
    <n v="510370"/>
    <x v="3"/>
    <s v="Over 1m"/>
    <x v="93"/>
    <n v="1439666"/>
    <s v="51000"/>
    <s v="  "/>
    <m/>
    <s v="N"/>
    <s v="5102"/>
    <x v="9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DC270003"/>
    <n v="27"/>
    <s v="Virginia"/>
    <s v="49 USC 5327 - Project Management Oversight/Compliance Reviews"/>
    <n v="5327"/>
    <x v="11"/>
    <m/>
    <s v="00      "/>
    <s v="Kearney &amp; CO         "/>
    <s v="KEARNEY &amp; COMPANY, P.C."/>
    <n v="7298"/>
    <n v="66000"/>
    <m/>
    <n v="535470"/>
    <m/>
    <d v="2015-07-31T00:00:00"/>
    <n v="510200"/>
    <s v="* PMO REVIEWS                                               "/>
    <n v="0"/>
    <n v="535470"/>
    <n v="535470"/>
    <n v="510370"/>
    <x v="3"/>
    <s v="Over 1m"/>
    <x v="93"/>
    <n v="1439666"/>
    <s v="51000"/>
    <s v="  "/>
    <m/>
    <s v="N"/>
    <s v="5102"/>
    <x v="9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DC271005"/>
    <n v="27"/>
    <s v="District of Columbia"/>
    <s v="49 USC 5327 - Project Management Oversight/Compliance Reviews"/>
    <n v="5327"/>
    <x v="11"/>
    <m/>
    <s v="01      "/>
    <s v="                     "/>
    <s v="SCULLY CAPITAL SERVICES, INC"/>
    <n v="7256"/>
    <n v="71000"/>
    <m/>
    <n v="-284607.8"/>
    <m/>
    <d v="2015-07-31T00:00:00"/>
    <n v="442302"/>
    <s v="LONGTERM TRANS PLAN - PROJECT LEVEL                         "/>
    <n v="0"/>
    <n v="-284607.8"/>
    <n v="-284607.8"/>
    <n v="240080"/>
    <x v="3"/>
    <s v="Over 1m"/>
    <x v="77"/>
    <n v="4586770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DC271006"/>
    <n v="27"/>
    <s v="District of Columbia"/>
    <s v="49 USC 5327 - Project Management Oversight/Compliance Reviews"/>
    <n v="5327"/>
    <x v="11"/>
    <m/>
    <s v="00      "/>
    <s v="                     "/>
    <s v="SCULLY CAPITAL SERVICES, INC"/>
    <n v="7256"/>
    <n v="71000"/>
    <m/>
    <n v="433200"/>
    <m/>
    <d v="2015-08-11T00:00:00"/>
    <n v="442302"/>
    <s v="LONGTERM TRANS PLAN - PROJECT LEVEL                         "/>
    <n v="0"/>
    <n v="433200"/>
    <n v="433200"/>
    <n v="240080"/>
    <x v="3"/>
    <s v="Over 1m"/>
    <x v="77"/>
    <n v="4586770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DC271111"/>
    <n v="27"/>
    <s v="Maryland"/>
    <s v="49 USC 5327 - Project Management Oversight/Compliance Reviews"/>
    <n v="5327"/>
    <x v="11"/>
    <m/>
    <s v="00      "/>
    <s v="                     "/>
    <s v="SEAMON CORPORATION"/>
    <n v="7293"/>
    <n v="74000"/>
    <m/>
    <n v="362926"/>
    <m/>
    <d v="2015-09-16T00:00:00"/>
    <n v="555200"/>
    <s v="CONSULTANT SERVICES                                         "/>
    <n v="0"/>
    <n v="362926"/>
    <n v="362926"/>
    <n v="510370"/>
    <x v="3"/>
    <s v="Over 1m"/>
    <x v="93"/>
    <n v="143966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2002"/>
    <n v="27"/>
    <s v="District of Columbia"/>
    <s v="49 USC 5327 - Project Management Oversight/Compliance Reviews"/>
    <n v="5327"/>
    <x v="11"/>
    <m/>
    <s v="07      "/>
    <s v="FAA                  "/>
    <s v="FEDERAL AVIATION ADMINISTRATION"/>
    <n v="7109"/>
    <n v="62000"/>
    <m/>
    <n v="2266000"/>
    <m/>
    <d v="2015-09-16T00:00:00"/>
    <n v="555300"/>
    <s v="ADP SERVICES                                                "/>
    <n v="0"/>
    <n v="3266000"/>
    <n v="3266000"/>
    <n v="110080"/>
    <x v="3"/>
    <s v="Over 1m"/>
    <x v="77"/>
    <n v="4586770"/>
    <s v="99900"/>
    <s v="  "/>
    <m/>
    <s v="N"/>
    <s v="5553"/>
    <x v="8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DC272004"/>
    <n v="27"/>
    <s v="District of Columbia"/>
    <s v="49 USC 5327 - Project Management Oversight/Compliance Reviews"/>
    <n v="5327"/>
    <x v="11"/>
    <m/>
    <s v="05      "/>
    <s v="FAA                  "/>
    <s v="FEDERAL AVIATION ADMINISTRATION"/>
    <n v="7109"/>
    <n v="62000"/>
    <m/>
    <n v="141032"/>
    <m/>
    <d v="2015-08-05T00:00:00"/>
    <n v="555300"/>
    <s v="ADP SERVICES                                                "/>
    <n v="0"/>
    <n v="862190"/>
    <n v="862190"/>
    <n v="110080"/>
    <x v="3"/>
    <s v="Over 1m"/>
    <x v="77"/>
    <n v="4586770"/>
    <s v="62000"/>
    <s v="  "/>
    <m/>
    <s v="N"/>
    <s v="5553"/>
    <x v="8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0"/>
    <n v="0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0"/>
    <n v="0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598430"/>
    <n v="598430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150000"/>
    <n v="150000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4016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74000"/>
    <m/>
    <n v="898904"/>
    <m/>
    <d v="2015-01-23T00:00:00"/>
    <n v="510400"/>
    <s v="* STATE MGMT REVIEWS                                        "/>
    <n v="0"/>
    <n v="898904"/>
    <n v="898904"/>
    <n v="510370"/>
    <x v="3"/>
    <s v="Over 1m"/>
    <x v="93"/>
    <n v="1439666"/>
    <s v="51000"/>
    <s v="  "/>
    <m/>
    <s v="N"/>
    <s v="5104"/>
    <x v="9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DC274017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74000"/>
    <m/>
    <n v="868241"/>
    <m/>
    <d v="2015-08-21T00:00:00"/>
    <n v="510400"/>
    <s v="* STATE MGMT REVIEWS                                        "/>
    <n v="0"/>
    <n v="868241"/>
    <n v="868241"/>
    <n v="510370"/>
    <x v="3"/>
    <s v="Over 1m"/>
    <x v="93"/>
    <n v="1439666"/>
    <s v="51000"/>
    <s v="  "/>
    <m/>
    <s v="N"/>
    <s v="5104"/>
    <x v="9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DC275018"/>
    <n v="27"/>
    <s v="New York"/>
    <s v="49 USC 5327 - Project Management Oversight/Compliance Reviews"/>
    <n v="5327"/>
    <x v="11"/>
    <m/>
    <s v="03      "/>
    <s v="IEI                  "/>
    <s v="INTERACTIVE ELEMENTS, INC"/>
    <n v="5504"/>
    <n v="65000"/>
    <m/>
    <n v="-10.33"/>
    <m/>
    <d v="2015-04-13T00:00:00"/>
    <n v="555200"/>
    <s v="CONSULTANT SERVICES                                         "/>
    <n v="0"/>
    <n v="-10.33"/>
    <n v="-10.33"/>
    <n v="360010"/>
    <x v="3"/>
    <s v="Over 1m"/>
    <x v="94"/>
    <n v="18351295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033"/>
    <n v="27"/>
    <s v="New York"/>
    <s v="49 USC 5327 - Project Management Oversight/Compliance Reviews"/>
    <n v="5327"/>
    <x v="11"/>
    <m/>
    <s v="01      "/>
    <s v="IEI                  "/>
    <s v="INTERACTIVE ELEMENTS, INC"/>
    <n v="5504"/>
    <n v="65000"/>
    <m/>
    <n v="-215.5"/>
    <m/>
    <d v="2015-04-13T00:00:00"/>
    <n v="555200"/>
    <s v="CONSULTANT SERVICES                                         "/>
    <n v="0"/>
    <n v="-215.5"/>
    <n v="-215.5"/>
    <n v="360010"/>
    <x v="3"/>
    <s v="Over 1m"/>
    <x v="94"/>
    <n v="18351295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035"/>
    <n v="27"/>
    <s v="Pennsylvania"/>
    <s v="49 USC 5327 - Project Management Oversight/Compliance Reviews"/>
    <n v="5327"/>
    <x v="11"/>
    <m/>
    <s v="01      "/>
    <s v="BEI                  "/>
    <s v="BURNS ENGINEERING, INC"/>
    <n v="6526"/>
    <n v="65000"/>
    <m/>
    <n v="-63.29"/>
    <m/>
    <d v="2015-04-13T00:00:00"/>
    <n v="555200"/>
    <s v="CONSULTANT SERVICES                                         "/>
    <n v="0"/>
    <n v="-63.29"/>
    <n v="-63.29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14"/>
    <n v="27"/>
    <s v="North Carolina"/>
    <s v="49 USC 5327 - Project Management Oversight/Compliance Reviews"/>
    <n v="5327"/>
    <x v="11"/>
    <m/>
    <s v="05      "/>
    <s v="KHA                  "/>
    <s v="KIMLEY-HORN AND ASSOCIATES, INC"/>
    <n v="6945"/>
    <n v="78200"/>
    <m/>
    <n v="97920"/>
    <m/>
    <d v="2015-01-30T00:00:00"/>
    <n v="555200"/>
    <s v="CONSULTANT SERVICES                                         "/>
    <n v="0"/>
    <n v="97920"/>
    <n v="97920"/>
    <n v="37958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22"/>
    <n v="27"/>
    <s v="Missouri"/>
    <s v="49 USC 5327 - Project Management Oversight/Compliance Reviews"/>
    <n v="5327"/>
    <x v="11"/>
    <m/>
    <s v="01      "/>
    <s v="SVERDRUP CORP        "/>
    <s v="JACOBS CIVIL INC"/>
    <n v="5569"/>
    <n v="65000"/>
    <m/>
    <n v="-207"/>
    <m/>
    <d v="2015-04-13T00:00:00"/>
    <n v="555200"/>
    <s v="CONSULTANT SERVICES                                         "/>
    <n v="0"/>
    <n v="-207"/>
    <n v="-207"/>
    <n v="290100"/>
    <x v="3"/>
    <s v="Over 1m"/>
    <x v="97"/>
    <n v="215070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42"/>
    <n v="27"/>
    <s v="New Jersey"/>
    <s v="49 USC 5327 - Project Management Oversight/Compliance Reviews"/>
    <n v="5327"/>
    <x v="11"/>
    <m/>
    <s v="06      "/>
    <s v="HILL INTL INC        "/>
    <s v="HILL INTERNATIONAL, INC."/>
    <n v="5186"/>
    <n v="78300"/>
    <m/>
    <n v="251937"/>
    <m/>
    <d v="2014-11-14T00:00:00"/>
    <n v="555200"/>
    <s v="CONSULTANT SERVICES                                         "/>
    <n v="0"/>
    <n v="251937"/>
    <n v="251937"/>
    <n v="295370"/>
    <x v="2"/>
    <s v="50k - 200k"/>
    <x v="98"/>
    <n v="5290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46"/>
    <n v="27"/>
    <s v="New York"/>
    <s v="49 USC 5327 - Project Management Oversight/Compliance Reviews"/>
    <n v="5327"/>
    <x v="11"/>
    <m/>
    <s v="06      "/>
    <s v="IEI                  "/>
    <s v="INTERACTIVE ELEMENTS, INC"/>
    <n v="5504"/>
    <n v="78300"/>
    <m/>
    <n v="24053"/>
    <m/>
    <d v="2015-09-09T00:00:00"/>
    <n v="555200"/>
    <s v="CONSULTANT SERVICES                                         "/>
    <n v="0"/>
    <n v="133793"/>
    <n v="133793"/>
    <n v="360010"/>
    <x v="3"/>
    <s v="Over 1m"/>
    <x v="94"/>
    <n v="18351295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53"/>
    <n v="27"/>
    <s v="Pennsylvania"/>
    <s v="49 USC 5327 - Project Management Oversight/Compliance Reviews"/>
    <n v="5327"/>
    <x v="11"/>
    <m/>
    <s v="06      "/>
    <s v="BEI                  "/>
    <s v="BURNS ENGINEERING, INC"/>
    <n v="6526"/>
    <n v="78500"/>
    <m/>
    <n v="400000"/>
    <m/>
    <d v="2014-11-14T00:00:00"/>
    <n v="555200"/>
    <s v="CONSULTANT SERVICES                                         "/>
    <n v="0"/>
    <n v="400000"/>
    <n v="40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54"/>
    <n v="27"/>
    <s v="New Jersey"/>
    <s v="49 USC 5327 - Project Management Oversight/Compliance Reviews"/>
    <n v="5327"/>
    <x v="11"/>
    <m/>
    <s v="05      "/>
    <s v="HILL INTL INC        "/>
    <s v="HILL INTERNATIONAL, INC."/>
    <n v="5186"/>
    <n v="78300"/>
    <m/>
    <n v="341775"/>
    <m/>
    <d v="2014-11-14T00:00:00"/>
    <n v="555200"/>
    <s v="CONSULTANT SERVICES                                         "/>
    <n v="0"/>
    <n v="341775"/>
    <n v="341775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55"/>
    <n v="27"/>
    <s v="Pennsylvania"/>
    <s v="49 USC 5327 - Project Management Oversight/Compliance Reviews"/>
    <n v="5327"/>
    <x v="11"/>
    <m/>
    <s v="05      "/>
    <s v="BEI                  "/>
    <s v="BURNS ENGINEERING, INC"/>
    <n v="6526"/>
    <n v="65000"/>
    <m/>
    <n v="202024"/>
    <m/>
    <d v="2014-11-14T00:00:00"/>
    <n v="555200"/>
    <s v="CONSULTANT SERVICES                                         "/>
    <n v="0"/>
    <n v="202024"/>
    <n v="202024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68"/>
    <n v="27"/>
    <s v="New Jersey"/>
    <s v="49 USC 5327 - Project Management Oversight/Compliance Reviews"/>
    <n v="5327"/>
    <x v="11"/>
    <m/>
    <s v="05      "/>
    <s v="HILL INTL INC        "/>
    <s v="HILL INTERNATIONAL, INC."/>
    <n v="5186"/>
    <n v="78400"/>
    <m/>
    <n v="174280"/>
    <m/>
    <d v="2014-12-15T00:00:00"/>
    <n v="555200"/>
    <s v="CONSULTANT SERVICES                                         "/>
    <n v="0"/>
    <n v="174280"/>
    <n v="174280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72"/>
    <n v="27"/>
    <s v="California"/>
    <s v="49 USC 5327 - Project Management Oversight/Compliance Reviews"/>
    <n v="5327"/>
    <x v="11"/>
    <m/>
    <s v="04      "/>
    <s v="KKCS                 "/>
    <s v="KAL KRISHNAN CONSULTING SERVICE INC"/>
    <n v="6962"/>
    <n v="78100"/>
    <m/>
    <n v="540712"/>
    <m/>
    <d v="2014-12-15T00:00:00"/>
    <n v="555200"/>
    <s v="CONSULTANT SERVICES                                         "/>
    <n v="0"/>
    <n v="540712"/>
    <n v="540712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92"/>
    <n v="27"/>
    <s v="California"/>
    <s v="49 USC 5327 - Project Management Oversight/Compliance Reviews"/>
    <n v="5327"/>
    <x v="11"/>
    <m/>
    <s v="02      "/>
    <s v="PMO                  "/>
    <s v="PMO PARTNERSHIP"/>
    <n v="7025"/>
    <n v="65000"/>
    <m/>
    <n v="-0.6"/>
    <m/>
    <d v="2015-04-13T00:00:00"/>
    <n v="555200"/>
    <s v="CONSULTANT SERVICES                                         "/>
    <n v="0"/>
    <n v="-0.6"/>
    <n v="-0.6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29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255400"/>
    <m/>
    <d v="2014-11-14T00:00:00"/>
    <n v="555200"/>
    <s v="CONSULTANT SERVICES                                         "/>
    <n v="0"/>
    <n v="255400"/>
    <n v="2554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35"/>
    <n v="27"/>
    <s v="Pennsylvania"/>
    <s v="49 USC 5327 - Project Management Oversight/Compliance Reviews"/>
    <n v="5327"/>
    <x v="11"/>
    <m/>
    <s v="03      "/>
    <s v="UE                   "/>
    <s v="URBAN ENGINEERS"/>
    <n v="5387"/>
    <n v="65000"/>
    <m/>
    <n v="1372360"/>
    <m/>
    <d v="2015-01-28T00:00:00"/>
    <n v="555200"/>
    <s v="CONSULTANT SERVICES                                         "/>
    <n v="0"/>
    <n v="1372360"/>
    <n v="137236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37"/>
    <n v="27"/>
    <s v="California"/>
    <s v="49 USC 5327 - Project Management Oversight/Compliance Reviews"/>
    <n v="5327"/>
    <x v="11"/>
    <m/>
    <s v="01      "/>
    <s v="GFI                  "/>
    <s v="GANNETT FLEMING, INC"/>
    <n v="2323"/>
    <n v="65000"/>
    <m/>
    <n v="461054"/>
    <m/>
    <d v="2015-01-28T00:00:00"/>
    <n v="555200"/>
    <s v="CONSULTANT SERVICES                                         "/>
    <n v="0"/>
    <n v="461054"/>
    <n v="461054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42"/>
    <n v="27"/>
    <s v="New Jersey"/>
    <s v="49 USC 5327 - Project Management Oversight/Compliance Reviews"/>
    <n v="5327"/>
    <x v="11"/>
    <m/>
    <s v="02      "/>
    <s v="HILL INTL INC        "/>
    <s v="HILL INTERNATIONAL, INC."/>
    <n v="5186"/>
    <n v="65000"/>
    <m/>
    <n v="150000"/>
    <m/>
    <d v="2015-01-07T00:00:00"/>
    <n v="555200"/>
    <s v="CONSULTANT SERVICES                                         "/>
    <n v="0"/>
    <n v="231375"/>
    <n v="231375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44"/>
    <n v="27"/>
    <s v="California"/>
    <s v="49 USC 5327 - Project Management Oversight/Compliance Reviews"/>
    <n v="5327"/>
    <x v="11"/>
    <m/>
    <s v="02      "/>
    <s v="AVA                  "/>
    <s v="ANIL VERMA ASSOCIATES, INC"/>
    <n v="6964"/>
    <n v="65000"/>
    <m/>
    <n v="24955"/>
    <m/>
    <d v="2015-01-13T00:00:00"/>
    <n v="555200"/>
    <s v="CONSULTANT SERVICES                                         "/>
    <n v="0"/>
    <n v="24955"/>
    <n v="24955"/>
    <s v="060020"/>
    <x v="3"/>
    <s v="Over 1m"/>
    <x v="35"/>
    <n v="1215099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57"/>
    <n v="27"/>
    <s v="Pennsylvania"/>
    <s v="49 USC 5327 - Project Management Oversight/Compliance Reviews"/>
    <n v="5327"/>
    <x v="11"/>
    <m/>
    <s v="03      "/>
    <s v="BEI                  "/>
    <s v="BURNS ENGINEERING, INC"/>
    <n v="6526"/>
    <n v="65000"/>
    <m/>
    <n v="200000"/>
    <m/>
    <d v="2014-10-29T00:00:00"/>
    <n v="555200"/>
    <s v="CONSULTANT SERVICES                                         "/>
    <n v="0"/>
    <n v="200000"/>
    <n v="20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59"/>
    <n v="27"/>
    <s v="Oregon"/>
    <s v="49 USC 5327 - Project Management Oversight/Compliance Reviews"/>
    <n v="5327"/>
    <x v="11"/>
    <m/>
    <s v="03      "/>
    <s v="DEA                  "/>
    <s v="DAVID EVANS &amp; ASSOCIATES"/>
    <n v="6366"/>
    <n v="65000"/>
    <m/>
    <n v="385707"/>
    <m/>
    <d v="2014-10-29T00:00:00"/>
    <n v="555200"/>
    <s v="CONSULTANT SERVICES                                         "/>
    <n v="0"/>
    <n v="385707"/>
    <n v="385707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2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222860"/>
    <m/>
    <d v="2015-01-27T00:00:00"/>
    <n v="555200"/>
    <s v="CONSULTANT SERVICES                                         "/>
    <n v="0"/>
    <n v="222860"/>
    <n v="222860"/>
    <n v="290100"/>
    <x v="3"/>
    <s v="Over 1m"/>
    <x v="97"/>
    <n v="215070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4"/>
    <n v="27"/>
    <s v="California"/>
    <s v="49 USC 5327 - Project Management Oversight/Compliance Reviews"/>
    <n v="5327"/>
    <x v="11"/>
    <m/>
    <s v="01      "/>
    <s v="KKCS                 "/>
    <s v="KAL KRISHNAN CONSULTING SERVICE INC"/>
    <n v="6962"/>
    <n v="65000"/>
    <m/>
    <n v="818310"/>
    <m/>
    <d v="2014-12-15T00:00:00"/>
    <n v="555200"/>
    <s v="CONSULTANT SERVICES                                         "/>
    <n v="0"/>
    <n v="818310"/>
    <n v="818310"/>
    <s v="295370"/>
    <x v="2"/>
    <s v="50k - 200k"/>
    <x v="98"/>
    <n v="5290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5"/>
    <n v="27"/>
    <s v="Missouri"/>
    <s v="49 USC 5327 - Project Management Oversight/Compliance Reviews"/>
    <n v="5327"/>
    <x v="11"/>
    <m/>
    <s v="00      "/>
    <s v="JEG                  "/>
    <s v="JACOBS ENGINEERING GROUP INC"/>
    <n v="7017"/>
    <n v="65000"/>
    <m/>
    <n v="500000"/>
    <m/>
    <d v="2014-10-28T00:00:00"/>
    <n v="555200"/>
    <s v="CONSULTANT SERVICES                                         "/>
    <n v="0"/>
    <n v="500000"/>
    <n v="500000"/>
    <n v="290100"/>
    <x v="3"/>
    <s v="Over 1m"/>
    <x v="97"/>
    <n v="215070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6"/>
    <n v="27"/>
    <s v="California"/>
    <s v="49 USC 5327 - Project Management Oversight/Compliance Reviews"/>
    <n v="5327"/>
    <x v="11"/>
    <m/>
    <s v="03      "/>
    <s v="PMO                  "/>
    <s v="PMO PARTNERSHIP JV LLC"/>
    <n v="7073"/>
    <n v="65000"/>
    <m/>
    <n v="500000"/>
    <m/>
    <d v="2014-12-17T00:00:00"/>
    <n v="555200"/>
    <s v="CONSULTANT SERVICES                                         "/>
    <n v="0"/>
    <n v="650000"/>
    <n v="65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20000"/>
    <m/>
    <d v="2015-08-31T00:00:00"/>
    <n v="555200"/>
    <s v="CONSULTANT SERVICES                                         "/>
    <n v="0"/>
    <n v="300000"/>
    <n v="300000"/>
    <s v="060020"/>
    <x v="3"/>
    <s v="Over 1m"/>
    <x v="35"/>
    <n v="1215099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20000"/>
    <m/>
    <d v="2015-08-31T00:00:00"/>
    <n v="555200"/>
    <s v="CONSULTANT SERVICES                                         "/>
    <n v="0"/>
    <n v="120000"/>
    <n v="120000"/>
    <s v="060020"/>
    <x v="3"/>
    <s v="Over 1m"/>
    <x v="35"/>
    <n v="1215099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9"/>
    <n v="27"/>
    <s v="Virginia"/>
    <s v="49 USC 5327 - Project Management Oversight/Compliance Reviews"/>
    <n v="5327"/>
    <x v="11"/>
    <m/>
    <s v="00      "/>
    <s v="BOOZ ALLEN           "/>
    <s v="BOOZ, ALLEN, AND HAMILTON, INC. APPLIED RESEARCH"/>
    <n v="2243"/>
    <n v="65000"/>
    <m/>
    <n v="500000"/>
    <m/>
    <d v="2015-02-04T00:00:00"/>
    <n v="555200"/>
    <s v="CONSULTANT SERVICES                                         "/>
    <n v="0"/>
    <n v="500000"/>
    <n v="500000"/>
    <n v="510000"/>
    <x v="0"/>
    <s v="Under 50k"/>
    <x v="101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0"/>
    <n v="27"/>
    <s v="Oregon"/>
    <s v="49 USC 5327 - Project Management Oversight/Compliance Reviews"/>
    <n v="5327"/>
    <x v="11"/>
    <m/>
    <s v="00      "/>
    <s v="DEA                  "/>
    <s v="DAVID EVANS &amp; ASSOCIATES"/>
    <n v="6366"/>
    <n v="65000"/>
    <m/>
    <n v="500000"/>
    <m/>
    <d v="2014-12-02T00:00:00"/>
    <n v="555200"/>
    <s v="CONSULTANT SERVICES                                         "/>
    <n v="0"/>
    <n v="500000"/>
    <n v="500000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820467"/>
    <m/>
    <d v="2015-09-09T00:00:00"/>
    <n v="555200"/>
    <s v="CONSULTANT SERVICES                                         "/>
    <n v="0"/>
    <n v="500000"/>
    <n v="50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820467"/>
    <m/>
    <d v="2015-09-09T00:00:00"/>
    <n v="555200"/>
    <s v="CONSULTANT SERVICES                                         "/>
    <n v="0"/>
    <n v="660000"/>
    <n v="66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820467"/>
    <m/>
    <d v="2015-09-09T00:00:00"/>
    <n v="555200"/>
    <s v="CONSULTANT SERVICES                                         "/>
    <n v="0"/>
    <n v="820467"/>
    <n v="820467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2"/>
    <n v="27"/>
    <s v="New Jersey"/>
    <s v="49 USC 5327 - Project Management Oversight/Compliance Reviews"/>
    <n v="5327"/>
    <x v="11"/>
    <m/>
    <s v="02      "/>
    <s v="HILL INTL INC        "/>
    <s v="HILL INTERNATIONAL, INC."/>
    <n v="5186"/>
    <n v="65000"/>
    <m/>
    <n v="422260"/>
    <m/>
    <d v="2015-09-09T00:00:00"/>
    <n v="555200"/>
    <s v="CONSULTANT SERVICES                                         "/>
    <n v="0"/>
    <n v="600000"/>
    <n v="600000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2"/>
    <n v="27"/>
    <s v="New Jersey"/>
    <s v="49 USC 5327 - Project Management Oversight/Compliance Reviews"/>
    <n v="5327"/>
    <x v="11"/>
    <m/>
    <s v="02      "/>
    <s v="HILL INTL INC        "/>
    <s v="HILL INTERNATIONAL, INC."/>
    <n v="5186"/>
    <n v="65000"/>
    <m/>
    <n v="422260"/>
    <m/>
    <d v="2015-09-09T00:00:00"/>
    <n v="555200"/>
    <s v="CONSULTANT SERVICES                                         "/>
    <n v="0"/>
    <n v="422260"/>
    <n v="422260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3"/>
    <n v="27"/>
    <s v="California"/>
    <s v="49 USC 5327 - Project Management Oversight/Compliance Reviews"/>
    <n v="5327"/>
    <x v="11"/>
    <m/>
    <s v="00      "/>
    <s v="GFI                  "/>
    <s v="GANNETT FLEMING, INC"/>
    <n v="2323"/>
    <n v="65000"/>
    <m/>
    <n v="500000"/>
    <m/>
    <d v="2014-12-29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4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150000"/>
    <m/>
    <d v="2015-09-09T00:00:00"/>
    <n v="555200"/>
    <s v="CONSULTANT SERVICES                                         "/>
    <n v="0"/>
    <n v="650000"/>
    <n v="650000"/>
    <n v="290100"/>
    <x v="3"/>
    <s v="Over 1m"/>
    <x v="97"/>
    <n v="215070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5"/>
    <n v="27"/>
    <s v="Colorado"/>
    <s v="49 USC 5327 - Project Management Oversight/Compliance Reviews"/>
    <n v="5327"/>
    <x v="11"/>
    <m/>
    <s v="01      "/>
    <s v="CH2M                 "/>
    <s v="CH2M HILL, INC"/>
    <n v="6958"/>
    <n v="65000"/>
    <m/>
    <n v="310000"/>
    <m/>
    <d v="2015-08-31T00:00:00"/>
    <n v="555200"/>
    <s v="CONSULTANT SERVICES                                         "/>
    <n v="0"/>
    <n v="810000"/>
    <n v="810000"/>
    <s v="080000"/>
    <x v="0"/>
    <s v="Under 50k"/>
    <x v="7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6"/>
    <n v="27"/>
    <s v="Colorado"/>
    <s v="49 USC 5327 - Project Management Oversight/Compliance Reviews"/>
    <n v="5327"/>
    <x v="11"/>
    <m/>
    <s v="01      "/>
    <s v="SCI                  "/>
    <s v="STANTEC CONSULTING, INC"/>
    <n v="6961"/>
    <n v="65000"/>
    <m/>
    <n v="150186"/>
    <m/>
    <d v="2015-09-09T00:00:00"/>
    <n v="555200"/>
    <s v="CONSULTANT SERVICES                                         "/>
    <n v="0"/>
    <n v="298446"/>
    <n v="298446"/>
    <s v="080240"/>
    <x v="3"/>
    <s v="Over 1m"/>
    <x v="73"/>
    <n v="2374203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6"/>
    <n v="27"/>
    <s v="Colorado"/>
    <s v="49 USC 5327 - Project Management Oversight/Compliance Reviews"/>
    <n v="5327"/>
    <x v="11"/>
    <m/>
    <s v="01      "/>
    <s v="SCI                  "/>
    <s v="STANTEC CONSULTING, INC"/>
    <n v="6961"/>
    <n v="65000"/>
    <m/>
    <n v="150186"/>
    <m/>
    <d v="2015-09-09T00:00:00"/>
    <n v="555200"/>
    <s v="CONSULTANT SERVICES                                         "/>
    <n v="0"/>
    <n v="150186"/>
    <n v="150186"/>
    <s v="080240"/>
    <x v="3"/>
    <s v="Over 1m"/>
    <x v="73"/>
    <n v="2374203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7"/>
    <n v="27"/>
    <s v="Florida"/>
    <s v="49 USC 5327 - Project Management Oversight/Compliance Reviews"/>
    <n v="5327"/>
    <x v="11"/>
    <m/>
    <s v="01      "/>
    <s v="ATKINS               "/>
    <s v="ATKINS NORTH AMERICA INC"/>
    <n v="7071"/>
    <n v="65000"/>
    <m/>
    <n v="1000000"/>
    <m/>
    <d v="2015-07-02T00:00:00"/>
    <n v="555200"/>
    <s v="CONSULTANT SERVICES                                         "/>
    <n v="0"/>
    <n v="300000"/>
    <n v="300000"/>
    <n v="120620"/>
    <x v="3"/>
    <s v="Over 1m"/>
    <x v="102"/>
    <n v="2441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7"/>
    <n v="27"/>
    <s v="Florida"/>
    <s v="49 USC 5327 - Project Management Oversight/Compliance Reviews"/>
    <n v="5327"/>
    <x v="11"/>
    <m/>
    <s v="01      "/>
    <s v="ATKINS               "/>
    <s v="ATKINS NORTH AMERICA INC"/>
    <n v="7071"/>
    <n v="65000"/>
    <m/>
    <n v="1000000"/>
    <m/>
    <d v="2015-07-02T00:00:00"/>
    <n v="555200"/>
    <s v="CONSULTANT SERVICES                                         "/>
    <n v="0"/>
    <n v="1000000"/>
    <n v="1000000"/>
    <n v="120620"/>
    <x v="3"/>
    <s v="Over 1m"/>
    <x v="102"/>
    <n v="2441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9"/>
    <n v="27"/>
    <s v="District of Columbia"/>
    <s v="49 USC 5327 - Project Management Oversight/Compliance Reviews"/>
    <n v="5327"/>
    <x v="11"/>
    <m/>
    <s v="02      "/>
    <s v="DELON HAMPTOMCOM     "/>
    <s v="DELON HAMPTON AND ASSOCIATES"/>
    <n v="2441"/>
    <n v="65000"/>
    <m/>
    <n v="285351"/>
    <m/>
    <d v="2015-09-09T00:00:00"/>
    <n v="555200"/>
    <s v="CONSULTANT SERVICES                                         "/>
    <n v="0"/>
    <n v="900000"/>
    <n v="900000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9"/>
    <n v="27"/>
    <s v="District of Columbia"/>
    <s v="49 USC 5327 - Project Management Oversight/Compliance Reviews"/>
    <n v="5327"/>
    <x v="11"/>
    <m/>
    <s v="02      "/>
    <s v="DELON HAMPTOMCOM     "/>
    <s v="DELON HAMPTON AND ASSOCIATES"/>
    <n v="2441"/>
    <n v="65000"/>
    <m/>
    <n v="285351"/>
    <m/>
    <d v="2015-09-09T00:00:00"/>
    <n v="555200"/>
    <s v="CONSULTANT SERVICES                                         "/>
    <n v="0"/>
    <n v="285351"/>
    <n v="285351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0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500000"/>
    <m/>
    <d v="2014-12-30T00:00:00"/>
    <n v="555200"/>
    <s v="CONSULTANT SERVICES                                         "/>
    <n v="0"/>
    <n v="500000"/>
    <n v="500000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1"/>
    <n v="27"/>
    <s v="California"/>
    <s v="49 USC 5327 - Project Management Oversight/Compliance Reviews"/>
    <n v="5327"/>
    <x v="11"/>
    <m/>
    <s v="01      "/>
    <s v="KKCS                 "/>
    <s v="KAL KRISHNAN CONSULTING SERVICE INC"/>
    <n v="6962"/>
    <n v="65000"/>
    <m/>
    <n v="375783"/>
    <m/>
    <d v="2015-09-08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1"/>
    <n v="27"/>
    <s v="California"/>
    <s v="49 USC 5327 - Project Management Oversight/Compliance Reviews"/>
    <n v="5327"/>
    <x v="11"/>
    <m/>
    <s v="01      "/>
    <s v="KKCS                 "/>
    <s v="KAL KRISHNAN CONSULTING SERVICE INC"/>
    <n v="6962"/>
    <n v="65000"/>
    <m/>
    <n v="375783"/>
    <m/>
    <d v="2015-09-08T00:00:00"/>
    <n v="555200"/>
    <s v="CONSULTANT SERVICES                                         "/>
    <n v="0"/>
    <n v="375783"/>
    <n v="375783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2"/>
    <n v="27"/>
    <s v="California"/>
    <s v="49 USC 5327 - Project Management Oversight/Compliance Reviews"/>
    <n v="5327"/>
    <x v="11"/>
    <m/>
    <s v="01      "/>
    <s v="PMO                  "/>
    <s v="PMO PARTNERSHIP JV LLC"/>
    <n v="7073"/>
    <n v="65000"/>
    <m/>
    <n v="1852300"/>
    <m/>
    <d v="2015-08-31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2"/>
    <n v="27"/>
    <s v="California"/>
    <s v="49 USC 5327 - Project Management Oversight/Compliance Reviews"/>
    <n v="5327"/>
    <x v="11"/>
    <m/>
    <s v="01      "/>
    <s v="PMO                  "/>
    <s v="PMO PARTNERSHIP JV LLC"/>
    <n v="7073"/>
    <n v="65000"/>
    <m/>
    <n v="1852300"/>
    <m/>
    <d v="2015-08-31T00:00:00"/>
    <n v="555200"/>
    <s v="CONSULTANT SERVICES                                         "/>
    <n v="0"/>
    <n v="1852300"/>
    <n v="18523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3"/>
    <n v="27"/>
    <s v="Pennsylvania"/>
    <s v="49 USC 5327 - Project Management Oversight/Compliance Reviews"/>
    <n v="5327"/>
    <x v="11"/>
    <m/>
    <s v="02      "/>
    <s v="UE                   "/>
    <s v="URBAN ENGINEERS"/>
    <n v="5387"/>
    <n v="65000"/>
    <m/>
    <n v="800000"/>
    <m/>
    <d v="2015-08-31T00:00:00"/>
    <n v="555200"/>
    <s v="CONSULTANT SERVICES                                         "/>
    <n v="0"/>
    <n v="775000"/>
    <n v="775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3"/>
    <n v="27"/>
    <s v="Pennsylvania"/>
    <s v="49 USC 5327 - Project Management Oversight/Compliance Reviews"/>
    <n v="5327"/>
    <x v="11"/>
    <m/>
    <s v="02      "/>
    <s v="UE                   "/>
    <s v="URBAN ENGINEERS"/>
    <n v="5387"/>
    <n v="65000"/>
    <m/>
    <n v="800000"/>
    <m/>
    <d v="2015-08-31T00:00:00"/>
    <n v="555200"/>
    <s v="CONSULTANT SERVICES                                         "/>
    <n v="0"/>
    <n v="800000"/>
    <n v="80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4"/>
    <n v="27"/>
    <s v="Louisiana"/>
    <s v="49 USC 5327 - Project Management Oversight/Compliance Reviews"/>
    <n v="5327"/>
    <x v="11"/>
    <m/>
    <s v="01      "/>
    <s v="CBI                  "/>
    <s v="CB&amp;I FEDERAL SERVICES LLC"/>
    <n v="7245"/>
    <n v="65000"/>
    <m/>
    <n v="50000"/>
    <m/>
    <d v="2015-08-31T00:00:00"/>
    <n v="555200"/>
    <s v="CONSULTANT SERVICES                                         "/>
    <n v="0"/>
    <n v="550000"/>
    <n v="550000"/>
    <n v="220000"/>
    <x v="0"/>
    <s v="Under 50k"/>
    <x v="103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5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900000"/>
    <m/>
    <d v="2015-03-27T00:00:00"/>
    <n v="555200"/>
    <s v="CONSULTANT SERVICES                                         "/>
    <n v="0"/>
    <n v="900000"/>
    <n v="90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6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875000"/>
    <m/>
    <d v="2015-01-23T00:00:00"/>
    <n v="555200"/>
    <s v="CONSULTANT SERVICES                                         "/>
    <n v="0"/>
    <n v="875000"/>
    <n v="875000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7"/>
    <n v="27"/>
    <s v="Pennsylvania"/>
    <s v="49 USC 5327 - Project Management Oversight/Compliance Reviews"/>
    <n v="5327"/>
    <x v="11"/>
    <m/>
    <s v="00      "/>
    <s v="UE                   "/>
    <s v="URBAN ENGINEERS"/>
    <n v="5387"/>
    <n v="65000"/>
    <m/>
    <n v="4201862"/>
    <m/>
    <d v="2015-05-12T00:00:00"/>
    <n v="555200"/>
    <s v="CONSULTANT SERVICES                                         "/>
    <n v="0"/>
    <n v="4201862"/>
    <n v="4201862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8"/>
    <n v="27"/>
    <s v="Missouri"/>
    <s v="49 USC 5327 - Project Management Oversight/Compliance Reviews"/>
    <n v="5327"/>
    <x v="11"/>
    <m/>
    <s v="00      "/>
    <s v="JEG                  "/>
    <s v="JACOBS ENGINEERING GROUP INC"/>
    <n v="7017"/>
    <n v="65000"/>
    <m/>
    <n v="992844"/>
    <m/>
    <d v="2015-02-18T00:00:00"/>
    <n v="555200"/>
    <s v="CONSULTANT SERVICES                                         "/>
    <n v="0"/>
    <n v="992844"/>
    <n v="992844"/>
    <n v="290100"/>
    <x v="3"/>
    <s v="Over 1m"/>
    <x v="97"/>
    <n v="215070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9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1406689"/>
    <m/>
    <d v="2015-07-07T00:00:00"/>
    <n v="555200"/>
    <s v="CONSULTANT SERVICES                                         "/>
    <n v="0"/>
    <n v="1406689"/>
    <n v="1406689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0"/>
    <n v="27"/>
    <s v="Florida"/>
    <s v="49 USC 5327 - Project Management Oversight/Compliance Reviews"/>
    <n v="5327"/>
    <x v="11"/>
    <m/>
    <s v="00      "/>
    <s v="ATKINS               "/>
    <s v="ATKINS NORTH AMERICA INC"/>
    <n v="7071"/>
    <n v="65000"/>
    <m/>
    <n v="275000"/>
    <m/>
    <d v="2014-12-01T00:00:00"/>
    <n v="555200"/>
    <s v="CONSULTANT SERVICES                                         "/>
    <n v="0"/>
    <n v="275000"/>
    <n v="275000"/>
    <n v="120620"/>
    <x v="3"/>
    <s v="Over 1m"/>
    <x v="102"/>
    <n v="2441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1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1250000"/>
    <m/>
    <d v="2014-12-30T00:00:00"/>
    <n v="555200"/>
    <s v="CONSULTANT SERVICES                                         "/>
    <n v="0"/>
    <n v="1250000"/>
    <n v="125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2"/>
    <n v="27"/>
    <s v="California"/>
    <s v="49 USC 5327 - Project Management Oversight/Compliance Reviews"/>
    <n v="5327"/>
    <x v="11"/>
    <m/>
    <s v="00      "/>
    <s v="GFI                  "/>
    <s v="GANNETT FLEMING, INC"/>
    <n v="2323"/>
    <n v="65000"/>
    <m/>
    <n v="460000"/>
    <m/>
    <d v="2015-01-28T00:00:00"/>
    <n v="555200"/>
    <s v="CONSULTANT SERVICES                                         "/>
    <n v="0"/>
    <n v="460000"/>
    <n v="46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3"/>
    <n v="27"/>
    <s v="Colorado"/>
    <s v="49 USC 5327 - Project Management Oversight/Compliance Reviews"/>
    <n v="5327"/>
    <x v="11"/>
    <m/>
    <s v="01      "/>
    <s v="LSG                  "/>
    <s v="LS GALLEGOS &amp; ASSOCIATES, INC"/>
    <n v="7273"/>
    <n v="65000"/>
    <m/>
    <n v="200000"/>
    <m/>
    <d v="2015-05-11T00:00:00"/>
    <n v="555200"/>
    <s v="CONSULTANT SERVICES                                         "/>
    <n v="0"/>
    <n v="500000"/>
    <n v="500000"/>
    <s v="080000"/>
    <x v="0"/>
    <s v="Under 50k"/>
    <x v="7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4"/>
    <n v="27"/>
    <s v="New Jersey"/>
    <s v="49 USC 5327 - Project Management Oversight/Compliance Reviews"/>
    <n v="5327"/>
    <x v="11"/>
    <m/>
    <s v="01      "/>
    <s v="KMJ                  "/>
    <s v="ENVISION/KMJ JOINT VENTURE"/>
    <n v="7271"/>
    <n v="65000"/>
    <m/>
    <n v="102422"/>
    <m/>
    <d v="2015-09-01T00:00:00"/>
    <n v="555200"/>
    <s v="CONSULTANT SERVICES                                         "/>
    <n v="0"/>
    <n v="390748"/>
    <n v="390748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5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716000"/>
    <m/>
    <d v="2015-01-27T00:00:00"/>
    <n v="555200"/>
    <s v="CONSULTANT SERVICES                                         "/>
    <n v="0"/>
    <n v="716000"/>
    <n v="716000"/>
    <n v="220000"/>
    <x v="0"/>
    <s v="Under 50k"/>
    <x v="103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6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400000"/>
    <m/>
    <d v="2015-06-02T00:00:00"/>
    <n v="555200"/>
    <s v="CONSULTANT SERVICES                                         "/>
    <n v="0"/>
    <n v="400000"/>
    <n v="400000"/>
    <n v="220000"/>
    <x v="0"/>
    <s v="Under 50k"/>
    <x v="103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7"/>
    <n v="27"/>
    <s v="California"/>
    <s v="49 USC 5327 - Project Management Oversight/Compliance Reviews"/>
    <n v="5327"/>
    <x v="11"/>
    <m/>
    <s v="00      "/>
    <s v="AVA                  "/>
    <s v="ANIL VERMA ASSOCIATES, INC"/>
    <n v="6964"/>
    <n v="65000"/>
    <m/>
    <n v="311000"/>
    <m/>
    <d v="2015-05-21T00:00:00"/>
    <n v="555200"/>
    <s v="CONSULTANT SERVICES                                         "/>
    <n v="0"/>
    <n v="311000"/>
    <n v="311000"/>
    <s v="060020"/>
    <x v="3"/>
    <s v="Over 1m"/>
    <x v="35"/>
    <n v="1215099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8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300000"/>
    <m/>
    <d v="2014-12-16T00:00:00"/>
    <n v="555200"/>
    <s v="CONSULTANT SERVICES                                         "/>
    <n v="0"/>
    <n v="300000"/>
    <n v="30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9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600000"/>
    <m/>
    <d v="2014-12-16T00:00:00"/>
    <n v="555200"/>
    <s v="CONSULTANT SERVICES                                         "/>
    <n v="0"/>
    <n v="600000"/>
    <n v="60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0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153069"/>
    <m/>
    <d v="2015-08-14T00:00:00"/>
    <n v="555200"/>
    <s v="CONSULTANT SERVICES                                         "/>
    <n v="0"/>
    <n v="400000"/>
    <n v="400000"/>
    <n v="290100"/>
    <x v="3"/>
    <s v="Over 1m"/>
    <x v="97"/>
    <n v="215070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0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153069"/>
    <m/>
    <d v="2015-08-14T00:00:00"/>
    <n v="555200"/>
    <s v="CONSULTANT SERVICES                                         "/>
    <n v="0"/>
    <n v="153069"/>
    <n v="153069"/>
    <n v="290100"/>
    <x v="3"/>
    <s v="Over 1m"/>
    <x v="97"/>
    <n v="215070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2"/>
    <n v="27"/>
    <s v="Florida"/>
    <s v="49 USC 5327 - Project Management Oversight/Compliance Reviews"/>
    <n v="5327"/>
    <x v="11"/>
    <m/>
    <s v="01      "/>
    <s v="ATKINS               "/>
    <s v="ATKINS NORTH AMERICA INC"/>
    <n v="7071"/>
    <n v="65000"/>
    <m/>
    <n v="60000"/>
    <m/>
    <d v="2015-09-17T00:00:00"/>
    <n v="555200"/>
    <s v="CONSULTANT SERVICES                                         "/>
    <n v="0"/>
    <n v="635000"/>
    <n v="635000"/>
    <n v="120620"/>
    <x v="3"/>
    <s v="Over 1m"/>
    <x v="102"/>
    <n v="2441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3"/>
    <n v="27"/>
    <s v="District of Columbia"/>
    <s v="49 USC 5327 - Project Management Oversight/Compliance Reviews"/>
    <n v="5327"/>
    <x v="11"/>
    <m/>
    <s v="00      "/>
    <s v="LBG                  "/>
    <s v="THE LOUIS BERGER GROUP, INC"/>
    <n v="7276"/>
    <n v="65000"/>
    <m/>
    <n v="300000"/>
    <m/>
    <d v="2015-02-02T00:00:00"/>
    <n v="555200"/>
    <s v="CONSULTANT SERVICES                                         "/>
    <n v="0"/>
    <n v="300000"/>
    <n v="300000"/>
    <n v="110000"/>
    <x v="0"/>
    <s v="Under 50k"/>
    <x v="104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4"/>
    <n v="27"/>
    <s v="New Jersey"/>
    <s v="49 USC 5327 - Project Management Oversight/Compliance Reviews"/>
    <n v="5327"/>
    <x v="11"/>
    <m/>
    <s v="00      "/>
    <s v="PMA                  "/>
    <s v="PMA/SPARTAN SOLUTIONS (JV)"/>
    <n v="7274"/>
    <n v="65000"/>
    <m/>
    <n v="300000"/>
    <m/>
    <d v="2015-01-20T00:00:00"/>
    <n v="555200"/>
    <s v="CONSULTANT SERVICES                                         "/>
    <n v="0"/>
    <n v="300000"/>
    <n v="300000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5"/>
    <n v="27"/>
    <s v="California"/>
    <s v="49 USC 5327 - Project Management Oversight/Compliance Reviews"/>
    <n v="5327"/>
    <x v="11"/>
    <m/>
    <s v="00      "/>
    <s v="AVA                  "/>
    <s v="ANIL VERMA ASSOCIATES, INC"/>
    <n v="6964"/>
    <n v="65000"/>
    <m/>
    <n v="427000"/>
    <m/>
    <d v="2015-03-31T00:00:00"/>
    <n v="555200"/>
    <s v="CONSULTANT SERVICES                                         "/>
    <n v="0"/>
    <n v="427000"/>
    <n v="427000"/>
    <s v="060020"/>
    <x v="3"/>
    <s v="Over 1m"/>
    <x v="35"/>
    <n v="1215099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6"/>
    <n v="27"/>
    <s v="Colorado"/>
    <s v="49 USC 5327 - Project Management Oversight/Compliance Reviews"/>
    <n v="5327"/>
    <x v="11"/>
    <m/>
    <s v="00      "/>
    <s v="SCI                  "/>
    <s v="STANTEC CONSULTING, INC"/>
    <n v="6961"/>
    <n v="65000"/>
    <m/>
    <n v="446086"/>
    <m/>
    <d v="2015-03-11T00:00:00"/>
    <n v="555200"/>
    <s v="CONSULTANT SERVICES                                         "/>
    <n v="0"/>
    <n v="446086"/>
    <n v="446086"/>
    <s v="080240"/>
    <x v="3"/>
    <s v="Over 1m"/>
    <x v="73"/>
    <n v="2374203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8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291000"/>
    <m/>
    <d v="2015-02-02T00:00:00"/>
    <n v="555200"/>
    <s v="CONSULTANT SERVICES                                         "/>
    <n v="0"/>
    <n v="291000"/>
    <n v="291000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9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650000"/>
    <m/>
    <d v="2015-02-04T00:00:00"/>
    <n v="555200"/>
    <s v="CONSULTANT SERVICES                                         "/>
    <n v="0"/>
    <n v="650000"/>
    <n v="65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0"/>
    <n v="27"/>
    <s v="Oregon"/>
    <s v="49 USC 5327 - Project Management Oversight/Compliance Reviews"/>
    <n v="5327"/>
    <x v="11"/>
    <m/>
    <s v="00      "/>
    <s v="DEA                  "/>
    <s v="DAVID EVANS &amp; ASSOCIATES"/>
    <n v="6366"/>
    <n v="65000"/>
    <m/>
    <n v="785000"/>
    <m/>
    <d v="2015-01-29T00:00:00"/>
    <n v="555200"/>
    <s v="CONSULTANT SERVICES                                         "/>
    <n v="0"/>
    <n v="785000"/>
    <n v="785000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1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735000"/>
    <m/>
    <d v="2015-02-02T00:00:00"/>
    <n v="555200"/>
    <s v="CONSULTANT SERVICES                                         "/>
    <n v="0"/>
    <n v="735000"/>
    <n v="735000"/>
    <n v="220000"/>
    <x v="0"/>
    <s v="Under 50k"/>
    <x v="103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2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785000"/>
    <m/>
    <d v="2015-02-02T00:00:00"/>
    <n v="555200"/>
    <s v="CONSULTANT SERVICES                                         "/>
    <n v="0"/>
    <n v="785000"/>
    <n v="785000"/>
    <n v="220000"/>
    <x v="0"/>
    <s v="Under 50k"/>
    <x v="103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3"/>
    <n v="27"/>
    <s v="Oregon"/>
    <s v="49 USC 5327 - Project Management Oversight/Compliance Reviews"/>
    <n v="5327"/>
    <x v="11"/>
    <m/>
    <s v="00      "/>
    <s v="DEA                  "/>
    <s v="DAVID EVANS &amp; ASSOCIATES"/>
    <n v="6366"/>
    <n v="65000"/>
    <m/>
    <n v="850000"/>
    <m/>
    <d v="2015-02-02T00:00:00"/>
    <n v="555200"/>
    <s v="CONSULTANT SERVICES                                         "/>
    <n v="0"/>
    <n v="850000"/>
    <n v="850000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4"/>
    <n v="27"/>
    <s v="District of Columbia"/>
    <s v="49 USC 5327 - Project Management Oversight/Compliance Reviews"/>
    <n v="5327"/>
    <x v="11"/>
    <m/>
    <s v="00      "/>
    <s v="DELON HAMPTOMCOM     "/>
    <s v="DELON HAMPTON AND ASSOCIATES"/>
    <n v="2441"/>
    <n v="65000"/>
    <m/>
    <n v="1500000"/>
    <m/>
    <d v="2015-05-15T00:00:00"/>
    <n v="555200"/>
    <s v="CONSULTANT SERVICES                                         "/>
    <n v="0"/>
    <n v="1500000"/>
    <n v="1500000"/>
    <n v="510370"/>
    <x v="3"/>
    <s v="Over 1m"/>
    <x v="93"/>
    <n v="143966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5"/>
    <n v="27"/>
    <s v="Colorado"/>
    <s v="49 USC 5327 - Project Management Oversight/Compliance Reviews"/>
    <n v="5327"/>
    <x v="11"/>
    <m/>
    <s v="00      "/>
    <s v="CH2M                 "/>
    <s v="CH2M HILL, INC"/>
    <n v="6958"/>
    <n v="65000"/>
    <m/>
    <n v="855000"/>
    <m/>
    <d v="2015-04-23T00:00:00"/>
    <n v="555200"/>
    <s v="CONSULTANT SERVICES                                         "/>
    <n v="0"/>
    <n v="855000"/>
    <n v="855000"/>
    <s v="080000"/>
    <x v="0"/>
    <s v="Under 50k"/>
    <x v="7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6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796435"/>
    <m/>
    <d v="2015-03-20T00:00:00"/>
    <n v="555200"/>
    <s v="CONSULTANT SERVICES                                         "/>
    <n v="0"/>
    <n v="796435"/>
    <n v="796435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39942"/>
    <m/>
    <d v="2015-07-20T00:00:00"/>
    <n v="555200"/>
    <s v="CONSULTANT SERVICES                                         "/>
    <n v="0"/>
    <n v="150000"/>
    <n v="150000"/>
    <s v="060020"/>
    <x v="3"/>
    <s v="Over 1m"/>
    <x v="35"/>
    <n v="1215099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39942"/>
    <m/>
    <d v="2015-07-20T00:00:00"/>
    <n v="555200"/>
    <s v="CONSULTANT SERVICES                                         "/>
    <n v="0"/>
    <n v="139942"/>
    <n v="139942"/>
    <s v="060020"/>
    <x v="3"/>
    <s v="Over 1m"/>
    <x v="35"/>
    <n v="1215099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9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850000"/>
    <m/>
    <d v="2015-03-03T00:00:00"/>
    <n v="555200"/>
    <s v="CONSULTANT SERVICES                                         "/>
    <n v="0"/>
    <n v="850000"/>
    <n v="85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0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850000"/>
    <m/>
    <d v="2015-03-03T00:00:00"/>
    <n v="555200"/>
    <s v="CONSULTANT SERVICES                                         "/>
    <n v="0"/>
    <n v="850000"/>
    <n v="85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1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540000"/>
    <m/>
    <d v="2015-02-23T00:00:00"/>
    <n v="555200"/>
    <s v="CONSULTANT SERVICES                                         "/>
    <n v="0"/>
    <n v="540000"/>
    <n v="540000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2"/>
    <n v="27"/>
    <s v="Virginia"/>
    <s v="49 USC 5327 - Project Management Oversight/Compliance Reviews"/>
    <n v="5327"/>
    <x v="11"/>
    <m/>
    <s v="00      "/>
    <s v="PWC                  "/>
    <s v="PRICE WATERHOUSE COOPERS LLP"/>
    <n v="5304"/>
    <n v="65000"/>
    <m/>
    <n v="763000"/>
    <m/>
    <d v="2015-04-29T00:00:00"/>
    <n v="555200"/>
    <s v="CONSULTANT SERVICES                                         "/>
    <n v="0"/>
    <n v="763000"/>
    <n v="763000"/>
    <n v="510000"/>
    <x v="0"/>
    <s v="Under 50k"/>
    <x v="101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3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780000"/>
    <m/>
    <d v="2015-03-13T00:00:00"/>
    <n v="555200"/>
    <s v="CONSULTANT SERVICES                                         "/>
    <n v="0"/>
    <n v="780000"/>
    <n v="780000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4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500000"/>
    <m/>
    <d v="2015-04-01T00:00:00"/>
    <n v="555200"/>
    <s v="CONSULTANT SERVICES                                         "/>
    <n v="0"/>
    <n v="500000"/>
    <n v="500000"/>
    <n v="220000"/>
    <x v="0"/>
    <s v="Under 50k"/>
    <x v="103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5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600000"/>
    <m/>
    <d v="2015-04-22T00:00:00"/>
    <n v="555200"/>
    <s v="CONSULTANT SERVICES                                         "/>
    <n v="0"/>
    <n v="600000"/>
    <n v="60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6"/>
    <n v="27"/>
    <s v="Maryland"/>
    <s v="49 USC 5327 - Project Management Oversight/Compliance Reviews"/>
    <n v="5327"/>
    <x v="11"/>
    <m/>
    <s v="00      "/>
    <s v="PNLLC                "/>
    <s v="PLANIT NOW, LLC"/>
    <n v="6486"/>
    <n v="65000"/>
    <m/>
    <n v="67789"/>
    <m/>
    <d v="2015-06-11T00:00:00"/>
    <n v="555200"/>
    <s v="CONSULTANT SERVICES                                         "/>
    <n v="0"/>
    <n v="67789"/>
    <n v="67789"/>
    <n v="240000"/>
    <x v="0"/>
    <s v="Under 50k"/>
    <x v="105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7"/>
    <n v="27"/>
    <s v="California"/>
    <s v="49 USC 5327 - Project Management Oversight/Compliance Reviews"/>
    <n v="5327"/>
    <x v="11"/>
    <m/>
    <s v="00      "/>
    <s v="AVA                  "/>
    <s v="ANIL VERMA ASSOCIATES, INC"/>
    <n v="6964"/>
    <n v="65000"/>
    <m/>
    <n v="250000"/>
    <m/>
    <d v="2015-04-27T00:00:00"/>
    <n v="555200"/>
    <s v="CONSULTANT SERVICES                                         "/>
    <n v="0"/>
    <n v="250000"/>
    <n v="250000"/>
    <s v="060020"/>
    <x v="3"/>
    <s v="Over 1m"/>
    <x v="35"/>
    <n v="1215099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0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860000"/>
    <m/>
    <d v="2015-05-05T00:00:00"/>
    <n v="555200"/>
    <s v="CONSULTANT SERVICES                                         "/>
    <n v="0"/>
    <n v="860000"/>
    <n v="86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1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977689"/>
    <m/>
    <d v="2015-05-14T00:00:00"/>
    <n v="555200"/>
    <s v="CONSULTANT SERVICES                                         "/>
    <n v="0"/>
    <n v="977689"/>
    <n v="977689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2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1000000"/>
    <m/>
    <d v="2015-06-15T00:00:00"/>
    <n v="555200"/>
    <s v="CONSULTANT SERVICES                                         "/>
    <n v="0"/>
    <n v="1000000"/>
    <n v="1000000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3"/>
    <n v="27"/>
    <s v="Colorado"/>
    <s v="49 USC 5327 - Project Management Oversight/Compliance Reviews"/>
    <n v="5327"/>
    <x v="11"/>
    <m/>
    <s v="00      "/>
    <s v="SCI                  "/>
    <s v="STANTEC CONSULTING, INC"/>
    <n v="6961"/>
    <n v="65000"/>
    <m/>
    <n v="270000"/>
    <m/>
    <d v="2015-06-15T00:00:00"/>
    <n v="555200"/>
    <s v="CONSULTANT SERVICES                                         "/>
    <n v="0"/>
    <n v="270000"/>
    <n v="270000"/>
    <s v="080240"/>
    <x v="3"/>
    <s v="Over 1m"/>
    <x v="73"/>
    <n v="2374203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4"/>
    <n v="27"/>
    <s v="Colorado"/>
    <s v="49 USC 5327 - Project Management Oversight/Compliance Reviews"/>
    <n v="5327"/>
    <x v="11"/>
    <m/>
    <s v="00      "/>
    <s v="SCI                  "/>
    <s v="STANTEC CONSULTING, INC"/>
    <n v="6961"/>
    <n v="65000"/>
    <m/>
    <n v="270000"/>
    <m/>
    <d v="2015-06-15T00:00:00"/>
    <n v="555200"/>
    <s v="CONSULTANT SERVICES                                         "/>
    <n v="0"/>
    <n v="270000"/>
    <n v="270000"/>
    <s v="080240"/>
    <x v="3"/>
    <s v="Over 1m"/>
    <x v="73"/>
    <n v="2374203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6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300000"/>
    <m/>
    <d v="2015-05-04T00:00:00"/>
    <n v="555200"/>
    <s v="CONSULTANT SERVICES                                         "/>
    <n v="0"/>
    <n v="300000"/>
    <n v="30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7"/>
    <n v="27"/>
    <s v="Colorado"/>
    <s v="49 USC 5327 - Project Management Oversight/Compliance Reviews"/>
    <n v="5327"/>
    <x v="11"/>
    <m/>
    <s v="00      "/>
    <s v="LSG                  "/>
    <s v="LS GALLEGOS &amp; ASSOCIATES, INC"/>
    <n v="7273"/>
    <n v="65000"/>
    <m/>
    <n v="200000"/>
    <m/>
    <d v="2015-06-15T00:00:00"/>
    <n v="555200"/>
    <s v="CONSULTANT SERVICES                                         "/>
    <n v="0"/>
    <n v="200000"/>
    <n v="200000"/>
    <s v="080000"/>
    <x v="0"/>
    <s v="Under 50k"/>
    <x v="7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8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660000"/>
    <m/>
    <d v="2015-07-09T00:00:00"/>
    <n v="555200"/>
    <s v="CONSULTANT SERVICES                                         "/>
    <n v="0"/>
    <n v="660000"/>
    <n v="660000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9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146054"/>
    <m/>
    <d v="2015-05-28T00:00:00"/>
    <n v="555200"/>
    <s v="CONSULTANT SERVICES                                         "/>
    <n v="0"/>
    <n v="146054"/>
    <n v="146054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0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5000"/>
    <m/>
    <n v="56373"/>
    <m/>
    <d v="2015-06-19T00:00:00"/>
    <n v="555200"/>
    <s v="CONSULTANT SERVICES                                         "/>
    <n v="0"/>
    <n v="56373"/>
    <n v="56373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1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65000"/>
    <m/>
    <n v="300000"/>
    <m/>
    <d v="2015-05-14T00:00:00"/>
    <n v="555200"/>
    <s v="CONSULTANT SERVICES                                         "/>
    <n v="0"/>
    <n v="300000"/>
    <n v="300000"/>
    <n v="360010"/>
    <x v="3"/>
    <s v="Over 1m"/>
    <x v="94"/>
    <n v="18351295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2"/>
    <n v="27"/>
    <s v="Maryland"/>
    <s v="49 USC 5327 - Project Management Oversight/Compliance Reviews"/>
    <n v="5327"/>
    <x v="11"/>
    <m/>
    <s v="00      "/>
    <s v="                     "/>
    <s v="SEAMON CORPORATION"/>
    <n v="7293"/>
    <n v="65000"/>
    <m/>
    <n v="66603"/>
    <m/>
    <d v="2015-06-11T00:00:00"/>
    <n v="555200"/>
    <s v="CONSULTANT SERVICES                                         "/>
    <n v="0"/>
    <n v="66603"/>
    <n v="66603"/>
    <n v="240000"/>
    <x v="0"/>
    <s v="Under 50k"/>
    <x v="105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3"/>
    <n v="27"/>
    <s v="Colorado"/>
    <s v="49 USC 5327 - Project Management Oversight/Compliance Reviews"/>
    <n v="5327"/>
    <x v="11"/>
    <m/>
    <s v="00      "/>
    <s v="CH2M                 "/>
    <s v="CH2M HILL, INC"/>
    <n v="6958"/>
    <n v="65000"/>
    <m/>
    <n v="230000"/>
    <m/>
    <d v="2015-08-03T00:00:00"/>
    <n v="555200"/>
    <s v="CONSULTANT SERVICES                                         "/>
    <n v="0"/>
    <n v="230000"/>
    <n v="230000"/>
    <s v="080000"/>
    <x v="0"/>
    <s v="Under 50k"/>
    <x v="7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4"/>
    <n v="27"/>
    <s v="Pennsylvania"/>
    <s v="49 USC 5327 - Project Management Oversight/Compliance Reviews"/>
    <n v="5327"/>
    <x v="11"/>
    <m/>
    <s v="00      "/>
    <s v="UE                   "/>
    <s v="URBAN ENGINEERS"/>
    <n v="5387"/>
    <n v="65000"/>
    <m/>
    <n v="1750000"/>
    <m/>
    <d v="2015-07-16T00:00:00"/>
    <n v="555200"/>
    <s v="CONSULTANT SERVICES                                         "/>
    <n v="0"/>
    <n v="1750000"/>
    <n v="175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5"/>
    <n v="27"/>
    <s v="District of Columbia"/>
    <s v="49 USC 5327 - Project Management Oversight/Compliance Reviews"/>
    <n v="5327"/>
    <x v="11"/>
    <m/>
    <s v="00      "/>
    <s v="LBG                  "/>
    <s v="THE LOUIS BERGER GROUP, INC"/>
    <n v="7276"/>
    <n v="65000"/>
    <m/>
    <n v="500000"/>
    <m/>
    <d v="2015-06-22T00:00:00"/>
    <n v="555200"/>
    <s v="CONSULTANT SERVICES                                         "/>
    <n v="0"/>
    <n v="500000"/>
    <n v="500000"/>
    <n v="110000"/>
    <x v="0"/>
    <s v="Under 50k"/>
    <x v="104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6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400000"/>
    <m/>
    <d v="2015-06-22T00:00:00"/>
    <n v="555200"/>
    <s v="CONSULTANT SERVICES                                         "/>
    <n v="0"/>
    <n v="400000"/>
    <n v="40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7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455000"/>
    <m/>
    <d v="2015-07-01T00:00:00"/>
    <n v="555200"/>
    <s v="CONSULTANT SERVICES                                         "/>
    <n v="0"/>
    <n v="455000"/>
    <n v="455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9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65000"/>
    <m/>
    <n v="560000"/>
    <m/>
    <d v="2015-07-15T00:00:00"/>
    <n v="555200"/>
    <s v="CONSULTANT SERVICES                                         "/>
    <n v="0"/>
    <n v="560000"/>
    <n v="560000"/>
    <n v="360010"/>
    <x v="3"/>
    <s v="Over 1m"/>
    <x v="94"/>
    <n v="18351295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0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400000"/>
    <m/>
    <d v="2015-08-10T00:00:00"/>
    <n v="555200"/>
    <s v="CONSULTANT SERVICES                                         "/>
    <n v="0"/>
    <n v="400000"/>
    <n v="40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1"/>
    <n v="27"/>
    <s v="Missouri"/>
    <s v="49 USC 5327 - Project Management Oversight/Compliance Reviews"/>
    <n v="5327"/>
    <x v="11"/>
    <m/>
    <s v="00      "/>
    <s v="JEG                  "/>
    <s v="JACOBS ENGINEERING GROUP INC"/>
    <n v="7017"/>
    <n v="65000"/>
    <m/>
    <n v="306703"/>
    <m/>
    <d v="2015-08-20T00:00:00"/>
    <n v="555200"/>
    <s v="CONSULTANT SERVICES                                         "/>
    <n v="0"/>
    <n v="306703"/>
    <n v="306703"/>
    <n v="290100"/>
    <x v="3"/>
    <s v="Over 1m"/>
    <x v="97"/>
    <n v="215070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2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850000"/>
    <m/>
    <d v="2015-09-15T00:00:00"/>
    <n v="555200"/>
    <s v="CONSULTANT SERVICES                                         "/>
    <n v="0"/>
    <n v="850000"/>
    <n v="85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3"/>
    <n v="27"/>
    <s v="New Jersey"/>
    <s v="49 USC 5327 - Project Management Oversight/Compliance Reviews"/>
    <n v="5327"/>
    <x v="11"/>
    <m/>
    <s v="00      "/>
    <s v="KMJ                  "/>
    <s v="ENVISION/KMJ JOINT VENTURE"/>
    <n v="7271"/>
    <n v="65000"/>
    <m/>
    <n v="400000"/>
    <m/>
    <d v="2015-09-25T00:00:00"/>
    <n v="555200"/>
    <s v="CONSULTANT SERVICES                                         "/>
    <n v="0"/>
    <n v="400000"/>
    <n v="400000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4"/>
    <n v="27"/>
    <s v="Colorado"/>
    <s v="49 USC 5327 - Project Management Oversight/Compliance Reviews"/>
    <n v="5327"/>
    <x v="11"/>
    <m/>
    <s v="00      "/>
    <s v="CH2M                 "/>
    <s v="CH2M HILL, INC"/>
    <n v="6958"/>
    <n v="65000"/>
    <m/>
    <n v="350000"/>
    <m/>
    <d v="2015-09-24T00:00:00"/>
    <n v="555200"/>
    <s v="CONSULTANT SERVICES                                         "/>
    <n v="0"/>
    <n v="350000"/>
    <n v="350000"/>
    <s v="080000"/>
    <x v="0"/>
    <s v="Under 50k"/>
    <x v="7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6"/>
    <n v="27"/>
    <s v="Colorado"/>
    <s v="49 USC 5327 - Project Management Oversight/Compliance Reviews"/>
    <n v="5327"/>
    <x v="11"/>
    <m/>
    <s v="00      "/>
    <s v="LSG                  "/>
    <s v="LS GALLEGOS &amp; ASSOCIATES, INC"/>
    <n v="7273"/>
    <n v="65000"/>
    <m/>
    <n v="105000"/>
    <m/>
    <d v="2015-09-02T00:00:00"/>
    <n v="555200"/>
    <s v="CONSULTANT SERVICES                                         "/>
    <n v="0"/>
    <n v="105000"/>
    <n v="105000"/>
    <s v="080000"/>
    <x v="0"/>
    <s v="Under 50k"/>
    <x v="7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7"/>
    <n v="27"/>
    <s v="District of Columbia"/>
    <s v="49 USC 5327 - Project Management Oversight/Compliance Reviews"/>
    <n v="5327"/>
    <x v="11"/>
    <m/>
    <s v="00      "/>
    <s v="LBG                  "/>
    <s v="THE LOUIS BERGER GROUP, INC"/>
    <n v="7276"/>
    <n v="65000"/>
    <m/>
    <n v="200000"/>
    <m/>
    <d v="2015-09-22T00:00:00"/>
    <n v="555200"/>
    <s v="CONSULTANT SERVICES                                         "/>
    <n v="0"/>
    <n v="200000"/>
    <n v="200000"/>
    <n v="110000"/>
    <x v="0"/>
    <s v="Under 50k"/>
    <x v="104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8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150000"/>
    <m/>
    <d v="2015-09-21T00:00:00"/>
    <n v="555200"/>
    <s v="CONSULTANT SERVICES                                         "/>
    <n v="0"/>
    <n v="150000"/>
    <n v="150000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8008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91886"/>
    <m/>
    <d v="2015-06-16T00:00:00"/>
    <n v="510600"/>
    <s v="* CIVIL RIGHTS REVIEWS                                      "/>
    <n v="0"/>
    <n v="91886"/>
    <n v="91886"/>
    <n v="510370"/>
    <x v="3"/>
    <s v="Over 1m"/>
    <x v="93"/>
    <n v="1439666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278009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44978"/>
    <m/>
    <d v="2015-07-01T00:00:00"/>
    <n v="510600"/>
    <s v="* CIVIL RIGHTS REVIEWS                                      "/>
    <n v="0"/>
    <n v="44978"/>
    <n v="44978"/>
    <n v="510370"/>
    <x v="3"/>
    <s v="Over 1m"/>
    <x v="93"/>
    <n v="1439666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278010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46262"/>
    <m/>
    <d v="2015-08-12T00:00:00"/>
    <n v="510600"/>
    <s v="* CIVIL RIGHTS REVIEWS                                      "/>
    <n v="0"/>
    <n v="46262"/>
    <n v="46262"/>
    <n v="510370"/>
    <x v="3"/>
    <s v="Over 1m"/>
    <x v="93"/>
    <n v="1439666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278012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42863"/>
    <m/>
    <d v="2015-09-02T00:00:00"/>
    <n v="510600"/>
    <s v="* CIVIL RIGHTS REVIEWS                                      "/>
    <n v="0"/>
    <n v="42863"/>
    <n v="42863"/>
    <n v="510370"/>
    <x v="3"/>
    <s v="Over 1m"/>
    <x v="93"/>
    <n v="1439666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340001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19475730"/>
    <m/>
    <d v="2015-01-16T00:00:00"/>
    <n v="111201"/>
    <s v="BUY REPLACEMENT 40-FT BUS                                   "/>
    <n v="31"/>
    <n v="24344662"/>
    <n v="19475730"/>
    <n v="110080"/>
    <x v="3"/>
    <s v="Over 1m"/>
    <x v="77"/>
    <n v="4586770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DC340001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19475730"/>
    <m/>
    <d v="2015-01-16T00:00:00"/>
    <n v="117211"/>
    <s v="FORCE ACCOUNT - OTHER                                       "/>
    <n v="0"/>
    <n v="0"/>
    <n v="0"/>
    <n v="110080"/>
    <x v="3"/>
    <s v="Over 1m"/>
    <x v="77"/>
    <n v="4586770"/>
    <s v="111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340001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19475730"/>
    <m/>
    <d v="2015-01-16T00:00:00"/>
    <n v="117900"/>
    <s v="PROJECT ADMINISTRATION                                      "/>
    <n v="0"/>
    <n v="0"/>
    <n v="0"/>
    <n v="110080"/>
    <x v="3"/>
    <s v="Over 1m"/>
    <x v="77"/>
    <n v="4586770"/>
    <s v="11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340002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9661143"/>
    <m/>
    <d v="2015-09-17T00:00:00"/>
    <n v="111201"/>
    <s v="BUY REPLACEMENT 40-FT BUS                                   "/>
    <n v="16"/>
    <n v="12076429"/>
    <n v="9661143"/>
    <n v="110080"/>
    <x v="3"/>
    <s v="Over 1m"/>
    <x v="77"/>
    <n v="4586770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DC430013"/>
    <n v="43"/>
    <s v="District of Columbia"/>
    <s v="43 - NY Recovery (FTA/FEMA)"/>
    <n v="43"/>
    <x v="17"/>
    <m/>
    <s v="01      "/>
    <s v="FTA/OST              "/>
    <s v="FEDERAL TRANSIT ADMINISTRATION"/>
    <n v="2117"/>
    <n v="72000"/>
    <m/>
    <n v="-49326.29"/>
    <m/>
    <d v="2015-09-22T00:00:00"/>
    <n v="572002"/>
    <s v="ADMINISTRATIVE EXPENSES                                     "/>
    <n v="0"/>
    <n v="-49326.29"/>
    <n v="-49326.29"/>
    <n v="110080"/>
    <x v="3"/>
    <s v="Over 1m"/>
    <x v="77"/>
    <n v="4586770"/>
    <s v="57200"/>
    <s v="  "/>
    <m/>
    <s v="N"/>
    <s v="5720"/>
    <x v="11"/>
    <n v="57"/>
    <s v="Safety &amp; Security"/>
    <s v="20"/>
    <s v="572"/>
    <s v="Safety &amp; Security"/>
    <s v="02"/>
    <s v="Safety &amp; Security"/>
    <m/>
    <x v="0"/>
    <n v="5"/>
    <s v="Research Projects"/>
    <s v="7"/>
    <m/>
    <s v="2"/>
    <m/>
    <s v="0"/>
    <s v="0"/>
    <s v="2"/>
  </r>
  <r>
    <s v="DC430014"/>
    <n v="43"/>
    <s v="District of Columbia"/>
    <s v="43 - NY Recovery (FTA/FEMA)"/>
    <n v="43"/>
    <x v="17"/>
    <m/>
    <s v="00      "/>
    <s v="FTA/OST              "/>
    <s v="FEDERAL TRANSIT ADMINISTRATION"/>
    <n v="2117"/>
    <n v="72000"/>
    <m/>
    <n v="893910"/>
    <m/>
    <d v="2015-09-22T00:00:00"/>
    <n v="572002"/>
    <s v="ADMINISTRATIVE EXPENSES                                     "/>
    <n v="0"/>
    <n v="893910"/>
    <n v="893910"/>
    <n v="110080"/>
    <x v="3"/>
    <s v="Over 1m"/>
    <x v="77"/>
    <n v="4586770"/>
    <s v="57200"/>
    <s v="  "/>
    <m/>
    <s v="N"/>
    <s v="5720"/>
    <x v="11"/>
    <n v="57"/>
    <s v="Safety &amp; Security"/>
    <s v="20"/>
    <s v="572"/>
    <s v="Safety &amp; Security"/>
    <s v="02"/>
    <s v="Safety &amp; Security"/>
    <m/>
    <x v="0"/>
    <n v="5"/>
    <s v="Research Projects"/>
    <s v="7"/>
    <m/>
    <s v="2"/>
    <m/>
    <s v="0"/>
    <s v="0"/>
    <s v="2"/>
  </r>
  <r>
    <s v="DC445002"/>
    <n v="44"/>
    <s v="District of Columbia"/>
    <s v="49 USC 5324 - Public Transportation Emergency Relief"/>
    <n v="5324"/>
    <x v="16"/>
    <m/>
    <s v="01      "/>
    <s v="DELON HAMPTOMCOM     "/>
    <s v="DELON HAMPTON AND ASSOCIATES"/>
    <n v="2441"/>
    <n v="65000"/>
    <m/>
    <n v="800000"/>
    <m/>
    <d v="2015-06-11T00:00:00"/>
    <n v="555200"/>
    <s v="CONSULTANT SERVICES                                         "/>
    <n v="0"/>
    <n v="492645"/>
    <n v="492645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445002"/>
    <n v="44"/>
    <s v="District of Columbia"/>
    <s v="49 USC 5324 - Public Transportation Emergency Relief"/>
    <n v="5324"/>
    <x v="16"/>
    <m/>
    <s v="01      "/>
    <s v="DELON HAMPTOMCOM     "/>
    <s v="DELON HAMPTON AND ASSOCIATES"/>
    <n v="2441"/>
    <n v="65000"/>
    <m/>
    <n v="800000"/>
    <m/>
    <d v="2015-06-11T00:00:00"/>
    <n v="555200"/>
    <s v="CONSULTANT SERVICES                                         "/>
    <n v="0"/>
    <n v="800000"/>
    <n v="800000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103"/>
    <s v="ENG/DESIGN - LINE EQUIP/STRUCTURES                          "/>
    <n v="0"/>
    <n v="1770000"/>
    <n v="1327500"/>
    <n v="110080"/>
    <x v="3"/>
    <s v="Over 1m"/>
    <x v="77"/>
    <n v="4586770"/>
    <s v="12200"/>
    <s v="  "/>
    <m/>
    <s v="N"/>
    <s v="1221"/>
    <x v="4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103"/>
    <s v="ENG/DESIGN - LINE EQUIP/STRUCTURES                          "/>
    <n v="0"/>
    <n v="1310000"/>
    <n v="982500"/>
    <n v="110080"/>
    <x v="3"/>
    <s v="Over 1m"/>
    <x v="77"/>
    <n v="4586770"/>
    <s v="12201"/>
    <s v="  "/>
    <m/>
    <s v="N"/>
    <s v="1221"/>
    <x v="4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403"/>
    <s v="REHAB/RENOV LINE EQUIP/STRUCTURES                           "/>
    <n v="0"/>
    <n v="7045000"/>
    <n v="5283750"/>
    <n v="110080"/>
    <x v="3"/>
    <s v="Over 1m"/>
    <x v="77"/>
    <n v="4586770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403"/>
    <s v="REHAB/RENOV LINE EQUIP/STRUCTURES                           "/>
    <n v="0"/>
    <n v="6225000"/>
    <n v="4668750"/>
    <n v="110080"/>
    <x v="3"/>
    <s v="Over 1m"/>
    <x v="77"/>
    <n v="4586770"/>
    <s v="12201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7211"/>
    <s v="FORCE ACCT - OTHER                                          "/>
    <n v="0"/>
    <n v="2520000"/>
    <n v="1890000"/>
    <n v="110080"/>
    <x v="3"/>
    <s v="Over 1m"/>
    <x v="77"/>
    <n v="4586770"/>
    <s v="122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7211"/>
    <s v="FORCE ACCT - OTHER                                          "/>
    <n v="0"/>
    <n v="2465000"/>
    <n v="1848750"/>
    <n v="110080"/>
    <x v="3"/>
    <s v="Over 1m"/>
    <x v="77"/>
    <n v="4586770"/>
    <s v="122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495001"/>
    <n v="49"/>
    <s v="District of Columbia"/>
    <s v="49 - Hurricane Sandy Oversight - PMO"/>
    <n v="5324"/>
    <x v="16"/>
    <m/>
    <s v="01      "/>
    <s v="DELON HAMPTOMCOM     "/>
    <s v="DELON HAMPTON AND ASSOCIATES"/>
    <n v="2441"/>
    <n v="65000"/>
    <m/>
    <n v="-154421"/>
    <m/>
    <d v="2015-04-27T00:00:00"/>
    <n v="555200"/>
    <s v="CONSULTANT SERVICES                                         "/>
    <n v="0"/>
    <n v="-154421"/>
    <n v="-154421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17211"/>
    <s v="FORCE ACCOUNT - OTHER                                       "/>
    <n v="0"/>
    <n v="2375000"/>
    <n v="1900000"/>
    <n v="110080"/>
    <x v="3"/>
    <s v="Over 1m"/>
    <x v="77"/>
    <n v="4586770"/>
    <s v="114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14304"/>
    <s v="CONSTRUCT - CINDER BED RD BUS FACILITY                      "/>
    <n v="0"/>
    <n v="3697099"/>
    <n v="2957678"/>
    <n v="110080"/>
    <x v="3"/>
    <s v="Over 1m"/>
    <x v="77"/>
    <n v="4586770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17900"/>
    <s v="PROJECT ADMINISTRATION                                      "/>
    <n v="0"/>
    <n v="71386"/>
    <n v="57109"/>
    <n v="110080"/>
    <x v="3"/>
    <s v="Over 1m"/>
    <x v="77"/>
    <n v="4586770"/>
    <s v="11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1421"/>
    <s v="Rehab/Rebuild Heavy Railcars                                "/>
    <n v="450"/>
    <n v="14146576"/>
    <n v="11317261"/>
    <n v="110080"/>
    <x v="3"/>
    <s v="Over 1m"/>
    <x v="77"/>
    <n v="4586770"/>
    <s v="12100"/>
    <s v="  "/>
    <m/>
    <s v="N"/>
    <s v="1214"/>
    <x v="4"/>
    <n v="12"/>
    <s v="Fixed Guideway"/>
    <s v="14"/>
    <s v="121"/>
    <s v="Rehabilitation / Rebuild"/>
    <s v="21"/>
    <s v="Heavy Rail Cars"/>
    <s v="Heavy Rail Cars"/>
    <x v="0"/>
    <n v="1"/>
    <s v="Capital"/>
    <s v="2"/>
    <m/>
    <s v="1"/>
    <m/>
    <s v="4"/>
    <s v="2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2403"/>
    <s v="REHAB/RENOV LINE EQUIP/STRUCTURES                           "/>
    <n v="0"/>
    <n v="49761536"/>
    <n v="39809228"/>
    <n v="110080"/>
    <x v="3"/>
    <s v="Over 1m"/>
    <x v="77"/>
    <n v="4586770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2403"/>
    <s v="REHAB/RENOV LINE EQUIP/STRUCTURES                           "/>
    <n v="0"/>
    <n v="9167708"/>
    <n v="7334166"/>
    <n v="110080"/>
    <x v="3"/>
    <s v="Over 1m"/>
    <x v="77"/>
    <n v="4586770"/>
    <s v="12201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2403"/>
    <s v="REHAB/RENOV LINE EQUIP/STRUCTURES                           "/>
    <n v="111"/>
    <n v="1583330"/>
    <n v="1266664"/>
    <n v="110080"/>
    <x v="3"/>
    <s v="Over 1m"/>
    <x v="77"/>
    <n v="4586770"/>
    <s v="12202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102"/>
    <s v="ENG/DESIGN - Preliminary Engineering Union Station          "/>
    <n v="0"/>
    <n v="0"/>
    <n v="0"/>
    <n v="110080"/>
    <x v="3"/>
    <s v="Over 1m"/>
    <x v="77"/>
    <n v="4586770"/>
    <s v="12301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2"/>
    <s v="REHAB/RENOV - RAIL STATION                                  "/>
    <n v="0"/>
    <n v="6671787"/>
    <n v="5337430"/>
    <n v="110080"/>
    <x v="3"/>
    <s v="Over 1m"/>
    <x v="77"/>
    <n v="4586770"/>
    <s v="12302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2"/>
    <s v="REHAB/RENOV - RAIL STATION                                  "/>
    <n v="0"/>
    <n v="36027827"/>
    <n v="28822262"/>
    <n v="110080"/>
    <x v="3"/>
    <s v="Over 1m"/>
    <x v="77"/>
    <n v="4586770"/>
    <s v="12303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4"/>
    <s v="REHAB/RENOV - PARK &amp; RIDE FACILITY                          "/>
    <n v="0"/>
    <n v="6853831"/>
    <n v="5483065"/>
    <n v="110080"/>
    <x v="3"/>
    <s v="Over 1m"/>
    <x v="77"/>
    <n v="4586770"/>
    <s v="12303"/>
    <s v="  "/>
    <m/>
    <s v="N"/>
    <s v="1234"/>
    <x v="4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6"/>
    <s v="REHAB/RENOV - STATIONARY FARE COLL EQUIP                    "/>
    <n v="0"/>
    <n v="607950"/>
    <n v="486360"/>
    <n v="110080"/>
    <x v="3"/>
    <s v="Over 1m"/>
    <x v="77"/>
    <n v="4586770"/>
    <s v="12300"/>
    <s v="  "/>
    <m/>
    <s v="N"/>
    <s v="1234"/>
    <x v="4"/>
    <n v="12"/>
    <s v="Fixed Guideway"/>
    <s v="34"/>
    <s v="123"/>
    <s v="Rehab / Renovation"/>
    <s v="06"/>
    <s v="Fare Collection Equip. (Stationary)"/>
    <m/>
    <x v="0"/>
    <n v="1"/>
    <s v="Capital"/>
    <s v="2"/>
    <m/>
    <s v="3"/>
    <m/>
    <s v="4"/>
    <s v="0"/>
    <s v="6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7"/>
    <s v="REHAB/RENOV - SURVEILL/SECURITY EQUIP                       "/>
    <n v="0"/>
    <n v="12632407"/>
    <n v="10105926"/>
    <n v="110080"/>
    <x v="3"/>
    <s v="Over 1m"/>
    <x v="77"/>
    <n v="4586770"/>
    <s v="12302"/>
    <s v="  "/>
    <m/>
    <s v="N"/>
    <s v="1234"/>
    <x v="4"/>
    <n v="12"/>
    <s v="Fixed Guideway"/>
    <s v="34"/>
    <s v="123"/>
    <s v="Rehab / Renovation"/>
    <s v="07"/>
    <s v="Surveillance/Security "/>
    <m/>
    <x v="0"/>
    <n v="1"/>
    <s v="Capital"/>
    <s v="2"/>
    <m/>
    <s v="3"/>
    <m/>
    <s v="4"/>
    <s v="0"/>
    <s v="7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403"/>
    <s v="REHAB/RENOV - ADMIN/MAINT FACILITY                          "/>
    <n v="0"/>
    <n v="345548"/>
    <n v="276438"/>
    <n v="110080"/>
    <x v="3"/>
    <s v="Over 1m"/>
    <x v="77"/>
    <n v="4586770"/>
    <s v="12402"/>
    <s v="  "/>
    <m/>
    <s v="N"/>
    <s v="1244"/>
    <x v="4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403"/>
    <s v="REHAB/RENOV - ADMIN/MAINT FACILITY                          "/>
    <n v="0"/>
    <n v="1562425"/>
    <n v="1249940"/>
    <n v="110080"/>
    <x v="3"/>
    <s v="Over 1m"/>
    <x v="77"/>
    <n v="4586770"/>
    <s v="12404"/>
    <s v="  "/>
    <m/>
    <s v="N"/>
    <s v="1244"/>
    <x v="4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5401"/>
    <s v="REHAB/RENOV TRACTION POWER EQUIPMENT                        "/>
    <n v="0"/>
    <n v="12586465"/>
    <n v="10069172"/>
    <n v="110080"/>
    <x v="3"/>
    <s v="Over 1m"/>
    <x v="77"/>
    <n v="4586770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5420"/>
    <s v="WIRELESS COMM INFRASTRUCTURE                                "/>
    <n v="0"/>
    <n v="769386"/>
    <n v="615508"/>
    <n v="110080"/>
    <x v="3"/>
    <s v="Over 1m"/>
    <x v="77"/>
    <n v="4586770"/>
    <s v="12500"/>
    <s v="  "/>
    <m/>
    <s v="N"/>
    <s v="1254"/>
    <x v="4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6402"/>
    <s v="REHAB COMMUNICATIONS SYSTEMS                                "/>
    <n v="0"/>
    <n v="508149"/>
    <n v="406519"/>
    <n v="110080"/>
    <x v="3"/>
    <s v="Over 1m"/>
    <x v="77"/>
    <n v="4586770"/>
    <s v="12601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- Track Rehabilitation                                    "/>
    <n v="0"/>
    <n v="24845477"/>
    <n v="19876382"/>
    <n v="110080"/>
    <x v="3"/>
    <s v="Over 1m"/>
    <x v="77"/>
    <n v="4586770"/>
    <s v="12201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ORCE ACCT CONSTRUCTION                                     "/>
    <n v="0"/>
    <n v="1747004"/>
    <n v="1397603"/>
    <n v="110080"/>
    <x v="3"/>
    <s v="Over 1m"/>
    <x v="77"/>
    <n v="4586770"/>
    <s v="12202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 - SYSTEMS AND TECHNOLOGY                                 "/>
    <n v="0"/>
    <n v="423279"/>
    <n v="338623"/>
    <n v="110080"/>
    <x v="3"/>
    <s v="Over 1m"/>
    <x v="77"/>
    <n v="4586770"/>
    <s v="123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ORCE ACCT CONSTRUCTION                                     "/>
    <n v="0"/>
    <n v="33078334"/>
    <n v="26462667"/>
    <n v="110080"/>
    <x v="3"/>
    <s v="Over 1m"/>
    <x v="77"/>
    <n v="4586770"/>
    <s v="12303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 - SYSTEMS AND TECHNOLOGY                                 "/>
    <n v="0"/>
    <n v="1095313"/>
    <n v="876251"/>
    <n v="110080"/>
    <x v="3"/>
    <s v="Over 1m"/>
    <x v="77"/>
    <n v="4586770"/>
    <s v="124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MAINTENANCE EQUIPMENT                                       "/>
    <n v="0"/>
    <n v="1969236"/>
    <n v="1575389"/>
    <n v="110080"/>
    <x v="3"/>
    <s v="Over 1m"/>
    <x v="77"/>
    <n v="4586770"/>
    <s v="12402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 - SYSTEMS AND TECHNOLOGY                                 "/>
    <n v="0"/>
    <n v="8450411"/>
    <n v="6760328"/>
    <n v="110080"/>
    <x v="3"/>
    <s v="Over 1m"/>
    <x v="77"/>
    <n v="4586770"/>
    <s v="125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                                     "/>
    <n v="0"/>
    <n v="306185"/>
    <n v="244947"/>
    <n v="110080"/>
    <x v="3"/>
    <s v="Over 1m"/>
    <x v="77"/>
    <n v="4586770"/>
    <s v="122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32370"/>
    <n v="25896"/>
    <n v="110080"/>
    <x v="3"/>
    <s v="Over 1m"/>
    <x v="77"/>
    <n v="4586770"/>
    <s v="12201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1487"/>
    <n v="1190"/>
    <n v="110080"/>
    <x v="3"/>
    <s v="Over 1m"/>
    <x v="77"/>
    <n v="4586770"/>
    <s v="12202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                                     "/>
    <n v="0"/>
    <n v="7879"/>
    <n v="6303"/>
    <n v="110080"/>
    <x v="3"/>
    <s v="Over 1m"/>
    <x v="77"/>
    <n v="4586770"/>
    <s v="123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0"/>
    <n v="0"/>
    <n v="110080"/>
    <x v="3"/>
    <s v="Over 1m"/>
    <x v="77"/>
    <n v="4586770"/>
    <s v="12301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30002"/>
    <n v="24001"/>
    <n v="110080"/>
    <x v="3"/>
    <s v="Over 1m"/>
    <x v="77"/>
    <n v="4586770"/>
    <s v="12302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135124"/>
    <n v="108100"/>
    <n v="110080"/>
    <x v="3"/>
    <s v="Over 1m"/>
    <x v="77"/>
    <n v="4586770"/>
    <s v="12303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                                     "/>
    <n v="0"/>
    <n v="99624"/>
    <n v="79699"/>
    <n v="110080"/>
    <x v="3"/>
    <s v="Over 1m"/>
    <x v="77"/>
    <n v="4586770"/>
    <s v="124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16332"/>
    <n v="13066"/>
    <n v="110080"/>
    <x v="3"/>
    <s v="Over 1m"/>
    <x v="77"/>
    <n v="4586770"/>
    <s v="12403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75793"/>
    <n v="60635"/>
    <n v="110080"/>
    <x v="3"/>
    <s v="Over 1m"/>
    <x v="77"/>
    <n v="4586770"/>
    <s v="125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6966"/>
    <n v="5573"/>
    <n v="110080"/>
    <x v="3"/>
    <s v="Over 1m"/>
    <x v="77"/>
    <n v="4586770"/>
    <s v="126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9"/>
    <s v="FA -Rolling Stock                                           "/>
    <n v="0"/>
    <n v="70656230"/>
    <n v="56524983"/>
    <n v="110080"/>
    <x v="3"/>
    <s v="Over 1m"/>
    <x v="77"/>
    <n v="4586770"/>
    <s v="12100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17945431"/>
    <n v="14356345"/>
    <n v="110080"/>
    <x v="3"/>
    <s v="Over 1m"/>
    <x v="77"/>
    <n v="4586770"/>
    <s v="122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5734745"/>
    <n v="4587796"/>
    <n v="110080"/>
    <x v="3"/>
    <s v="Over 1m"/>
    <x v="77"/>
    <n v="4586770"/>
    <s v="12302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596250"/>
    <n v="477000"/>
    <n v="110080"/>
    <x v="3"/>
    <s v="Over 1m"/>
    <x v="77"/>
    <n v="4586770"/>
    <s v="12404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1586203"/>
    <n v="1268962"/>
    <n v="110080"/>
    <x v="3"/>
    <s v="Over 1m"/>
    <x v="77"/>
    <n v="4586770"/>
    <s v="126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A - SYSTEMS AND TECHNOLOGY                                 "/>
    <n v="0"/>
    <n v="852681"/>
    <n v="682145"/>
    <n v="110080"/>
    <x v="3"/>
    <s v="Over 1m"/>
    <x v="77"/>
    <n v="4586770"/>
    <s v="126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208"/>
    <s v="AQUISITION - ADP SOFTWARE                                   "/>
    <n v="0"/>
    <n v="7019536"/>
    <n v="5615630"/>
    <n v="110080"/>
    <x v="3"/>
    <s v="Over 1m"/>
    <x v="77"/>
    <n v="4586770"/>
    <s v="12400"/>
    <s v="  "/>
    <m/>
    <s v="N"/>
    <s v="1242"/>
    <x v="4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6202"/>
    <s v="Acquisition Communication Systems                           "/>
    <n v="0"/>
    <n v="2383022"/>
    <n v="1906420"/>
    <n v="110080"/>
    <x v="3"/>
    <s v="Over 1m"/>
    <x v="77"/>
    <n v="4586770"/>
    <s v="12600"/>
    <s v="  "/>
    <m/>
    <s v="N"/>
    <s v="1262"/>
    <x v="4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220"/>
    <s v="Rehab/Renovate Signage                                      "/>
    <n v="0"/>
    <n v="38778"/>
    <n v="31022"/>
    <n v="110080"/>
    <x v="3"/>
    <s v="Over 1m"/>
    <x v="77"/>
    <n v="4586770"/>
    <s v="12402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220"/>
    <s v="Purchase Track Maintenance Equipment &amp; Work Trains          "/>
    <n v="0"/>
    <n v="3555992"/>
    <n v="2844793"/>
    <n v="110080"/>
    <x v="3"/>
    <s v="Over 1m"/>
    <x v="77"/>
    <n v="4586770"/>
    <s v="12403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17211"/>
    <s v="FA - Bus Garage                                             "/>
    <n v="0"/>
    <n v="98885"/>
    <n v="79108"/>
    <n v="110080"/>
    <x v="3"/>
    <s v="Over 1m"/>
    <x v="77"/>
    <n v="4586770"/>
    <s v="114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14304"/>
    <s v="Construction - Cinder Bed Rd Bus Facility                   "/>
    <n v="0"/>
    <n v="4523664"/>
    <n v="3618931"/>
    <n v="110080"/>
    <x v="3"/>
    <s v="Over 1m"/>
    <x v="77"/>
    <n v="4586770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2403"/>
    <s v="Rehab/Renovate Structures                                   "/>
    <n v="0"/>
    <n v="5979298"/>
    <n v="4783438"/>
    <n v="110080"/>
    <x v="3"/>
    <s v="Over 1m"/>
    <x v="77"/>
    <n v="4586770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2403"/>
    <s v="Rehab/Renovate Structures - Red Line                        "/>
    <n v="0"/>
    <n v="4176243"/>
    <n v="3340994"/>
    <n v="110080"/>
    <x v="3"/>
    <s v="Over 1m"/>
    <x v="77"/>
    <n v="4586770"/>
    <s v="12201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2403"/>
    <s v="Rehab/Renovate Structures - Orange/Blue Line                "/>
    <n v="0"/>
    <n v="3513000"/>
    <n v="2810400"/>
    <n v="110080"/>
    <x v="3"/>
    <s v="Over 1m"/>
    <x v="77"/>
    <n v="4586770"/>
    <s v="12202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2"/>
    <s v="Rehab/Renovate Station- Elevators and Escalators            "/>
    <n v="0"/>
    <n v="16085485"/>
    <n v="12868388"/>
    <n v="110080"/>
    <x v="3"/>
    <s v="Over 1m"/>
    <x v="77"/>
    <n v="4586770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2"/>
    <s v="Rehab/Renovate Station                                      "/>
    <n v="0"/>
    <n v="2452335"/>
    <n v="1961868"/>
    <n v="110080"/>
    <x v="3"/>
    <s v="Over 1m"/>
    <x v="77"/>
    <n v="4586770"/>
    <s v="12301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4"/>
    <s v="Rehab/Renovate Park &amp; Ride Lot                              "/>
    <n v="0"/>
    <n v="3661894"/>
    <n v="2929515"/>
    <n v="110080"/>
    <x v="3"/>
    <s v="Over 1m"/>
    <x v="77"/>
    <n v="4586770"/>
    <s v="12300"/>
    <s v="  "/>
    <m/>
    <s v="N"/>
    <s v="1234"/>
    <x v="4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7"/>
    <s v="Rehab/Renovate Security Systems                             "/>
    <n v="0"/>
    <n v="1426208"/>
    <n v="1140966"/>
    <n v="110080"/>
    <x v="3"/>
    <s v="Over 1m"/>
    <x v="77"/>
    <n v="4586770"/>
    <s v="12303"/>
    <s v="  "/>
    <m/>
    <s v="N"/>
    <s v="1234"/>
    <x v="4"/>
    <n v="12"/>
    <s v="Fixed Guideway"/>
    <s v="34"/>
    <s v="123"/>
    <s v="Rehab / Renovation"/>
    <s v="07"/>
    <s v="Surveillance/Security "/>
    <m/>
    <x v="0"/>
    <n v="1"/>
    <s v="Capital"/>
    <s v="2"/>
    <m/>
    <s v="3"/>
    <m/>
    <s v="4"/>
    <s v="0"/>
    <s v="7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20"/>
    <s v="Escalator Replacement                                       "/>
    <n v="0"/>
    <n v="20806162"/>
    <n v="16644929"/>
    <n v="110080"/>
    <x v="3"/>
    <s v="Over 1m"/>
    <x v="77"/>
    <n v="4586770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03"/>
    <s v="Rehab/Renovation Roofs                                      "/>
    <n v="0"/>
    <n v="774953"/>
    <n v="619962"/>
    <n v="110080"/>
    <x v="3"/>
    <s v="Over 1m"/>
    <x v="77"/>
    <n v="4586770"/>
    <s v="12406"/>
    <s v="  "/>
    <m/>
    <s v="N"/>
    <s v="1244"/>
    <x v="4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05"/>
    <s v="Rehab/Renovate Yards                                        "/>
    <n v="0"/>
    <n v="317824"/>
    <n v="254259"/>
    <n v="110080"/>
    <x v="3"/>
    <s v="Over 1m"/>
    <x v="77"/>
    <n v="4586770"/>
    <s v="12404"/>
    <s v="  "/>
    <m/>
    <s v="N"/>
    <s v="1244"/>
    <x v="4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05"/>
    <s v="Rehab/Renovate Support Facility - Backlick Road Facility    "/>
    <n v="0"/>
    <n v="2137939"/>
    <n v="1710351"/>
    <n v="110080"/>
    <x v="3"/>
    <s v="Over 1m"/>
    <x v="77"/>
    <n v="4586770"/>
    <s v="12405"/>
    <s v="  "/>
    <m/>
    <s v="N"/>
    <s v="1244"/>
    <x v="4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20"/>
    <s v="Rehab/Replace Storage Tanks                                 "/>
    <n v="0"/>
    <n v="1225628"/>
    <n v="980502"/>
    <n v="110080"/>
    <x v="3"/>
    <s v="Over 1m"/>
    <x v="77"/>
    <n v="4586770"/>
    <s v="12403"/>
    <s v="  "/>
    <m/>
    <s v="N"/>
    <s v="1244"/>
    <x v="4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5401"/>
    <s v="Rehab/Renovate Traction Power                               "/>
    <n v="0"/>
    <n v="2451618"/>
    <n v="1961294"/>
    <n v="110080"/>
    <x v="3"/>
    <s v="Over 1m"/>
    <x v="77"/>
    <n v="4586770"/>
    <s v="12501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5420"/>
    <s v="Rehab/Renovate Communications                               "/>
    <n v="0"/>
    <n v="67354"/>
    <n v="53883"/>
    <n v="110080"/>
    <x v="3"/>
    <s v="Over 1m"/>
    <x v="77"/>
    <n v="4586770"/>
    <s v="12500"/>
    <s v="  "/>
    <m/>
    <s v="N"/>
    <s v="1254"/>
    <x v="4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6401"/>
    <s v="Rehab/Renovate Train Control                                "/>
    <n v="0"/>
    <n v="4271287"/>
    <n v="3417029"/>
    <n v="110080"/>
    <x v="3"/>
    <s v="Over 1m"/>
    <x v="77"/>
    <n v="4586770"/>
    <s v="12601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6402"/>
    <s v="Rehab / Renovate Misc Equipment                             "/>
    <n v="0"/>
    <n v="117865"/>
    <n v="94292"/>
    <n v="110080"/>
    <x v="3"/>
    <s v="Over 1m"/>
    <x v="77"/>
    <n v="4586770"/>
    <s v="12602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111"/>
    <s v="3rd Party - Asset Management                                "/>
    <n v="0"/>
    <n v="1192068"/>
    <n v="953654"/>
    <n v="110080"/>
    <x v="3"/>
    <s v="Over 1m"/>
    <x v="77"/>
    <n v="4586770"/>
    <s v="12402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3"/>
    <s v="FA - Asset Management                                       "/>
    <n v="0"/>
    <n v="72579"/>
    <n v="58063"/>
    <n v="110080"/>
    <x v="3"/>
    <s v="Over 1m"/>
    <x v="77"/>
    <n v="4586770"/>
    <s v="12402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ehab/Renovate Structures                              "/>
    <n v="0"/>
    <n v="10394127"/>
    <n v="8315301"/>
    <n v="110080"/>
    <x v="3"/>
    <s v="Over 1m"/>
    <x v="77"/>
    <n v="4586770"/>
    <s v="122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Passenger Facility Rehab                               "/>
    <n v="0"/>
    <n v="14153643"/>
    <n v="11322914"/>
    <n v="110080"/>
    <x v="3"/>
    <s v="Over 1m"/>
    <x v="77"/>
    <n v="4586770"/>
    <s v="123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oadway Signage                                        "/>
    <n v="0"/>
    <n v="967614"/>
    <n v="774091"/>
    <n v="110080"/>
    <x v="3"/>
    <s v="Over 1m"/>
    <x v="77"/>
    <n v="4586770"/>
    <s v="124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ehab/Renovate Communications                          "/>
    <n v="0"/>
    <n v="1566047"/>
    <n v="1252837"/>
    <n v="110080"/>
    <x v="3"/>
    <s v="Over 1m"/>
    <x v="77"/>
    <n v="4586770"/>
    <s v="125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ehab/Renovate Traction Power                          "/>
    <n v="0"/>
    <n v="2783383"/>
    <n v="2226706"/>
    <n v="110080"/>
    <x v="3"/>
    <s v="Over 1m"/>
    <x v="77"/>
    <n v="4586770"/>
    <s v="12501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Train Control                                          "/>
    <n v="0"/>
    <n v="5105714"/>
    <n v="4084571"/>
    <n v="110080"/>
    <x v="3"/>
    <s v="Over 1m"/>
    <x v="77"/>
    <n v="4586770"/>
    <s v="12601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9"/>
    <s v="FA - Railcar Rehabilitation                                 "/>
    <n v="0"/>
    <n v="15210842"/>
    <n v="12168674"/>
    <n v="110080"/>
    <x v="3"/>
    <s v="Over 1m"/>
    <x v="77"/>
    <n v="4586770"/>
    <s v="12701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ail System Infrastructure Rehab                       "/>
    <n v="0"/>
    <n v="2048188"/>
    <n v="1638550"/>
    <n v="110080"/>
    <x v="3"/>
    <s v="Over 1m"/>
    <x v="77"/>
    <n v="4586770"/>
    <s v="122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Station Canopies                                       "/>
    <n v="0"/>
    <n v="751007"/>
    <n v="600805"/>
    <n v="110080"/>
    <x v="3"/>
    <s v="Over 1m"/>
    <x v="77"/>
    <n v="4586770"/>
    <s v="123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novate Sec Systems                             "/>
    <n v="0"/>
    <n v="784077"/>
    <n v="627261"/>
    <n v="110080"/>
    <x v="3"/>
    <s v="Over 1m"/>
    <x v="77"/>
    <n v="4586770"/>
    <s v="12303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Acq Miscellaneous Equipment                            "/>
    <n v="0"/>
    <n v="47785"/>
    <n v="38228"/>
    <n v="110080"/>
    <x v="3"/>
    <s v="Over 1m"/>
    <x v="77"/>
    <n v="4586770"/>
    <s v="124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place Storage Tanks                            "/>
    <n v="0"/>
    <n v="155767"/>
    <n v="124613"/>
    <n v="110080"/>
    <x v="3"/>
    <s v="Over 1m"/>
    <x v="77"/>
    <n v="4586770"/>
    <s v="12403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novate Yards                                   "/>
    <n v="0"/>
    <n v="124279"/>
    <n v="99423"/>
    <n v="110080"/>
    <x v="3"/>
    <s v="Over 1m"/>
    <x v="77"/>
    <n v="4586770"/>
    <s v="12404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novate Roofs                                   "/>
    <n v="0"/>
    <n v="358811"/>
    <n v="287048"/>
    <n v="110080"/>
    <x v="3"/>
    <s v="Over 1m"/>
    <x v="77"/>
    <n v="4586770"/>
    <s v="12406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Communications Systems                                 "/>
    <n v="0"/>
    <n v="1113667"/>
    <n v="890933"/>
    <n v="110080"/>
    <x v="3"/>
    <s v="Over 1m"/>
    <x v="77"/>
    <n v="4586770"/>
    <s v="126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 Misc Equipment                                   "/>
    <n v="0"/>
    <n v="19572"/>
    <n v="15657"/>
    <n v="110080"/>
    <x v="3"/>
    <s v="Over 1m"/>
    <x v="77"/>
    <n v="4586770"/>
    <s v="12602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s v="127A00"/>
    <s v="Passenger Facilities - Preventative Maintenance             "/>
    <n v="0"/>
    <n v="11236267"/>
    <n v="8989013"/>
    <n v="110080"/>
    <x v="3"/>
    <s v="Over 1m"/>
    <x v="77"/>
    <n v="4586770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s v="127A00"/>
    <s v="Railcar - Preventative Maintenance                          "/>
    <n v="0"/>
    <n v="20261999"/>
    <n v="16209599"/>
    <n v="110080"/>
    <x v="3"/>
    <s v="Over 1m"/>
    <x v="77"/>
    <n v="4586770"/>
    <s v="12701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6202"/>
    <s v="Acquisition Communications Systems                          "/>
    <n v="0"/>
    <n v="153498"/>
    <n v="122798"/>
    <n v="110080"/>
    <x v="3"/>
    <s v="Over 1m"/>
    <x v="77"/>
    <n v="4586770"/>
    <s v="12600"/>
    <s v="  "/>
    <m/>
    <s v="N"/>
    <s v="1262"/>
    <x v="4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220"/>
    <s v="Acquisition Roadway Signage                                 "/>
    <n v="0"/>
    <n v="158192"/>
    <n v="126553"/>
    <n v="110080"/>
    <x v="3"/>
    <s v="Over 1m"/>
    <x v="77"/>
    <n v="4586770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220"/>
    <s v="Acquisition Miscellaneous Equipment - Revenue Collection Fac"/>
    <n v="0"/>
    <n v="1415625"/>
    <n v="1132500"/>
    <n v="110080"/>
    <x v="3"/>
    <s v="Over 1m"/>
    <x v="77"/>
    <n v="4586770"/>
    <s v="12401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1400"/>
    <s v="PERSONNEL                                                   "/>
    <n v="0"/>
    <n v="39644"/>
    <n v="39644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1900"/>
    <s v="Meetings                                                    "/>
    <n v="0"/>
    <n v="8000"/>
    <n v="8000"/>
    <n v="110080"/>
    <x v="3"/>
    <s v="Over 1m"/>
    <x v="77"/>
    <n v="4586770"/>
    <s v="550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2000"/>
    <s v="TRAVEL                                                      "/>
    <n v="0"/>
    <n v="10800"/>
    <n v="108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3000"/>
    <s v="FRINGE BENEFITS                                             "/>
    <n v="0"/>
    <n v="9826"/>
    <n v="9826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4900"/>
    <s v="SUPPLIES                                                    "/>
    <n v="0"/>
    <n v="1233.75"/>
    <n v="1233.75"/>
    <n v="110080"/>
    <x v="3"/>
    <s v="Over 1m"/>
    <x v="77"/>
    <n v="458677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5200"/>
    <s v="CONSULTANT SERVICES                                         "/>
    <n v="0"/>
    <n v="100000"/>
    <n v="1000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5200"/>
    <s v="CONSULTANT SERVICES                                         "/>
    <n v="0"/>
    <n v="100000"/>
    <n v="1000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7100"/>
    <s v="ADMINISTRATIVE COSTS                                        "/>
    <n v="0"/>
    <n v="7337.08"/>
    <n v="7337.08"/>
    <n v="110080"/>
    <x v="3"/>
    <s v="Over 1m"/>
    <x v="77"/>
    <n v="458677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8100"/>
    <s v="OVERHEAD                                                    "/>
    <n v="0"/>
    <n v="23159.17"/>
    <n v="23159.17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1400"/>
    <s v="MANAGERIAL,TECHNICAL &amp; PROFESSIONAL                         "/>
    <n v="0"/>
    <n v="199229"/>
    <n v="199229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2000"/>
    <s v="TRAVEL                                                      "/>
    <n v="0"/>
    <n v="8420"/>
    <n v="842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3000"/>
    <s v="FRINGE BENEFITS                                             "/>
    <n v="0"/>
    <n v="50797"/>
    <n v="50797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4900"/>
    <s v="SUPPLIES                                                    "/>
    <n v="0"/>
    <n v="11500"/>
    <n v="11500"/>
    <n v="110080"/>
    <x v="3"/>
    <s v="Over 1m"/>
    <x v="77"/>
    <n v="458677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7100"/>
    <s v="ADMINISTRATIVE COSTS                                        "/>
    <n v="0"/>
    <n v="35192"/>
    <n v="35192"/>
    <n v="110080"/>
    <x v="3"/>
    <s v="Over 1m"/>
    <x v="77"/>
    <n v="458677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8100"/>
    <s v="OVERHEAD                                                    "/>
    <n v="0"/>
    <n v="194862"/>
    <n v="194862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1400"/>
    <s v="MANAGERIAL,TECHNICAL &amp; PROFESSIONAL                         "/>
    <n v="0"/>
    <n v="708578"/>
    <n v="708578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1900"/>
    <s v="OTHER - MEETINGS                                            "/>
    <n v="0"/>
    <n v="19140"/>
    <n v="19140"/>
    <n v="110080"/>
    <x v="3"/>
    <s v="Over 1m"/>
    <x v="77"/>
    <n v="4586770"/>
    <s v="550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2000"/>
    <s v="TRAVEL                                                      "/>
    <n v="0"/>
    <n v="46500"/>
    <n v="465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3000"/>
    <s v="FRINGE BENEFITS                                             "/>
    <n v="0"/>
    <n v="189197"/>
    <n v="189197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4900"/>
    <s v="SUPPLIES                                                    "/>
    <n v="0"/>
    <n v="52682"/>
    <n v="52682"/>
    <n v="110080"/>
    <x v="3"/>
    <s v="Over 1m"/>
    <x v="77"/>
    <n v="458677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5200"/>
    <s v="CONSULTANT SERVICES                                         "/>
    <n v="0"/>
    <n v="553400"/>
    <n v="5534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7100"/>
    <s v="ADMINISTRATIVE COSTS                                        "/>
    <n v="0"/>
    <n v="194804"/>
    <n v="194804"/>
    <n v="110080"/>
    <x v="3"/>
    <s v="Over 1m"/>
    <x v="77"/>
    <n v="458677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8100"/>
    <s v="OVERHEAD/INDIRECTS                                          "/>
    <n v="0"/>
    <n v="485699"/>
    <n v="485699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1400"/>
    <s v="MANAGERIAL,TECHNICAL &amp; PROFESSIONAL                         "/>
    <n v="0"/>
    <n v="139508"/>
    <n v="139508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2000"/>
    <s v="TRAVEL                                                      "/>
    <n v="0"/>
    <n v="15000"/>
    <n v="150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4200"/>
    <s v="MATERIAL &amp; EQUIP PURCHASE/LEASE/RENT                        "/>
    <n v="0"/>
    <n v="5000"/>
    <n v="5000"/>
    <n v="110080"/>
    <x v="3"/>
    <s v="Over 1m"/>
    <x v="77"/>
    <n v="4586770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4900"/>
    <s v="SUPPLIES                                                    "/>
    <n v="0"/>
    <n v="800"/>
    <n v="800"/>
    <n v="110080"/>
    <x v="3"/>
    <s v="Over 1m"/>
    <x v="77"/>
    <n v="458677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5200"/>
    <s v="CONSULTANT SERVICES                                         "/>
    <n v="0"/>
    <n v="32000"/>
    <n v="320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7600"/>
    <s v="PROFIT OR FEE                                               "/>
    <n v="0"/>
    <n v="7692"/>
    <n v="7692"/>
    <n v="110080"/>
    <x v="3"/>
    <s v="Over 1m"/>
    <x v="77"/>
    <n v="4586770"/>
    <s v="55000"/>
    <s v="  "/>
    <m/>
    <s v="N"/>
    <s v="5576"/>
    <x v="8"/>
    <n v="55"/>
    <s v="Research Projects"/>
    <s v="76"/>
    <s v="557"/>
    <s v="Contractual"/>
    <s v="00"/>
    <s v="Construction"/>
    <m/>
    <x v="0"/>
    <n v="5"/>
    <s v="Research Projects"/>
    <s v="5"/>
    <m/>
    <s v="7"/>
    <m/>
    <s v="6"/>
    <s v="0"/>
    <s v="0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1"/>
    <s v="ADMINISTRATIVE EXPENSES                                     "/>
    <n v="0"/>
    <n v="204330"/>
    <n v="163464"/>
    <n v="110080"/>
    <x v="3"/>
    <s v="Over 1m"/>
    <x v="77"/>
    <n v="4586770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2"/>
    <s v="TRAINING                                                    "/>
    <n v="0"/>
    <n v="25000"/>
    <n v="20000"/>
    <n v="110080"/>
    <x v="3"/>
    <s v="Over 1m"/>
    <x v="77"/>
    <n v="4586770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3"/>
    <s v="CONSULTANT SERVICES                                         "/>
    <n v="0"/>
    <n v="1250000"/>
    <n v="1000000"/>
    <n v="110080"/>
    <x v="3"/>
    <s v="Over 1m"/>
    <x v="77"/>
    <n v="458677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3"/>
    <s v="CONSULTANT SERVICES                                         "/>
    <n v="0"/>
    <n v="527500"/>
    <n v="422000"/>
    <n v="110080"/>
    <x v="3"/>
    <s v="Over 1m"/>
    <x v="77"/>
    <n v="458677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5"/>
    <s v="MISCELLANEOUS EQUIPMENT                                     "/>
    <n v="0"/>
    <n v="26490"/>
    <n v="21192"/>
    <n v="110080"/>
    <x v="3"/>
    <s v="Over 1m"/>
    <x v="77"/>
    <n v="4586770"/>
    <s v="74000"/>
    <s v="  "/>
    <m/>
    <s v="N"/>
    <s v="7410"/>
    <x v="10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6"/>
    <s v="INFORMATION SYSTEMS                                         "/>
    <n v="0"/>
    <n v="10000"/>
    <n v="8000"/>
    <n v="110080"/>
    <x v="3"/>
    <s v="Over 1m"/>
    <x v="77"/>
    <n v="4586770"/>
    <s v="74000"/>
    <s v="  "/>
    <m/>
    <s v="N"/>
    <s v="7410"/>
    <x v="10"/>
    <n v="74"/>
    <s v="Safety &amp; Security"/>
    <s v="10"/>
    <s v="741"/>
    <s v="State Safety Oversight Program "/>
    <s v="06"/>
    <s v="Safety &amp; Security"/>
    <m/>
    <x v="0"/>
    <n v="7"/>
    <s v="Safety &amp; Security"/>
    <s v="4"/>
    <m/>
    <s v="1"/>
    <m/>
    <s v="0"/>
    <s v="0"/>
    <s v="6"/>
  </r>
  <r>
    <s v="DC74X002"/>
    <n v="74"/>
    <s v="District of Columbia"/>
    <s v="49 USC 5329 State Safety Oversight "/>
    <n v="5329"/>
    <x v="13"/>
    <m/>
    <s v="00      "/>
    <s v="DCFEMS               "/>
    <s v="DISTRICT OF COLUMBIA FIRE AND EMERGENCY MEDICAL SVC DEPT"/>
    <n v="7307"/>
    <n v="78300"/>
    <m/>
    <n v="136635"/>
    <m/>
    <d v="2015-09-21T00:00:00"/>
    <n v="741003"/>
    <s v=" CONSULTANT SERVICES - FY14 (From 5/12/14-9/30/14)          "/>
    <n v="0"/>
    <n v="48597"/>
    <n v="38877"/>
    <n v="110000"/>
    <x v="0"/>
    <s v="Under 50k"/>
    <x v="104"/>
    <n v="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DC74X002"/>
    <n v="74"/>
    <s v="District of Columbia"/>
    <s v="49 USC 5329 State Safety Oversight "/>
    <n v="5329"/>
    <x v="13"/>
    <m/>
    <s v="00      "/>
    <s v="DCFEMS               "/>
    <s v="DISTRICT OF COLUMBIA FIRE AND EMERGENCY MEDICAL SVC DEPT"/>
    <n v="7307"/>
    <n v="78300"/>
    <m/>
    <n v="136635"/>
    <m/>
    <d v="2015-09-21T00:00:00"/>
    <n v="741003"/>
    <s v=" CONSULTANT SERVICES-FY15 (From 10/1/14 - 9/30/15)          "/>
    <n v="0"/>
    <n v="122198"/>
    <n v="97758"/>
    <n v="110000"/>
    <x v="0"/>
    <s v="Under 50k"/>
    <x v="104"/>
    <n v="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1221"/>
    <s v="Purchase Replacement Rail Cars                              "/>
    <n v="300"/>
    <n v="23649718"/>
    <n v="11824859"/>
    <n v="110080"/>
    <x v="3"/>
    <s v="Over 1m"/>
    <x v="77"/>
    <n v="4586770"/>
    <s v="12100"/>
    <s v="  "/>
    <m/>
    <s v="N"/>
    <s v="1212"/>
    <x v="4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2403"/>
    <s v="Track Rehab Materials, Equipment &amp; Services, CIP024         "/>
    <n v="0"/>
    <n v="27292490"/>
    <n v="13646245"/>
    <n v="110080"/>
    <x v="3"/>
    <s v="Over 1m"/>
    <x v="77"/>
    <n v="4586770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2403"/>
    <s v="REHAB/RENOV LINE EQUIP/STRUCTURES                           "/>
    <n v="0"/>
    <n v="3749000"/>
    <n v="1874500"/>
    <n v="110080"/>
    <x v="3"/>
    <s v="Over 1m"/>
    <x v="77"/>
    <n v="4586770"/>
    <s v="12201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2403"/>
    <s v="REHAB/RENOV LINE EQUIP/STRUCTURES                           "/>
    <n v="0"/>
    <n v="79424586"/>
    <n v="39712293"/>
    <n v="110080"/>
    <x v="3"/>
    <s v="Over 1m"/>
    <x v="77"/>
    <n v="4586770"/>
    <s v="12202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3402"/>
    <s v="Rehab/Renovate Station                                      "/>
    <n v="0"/>
    <n v="19616332"/>
    <n v="9808166"/>
    <n v="110080"/>
    <x v="3"/>
    <s v="Over 1m"/>
    <x v="77"/>
    <n v="4586770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3420"/>
    <s v="Escalator Replacement                                       "/>
    <n v="0"/>
    <n v="16905650"/>
    <n v="8452825"/>
    <n v="110080"/>
    <x v="3"/>
    <s v="Over 1m"/>
    <x v="77"/>
    <n v="4586770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4305"/>
    <s v="CONSTRUCT YARDS &amp; SHOPS                                     "/>
    <n v="0"/>
    <n v="10811350"/>
    <n v="5405675"/>
    <n v="110080"/>
    <x v="3"/>
    <s v="Over 1m"/>
    <x v="77"/>
    <n v="4586770"/>
    <s v="12402"/>
    <s v="  "/>
    <m/>
    <s v="N"/>
    <s v="1243"/>
    <x v="4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4405"/>
    <s v="REHAB/RENOV - RAIL YARDS AND SHOPS                          "/>
    <n v="0"/>
    <n v="16685176"/>
    <n v="8342588"/>
    <n v="110080"/>
    <x v="3"/>
    <s v="Over 1m"/>
    <x v="77"/>
    <n v="4586770"/>
    <s v="12401"/>
    <s v="  "/>
    <m/>
    <s v="N"/>
    <s v="1244"/>
    <x v="4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5401"/>
    <s v="REHAB/RENOV TRACTION POWER EQUIPMENT                        "/>
    <n v="0"/>
    <n v="10196857"/>
    <n v="5098428"/>
    <n v="110080"/>
    <x v="3"/>
    <s v="Over 1m"/>
    <x v="77"/>
    <n v="4586770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6402"/>
    <s v="REHAB COMMUNICATION SYSTEMS                                 "/>
    <n v="0"/>
    <n v="880284"/>
    <n v="440142"/>
    <n v="110080"/>
    <x v="3"/>
    <s v="Over 1m"/>
    <x v="77"/>
    <n v="4586770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08"/>
    <s v="Force Account: Track Rehabilitation, CIP024                 "/>
    <n v="0"/>
    <n v="24646310"/>
    <n v="12323155"/>
    <n v="110080"/>
    <x v="3"/>
    <s v="Over 1m"/>
    <x v="77"/>
    <n v="4586770"/>
    <s v="122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08"/>
    <s v="FORCE ACCT CONSTRUCTION                                     "/>
    <n v="0"/>
    <n v="9941102"/>
    <n v="4970551"/>
    <n v="110080"/>
    <x v="3"/>
    <s v="Over 1m"/>
    <x v="77"/>
    <n v="4586770"/>
    <s v="123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09"/>
    <s v="Force Acct Vehicle Replacement                              "/>
    <n v="0"/>
    <n v="735900"/>
    <n v="367950"/>
    <n v="110080"/>
    <x v="3"/>
    <s v="Over 1m"/>
    <x v="77"/>
    <n v="4586770"/>
    <s v="12100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1800000"/>
    <n v="900000"/>
    <n v="110080"/>
    <x v="3"/>
    <s v="Over 1m"/>
    <x v="77"/>
    <n v="4586770"/>
    <s v="122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21266786"/>
    <n v="10633393"/>
    <n v="110080"/>
    <x v="3"/>
    <s v="Over 1m"/>
    <x v="77"/>
    <n v="4586770"/>
    <s v="12202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866479"/>
    <n v="433240"/>
    <n v="110080"/>
    <x v="3"/>
    <s v="Over 1m"/>
    <x v="77"/>
    <n v="4586770"/>
    <s v="124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6607623"/>
    <n v="3303812"/>
    <n v="110080"/>
    <x v="3"/>
    <s v="Over 1m"/>
    <x v="77"/>
    <n v="4586770"/>
    <s v="124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5049670"/>
    <n v="2524835"/>
    <n v="110080"/>
    <x v="3"/>
    <s v="Over 1m"/>
    <x v="77"/>
    <n v="4586770"/>
    <s v="12402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8296372"/>
    <n v="4148186"/>
    <n v="110080"/>
    <x v="3"/>
    <s v="Over 1m"/>
    <x v="77"/>
    <n v="4586770"/>
    <s v="125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Maintenance Equipment                          "/>
    <n v="0"/>
    <n v="3549296"/>
    <n v="1774648"/>
    <n v="110080"/>
    <x v="3"/>
    <s v="Over 1m"/>
    <x v="77"/>
    <n v="4586770"/>
    <s v="126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900"/>
    <s v="PROJECT ADMINISTRATION (RAIL)                               "/>
    <n v="0"/>
    <n v="10000"/>
    <n v="5000"/>
    <n v="110080"/>
    <x v="3"/>
    <s v="Over 1m"/>
    <x v="77"/>
    <n v="4586770"/>
    <s v="12202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900"/>
    <s v="PROJECT ADMINISTRATION (RAIL)                               "/>
    <n v="0"/>
    <n v="18764"/>
    <n v="9382"/>
    <n v="110080"/>
    <x v="3"/>
    <s v="Over 1m"/>
    <x v="77"/>
    <n v="4586770"/>
    <s v="123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6220"/>
    <s v="PURCHASE MISC SIG/COMMUN EQUIP                              "/>
    <n v="0"/>
    <n v="2015715"/>
    <n v="1007857"/>
    <n v="110080"/>
    <x v="3"/>
    <s v="Over 1m"/>
    <x v="77"/>
    <n v="4586770"/>
    <s v="12600"/>
    <s v="  "/>
    <m/>
    <s v="N"/>
    <s v="1262"/>
    <x v="4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4206"/>
    <s v="PURCHASE - RAIL SHOP EQUIPMENT                              "/>
    <n v="0"/>
    <n v="2984540"/>
    <n v="1492270"/>
    <n v="110080"/>
    <x v="3"/>
    <s v="Over 1m"/>
    <x v="77"/>
    <n v="4586770"/>
    <s v="12400"/>
    <s v="  "/>
    <m/>
    <s v="N"/>
    <s v="1242"/>
    <x v="4"/>
    <n v="12"/>
    <s v="Fixed Guideway"/>
    <s v="42"/>
    <s v="124"/>
    <s v="Acquisition"/>
    <s v="06"/>
    <s v="Shop Equipment"/>
    <m/>
    <x v="0"/>
    <n v="1"/>
    <s v="Capital"/>
    <s v="2"/>
    <m/>
    <s v="4"/>
    <m/>
    <s v="2"/>
    <s v="0"/>
    <s v="6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1221"/>
    <s v="Purchase/Replace Heavy Railcars                             "/>
    <n v="300"/>
    <n v="191255994"/>
    <n v="95627997"/>
    <n v="110080"/>
    <x v="3"/>
    <s v="Over 1m"/>
    <x v="77"/>
    <n v="4586770"/>
    <s v="12100"/>
    <s v="  "/>
    <m/>
    <s v="N"/>
    <s v="1212"/>
    <x v="4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2403"/>
    <s v="Rehab/Renovate Line Equip/ Struc Misc                       "/>
    <n v="0"/>
    <n v="15087480"/>
    <n v="7543740"/>
    <n v="110080"/>
    <x v="3"/>
    <s v="Over 1m"/>
    <x v="77"/>
    <n v="4586770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4305"/>
    <s v="Construction - Yards &amp; Shops                                "/>
    <n v="0"/>
    <n v="2819774"/>
    <n v="1409887"/>
    <n v="110080"/>
    <x v="3"/>
    <s v="Over 1m"/>
    <x v="77"/>
    <n v="4586770"/>
    <s v="12400"/>
    <s v="  "/>
    <m/>
    <s v="N"/>
    <s v="1243"/>
    <x v="4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5401"/>
    <s v="Rehab/Renovate Traction Power Equipment                     "/>
    <n v="0"/>
    <n v="9241040"/>
    <n v="4620520"/>
    <n v="110080"/>
    <x v="3"/>
    <s v="Over 1m"/>
    <x v="77"/>
    <n v="4586770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08"/>
    <s v="FORCE ACCT CONSTRUCTION                                     "/>
    <n v="0"/>
    <n v="28009688"/>
    <n v="14004844"/>
    <n v="110080"/>
    <x v="3"/>
    <s v="Over 1m"/>
    <x v="77"/>
    <n v="4586770"/>
    <s v="122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08"/>
    <s v="FA - Radio T-Band                                           "/>
    <n v="0"/>
    <n v="3169182"/>
    <n v="1584591"/>
    <n v="110080"/>
    <x v="3"/>
    <s v="Over 1m"/>
    <x v="77"/>
    <n v="4586770"/>
    <s v="126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09"/>
    <s v="FA - Rolling Stock Replace                                  "/>
    <n v="0"/>
    <n v="3912752"/>
    <n v="1956376"/>
    <n v="110080"/>
    <x v="3"/>
    <s v="Over 1m"/>
    <x v="77"/>
    <n v="4586770"/>
    <s v="12100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11"/>
    <s v="FA - Test Track &amp; Commission Facility                       "/>
    <n v="0"/>
    <n v="2390226"/>
    <n v="1195113"/>
    <n v="110080"/>
    <x v="3"/>
    <s v="Over 1m"/>
    <x v="77"/>
    <n v="4586770"/>
    <s v="124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11"/>
    <s v="FA - Maintenance Equipment                                  "/>
    <n v="0"/>
    <n v="5662506"/>
    <n v="2831253"/>
    <n v="110080"/>
    <x v="3"/>
    <s v="Over 1m"/>
    <x v="77"/>
    <n v="4586770"/>
    <s v="125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6203"/>
    <s v="Radio - T-Band Relocation                                   "/>
    <n v="0"/>
    <n v="4476358"/>
    <n v="2238179"/>
    <n v="110080"/>
    <x v="3"/>
    <s v="Over 1m"/>
    <x v="77"/>
    <n v="4586770"/>
    <s v="12600"/>
    <s v="  "/>
    <m/>
    <s v="N"/>
    <s v="1262"/>
    <x v="4"/>
    <n v="12"/>
    <s v="Fixed Guideway"/>
    <s v="62"/>
    <s v="126"/>
    <s v="Acquisition"/>
    <s v="03"/>
    <s v="Radios"/>
    <m/>
    <x v="0"/>
    <n v="1"/>
    <s v="Capital"/>
    <s v="2"/>
    <m/>
    <s v="6"/>
    <m/>
    <s v="2"/>
    <s v="0"/>
    <s v="3"/>
  </r>
  <r>
    <s v="DC765010"/>
    <n v="76"/>
    <s v="California"/>
    <s v="49 USC 5327 - Project Management Oversight - Economic Recovery"/>
    <n v="5327"/>
    <x v="19"/>
    <m/>
    <s v="01      "/>
    <s v="PGHWEI               "/>
    <s v="PGH WONG ENGINEERING, INC"/>
    <n v="6367"/>
    <n v="65000"/>
    <m/>
    <n v="-485.66"/>
    <m/>
    <d v="2015-04-13T00:00:00"/>
    <n v="555200"/>
    <s v="CONSULTANT SERVICES                                         "/>
    <n v="0"/>
    <n v="-485.66"/>
    <n v="-485.66"/>
    <s v="060060"/>
    <x v="3"/>
    <s v="Over 1m"/>
    <x v="32"/>
    <n v="3281212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65013"/>
    <n v="76"/>
    <s v="California"/>
    <s v="49 USC 5327 - Project Management Oversight - Economic Recovery"/>
    <n v="5327"/>
    <x v="19"/>
    <m/>
    <s v="01      "/>
    <s v="AVA                  "/>
    <s v="ANIL VERMA ASSOCIATES, INC"/>
    <n v="6964"/>
    <n v="65000"/>
    <m/>
    <n v="-4.8"/>
    <m/>
    <d v="2015-04-13T00:00:00"/>
    <n v="555200"/>
    <s v="CONSULTANT SERVICES                                         "/>
    <n v="0"/>
    <n v="-4.8"/>
    <n v="-4.8"/>
    <s v="060020"/>
    <x v="3"/>
    <s v="Over 1m"/>
    <x v="35"/>
    <n v="1215099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25"/>
    <n v="79"/>
    <s v="Missouri"/>
    <s v="TIGER"/>
    <s v="111-117"/>
    <x v="9"/>
    <m/>
    <s v="00      "/>
    <s v="JEG                  "/>
    <s v="JACOBS ENGINEERING GROUP INC"/>
    <n v="7017"/>
    <n v="65000"/>
    <m/>
    <n v="23480"/>
    <m/>
    <d v="2015-08-20T00:00:00"/>
    <n v="555200"/>
    <s v="CONSULTANT SERVICES                                         "/>
    <n v="0"/>
    <n v="23480"/>
    <n v="23480"/>
    <n v="290100"/>
    <x v="3"/>
    <s v="Over 1m"/>
    <x v="97"/>
    <n v="2150706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26"/>
    <n v="79"/>
    <s v="Colorado"/>
    <s v="TIGER"/>
    <s v="111-117"/>
    <x v="9"/>
    <m/>
    <s v="00      "/>
    <s v="SCI                  "/>
    <s v="STANTEC CONSULTING, INC"/>
    <n v="6961"/>
    <n v="65000"/>
    <m/>
    <n v="536043"/>
    <m/>
    <d v="2015-07-15T00:00:00"/>
    <n v="555200"/>
    <s v="CONSULTANT SERVICES                                         "/>
    <n v="0"/>
    <n v="536043"/>
    <n v="536043"/>
    <s v="080240"/>
    <x v="3"/>
    <s v="Over 1m"/>
    <x v="73"/>
    <n v="2374203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27"/>
    <n v="79"/>
    <s v="Colorado"/>
    <s v="TIGER"/>
    <s v="111-117"/>
    <x v="9"/>
    <m/>
    <s v="01      "/>
    <s v="CH2M                 "/>
    <s v="CH2M HILL, INC"/>
    <n v="6958"/>
    <n v="65000"/>
    <m/>
    <n v="132087"/>
    <m/>
    <d v="2015-08-31T00:00:00"/>
    <n v="555200"/>
    <s v="CONSULTANT SERVICES                                         "/>
    <n v="0"/>
    <n v="409692"/>
    <n v="409692"/>
    <s v="080000"/>
    <x v="0"/>
    <s v="Under 50k"/>
    <x v="7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28"/>
    <n v="79"/>
    <s v="Louisiana"/>
    <s v="TIGER"/>
    <s v="111-117"/>
    <x v="9"/>
    <m/>
    <s v="01      "/>
    <s v="CBI                  "/>
    <s v="CB&amp;I FEDERAL SERVICES LLC"/>
    <n v="7245"/>
    <n v="65000"/>
    <m/>
    <n v="245913"/>
    <m/>
    <d v="2015-09-08T00:00:00"/>
    <n v="555200"/>
    <s v="CONSULTANT SERVICES                                         "/>
    <n v="0"/>
    <n v="634830"/>
    <n v="634830"/>
    <n v="220000"/>
    <x v="0"/>
    <s v="Under 50k"/>
    <x v="103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30"/>
    <n v="79"/>
    <s v="Colorado"/>
    <s v="TIGER"/>
    <s v="111-117"/>
    <x v="9"/>
    <m/>
    <s v="00      "/>
    <s v="LSG                  "/>
    <s v="LS GALLEGOS &amp; ASSOCIATES, INC"/>
    <n v="7273"/>
    <n v="65000"/>
    <m/>
    <n v="295882"/>
    <m/>
    <d v="2015-07-15T00:00:00"/>
    <n v="555200"/>
    <s v="CONSULTANT SERVICES                                         "/>
    <n v="0"/>
    <n v="295882"/>
    <n v="295882"/>
    <s v="080000"/>
    <x v="0"/>
    <s v="Under 50k"/>
    <x v="7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31"/>
    <n v="79"/>
    <s v="Pennsylvania"/>
    <s v="TIGER"/>
    <s v="111-117"/>
    <x v="9"/>
    <m/>
    <s v="01      "/>
    <s v="UE                   "/>
    <s v="URBAN ENGINEERS"/>
    <n v="5387"/>
    <n v="65000"/>
    <m/>
    <n v="6551"/>
    <m/>
    <d v="2015-09-08T00:00:00"/>
    <n v="555200"/>
    <s v="CONSULTANT SERVICES                                         "/>
    <n v="0"/>
    <n v="348068"/>
    <n v="348068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32"/>
    <n v="79"/>
    <s v="Oregon"/>
    <s v="TIGER"/>
    <s v="111-117"/>
    <x v="9"/>
    <m/>
    <s v="01      "/>
    <s v="DEA                  "/>
    <s v="DAVID EVANS &amp; ASSOCIATES"/>
    <n v="6366"/>
    <n v="65000"/>
    <m/>
    <n v="186061"/>
    <m/>
    <d v="2015-08-31T00:00:00"/>
    <n v="555200"/>
    <s v="CONSULTANT SERVICES                                         "/>
    <n v="0"/>
    <n v="351556"/>
    <n v="351556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33"/>
    <n v="79"/>
    <s v="New Jersey"/>
    <s v="TIGER"/>
    <s v="111-117"/>
    <x v="9"/>
    <m/>
    <s v="01      "/>
    <s v="KMJ                  "/>
    <s v="ENVISION/KMJ JOINT VENTURE"/>
    <n v="7271"/>
    <n v="65000"/>
    <m/>
    <n v="600"/>
    <m/>
    <d v="2015-09-23T00:00:00"/>
    <n v="555200"/>
    <s v="CONSULTANT SERVICES                                         "/>
    <n v="0"/>
    <n v="221217"/>
    <n v="221217"/>
    <n v="340000"/>
    <x v="0"/>
    <s v="Under 50k"/>
    <x v="99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100"/>
    <s v="PLAN SUPPORT (UPWP &amp; DTP MANAGEMENT)                        "/>
    <n v="0"/>
    <n v="22238"/>
    <n v="17790"/>
    <n v="110000"/>
    <x v="0"/>
    <s v="Under 50k"/>
    <x v="104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200"/>
    <s v="DEVELOPMENT OF NETWORKS AND MODELS                          "/>
    <n v="0"/>
    <n v="113834"/>
    <n v="91067"/>
    <n v="110000"/>
    <x v="0"/>
    <s v="Under 50k"/>
    <x v="104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301"/>
    <s v="FINANCIALPLAN AND PLANNING (CLRP, REGIONAL PLNG, FORECASTING"/>
    <n v="0"/>
    <n v="196874"/>
    <n v="157499"/>
    <n v="110000"/>
    <x v="0"/>
    <s v="Under 50k"/>
    <x v="104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302"/>
    <s v="DISTRICT TECHNICAL ASSISTANCE AND MISCELLANEOUS SERVICES    "/>
    <n v="0"/>
    <n v="41753"/>
    <n v="33402"/>
    <n v="110000"/>
    <x v="0"/>
    <s v="Under 50k"/>
    <x v="104"/>
    <n v="0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400"/>
    <s v="TRAVEL SURVEYS AND ANALYSIS                                 "/>
    <n v="0"/>
    <n v="68324"/>
    <n v="54659"/>
    <n v="110000"/>
    <x v="0"/>
    <s v="Under 50k"/>
    <x v="104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500"/>
    <s v="TRANSPORTATION IMPROVEMENT PROGRAM                          "/>
    <n v="0"/>
    <n v="10263"/>
    <n v="8210"/>
    <n v="110000"/>
    <x v="0"/>
    <s v="Under 50k"/>
    <x v="104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2"/>
    <s v="HUMAN SERVICE TRANSPORTATION COORDINATION                   "/>
    <n v="0"/>
    <n v="5848"/>
    <n v="4678"/>
    <n v="110000"/>
    <x v="0"/>
    <s v="Under 50k"/>
    <x v="104"/>
    <n v="0"/>
    <s v="442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3"/>
    <s v="EMERGENCY PREPARDNESS PLANNING                              "/>
    <n v="0"/>
    <n v="3214"/>
    <n v="2571"/>
    <n v="110000"/>
    <x v="0"/>
    <s v="Under 50k"/>
    <x v="104"/>
    <n v="0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4"/>
    <s v=" MANAGEMENT / OPERATIONS / ITS PLANNING                     "/>
    <n v="0"/>
    <n v="19634"/>
    <n v="15707"/>
    <n v="110000"/>
    <x v="0"/>
    <s v="Under 50k"/>
    <x v="104"/>
    <n v="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5"/>
    <s v="PRIVATE ENTERPRISE PARTICIPATION                            "/>
    <n v="0"/>
    <n v="2957"/>
    <n v="2365"/>
    <n v="110000"/>
    <x v="0"/>
    <s v="Under 50k"/>
    <x v="104"/>
    <n v="0"/>
    <s v="44200"/>
    <s v="  "/>
    <m/>
    <s v="N"/>
    <s v="4426"/>
    <x v="6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700"/>
    <s v="OTHER ACTIVITIES - Statewide Plng                           "/>
    <n v="0"/>
    <n v="138670"/>
    <n v="110936"/>
    <n v="110000"/>
    <x v="0"/>
    <s v="Under 50k"/>
    <x v="104"/>
    <n v="0"/>
    <s v="441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700"/>
    <s v="FINANCIAL PLAN/ CONGESTION MANGEMENT PROCESS                "/>
    <n v="0"/>
    <n v="36769"/>
    <n v="29415"/>
    <n v="110000"/>
    <x v="0"/>
    <s v="Under 50k"/>
    <x v="104"/>
    <n v="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215"/>
    <s v="BUY REPLACEMENT VAN                                         "/>
    <n v="270"/>
    <n v="17080675"/>
    <n v="13664540"/>
    <n v="110080"/>
    <x v="3"/>
    <s v="Over 1m"/>
    <x v="77"/>
    <n v="4586770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201"/>
    <s v="BUY REPLACEMENT 40-FT BUS                                   "/>
    <n v="52"/>
    <n v="44584459"/>
    <n v="35667567"/>
    <n v="110080"/>
    <x v="3"/>
    <s v="Over 1m"/>
    <x v="77"/>
    <n v="4586770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206"/>
    <s v="BUY REPL ARTICULATED BUS                                    "/>
    <n v="21"/>
    <n v="17624419"/>
    <n v="14099535"/>
    <n v="110080"/>
    <x v="3"/>
    <s v="Over 1m"/>
    <x v="77"/>
    <n v="4586770"/>
    <s v="11100"/>
    <s v="HE"/>
    <s v="HYBRID ELECTRIC - 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301"/>
    <s v="BUY 40-FT BUS FOR EXPANSION                                 "/>
    <n v="20"/>
    <n v="15083650"/>
    <n v="12066920"/>
    <n v="110080"/>
    <x v="3"/>
    <s v="Over 1m"/>
    <x v="77"/>
    <n v="4586770"/>
    <s v="11100"/>
    <s v="HE"/>
    <s v="HYBRID ELECTRIC - 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401"/>
    <s v="REHAB/REBUILD 40-FT BUS                                     "/>
    <n v="190"/>
    <n v="32406374"/>
    <n v="25925099"/>
    <n v="110080"/>
    <x v="3"/>
    <s v="Over 1m"/>
    <x v="77"/>
    <n v="4586770"/>
    <s v="11100"/>
    <s v="HE"/>
    <s v="HYBRID ELECTRIC - DIESEL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4304"/>
    <s v="CONSTRUCT - Southern Ave Garage Replacement                 "/>
    <n v="0"/>
    <n v="16922641"/>
    <n v="13538113"/>
    <n v="110080"/>
    <x v="3"/>
    <s v="Over 1m"/>
    <x v="77"/>
    <n v="4586770"/>
    <s v="11401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4404"/>
    <s v="REHAB/RENOVATE - STORAGE FACILITY                           "/>
    <n v="0"/>
    <n v="21879635"/>
    <n v="17503708"/>
    <n v="110080"/>
    <x v="3"/>
    <s v="Over 1m"/>
    <x v="77"/>
    <n v="4586770"/>
    <s v="11400"/>
    <s v="  "/>
    <m/>
    <s v="N"/>
    <s v="1144"/>
    <x v="5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08"/>
    <s v="FORCE ACCOUNT - CONSTRUCTION                                "/>
    <n v="0"/>
    <n v="853905"/>
    <n v="683124"/>
    <n v="110080"/>
    <x v="3"/>
    <s v="Over 1m"/>
    <x v="77"/>
    <n v="4586770"/>
    <s v="11401"/>
    <s v="  "/>
    <m/>
    <s v="N"/>
    <s v="1172"/>
    <x v="0"/>
    <n v="11"/>
    <s v="Bus"/>
    <s v="72"/>
    <s v="117"/>
    <s v="Force Account"/>
    <s v="08"/>
    <s v="Force Account"/>
    <m/>
    <x v="0"/>
    <n v="1"/>
    <s v="Capital"/>
    <s v="1"/>
    <m/>
    <s v="7"/>
    <m/>
    <s v="2"/>
    <s v="0"/>
    <s v="8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09"/>
    <s v="FORCE ACCOUNT - ROLLING STOCK REHAB                         "/>
    <n v="0"/>
    <n v="72070019"/>
    <n v="57656015"/>
    <n v="110080"/>
    <x v="3"/>
    <s v="Over 1m"/>
    <x v="77"/>
    <n v="4586770"/>
    <s v="11100"/>
    <s v="  "/>
    <m/>
    <s v="N"/>
    <s v="1172"/>
    <x v="0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1534101"/>
    <n v="1227281"/>
    <n v="110080"/>
    <x v="3"/>
    <s v="Over 1m"/>
    <x v="77"/>
    <n v="4586770"/>
    <s v="11101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4253705"/>
    <n v="3402964"/>
    <n v="110080"/>
    <x v="3"/>
    <s v="Over 1m"/>
    <x v="77"/>
    <n v="4586770"/>
    <s v="114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556645"/>
    <n v="445315"/>
    <n v="110080"/>
    <x v="3"/>
    <s v="Over 1m"/>
    <x v="77"/>
    <n v="4586770"/>
    <s v="11402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430186"/>
    <n v="344149"/>
    <n v="110080"/>
    <x v="3"/>
    <s v="Over 1m"/>
    <x v="77"/>
    <n v="4586770"/>
    <s v="115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99866"/>
    <n v="159893"/>
    <n v="110080"/>
    <x v="3"/>
    <s v="Over 1m"/>
    <x v="77"/>
    <n v="4586770"/>
    <s v="11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49734"/>
    <n v="39787"/>
    <n v="110080"/>
    <x v="3"/>
    <s v="Over 1m"/>
    <x v="77"/>
    <n v="4586770"/>
    <s v="11101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47758"/>
    <n v="118206"/>
    <n v="110080"/>
    <x v="3"/>
    <s v="Over 1m"/>
    <x v="77"/>
    <n v="4586770"/>
    <s v="11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48600"/>
    <n v="118880"/>
    <n v="110080"/>
    <x v="3"/>
    <s v="Over 1m"/>
    <x v="77"/>
    <n v="4586770"/>
    <s v="11401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5997"/>
    <n v="12798"/>
    <n v="110080"/>
    <x v="3"/>
    <s v="Over 1m"/>
    <x v="77"/>
    <n v="4586770"/>
    <s v="11402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80790"/>
    <n v="64632"/>
    <n v="110080"/>
    <x v="3"/>
    <s v="Over 1m"/>
    <x v="77"/>
    <n v="4586770"/>
    <s v="115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3102"/>
    <s v="ENGINEERING &amp; DESIGN - STATION                              "/>
    <n v="0"/>
    <n v="2489595"/>
    <n v="1991676"/>
    <n v="110080"/>
    <x v="3"/>
    <s v="Over 1m"/>
    <x v="77"/>
    <n v="4586770"/>
    <s v="12301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3306"/>
    <s v="CONSTRUCT STATIONARY FARE COLL EQUIP                        "/>
    <n v="0"/>
    <n v="33305935"/>
    <n v="26644748"/>
    <n v="110080"/>
    <x v="3"/>
    <s v="Over 1m"/>
    <x v="77"/>
    <n v="4586770"/>
    <s v="12300"/>
    <s v="  "/>
    <m/>
    <s v="N"/>
    <s v="1233"/>
    <x v="4"/>
    <n v="12"/>
    <s v="Fixed Guideway"/>
    <s v="33"/>
    <s v="123"/>
    <s v="Construction"/>
    <s v="06"/>
    <s v="Fare Collection Equip. (Stationary)"/>
    <m/>
    <x v="0"/>
    <n v="1"/>
    <s v="Capital"/>
    <s v="2"/>
    <m/>
    <s v="3"/>
    <m/>
    <s v="3"/>
    <s v="0"/>
    <s v="6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3402"/>
    <s v="REHAB/RENOV - STATION                                       "/>
    <n v="0"/>
    <n v="3522688"/>
    <n v="2818150"/>
    <n v="110080"/>
    <x v="3"/>
    <s v="Over 1m"/>
    <x v="77"/>
    <n v="4586770"/>
    <s v="12302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4301"/>
    <s v="CONSTRUCTION - ADMIN BUILDING                               "/>
    <n v="0"/>
    <n v="15620068"/>
    <n v="12496054"/>
    <n v="110080"/>
    <x v="3"/>
    <s v="Over 1m"/>
    <x v="77"/>
    <n v="4586770"/>
    <s v="12403"/>
    <s v="  "/>
    <m/>
    <s v="N"/>
    <s v="1243"/>
    <x v="4"/>
    <n v="12"/>
    <s v="Fixed Guideway"/>
    <s v="43"/>
    <s v="124"/>
    <s v="Construction"/>
    <s v="01"/>
    <s v="Admin Building"/>
    <m/>
    <x v="0"/>
    <n v="1"/>
    <s v="Capital"/>
    <s v="2"/>
    <m/>
    <s v="4"/>
    <m/>
    <s v="3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4404"/>
    <s v="REHAB/RENOV - MTPD SPEC OPS DIV                             "/>
    <n v="0"/>
    <n v="15023224"/>
    <n v="12018579"/>
    <n v="110080"/>
    <x v="3"/>
    <s v="Over 1m"/>
    <x v="77"/>
    <n v="4586770"/>
    <s v="12401"/>
    <s v="  "/>
    <m/>
    <s v="N"/>
    <s v="1244"/>
    <x v="4"/>
    <n v="12"/>
    <s v="Fixed Guideway"/>
    <s v="44"/>
    <s v="124"/>
    <s v="Rehab / Renovation"/>
    <s v="04"/>
    <s v="Storage Facility"/>
    <m/>
    <x v="0"/>
    <n v="1"/>
    <s v="Capital"/>
    <s v="2"/>
    <m/>
    <s v="4"/>
    <m/>
    <s v="4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101"/>
    <s v="PRELIMINARY ENGINEERING - 3RD PARTY                         "/>
    <n v="0"/>
    <n v="350000"/>
    <n v="280000"/>
    <n v="110080"/>
    <x v="3"/>
    <s v="Over 1m"/>
    <x v="77"/>
    <n v="4586770"/>
    <s v="12402"/>
    <s v="  "/>
    <m/>
    <s v="N"/>
    <s v="1271"/>
    <x v="4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08"/>
    <s v="FA - SYSTEMS AND TECHNOLOGY                                 "/>
    <n v="0"/>
    <n v="5212705"/>
    <n v="4170164"/>
    <n v="110080"/>
    <x v="3"/>
    <s v="Over 1m"/>
    <x v="77"/>
    <n v="4586770"/>
    <s v="123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1647376"/>
    <n v="1317901"/>
    <n v="110080"/>
    <x v="3"/>
    <s v="Over 1m"/>
    <x v="77"/>
    <n v="4586770"/>
    <s v="123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816086"/>
    <n v="652869"/>
    <n v="110080"/>
    <x v="3"/>
    <s v="Over 1m"/>
    <x v="77"/>
    <n v="4586770"/>
    <s v="12302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155357"/>
    <n v="124286"/>
    <n v="110080"/>
    <x v="3"/>
    <s v="Over 1m"/>
    <x v="77"/>
    <n v="4586770"/>
    <s v="124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643958"/>
    <n v="515166"/>
    <n v="110080"/>
    <x v="3"/>
    <s v="Over 1m"/>
    <x v="77"/>
    <n v="4586770"/>
    <s v="124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50000"/>
    <n v="40000"/>
    <n v="110080"/>
    <x v="3"/>
    <s v="Over 1m"/>
    <x v="77"/>
    <n v="4586770"/>
    <s v="12402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672463"/>
    <n v="537970"/>
    <n v="110080"/>
    <x v="3"/>
    <s v="Over 1m"/>
    <x v="77"/>
    <n v="4586770"/>
    <s v="12403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                                     "/>
    <n v="0"/>
    <n v="0"/>
    <n v="0"/>
    <n v="110080"/>
    <x v="3"/>
    <s v="Over 1m"/>
    <x v="77"/>
    <n v="4586770"/>
    <s v="123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                                     "/>
    <n v="0"/>
    <n v="4951"/>
    <n v="3961"/>
    <n v="110080"/>
    <x v="3"/>
    <s v="Over 1m"/>
    <x v="77"/>
    <n v="4586770"/>
    <s v="12301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12932"/>
    <n v="10346"/>
    <n v="110080"/>
    <x v="3"/>
    <s v="Over 1m"/>
    <x v="77"/>
    <n v="4586770"/>
    <s v="12302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49924"/>
    <n v="39939"/>
    <n v="110080"/>
    <x v="3"/>
    <s v="Over 1m"/>
    <x v="77"/>
    <n v="4586770"/>
    <s v="124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65234"/>
    <n v="52188"/>
    <n v="110080"/>
    <x v="3"/>
    <s v="Over 1m"/>
    <x v="77"/>
    <n v="4586770"/>
    <s v="12401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124108"/>
    <n v="99286"/>
    <n v="110080"/>
    <x v="3"/>
    <s v="Over 1m"/>
    <x v="77"/>
    <n v="4586770"/>
    <s v="12403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                                     "/>
    <n v="0"/>
    <n v="629418"/>
    <n v="503534"/>
    <n v="110080"/>
    <x v="3"/>
    <s v="Over 1m"/>
    <x v="77"/>
    <n v="4586770"/>
    <s v="129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9406"/>
    <s v="REHAB/RENOVATION - BICYCLE FACILITIES                       "/>
    <n v="0"/>
    <n v="3209367"/>
    <n v="2567494"/>
    <n v="110080"/>
    <x v="3"/>
    <s v="Over 1m"/>
    <x v="77"/>
    <n v="4586770"/>
    <s v="12900"/>
    <s v="  "/>
    <m/>
    <s v="N"/>
    <s v="1294"/>
    <x v="4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5220"/>
    <s v="BUS CAMERA INSTALLATION                                     "/>
    <n v="152"/>
    <n v="3130231"/>
    <n v="2504186"/>
    <n v="110080"/>
    <x v="3"/>
    <s v="Over 1m"/>
    <x v="77"/>
    <n v="4586770"/>
    <s v="11500"/>
    <s v="  "/>
    <m/>
    <s v="N"/>
    <s v="1152"/>
    <x v="0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4211"/>
    <s v="ACQISITION - SUPPORT VEHICLES                               "/>
    <n v="299"/>
    <n v="16084456"/>
    <n v="12867565"/>
    <n v="110080"/>
    <x v="3"/>
    <s v="Over 1m"/>
    <x v="77"/>
    <n v="4586770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5204"/>
    <s v="ACQUISITION OF VEHICLE LOCATOR SYS                          "/>
    <n v="0"/>
    <n v="10917650"/>
    <n v="8734120"/>
    <n v="110080"/>
    <x v="3"/>
    <s v="Over 1m"/>
    <x v="77"/>
    <n v="4586770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4206"/>
    <s v="ACQUISITION SHOP EQUIP                                      "/>
    <n v="0"/>
    <n v="5066650"/>
    <n v="4053320"/>
    <n v="110080"/>
    <x v="3"/>
    <s v="Over 1m"/>
    <x v="77"/>
    <n v="4586770"/>
    <s v="11402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15"/>
    <s v="Purchase Replacement Vans                                   "/>
    <n v="150"/>
    <n v="8348203"/>
    <n v="6678562"/>
    <n v="110080"/>
    <x v="3"/>
    <s v="Over 1m"/>
    <x v="77"/>
    <n v="4586770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315"/>
    <s v="BUY VAN FOR SVC EXPANSION                                   "/>
    <n v="25"/>
    <n v="1391368"/>
    <n v="1113094"/>
    <n v="110080"/>
    <x v="3"/>
    <s v="Over 1m"/>
    <x v="77"/>
    <n v="4586770"/>
    <s v="11101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01"/>
    <s v="Purchase Replacement Bus                                    "/>
    <n v="81"/>
    <n v="47438967"/>
    <n v="37951174"/>
    <n v="110080"/>
    <x v="3"/>
    <s v="Over 1m"/>
    <x v="77"/>
    <n v="4586770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06"/>
    <s v="Purchase Replacement Bus Articulated                        "/>
    <n v="6"/>
    <n v="6226094"/>
    <n v="4980875"/>
    <n v="110080"/>
    <x v="3"/>
    <s v="Over 1m"/>
    <x v="77"/>
    <n v="4586770"/>
    <s v="11100"/>
    <s v="HE"/>
    <s v="HYBRID ELECTRIC - 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40"/>
    <s v="Purchase Bus Components                                     "/>
    <n v="0"/>
    <n v="993354"/>
    <n v="794683"/>
    <n v="110080"/>
    <x v="3"/>
    <s v="Over 1m"/>
    <x v="77"/>
    <n v="458677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401"/>
    <s v="Rehab/Rebuild Bus                                           "/>
    <n v="100"/>
    <n v="10677195"/>
    <n v="8541756"/>
    <n v="110080"/>
    <x v="3"/>
    <s v="Over 1m"/>
    <x v="77"/>
    <n v="4586770"/>
    <s v="11100"/>
    <s v="HE"/>
    <s v="HYBRID ELECTRIC - DIESEL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4304"/>
    <s v="Construction Facility                                       "/>
    <n v="0"/>
    <n v="18033638"/>
    <n v="14426910"/>
    <n v="110080"/>
    <x v="3"/>
    <s v="Over 1m"/>
    <x v="77"/>
    <n v="4586770"/>
    <s v="11401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4404"/>
    <s v="Rehab/Renovate - Storage Facilities                         "/>
    <n v="0"/>
    <n v="7779857"/>
    <n v="6223885"/>
    <n v="110080"/>
    <x v="3"/>
    <s v="Over 1m"/>
    <x v="77"/>
    <n v="4586770"/>
    <s v="11402"/>
    <s v="  "/>
    <m/>
    <s v="N"/>
    <s v="1144"/>
    <x v="5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08"/>
    <s v="FA - Bus Garage Construction                                "/>
    <n v="0"/>
    <n v="554133"/>
    <n v="443306"/>
    <n v="110080"/>
    <x v="3"/>
    <s v="Over 1m"/>
    <x v="77"/>
    <n v="4586770"/>
    <s v="11401"/>
    <s v="  "/>
    <m/>
    <s v="N"/>
    <s v="1172"/>
    <x v="0"/>
    <n v="11"/>
    <s v="Bus"/>
    <s v="72"/>
    <s v="117"/>
    <s v="Force Account"/>
    <s v="08"/>
    <s v="Force Account"/>
    <m/>
    <x v="0"/>
    <n v="1"/>
    <s v="Capital"/>
    <s v="1"/>
    <m/>
    <s v="7"/>
    <m/>
    <s v="2"/>
    <s v="0"/>
    <s v="8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09"/>
    <s v="FA - Rolling Stock Rehab                                    "/>
    <n v="0"/>
    <n v="21488125"/>
    <n v="17190500"/>
    <n v="110080"/>
    <x v="3"/>
    <s v="Over 1m"/>
    <x v="77"/>
    <n v="4586770"/>
    <s v="11100"/>
    <s v="  "/>
    <m/>
    <s v="N"/>
    <s v="1172"/>
    <x v="0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11"/>
    <s v="FA - Fleet Replacement/Expansion                            "/>
    <n v="0"/>
    <n v="398510"/>
    <n v="318808"/>
    <n v="110080"/>
    <x v="3"/>
    <s v="Over 1m"/>
    <x v="77"/>
    <n v="4586770"/>
    <s v="11101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11"/>
    <s v="FA - Installation of equip. and upgrade software            "/>
    <n v="0"/>
    <n v="83547"/>
    <n v="66837"/>
    <n v="110080"/>
    <x v="3"/>
    <s v="Over 1m"/>
    <x v="77"/>
    <n v="4586770"/>
    <s v="114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11"/>
    <s v="FA - Bus Garage Repairs                                     "/>
    <n v="0"/>
    <n v="1920145"/>
    <n v="1536116"/>
    <n v="110080"/>
    <x v="3"/>
    <s v="Over 1m"/>
    <x v="77"/>
    <n v="4586770"/>
    <s v="11402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s v="117A00"/>
    <s v="Bus Preventive Maintenance                                  "/>
    <n v="0"/>
    <n v="760555"/>
    <n v="608443"/>
    <n v="110080"/>
    <x v="3"/>
    <s v="Over 1m"/>
    <x v="77"/>
    <n v="4586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1221"/>
    <s v="Purchase Replace Heavy Railcar                              "/>
    <n v="192"/>
    <n v="41099379"/>
    <n v="32879504"/>
    <n v="110080"/>
    <x v="3"/>
    <s v="Over 1m"/>
    <x v="77"/>
    <n v="4586770"/>
    <s v="12100"/>
    <s v="  "/>
    <m/>
    <s v="N"/>
    <s v="1212"/>
    <x v="4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1321"/>
    <s v="Purchase Expansion Heavy Railcars                           "/>
    <n v="28"/>
    <n v="7947495"/>
    <n v="6357994"/>
    <n v="110080"/>
    <x v="3"/>
    <s v="Over 1m"/>
    <x v="77"/>
    <n v="4586770"/>
    <s v="12100"/>
    <s v="  "/>
    <m/>
    <s v="N"/>
    <s v="1213"/>
    <x v="4"/>
    <n v="12"/>
    <s v="Fixed Guideway"/>
    <s v="13"/>
    <s v="121"/>
    <s v="Purchase - Expansion"/>
    <s v="21"/>
    <s v="Heavy Rail Cars"/>
    <s v="Heavy Rail Cars"/>
    <x v="0"/>
    <n v="1"/>
    <s v="Capital"/>
    <s v="2"/>
    <m/>
    <s v="1"/>
    <m/>
    <s v="3"/>
    <s v="2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3402"/>
    <s v="Rehab/Renovation Station                                    "/>
    <n v="0"/>
    <n v="356809"/>
    <n v="285447"/>
    <n v="110080"/>
    <x v="3"/>
    <s v="Over 1m"/>
    <x v="77"/>
    <n v="4586770"/>
    <s v="12301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4301"/>
    <s v="Construction - MTPD District II Admin Building              "/>
    <n v="0"/>
    <n v="1911970"/>
    <n v="1529576"/>
    <n v="110080"/>
    <x v="3"/>
    <s v="Over 1m"/>
    <x v="77"/>
    <n v="4586770"/>
    <s v="12400"/>
    <s v="  "/>
    <m/>
    <s v="N"/>
    <s v="1243"/>
    <x v="4"/>
    <n v="12"/>
    <s v="Fixed Guideway"/>
    <s v="43"/>
    <s v="124"/>
    <s v="Construction"/>
    <s v="01"/>
    <s v="Admin Building"/>
    <m/>
    <x v="0"/>
    <n v="1"/>
    <s v="Capital"/>
    <s v="2"/>
    <m/>
    <s v="4"/>
    <m/>
    <s v="3"/>
    <s v="0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4404"/>
    <s v="Renovation - Admin Building                                 "/>
    <n v="0"/>
    <n v="575000"/>
    <n v="460000"/>
    <n v="110080"/>
    <x v="3"/>
    <s v="Over 1m"/>
    <x v="77"/>
    <n v="4586770"/>
    <s v="12401"/>
    <s v="  "/>
    <m/>
    <s v="N"/>
    <s v="1244"/>
    <x v="4"/>
    <n v="12"/>
    <s v="Fixed Guideway"/>
    <s v="44"/>
    <s v="124"/>
    <s v="Rehab / Renovation"/>
    <s v="04"/>
    <s v="Storage Facility"/>
    <m/>
    <x v="0"/>
    <n v="1"/>
    <s v="Capital"/>
    <s v="2"/>
    <m/>
    <s v="4"/>
    <m/>
    <s v="4"/>
    <s v="0"/>
    <s v="4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03"/>
    <s v="FA - Rehab/Renovation Bicycle Facilities                    "/>
    <n v="0"/>
    <n v="206163"/>
    <n v="164930"/>
    <n v="110080"/>
    <x v="3"/>
    <s v="Over 1m"/>
    <x v="77"/>
    <n v="4586770"/>
    <s v="12900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11"/>
    <s v="FA - Rehab/Renovation Station                               "/>
    <n v="0"/>
    <n v="403192"/>
    <n v="322553"/>
    <n v="110080"/>
    <x v="3"/>
    <s v="Over 1m"/>
    <x v="77"/>
    <n v="4586770"/>
    <s v="123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11"/>
    <s v="FA - Other Facilities                                       "/>
    <n v="0"/>
    <n v="4878"/>
    <n v="3902"/>
    <n v="110080"/>
    <x v="3"/>
    <s v="Over 1m"/>
    <x v="77"/>
    <n v="4586770"/>
    <s v="124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11"/>
    <s v="FA - Other Facilities                                       "/>
    <n v="0"/>
    <n v="15000"/>
    <n v="12000"/>
    <n v="110080"/>
    <x v="3"/>
    <s v="Over 1m"/>
    <x v="77"/>
    <n v="4586770"/>
    <s v="124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9406"/>
    <s v="Rehab/Renovation - Bicycle &amp; Pedestrian Improvements        "/>
    <n v="0"/>
    <n v="1593838"/>
    <n v="1275070"/>
    <n v="110080"/>
    <x v="3"/>
    <s v="Over 1m"/>
    <x v="77"/>
    <n v="4586770"/>
    <s v="12900"/>
    <s v="  "/>
    <m/>
    <s v="N"/>
    <s v="1294"/>
    <x v="4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4206"/>
    <s v="Acquisition Shop Equip                                      "/>
    <n v="0"/>
    <n v="2983108"/>
    <n v="2386486"/>
    <n v="110080"/>
    <x v="3"/>
    <s v="Over 1m"/>
    <x v="77"/>
    <n v="458677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DE050017"/>
    <n v="5"/>
    <s v="Delaware"/>
    <s v="49 USC 5309 - Fixed Guideway Modernization (FY2006 forward)"/>
    <n v="5309"/>
    <x v="7"/>
    <s v="CAPITAL"/>
    <s v="00      "/>
    <s v="DELDOT               "/>
    <s v="DELAWARE DEPARTMENT OF TRANSPORTATION"/>
    <n v="1396"/>
    <n v="78300"/>
    <m/>
    <n v="720941"/>
    <m/>
    <d v="2015-06-19T00:00:00"/>
    <n v="122303"/>
    <s v="CONSTRUCT LINE EQUIP/STRUCTURE                              "/>
    <n v="0"/>
    <n v="901177"/>
    <n v="720941"/>
    <n v="100040"/>
    <x v="3"/>
    <s v="Over 1m"/>
    <x v="95"/>
    <n v="5441567"/>
    <s v="1223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204"/>
    <s v="BUY REPLACEMENT &lt;30 FT BUS                                  "/>
    <n v="4"/>
    <n v="1261922"/>
    <n v="288925"/>
    <n v="100620"/>
    <x v="2"/>
    <s v="50k - 200k"/>
    <x v="106"/>
    <n v="110769"/>
    <s v="1110 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204"/>
    <s v="BUY REPLACEMENT &lt;30 FT BUS                                  "/>
    <n v="4"/>
    <n v="1261922"/>
    <n v="296927"/>
    <n v="100000"/>
    <x v="0"/>
    <s v="Under 50k"/>
    <x v="107"/>
    <n v="0"/>
    <s v="1110 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204"/>
    <s v="BUY REPLACEMENT &lt;30 FT BUS                                  "/>
    <n v="9"/>
    <n v="1261922"/>
    <n v="613544"/>
    <n v="100040"/>
    <x v="3"/>
    <s v="Over 1m"/>
    <x v="95"/>
    <n v="5441567"/>
    <s v="1110 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304"/>
    <s v="BUY &lt;30-FT BUS FOR EXPANSION                                "/>
    <n v="4"/>
    <n v="371152"/>
    <n v="260420"/>
    <n v="100040"/>
    <x v="3"/>
    <s v="Over 1m"/>
    <x v="95"/>
    <n v="5441567"/>
    <s v="1110 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304"/>
    <s v="BUY &lt;30-FT BUS FOR EXPANSION                                "/>
    <n v="1"/>
    <n v="371152"/>
    <n v="70232"/>
    <n v="100620"/>
    <x v="2"/>
    <s v="50k - 200k"/>
    <x v="106"/>
    <n v="110769"/>
    <s v="1110 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111203"/>
    <s v="BUY REPLACEMENT 30-FT BUS                                   "/>
    <n v="2"/>
    <n v="868400"/>
    <n v="694720"/>
    <n v="100000"/>
    <x v="0"/>
    <s v="Under 50k"/>
    <x v="107"/>
    <n v="0"/>
    <s v="1112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300901"/>
    <s v="UP TO 50% FEDERAL SHARE                                     "/>
    <n v="0"/>
    <n v="503324"/>
    <n v="251662"/>
    <n v="100000"/>
    <x v="0"/>
    <s v="Under 50k"/>
    <x v="107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300905"/>
    <s v="JOB ACCESS AND REVERSE COMMUTE OPERATING ASSISTANCE         "/>
    <n v="0"/>
    <n v="150442"/>
    <n v="75221"/>
    <n v="100000"/>
    <x v="0"/>
    <s v="Under 50k"/>
    <x v="107"/>
    <n v="0"/>
    <s v="3009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435001"/>
    <s v="TRAINING                                                    "/>
    <n v="0"/>
    <n v="75795"/>
    <n v="75795"/>
    <n v="100000"/>
    <x v="0"/>
    <s v="Under 50k"/>
    <x v="107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DE540001"/>
    <n v="54"/>
    <s v="Delaware"/>
    <s v="49 USC 5337 - State of Good Repair Formula Grants"/>
    <n v="5337"/>
    <x v="5"/>
    <s v="CAPITAL"/>
    <s v="00      "/>
    <s v="DELDOT               "/>
    <s v="DELAWARE DEPARTMENT OF TRANSPORTATION"/>
    <n v="1396"/>
    <n v="78300"/>
    <m/>
    <n v="2914409"/>
    <m/>
    <d v="2015-09-18T00:00:00"/>
    <n v="122303"/>
    <s v="CONSTRUCT LINE EQUIP/STRUCTURE                              "/>
    <n v="0"/>
    <n v="3643012"/>
    <n v="2914409"/>
    <n v="100040"/>
    <x v="3"/>
    <s v="Over 1m"/>
    <x v="95"/>
    <n v="5441567"/>
    <s v="1223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DE800019"/>
    <n v="80"/>
    <s v="Delaware"/>
    <s v="49 USC 5305 - Planning Programs/5303/5313(b)"/>
    <n v="5305"/>
    <x v="14"/>
    <m/>
    <s v="00      "/>
    <s v="DELDOT               "/>
    <s v="DELAWARE DEPARTMENT OF TRANSPORTATION"/>
    <n v="1396"/>
    <n v="78300"/>
    <m/>
    <n v="668805"/>
    <m/>
    <d v="2015-09-21T00:00:00"/>
    <n v="442100"/>
    <s v="PROGRAM SUPPORT ADMINISTRATION                              "/>
    <n v="0"/>
    <n v="225722"/>
    <n v="180577"/>
    <n v="100000"/>
    <x v="0"/>
    <s v="Under 50k"/>
    <x v="107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DE800019"/>
    <n v="80"/>
    <s v="Delaware"/>
    <s v="49 USC 5305 - Planning Programs/5303/5313(b)"/>
    <n v="5305"/>
    <x v="14"/>
    <m/>
    <s v="00      "/>
    <s v="DELDOT               "/>
    <s v="DELAWARE DEPARTMENT OF TRANSPORTATION"/>
    <n v="1396"/>
    <n v="78300"/>
    <m/>
    <n v="668805"/>
    <m/>
    <d v="2015-09-21T00:00:00"/>
    <n v="442200"/>
    <s v="GENERAL DEVELOPMENT/COMPREHENSIVE PLANNING                  "/>
    <n v="0"/>
    <n v="568485"/>
    <n v="454788"/>
    <n v="100000"/>
    <x v="0"/>
    <s v="Under 50k"/>
    <x v="107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DE800019"/>
    <n v="80"/>
    <s v="Delaware"/>
    <s v="49 USC 5305 - Planning Programs/5303/5313(b)"/>
    <n v="5305"/>
    <x v="14"/>
    <m/>
    <s v="00      "/>
    <s v="DELDOT               "/>
    <s v="DELAWARE DEPARTMENT OF TRANSPORTATION"/>
    <n v="1396"/>
    <n v="78300"/>
    <m/>
    <n v="668805"/>
    <m/>
    <d v="2015-09-21T00:00:00"/>
    <n v="442500"/>
    <s v="TRANSPORTATION IMPROVEMENT PROGRAM                          "/>
    <n v="0"/>
    <n v="41800"/>
    <n v="33440"/>
    <n v="100000"/>
    <x v="0"/>
    <s v="Under 50k"/>
    <x v="107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DE85X001"/>
    <n v="85"/>
    <s v="Delaware"/>
    <s v="49 USC 5311 - Nonurbanized Area Programs (FHWA xfer FY2007 fwd)"/>
    <n v="5311"/>
    <x v="2"/>
    <m/>
    <s v="00      "/>
    <s v="DELDOT               "/>
    <s v="DELAWARE DEPARTMENT OF TRANSPORTATION"/>
    <n v="1396"/>
    <n v="78300"/>
    <m/>
    <n v="735600"/>
    <m/>
    <d v="2015-07-14T00:00:00"/>
    <n v="111303"/>
    <s v="BUY 30-FT BUS FOR EXPANSION                                 "/>
    <n v="2"/>
    <n v="919500"/>
    <n v="735600"/>
    <n v="100000"/>
    <x v="0"/>
    <s v="Under 50k"/>
    <x v="107"/>
    <n v="0"/>
    <s v="11130"/>
    <s v="DF"/>
    <s v="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111204"/>
    <s v="BUY REPLACEMENT &lt;30 FT BUS                                  "/>
    <n v="11"/>
    <n v="1047194"/>
    <n v="837755"/>
    <n v="100620"/>
    <x v="2"/>
    <s v="50k - 200k"/>
    <x v="106"/>
    <n v="110769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111204"/>
    <s v="BUY REPLACEMENT &lt;30 FT BUS                                  "/>
    <n v="3"/>
    <n v="324600"/>
    <n v="324600"/>
    <n v="100620"/>
    <x v="2"/>
    <s v="50k - 200k"/>
    <x v="106"/>
    <n v="110769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111301"/>
    <s v="BUY 40-FT BUS FOR EXPANSION                                 "/>
    <n v="2"/>
    <n v="952930"/>
    <n v="762344"/>
    <n v="100620"/>
    <x v="2"/>
    <s v="50k - 200k"/>
    <x v="106"/>
    <n v="110769"/>
    <s v="1113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s v="117A00"/>
    <s v="PREVENTIVE MAINTENANCE                                      "/>
    <n v="0"/>
    <n v="119250"/>
    <n v="95400"/>
    <n v="100620"/>
    <x v="2"/>
    <s v="50k - 200k"/>
    <x v="106"/>
    <n v="11076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300905"/>
    <s v="JOB ACCESS AND REVERSE COMMUTE OPERATING ASSISTANCE         "/>
    <n v="0"/>
    <n v="121494"/>
    <n v="60747"/>
    <n v="100620"/>
    <x v="2"/>
    <s v="50k - 200k"/>
    <x v="106"/>
    <n v="110769"/>
    <s v="3009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111203"/>
    <s v="BUY REPLACEMENT 30-FT BUS                                   "/>
    <n v="2"/>
    <n v="868400"/>
    <n v="694720"/>
    <n v="100040"/>
    <x v="3"/>
    <s v="Over 1m"/>
    <x v="95"/>
    <n v="5441567"/>
    <s v="1112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111204"/>
    <s v="BUY REPLACEMENT &lt;30 FT BUS                                  "/>
    <n v="6"/>
    <n v="649200"/>
    <n v="649200"/>
    <n v="100040"/>
    <x v="3"/>
    <s v="Over 1m"/>
    <x v="95"/>
    <n v="5441567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111301"/>
    <s v="BUY 40-FT BUS FOR EXPANSION                                 "/>
    <n v="2"/>
    <n v="410625"/>
    <n v="328500"/>
    <n v="100040"/>
    <x v="3"/>
    <s v="Over 1m"/>
    <x v="95"/>
    <n v="5441567"/>
    <s v="1113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s v="117A00"/>
    <s v="PREVENTIVE MAINTENANCE                                      "/>
    <n v="0"/>
    <n v="4094405"/>
    <n v="4094405"/>
    <n v="10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300905"/>
    <s v="JOB ACCESS AND REVERSE COMMUTE OPERATING ASSISTANCE         "/>
    <n v="0"/>
    <n v="403464"/>
    <n v="201732"/>
    <n v="100040"/>
    <x v="3"/>
    <s v="Over 1m"/>
    <x v="95"/>
    <n v="5441567"/>
    <s v="3009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23"/>
    <s v="Commuter Rail Car - Cab Cars                                "/>
    <n v="0"/>
    <n v="0"/>
    <n v="0"/>
    <n v="120000"/>
    <x v="0"/>
    <s v="Under 50k"/>
    <x v="108"/>
    <n v="0"/>
    <s v="14070"/>
    <s v="  "/>
    <m/>
    <s v="N"/>
    <s v="1313"/>
    <x v="7"/>
    <n v="13"/>
    <s v="New Starts"/>
    <s v="13"/>
    <s v="131"/>
    <s v="Purchase - Expansion"/>
    <s v="23"/>
    <s v="Commuter Rail Car Trailer"/>
    <s v="Commuter Rail Car Trailer"/>
    <x v="0"/>
    <n v="1"/>
    <s v="Capital"/>
    <s v="3"/>
    <m/>
    <s v="1"/>
    <m/>
    <s v="3"/>
    <s v="2"/>
    <s v="3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23"/>
    <s v="Commuter Rail Car - Coaches                                 "/>
    <n v="0"/>
    <n v="1"/>
    <n v="0"/>
    <n v="120000"/>
    <x v="0"/>
    <s v="Under 50k"/>
    <x v="108"/>
    <n v="0"/>
    <s v="14070"/>
    <s v="  "/>
    <m/>
    <s v="N"/>
    <s v="1313"/>
    <x v="7"/>
    <n v="13"/>
    <s v="New Starts"/>
    <s v="13"/>
    <s v="131"/>
    <s v="Purchase - Expansion"/>
    <s v="23"/>
    <s v="Commuter Rail Car Trailer"/>
    <s v="Commuter Rail Car Trailer"/>
    <x v="0"/>
    <n v="1"/>
    <s v="Capital"/>
    <s v="3"/>
    <m/>
    <s v="1"/>
    <m/>
    <s v="3"/>
    <s v="2"/>
    <s v="3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24"/>
    <s v="Commuter Locomotive Diesel                                  "/>
    <n v="0"/>
    <n v="-533512"/>
    <n v="0"/>
    <n v="120000"/>
    <x v="0"/>
    <s v="Under 50k"/>
    <x v="108"/>
    <n v="0"/>
    <s v="14070"/>
    <s v="DF"/>
    <s v="DIESEL"/>
    <s v="N"/>
    <s v="1313"/>
    <x v="7"/>
    <n v="13"/>
    <s v="New Starts"/>
    <s v="13"/>
    <s v="131"/>
    <s v="Purchase - Expansion"/>
    <s v="24"/>
    <s v="Commuter Locomotive Diesel"/>
    <s v="Commuter Locomotive Diesel"/>
    <x v="0"/>
    <n v="1"/>
    <s v="Capital"/>
    <s v="3"/>
    <m/>
    <s v="1"/>
    <m/>
    <s v="3"/>
    <s v="2"/>
    <s v="4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40"/>
    <s v="PURCHASE EXP - SPARE COMPONENTS                             "/>
    <n v="0"/>
    <n v="533512"/>
    <n v="0"/>
    <n v="120000"/>
    <x v="0"/>
    <s v="Under 50k"/>
    <x v="108"/>
    <n v="0"/>
    <s v="14070"/>
    <s v="  "/>
    <m/>
    <s v="N"/>
    <s v="1313"/>
    <x v="7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Guideway: at-grade                                          "/>
    <n v="0"/>
    <n v="1"/>
    <n v="0"/>
    <n v="120000"/>
    <x v="0"/>
    <s v="Under 50k"/>
    <x v="108"/>
    <n v="0"/>
    <s v="1401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Guideway; aerial structure                                  "/>
    <n v="0"/>
    <n v="580047.11"/>
    <n v="0.12"/>
    <n v="120000"/>
    <x v="0"/>
    <s v="Under 50k"/>
    <x v="108"/>
    <n v="0"/>
    <s v="1401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Guideway: retained cut or fill                              "/>
    <n v="0"/>
    <n v="-1"/>
    <n v="0"/>
    <n v="120000"/>
    <x v="0"/>
    <s v="Under 50k"/>
    <x v="108"/>
    <n v="0"/>
    <s v="1401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Track: ballasted                                            "/>
    <n v="0"/>
    <n v="-483443.3"/>
    <n v="-877826.3"/>
    <n v="120000"/>
    <x v="0"/>
    <s v="Under 50k"/>
    <x v="108"/>
    <n v="0"/>
    <s v="1401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Track: special (switches, turnouts)                         "/>
    <n v="0"/>
    <n v="183675"/>
    <n v="0"/>
    <n v="120000"/>
    <x v="0"/>
    <s v="Under 50k"/>
    <x v="108"/>
    <n v="0"/>
    <s v="1401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220"/>
    <s v="Stations, Stops, Terminals, Intermodal                      "/>
    <n v="0"/>
    <n v="-303033.49"/>
    <n v="-303033.5"/>
    <n v="120000"/>
    <x v="0"/>
    <s v="Under 50k"/>
    <x v="108"/>
    <n v="0"/>
    <s v="1402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Admin Bldg: Office, sales, storage, revenue counting        "/>
    <n v="0"/>
    <n v="1"/>
    <n v="0"/>
    <n v="120000"/>
    <x v="0"/>
    <s v="Under 50k"/>
    <x v="108"/>
    <n v="0"/>
    <s v="1403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Light Maintenance Facility                                  "/>
    <n v="0"/>
    <n v="-1"/>
    <n v="0"/>
    <n v="120000"/>
    <x v="0"/>
    <s v="Under 50k"/>
    <x v="108"/>
    <n v="0"/>
    <s v="1403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Storage or Maintenance of Way Bldg                          "/>
    <n v="0"/>
    <n v="0"/>
    <n v="0"/>
    <n v="120000"/>
    <x v="0"/>
    <s v="Under 50k"/>
    <x v="108"/>
    <n v="0"/>
    <s v="1403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Yard and Yard Track                                         "/>
    <n v="0"/>
    <n v="-265944.81"/>
    <n v="-265944.81"/>
    <n v="120000"/>
    <x v="0"/>
    <s v="Under 50k"/>
    <x v="108"/>
    <n v="0"/>
    <s v="1403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Demolition, clearing, earthwork                             "/>
    <n v="0"/>
    <n v="0"/>
    <n v="0"/>
    <n v="120000"/>
    <x v="0"/>
    <s v="Under 50k"/>
    <x v="108"/>
    <n v="0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Site utilities, utility relocation                          "/>
    <n v="0"/>
    <n v="-264353.74"/>
    <n v="-264354.74"/>
    <n v="120000"/>
    <x v="0"/>
    <s v="Under 50k"/>
    <x v="108"/>
    <n v="0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Haz matl, contam`d soil removal/mitigation, ground water tre"/>
    <n v="0"/>
    <n v="0"/>
    <n v="0"/>
    <n v="120000"/>
    <x v="0"/>
    <s v="Under 50k"/>
    <x v="108"/>
    <n v="0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Environmental mitigation e.g. wetlands, historic, archeologi"/>
    <n v="0"/>
    <n v="0"/>
    <n v="0"/>
    <n v="120000"/>
    <x v="0"/>
    <s v="Under 50k"/>
    <x v="108"/>
    <n v="0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Site structure including retaining walls, sound walls       "/>
    <n v="0"/>
    <n v="-83806.58"/>
    <n v="-83806.58"/>
    <n v="120000"/>
    <x v="0"/>
    <s v="Under 50k"/>
    <x v="108"/>
    <n v="0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Pedestrian/bike access and accommodation, landscaping       "/>
    <n v="0"/>
    <n v="-126132.79"/>
    <n v="-126133.79"/>
    <n v="120000"/>
    <x v="0"/>
    <s v="Under 50k"/>
    <x v="108"/>
    <n v="0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Auto, bus, van accessways including roads, parking lots     "/>
    <n v="0"/>
    <n v="968293.67"/>
    <n v="-42225.32"/>
    <n v="120000"/>
    <x v="0"/>
    <s v="Under 50k"/>
    <x v="108"/>
    <n v="0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Temporary facilities and other indirect costs during constr "/>
    <n v="0"/>
    <n v="-582149.79"/>
    <n v="-582148.79"/>
    <n v="120000"/>
    <x v="0"/>
    <s v="Under 50k"/>
    <x v="108"/>
    <n v="0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Train control and signals                                   "/>
    <n v="0"/>
    <n v="-38063.919999999998"/>
    <n v="-38064.92"/>
    <n v="120000"/>
    <x v="0"/>
    <s v="Under 50k"/>
    <x v="108"/>
    <n v="0"/>
    <s v="1405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Traffic signals and crossing protection                     "/>
    <n v="0"/>
    <n v="583173.23"/>
    <n v="-39340.78"/>
    <n v="120000"/>
    <x v="0"/>
    <s v="Under 50k"/>
    <x v="108"/>
    <n v="0"/>
    <s v="1405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Communications                                              "/>
    <n v="0"/>
    <n v="-39314.129999999997"/>
    <n v="-39314.129999999997"/>
    <n v="120000"/>
    <x v="0"/>
    <s v="Under 50k"/>
    <x v="108"/>
    <n v="0"/>
    <s v="1405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Fare collection and equipment                               "/>
    <n v="0"/>
    <n v="-534918.71"/>
    <n v="-534918.71"/>
    <n v="120000"/>
    <x v="0"/>
    <s v="Under 50k"/>
    <x v="108"/>
    <n v="0"/>
    <s v="1405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Central Control                                             "/>
    <n v="0"/>
    <n v="-8836.9500000000007"/>
    <n v="-8837.9500000000007"/>
    <n v="120000"/>
    <x v="0"/>
    <s v="Under 50k"/>
    <x v="108"/>
    <n v="0"/>
    <s v="1405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660"/>
    <s v="ROW, Land Acquisition                                       "/>
    <n v="0"/>
    <n v="393838"/>
    <n v="196919"/>
    <n v="120000"/>
    <x v="0"/>
    <s v="Under 50k"/>
    <x v="108"/>
    <n v="0"/>
    <s v="1406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660"/>
    <s v="Property Acquisition, Relocation                            "/>
    <n v="1"/>
    <n v="1303928"/>
    <n v="651964"/>
    <n v="120000"/>
    <x v="0"/>
    <s v="Under 50k"/>
    <x v="108"/>
    <n v="0"/>
    <s v="1406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reliminary Engineering - Phase 2                           "/>
    <n v="0"/>
    <n v="1820433"/>
    <n v="0"/>
    <n v="120000"/>
    <x v="0"/>
    <s v="Under 50k"/>
    <x v="108"/>
    <n v="0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Final Design - Track                                        "/>
    <n v="0"/>
    <n v="1264040"/>
    <n v="632020"/>
    <n v="120000"/>
    <x v="0"/>
    <s v="Under 50k"/>
    <x v="108"/>
    <n v="0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Final Design - Stations                                     "/>
    <n v="0"/>
    <n v="0"/>
    <n v="0"/>
    <n v="120000"/>
    <x v="0"/>
    <s v="Under 50k"/>
    <x v="108"/>
    <n v="0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hase 1 Preliminary Engineering                             "/>
    <n v="0"/>
    <n v="0"/>
    <n v="0"/>
    <n v="120000"/>
    <x v="0"/>
    <s v="Under 50k"/>
    <x v="108"/>
    <n v="0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hase 1 Project Management for Preliminary Engineering      "/>
    <n v="0"/>
    <n v="2580700"/>
    <n v="1290350"/>
    <n v="120000"/>
    <x v="0"/>
    <s v="Under 50k"/>
    <x v="108"/>
    <n v="0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Construction Adminstration and Management (CEI)             "/>
    <n v="0"/>
    <n v="832291"/>
    <n v="416150"/>
    <n v="120000"/>
    <x v="0"/>
    <s v="Under 50k"/>
    <x v="108"/>
    <n v="0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Start Up                                                    "/>
    <n v="0"/>
    <n v="1"/>
    <n v="0"/>
    <n v="120000"/>
    <x v="0"/>
    <s v="Under 50k"/>
    <x v="108"/>
    <n v="0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ermitting, Intergvt Agreements                             "/>
    <n v="1"/>
    <n v="611976"/>
    <n v="305988"/>
    <n v="120000"/>
    <x v="0"/>
    <s v="Under 50k"/>
    <x v="108"/>
    <n v="0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Field Surveys, Testing, Inspection                          "/>
    <n v="1"/>
    <n v="611976"/>
    <n v="305988"/>
    <n v="120690"/>
    <x v="3"/>
    <s v="Over 1m"/>
    <x v="109"/>
    <n v="1510516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990"/>
    <s v="Unallocated Contingency                                     "/>
    <n v="0"/>
    <n v="414816.2"/>
    <n v="3205950.2"/>
    <n v="120690"/>
    <x v="3"/>
    <s v="Over 1m"/>
    <x v="109"/>
    <n v="1510516"/>
    <s v="1409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1010"/>
    <s v="Finance Charges                                             "/>
    <n v="0"/>
    <n v="792000"/>
    <n v="396000"/>
    <n v="120690"/>
    <x v="3"/>
    <s v="Over 1m"/>
    <x v="109"/>
    <n v="1510516"/>
    <s v="141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660"/>
    <s v="COMPLETE REAL ESTATE APPRISAL AND ASSOCIATED RE SERVICES    "/>
    <n v="0"/>
    <n v="2474400"/>
    <n v="1979520"/>
    <n v="120460"/>
    <x v="3"/>
    <s v="Over 1m"/>
    <x v="110"/>
    <n v="1065219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880"/>
    <s v="PROFESSIONAL SERVICES (PROJECT DEVELOPMENT)                 "/>
    <n v="0"/>
    <n v="1194207"/>
    <n v="955365"/>
    <n v="120460"/>
    <x v="3"/>
    <s v="Over 1m"/>
    <x v="110"/>
    <n v="1065219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880"/>
    <s v="PROFESSIONAL SERVICES (PROJECT ADMIN FOR DESIGN AND CONSTR) "/>
    <n v="0"/>
    <n v="1796694"/>
    <n v="1437355"/>
    <n v="120460"/>
    <x v="3"/>
    <s v="Over 1m"/>
    <x v="110"/>
    <n v="1065219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880"/>
    <s v="PROFESSIONAL SERVICES (CONSTRUCTION ADMIN AND MANAGEMENT)   "/>
    <n v="0"/>
    <n v="2588699"/>
    <n v="2070960"/>
    <n v="120460"/>
    <x v="3"/>
    <s v="Over 1m"/>
    <x v="110"/>
    <n v="1065219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40185"/>
    <n v="4"/>
    <s v="Florida"/>
    <s v="49 USC 5309 - Bus and Bus Facilities (FY2006 forward)"/>
    <n v="5309"/>
    <x v="4"/>
    <s v="CAPITAL"/>
    <s v="00      "/>
    <s v="CFRTA/LYNX           "/>
    <s v="LYNX / CENTRAL FLORIDA REGIONAL TRANSPORTATION AUTHORITY"/>
    <n v="1091"/>
    <n v="78400"/>
    <m/>
    <n v="8390860"/>
    <m/>
    <d v="2015-08-07T00:00:00"/>
    <n v="111206"/>
    <s v="BUY REPL ARTICULATED BUS                                    "/>
    <n v="10"/>
    <n v="9750000"/>
    <n v="8287500"/>
    <n v="120690"/>
    <x v="3"/>
    <s v="Over 1m"/>
    <x v="109"/>
    <n v="1510516"/>
    <s v="11100"/>
    <s v="CN"/>
    <s v="COMPRESSED NATURAL GAS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FL040185"/>
    <n v="4"/>
    <s v="Florida"/>
    <s v="49 USC 5309 - Bus and Bus Facilities (FY2006 forward)"/>
    <n v="5309"/>
    <x v="4"/>
    <s v="CAPITAL"/>
    <s v="00      "/>
    <s v="CFRTA/LYNX           "/>
    <s v="LYNX / CENTRAL FLORIDA REGIONAL TRANSPORTATION AUTHORITY"/>
    <n v="1091"/>
    <n v="78400"/>
    <m/>
    <n v="8390860"/>
    <m/>
    <d v="2015-08-07T00:00:00"/>
    <n v="117900"/>
    <s v="PROJECT ADMINISTRATION                                      "/>
    <n v="0"/>
    <n v="121600"/>
    <n v="103360"/>
    <n v="120690"/>
    <x v="3"/>
    <s v="Over 1m"/>
    <x v="109"/>
    <n v="151051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050117"/>
    <n v="5"/>
    <s v="Florida"/>
    <s v="49 USC 5309 - Fixed Guideway Modernization (FY2006 forward)"/>
    <n v="5309"/>
    <x v="7"/>
    <s v="CAPITAL"/>
    <s v="00      "/>
    <s v="BCT                  "/>
    <s v="BROWARD CO BD OF CO COMMISSIONERS - BROWARD CO MASS TRANSIT DIVISION"/>
    <n v="1082"/>
    <n v="78400"/>
    <m/>
    <n v="76716"/>
    <m/>
    <d v="2015-02-06T00:00:00"/>
    <n v="114207"/>
    <s v="ACQUIRE - ADP HARDWARE                                      "/>
    <n v="13"/>
    <n v="53196"/>
    <n v="53196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050117"/>
    <n v="5"/>
    <s v="Florida"/>
    <s v="49 USC 5309 - Fixed Guideway Modernization (FY2006 forward)"/>
    <n v="5309"/>
    <x v="7"/>
    <s v="CAPITAL"/>
    <s v="00      "/>
    <s v="BCT                  "/>
    <s v="BROWARD CO BD OF CO COMMISSIONERS - BROWARD CO MASS TRANSIT DIVISION"/>
    <n v="1082"/>
    <n v="78400"/>
    <m/>
    <n v="76716"/>
    <m/>
    <d v="2015-02-06T00:00:00"/>
    <n v="114209"/>
    <s v="ACQUIRE - MOBILE SURV/SECURITY EQUIP                        "/>
    <n v="12"/>
    <n v="23520"/>
    <n v="2352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15X005"/>
    <n v="15"/>
    <s v="Florida"/>
    <s v="Sec 115  (FY 2004 FHWA Approps.)"/>
    <n v="115"/>
    <x v="10"/>
    <m/>
    <s v="01      "/>
    <s v="CFRTA/LYNX           "/>
    <s v="LYNX / CENTRAL FLORIDA REGIONAL TRANSPORTATION AUTHORITY"/>
    <n v="1091"/>
    <n v="67000"/>
    <m/>
    <n v="-1871000"/>
    <m/>
    <d v="2015-01-23T00:00:00"/>
    <n v="116120"/>
    <s v="ENG/DESIGN MISC COMMUNICATION EQUIP                         "/>
    <n v="0"/>
    <n v="0"/>
    <n v="0"/>
    <n v="120000"/>
    <x v="0"/>
    <s v="Under 50k"/>
    <x v="108"/>
    <n v="0"/>
    <s v="11600"/>
    <s v="  "/>
    <m/>
    <s v="N"/>
    <s v="1161"/>
    <x v="0"/>
    <n v="11"/>
    <s v="Bus"/>
    <s v="61"/>
    <s v="116"/>
    <s v="Engineering and Design"/>
    <s v="20"/>
    <s v="Miscellaneous"/>
    <m/>
    <x v="0"/>
    <n v="1"/>
    <s v="Capital"/>
    <s v="1"/>
    <m/>
    <s v="6"/>
    <m/>
    <s v="1"/>
    <s v="2"/>
    <s v="0"/>
  </r>
  <r>
    <s v="FL15X005"/>
    <n v="15"/>
    <s v="Florida"/>
    <s v="Sec 115  (FY 2004 FHWA Approps.)"/>
    <n v="115"/>
    <x v="10"/>
    <m/>
    <s v="01      "/>
    <s v="CFRTA/LYNX           "/>
    <s v="LYNX / CENTRAL FLORIDA REGIONAL TRANSPORTATION AUTHORITY"/>
    <n v="1091"/>
    <n v="67000"/>
    <m/>
    <n v="-1871000"/>
    <m/>
    <d v="2015-01-23T00:00:00"/>
    <n v="116301"/>
    <s v="CONSTRUCT CONTROL SIGNAL SYSTEM                             "/>
    <n v="0"/>
    <n v="-1871000"/>
    <n v="-1871000"/>
    <n v="120690"/>
    <x v="3"/>
    <s v="Over 1m"/>
    <x v="109"/>
    <n v="1510516"/>
    <s v="11600"/>
    <s v="  "/>
    <m/>
    <s v="N"/>
    <s v="1163"/>
    <x v="0"/>
    <n v="11"/>
    <s v="Bus"/>
    <s v="63"/>
    <s v="116"/>
    <s v="Construction"/>
    <s v="01"/>
    <s v="Train Control/Signal System"/>
    <m/>
    <x v="0"/>
    <n v="1"/>
    <s v="Capital"/>
    <s v="1"/>
    <m/>
    <s v="6"/>
    <m/>
    <s v="3"/>
    <s v="0"/>
    <s v="1"/>
  </r>
  <r>
    <s v="FL15X006"/>
    <n v="15"/>
    <s v="Florida"/>
    <s v="Sec 115  (FY 2004 FHWA Approps.)"/>
    <n v="115"/>
    <x v="10"/>
    <m/>
    <s v="00      "/>
    <s v="UNIV. SF             "/>
    <s v="UNIVERSITY OF SOUTH FLORIDA"/>
    <n v="5703"/>
    <n v="67000"/>
    <m/>
    <n v="1871000"/>
    <m/>
    <d v="2015-02-09T00:00:00"/>
    <n v="555200"/>
    <s v="CONSULTANT SERVICES                                         "/>
    <n v="0"/>
    <n v="1871000"/>
    <n v="1871000"/>
    <n v="120620"/>
    <x v="3"/>
    <s v="Over 1m"/>
    <x v="102"/>
    <n v="2441770"/>
    <s v="998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1"/>
    <n v="245282"/>
    <n v="63135"/>
    <n v="122420"/>
    <x v="2"/>
    <s v="50k - 200k"/>
    <x v="112"/>
    <n v="18778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0"/>
    <n v="245282"/>
    <n v="9832"/>
    <n v="122640"/>
    <x v="2"/>
    <s v="50k - 200k"/>
    <x v="113"/>
    <n v="13133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0"/>
    <n v="245282"/>
    <n v="1772"/>
    <n v="123960"/>
    <x v="2"/>
    <s v="50k - 200k"/>
    <x v="114"/>
    <n v="16954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2"/>
    <n v="245282"/>
    <n v="99887"/>
    <n v="123920"/>
    <x v="2"/>
    <s v="50k - 200k"/>
    <x v="115"/>
    <n v="14942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1"/>
    <n v="245282"/>
    <n v="21600"/>
    <n v="124160"/>
    <x v="2"/>
    <s v="50k - 200k"/>
    <x v="116"/>
    <n v="6162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15"/>
    <s v="BUY REPLACEMENT VAN                                         "/>
    <n v="1"/>
    <n v="601963"/>
    <n v="56415"/>
    <n v="122420"/>
    <x v="2"/>
    <s v="50k - 200k"/>
    <x v="112"/>
    <n v="18778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15"/>
    <s v="BUY REPLACEMENT VAN                                         "/>
    <n v="10"/>
    <n v="601963"/>
    <n v="425156"/>
    <n v="123680"/>
    <x v="2"/>
    <s v="50k - 200k"/>
    <x v="117"/>
    <n v="14328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16"/>
    <s v="BUY REPL SEDAN/STATION WAGON                                "/>
    <n v="1"/>
    <n v="23493"/>
    <n v="18794"/>
    <n v="123920"/>
    <x v="2"/>
    <s v="50k - 200k"/>
    <x v="115"/>
    <n v="149422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304"/>
    <s v="BUY &lt;30-FT BUS FOR EXPANSION                                "/>
    <n v="1"/>
    <n v="64955"/>
    <n v="51964"/>
    <n v="123920"/>
    <x v="2"/>
    <s v="50k - 200k"/>
    <x v="115"/>
    <n v="149422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315"/>
    <s v="BUY VAN FOR SVC EXPANSION                                   "/>
    <n v="3"/>
    <n v="103331"/>
    <n v="82665"/>
    <n v="123920"/>
    <x v="2"/>
    <s v="50k - 200k"/>
    <x v="115"/>
    <n v="14942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316"/>
    <s v="BUY SEDAN/STA WAGON-EXPANSION                               "/>
    <n v="1"/>
    <n v="23493"/>
    <n v="18794"/>
    <n v="123920"/>
    <x v="2"/>
    <s v="50k - 200k"/>
    <x v="115"/>
    <n v="149422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700"/>
    <s v="VEH OVERHAUL (UP TO 20% VEH MAINT)                          "/>
    <n v="-1"/>
    <n v="-5000"/>
    <n v="-4000"/>
    <n v="120000"/>
    <x v="0"/>
    <s v="Under 50k"/>
    <x v="108"/>
    <n v="0"/>
    <s v="11100"/>
    <s v="  "/>
    <m/>
    <s v="N"/>
    <s v="1117"/>
    <x v="0"/>
    <s v="11"/>
    <s v="Bus"/>
    <s v="17"/>
    <s v="111"/>
    <s v="Vehicle Overhaul (up to 20% vehicle maintenance)"/>
    <s v="00"/>
    <s v="Vehicle Overhaul (up to 20% vehicle maintenance)"/>
    <m/>
    <x v="0"/>
    <s v="1"/>
    <s v="Capital"/>
    <s v="1"/>
    <m/>
    <s v="1"/>
    <m/>
    <s v="7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7"/>
    <s v="ACQUIRE - ADP HARDWARE                                      "/>
    <n v="1"/>
    <n v="2503"/>
    <n v="2002"/>
    <n v="123920"/>
    <x v="2"/>
    <s v="50k - 200k"/>
    <x v="115"/>
    <n v="14942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8"/>
    <s v="ACQUIRE - ADP SOFTWARE                                      "/>
    <n v="0"/>
    <n v="153328"/>
    <n v="70836"/>
    <n v="123920"/>
    <x v="2"/>
    <s v="50k - 200k"/>
    <x v="115"/>
    <n v="149422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8"/>
    <s v="ACQUIRE - ADP SOFTWARE                                      "/>
    <n v="-1"/>
    <n v="153328"/>
    <n v="51826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9"/>
    <s v="ACQUIRE - MOBILE SURV/SECURITY EQUIP                        "/>
    <n v="4"/>
    <n v="55390"/>
    <n v="44312"/>
    <n v="123920"/>
    <x v="2"/>
    <s v="50k - 200k"/>
    <x v="115"/>
    <n v="149422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7300"/>
    <s v="CONTINGENCIES/PROGRAM RESERVE                               "/>
    <n v="0"/>
    <n v="-517330"/>
    <n v="-413862"/>
    <n v="120000"/>
    <x v="0"/>
    <s v="Under 50k"/>
    <x v="108"/>
    <n v="0"/>
    <s v="63000"/>
    <s v="  "/>
    <m/>
    <s v="N"/>
    <s v="1173"/>
    <x v="0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100000"/>
    <n v="122420"/>
    <x v="2"/>
    <s v="50k - 200k"/>
    <x v="112"/>
    <n v="187781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15224"/>
    <n v="122640"/>
    <x v="2"/>
    <s v="50k - 200k"/>
    <x v="113"/>
    <n v="131337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34500"/>
    <n v="123960"/>
    <x v="2"/>
    <s v="50k - 200k"/>
    <x v="114"/>
    <n v="169541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140754"/>
    <n v="124220"/>
    <x v="2"/>
    <s v="50k - 200k"/>
    <x v="118"/>
    <n v="6917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31265"/>
    <n v="127580"/>
    <x v="2"/>
    <s v="50k - 200k"/>
    <x v="119"/>
    <n v="80962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208750"/>
    <n v="120000"/>
    <x v="0"/>
    <s v="Under 50k"/>
    <x v="10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300901"/>
    <s v="UP TO 50% FEDERAL SHARE                                     "/>
    <n v="0"/>
    <n v="347838"/>
    <n v="173919"/>
    <n v="120000"/>
    <x v="0"/>
    <s v="Under 50k"/>
    <x v="10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s v="117L00"/>
    <s v="MOBILITY MANAGEMENT (5302(A)(1)(L))                         "/>
    <n v="1"/>
    <n v="125000"/>
    <n v="100000"/>
    <n v="120000"/>
    <x v="0"/>
    <s v="Under 50k"/>
    <x v="108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79217"/>
    <n v="123980"/>
    <x v="2"/>
    <s v="50k - 200k"/>
    <x v="120"/>
    <n v="18216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204"/>
    <s v="BUY REPLACEMENT &lt;30 FT BUS                                  "/>
    <n v="58"/>
    <n v="4769877"/>
    <n v="3815902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215"/>
    <s v="BUY REPLACEMENT VAN                                         "/>
    <n v="18"/>
    <n v="582709"/>
    <n v="466167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216"/>
    <s v="BUY REPL SEDAN/STATION WAGON                                "/>
    <n v="2"/>
    <n v="66375"/>
    <n v="53100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315"/>
    <s v="BUY VAN FOR SVC EXPANSION                                   "/>
    <n v="1"/>
    <n v="37600"/>
    <n v="30080"/>
    <n v="120000"/>
    <x v="0"/>
    <s v="Under 50k"/>
    <x v="108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4206"/>
    <s v="ACQUIRE - SHOP EQUIPMENT                                    "/>
    <n v="2"/>
    <n v="127519"/>
    <n v="102015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4208"/>
    <s v="ACQUIRE - ADP SOFTWARE                                      "/>
    <n v="2"/>
    <n v="122500"/>
    <n v="98000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4220"/>
    <s v="ACQUIRE - MISC SUPPORT EQUIPMENT                            "/>
    <n v="4"/>
    <n v="2400"/>
    <n v="1920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6203"/>
    <s v="PURCHASE RADIOS                                             "/>
    <n v="4"/>
    <n v="2400"/>
    <n v="1920"/>
    <n v="120000"/>
    <x v="0"/>
    <s v="Under 50k"/>
    <x v="108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8000"/>
    <s v="STATE OR PROGRAM ADMINISTRATION                             "/>
    <n v="0"/>
    <n v="559998"/>
    <n v="559998"/>
    <n v="120000"/>
    <x v="0"/>
    <s v="Under 50k"/>
    <x v="10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614520"/>
    <n v="120000"/>
    <x v="0"/>
    <s v="Under 50k"/>
    <x v="10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25000"/>
    <n v="122420"/>
    <x v="2"/>
    <s v="50k - 200k"/>
    <x v="112"/>
    <n v="18778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35000"/>
    <n v="123960"/>
    <x v="2"/>
    <s v="50k - 200k"/>
    <x v="114"/>
    <n v="16954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51476"/>
    <n v="124160"/>
    <x v="2"/>
    <s v="50k - 200k"/>
    <x v="116"/>
    <n v="6162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167701"/>
    <n v="124220"/>
    <x v="2"/>
    <s v="50k - 200k"/>
    <x v="118"/>
    <n v="6917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1315"/>
    <s v="BUY VAN FOR SVC EXPANSION                                   "/>
    <n v="0"/>
    <n v="0"/>
    <n v="0"/>
    <n v="120000"/>
    <x v="0"/>
    <s v="Under 50k"/>
    <x v="108"/>
    <n v="0"/>
    <s v="630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1204"/>
    <s v="BUY REPLACEMENT &lt;30 FT BUS                                  "/>
    <n v="7"/>
    <n v="624105"/>
    <n v="499282"/>
    <n v="120000"/>
    <x v="0"/>
    <s v="Under 50k"/>
    <x v="108"/>
    <n v="0"/>
    <s v="630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8000"/>
    <s v="STATE OR PROGRAM ADMINISTRATION                             "/>
    <n v="0"/>
    <n v="0"/>
    <n v="0"/>
    <n v="120000"/>
    <x v="0"/>
    <s v="Under 50k"/>
    <x v="10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7300"/>
    <s v="CONTINGENCIES/PROGRAM RESERVE                               "/>
    <n v="0"/>
    <n v="-22836"/>
    <n v="-18269"/>
    <n v="120000"/>
    <x v="0"/>
    <s v="Under 50k"/>
    <x v="108"/>
    <n v="0"/>
    <s v="63000"/>
    <s v="  "/>
    <m/>
    <s v="N"/>
    <s v="1173"/>
    <x v="0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111204"/>
    <s v="BUY REPLACEMENT &lt;30 FT BUS                                  "/>
    <n v="2"/>
    <n v="380618"/>
    <n v="167129"/>
    <n v="122460"/>
    <x v="1"/>
    <s v="200k - 1m"/>
    <x v="121"/>
    <n v="262596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s v="117L00"/>
    <s v="MOBILITY MANAGEMENT (5302(A)(1)(L))                         "/>
    <n v="0"/>
    <n v="20000"/>
    <n v="16000"/>
    <n v="122460"/>
    <x v="1"/>
    <s v="200k - 1m"/>
    <x v="121"/>
    <n v="262596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300901"/>
    <s v="UP TO 50% FEDERAL SHARE                                     "/>
    <n v="0"/>
    <n v="401097"/>
    <n v="91437"/>
    <n v="122460"/>
    <x v="1"/>
    <s v="200k - 1m"/>
    <x v="121"/>
    <n v="26259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111204"/>
    <s v="BUY REPLACEMENT &lt;30 FT BUS                                  "/>
    <n v="3"/>
    <n v="380618"/>
    <n v="137365"/>
    <n v="123910"/>
    <x v="1"/>
    <s v="200k - 1m"/>
    <x v="122"/>
    <n v="20128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300901"/>
    <s v="UP TO 50% FEDERAL SHARE                                     "/>
    <n v="0"/>
    <n v="401097"/>
    <n v="109112"/>
    <n v="123910"/>
    <x v="1"/>
    <s v="200k - 1m"/>
    <x v="122"/>
    <n v="20128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m/>
    <m/>
    <m/>
  </r>
  <r>
    <s v="FL16X012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50171"/>
    <m/>
    <d v="2015-04-08T00:00:00"/>
    <n v="111203"/>
    <s v="BUY REPLACEMENT 30-FT BUS                                   "/>
    <n v="1"/>
    <n v="70000"/>
    <n v="56001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16X012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50171"/>
    <m/>
    <d v="2015-04-08T00:00:00"/>
    <n v="114210"/>
    <s v="ACQUIRE - MOBILE FARE COLL EQUIP                            "/>
    <n v="10"/>
    <n v="117713"/>
    <n v="94170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16X012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50171"/>
    <m/>
    <d v="2015-04-08T00:00:00"/>
    <n v="114209"/>
    <s v="ACQUIRE - MOBILE SURV/SECURITY EQUIP                        "/>
    <n v="0"/>
    <n v="0"/>
    <n v="0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215"/>
    <s v="BUY REPLACEMENT VAN                                         "/>
    <n v="15"/>
    <n v="488685"/>
    <n v="390948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216"/>
    <s v="BUY REPL SEDAN/STATION WAGON                                "/>
    <n v="1"/>
    <n v="23700"/>
    <n v="18960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315"/>
    <s v="BUY VAN FOR SVC EXPANSION                                   "/>
    <n v="4"/>
    <n v="254000"/>
    <n v="203200"/>
    <n v="120000"/>
    <x v="0"/>
    <s v="Under 50k"/>
    <x v="108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204"/>
    <s v="BUY REPLACEMENT &lt;30 FT BUS                                  "/>
    <n v="42"/>
    <n v="4130140"/>
    <n v="3304112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304"/>
    <s v="BUY &lt;30-FT BUS FOR EXPANSION                                "/>
    <n v="10"/>
    <n v="944334"/>
    <n v="755467"/>
    <n v="120000"/>
    <x v="0"/>
    <s v="Under 50k"/>
    <x v="108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8000"/>
    <s v="STATE OR PROGRAM ADMINISTRATION                             "/>
    <n v="0"/>
    <n v="952565"/>
    <n v="831097"/>
    <n v="120000"/>
    <x v="0"/>
    <s v="Under 50k"/>
    <x v="10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300901"/>
    <s v="UP TO 50% FEDERAL SHARE                                     "/>
    <n v="0"/>
    <n v="144000"/>
    <n v="72000"/>
    <n v="120000"/>
    <x v="0"/>
    <s v="Under 50k"/>
    <x v="10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7300"/>
    <s v="CONTINGENCIES/PROGRAM RESERVE                               "/>
    <n v="0"/>
    <n v="-607339"/>
    <n v="-485871"/>
    <n v="120000"/>
    <x v="0"/>
    <s v="Under 50k"/>
    <x v="108"/>
    <n v="0"/>
    <s v="63000"/>
    <s v="  "/>
    <m/>
    <s v="N"/>
    <s v="1173"/>
    <x v="0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4208"/>
    <s v="ACQUIRE - ADP SOFTWARE                                      "/>
    <n v="0"/>
    <n v="0"/>
    <n v="0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1204"/>
    <s v="BUY REPLACEMENT &lt;30 FT BUS                                  "/>
    <n v="4"/>
    <n v="343363"/>
    <n v="274690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3310"/>
    <s v="CONSTRUCT - BUS PASSENGER SHELTERS                          "/>
    <n v="10"/>
    <n v="199834"/>
    <n v="159867"/>
    <n v="120000"/>
    <x v="0"/>
    <s v="Under 50k"/>
    <x v="108"/>
    <n v="0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6402"/>
    <s v="REHAB/RENOV COMMUNICATIONS SYSTEM                           "/>
    <n v="1"/>
    <n v="349999"/>
    <n v="279999"/>
    <n v="120000"/>
    <x v="0"/>
    <s v="Under 50k"/>
    <x v="108"/>
    <n v="0"/>
    <s v="11600"/>
    <s v="  "/>
    <m/>
    <s v="N"/>
    <s v="1164"/>
    <x v="0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300901"/>
    <s v="UP TO 50% FEDERAL SHARE                                     "/>
    <n v="0"/>
    <n v="304001"/>
    <n v="152001"/>
    <n v="120000"/>
    <x v="0"/>
    <s v="Under 50k"/>
    <x v="10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5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337799"/>
    <m/>
    <d v="2015-04-02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5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337799"/>
    <m/>
    <d v="2015-04-02T00:00:00"/>
    <n v="111204"/>
    <s v="BUY REPLACEMENT &lt;30 FT BUS                                  "/>
    <n v="6"/>
    <n v="422249"/>
    <n v="337799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215"/>
    <s v="BUY REPLACEMENT VAN                                         "/>
    <n v="2"/>
    <n v="89769"/>
    <n v="71815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216"/>
    <s v="BUY REPL SEDAN/STATION WAGON                                "/>
    <n v="0"/>
    <n v="0"/>
    <n v="0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204"/>
    <s v="BUY REPLACEMENT &lt;30 FT BUS                                  "/>
    <n v="2"/>
    <n v="134654"/>
    <n v="107723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304"/>
    <s v="BUY &lt;30-FT BUS FOR EXPANSION                                "/>
    <n v="2"/>
    <n v="290768"/>
    <n v="232615"/>
    <n v="120000"/>
    <x v="0"/>
    <s v="Under 50k"/>
    <x v="108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300901"/>
    <s v="UP TO 50% FEDERAL SHARE                                     "/>
    <n v="0"/>
    <n v="499288"/>
    <n v="249644"/>
    <n v="120000"/>
    <x v="0"/>
    <s v="Under 50k"/>
    <x v="10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1204"/>
    <s v="BUY REPLACEMENT &lt;30 FT BUS                                  "/>
    <n v="16"/>
    <n v="1537989"/>
    <n v="1230392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1304"/>
    <s v="BUY &lt;30-FT BUS FOR EXPANSION                                "/>
    <n v="0"/>
    <n v="0"/>
    <n v="0"/>
    <n v="120000"/>
    <x v="0"/>
    <s v="Under 50k"/>
    <x v="108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8000"/>
    <s v="STATE OR PROGRAM ADMINISTRATION                             "/>
    <n v="0"/>
    <n v="68710"/>
    <n v="68710"/>
    <n v="120000"/>
    <x v="0"/>
    <s v="Under 50k"/>
    <x v="10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300901"/>
    <s v="UP TO 50% FEDERAL SHARE                                     "/>
    <n v="0"/>
    <n v="39742"/>
    <n v="19871"/>
    <n v="120000"/>
    <x v="0"/>
    <s v="Under 50k"/>
    <x v="10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7300"/>
    <s v="CONTINGENCIES/PROGRAM RESERVE                               "/>
    <n v="0"/>
    <n v="-85887"/>
    <n v="-68710"/>
    <n v="120000"/>
    <x v="0"/>
    <s v="Under 50k"/>
    <x v="108"/>
    <n v="0"/>
    <s v="63000"/>
    <s v="  "/>
    <m/>
    <s v="N"/>
    <s v="1173"/>
    <x v="0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7113"/>
    <s v="3RD PARTY CONTRACTED SERVICES (5310 ONLY)                   "/>
    <n v="0"/>
    <n v="799903"/>
    <n v="240824"/>
    <n v="123970"/>
    <x v="1"/>
    <s v="200k - 1m"/>
    <x v="123"/>
    <n v="314071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8000"/>
    <s v="STATE OR PROGRAM ADMINISTRATION                             "/>
    <n v="0"/>
    <n v="115210"/>
    <n v="91661"/>
    <n v="123970"/>
    <x v="1"/>
    <s v="200k - 1m"/>
    <x v="123"/>
    <n v="314071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300901"/>
    <s v="UP TO 50% FEDERAL SHARE                                     "/>
    <n v="0"/>
    <n v="1612940"/>
    <n v="105376"/>
    <n v="123970"/>
    <x v="1"/>
    <s v="200k - 1m"/>
    <x v="123"/>
    <n v="314071"/>
    <s v="64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1304"/>
    <s v="BUY &lt;30-FT BUS FOR EXPANSION                                "/>
    <n v="5"/>
    <n v="960250"/>
    <n v="768200"/>
    <n v="120690"/>
    <x v="3"/>
    <s v="Over 1m"/>
    <x v="109"/>
    <n v="1510516"/>
    <s v="64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7113"/>
    <s v="3RD PARTY CONTRACTED SERVICES (5310 ONLY)                   "/>
    <n v="0"/>
    <n v="799903"/>
    <n v="399098"/>
    <n v="120690"/>
    <x v="3"/>
    <s v="Over 1m"/>
    <x v="109"/>
    <n v="1510516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8000"/>
    <s v="STATE OR PROGRAM ADMINISTRATION                             "/>
    <n v="0"/>
    <n v="115210"/>
    <n v="23549"/>
    <n v="120690"/>
    <x v="3"/>
    <s v="Over 1m"/>
    <x v="109"/>
    <n v="1510516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300901"/>
    <s v="UP TO 50% FEDERAL SHARE                                     "/>
    <n v="0"/>
    <n v="460840"/>
    <n v="230420"/>
    <n v="120690"/>
    <x v="3"/>
    <s v="Over 1m"/>
    <x v="109"/>
    <n v="1510516"/>
    <s v="64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300901"/>
    <s v="UP TO 50% FEDERAL SHARE                                     "/>
    <n v="0"/>
    <n v="1612940"/>
    <n v="701094"/>
    <n v="120690"/>
    <x v="3"/>
    <s v="Over 1m"/>
    <x v="109"/>
    <n v="1510516"/>
    <s v="64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215"/>
    <s v="BUY REPLACEMENT VAN                                         "/>
    <n v="46"/>
    <n v="1472922"/>
    <n v="1178337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15"/>
    <s v="BUY VAN FOR SVC EXPANSION                                   "/>
    <n v="7"/>
    <n v="385700"/>
    <n v="308560"/>
    <n v="120000"/>
    <x v="0"/>
    <s v="Under 50k"/>
    <x v="108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216"/>
    <s v="BUY REPL SEDAN/STATION WAGON                                "/>
    <n v="3"/>
    <n v="61840"/>
    <n v="49472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204"/>
    <s v="BUY REPLACEMENT &lt;30 FT BUS                                  "/>
    <n v="9"/>
    <n v="679918"/>
    <n v="543935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16"/>
    <s v="BUY SEDAN/STA WAGON-EXPANSION                               "/>
    <n v="3"/>
    <n v="57560"/>
    <n v="46048"/>
    <n v="120000"/>
    <x v="0"/>
    <s v="Under 50k"/>
    <x v="108"/>
    <n v="0"/>
    <s v="11100"/>
    <s v="HE"/>
    <s v="HYBRID ELECTRIC - DIESEL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03"/>
    <s v="BUY 30-FT BUS FOR EXPANSION                                 "/>
    <n v="6"/>
    <n v="1080000"/>
    <n v="864000"/>
    <n v="120000"/>
    <x v="0"/>
    <s v="Under 50k"/>
    <x v="108"/>
    <n v="0"/>
    <s v="11100"/>
    <s v="DF"/>
    <s v="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04"/>
    <s v="BUY &lt;30-FT BUS FOR EXPANSION                                "/>
    <n v="2"/>
    <n v="107856"/>
    <n v="86285"/>
    <n v="120000"/>
    <x v="0"/>
    <s v="Under 50k"/>
    <x v="108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s v="117A00"/>
    <s v="PREVENTIVE MAINTENANCE                                      "/>
    <n v="15"/>
    <n v="64852"/>
    <n v="51882"/>
    <n v="120000"/>
    <x v="0"/>
    <s v="Under 50k"/>
    <x v="108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8000"/>
    <s v="STATE OR PROGRAM ADMINISTRATION                             "/>
    <n v="0"/>
    <n v="417204"/>
    <n v="417204"/>
    <n v="120000"/>
    <x v="0"/>
    <s v="Under 50k"/>
    <x v="10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300901"/>
    <s v="UP TO 50% FEDERAL SHARE                                     "/>
    <n v="0"/>
    <n v="2741074"/>
    <n v="1370537"/>
    <n v="120000"/>
    <x v="0"/>
    <s v="Under 50k"/>
    <x v="10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4209"/>
    <s v="ACQUIRE - MOBILE SURV/SECURITY EQUIP                        "/>
    <n v="2"/>
    <n v="3603"/>
    <n v="2882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16X021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0960"/>
    <m/>
    <d v="2015-08-21T00:00:00"/>
    <n v="111204"/>
    <s v="BUY REPLACEMENT &lt;30 FT BUS                                  "/>
    <n v="4"/>
    <n v="341317"/>
    <n v="273053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21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0960"/>
    <m/>
    <d v="2015-08-21T00:00:00"/>
    <n v="118000"/>
    <s v="STATE OR PROGRAM ADMINISTRATION                             "/>
    <n v="0"/>
    <n v="29528"/>
    <n v="29528"/>
    <n v="120000"/>
    <x v="0"/>
    <s v="Under 50k"/>
    <x v="10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21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0960"/>
    <m/>
    <d v="2015-08-21T00:00:00"/>
    <n v="300901"/>
    <s v="UP TO 50% FEDERAL SHARE                                     "/>
    <n v="0"/>
    <n v="376758"/>
    <n v="188379"/>
    <n v="120000"/>
    <x v="0"/>
    <s v="Under 50k"/>
    <x v="10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215"/>
    <s v="BUY REPLACEMENT VAN                                         "/>
    <n v="6"/>
    <n v="135636"/>
    <n v="108509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315"/>
    <s v="BUY VAN FOR SVC EXPANSION                                   "/>
    <n v="5"/>
    <n v="213219"/>
    <n v="170575"/>
    <n v="120000"/>
    <x v="0"/>
    <s v="Under 50k"/>
    <x v="108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316"/>
    <s v="BUY SEDAN/STA WAGON-EXPANSION                               "/>
    <n v="1"/>
    <n v="23000"/>
    <n v="18400"/>
    <n v="120000"/>
    <x v="0"/>
    <s v="Under 50k"/>
    <x v="108"/>
    <n v="0"/>
    <s v="11100"/>
    <s v="DF"/>
    <s v="DIESEL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204"/>
    <s v="BUY REPLACEMENT &lt;30 FT BUS                                  "/>
    <n v="6"/>
    <n v="563094"/>
    <n v="450475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304"/>
    <s v="BUY &lt;30-FT BUS FOR EXPANSION                                "/>
    <n v="2"/>
    <n v="232400"/>
    <n v="185920"/>
    <n v="120000"/>
    <x v="0"/>
    <s v="Under 50k"/>
    <x v="108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111303"/>
    <s v="BUY 30-FT BUS FOR EXPANSION                                 "/>
    <n v="0"/>
    <n v="0"/>
    <n v="0"/>
    <n v="120000"/>
    <x v="0"/>
    <s v="Under 50k"/>
    <x v="108"/>
    <n v="0"/>
    <s v="11100"/>
    <s v="GA"/>
    <s v="GASOLINE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s v="117L00"/>
    <s v="MOBILITY MANAGEMENT (5302(A)(1)(L))                         "/>
    <n v="0"/>
    <n v="0"/>
    <n v="0"/>
    <n v="120000"/>
    <x v="0"/>
    <s v="Under 50k"/>
    <x v="108"/>
    <n v="0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118000"/>
    <s v="STATE ADMINISTRATION                                        "/>
    <n v="0"/>
    <n v="0"/>
    <n v="0"/>
    <n v="120000"/>
    <x v="0"/>
    <s v="Under 50k"/>
    <x v="10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300900"/>
    <s v="OPERATING ASSISTANCE - 50% (USE FPC 04)                     "/>
    <n v="0"/>
    <n v="0"/>
    <n v="0"/>
    <n v="120000"/>
    <x v="0"/>
    <s v="Under 50k"/>
    <x v="108"/>
    <n v="0"/>
    <s v="634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300901"/>
    <s v="UP TO 50% FEDERAL SHARE                                     "/>
    <n v="0"/>
    <n v="-797458"/>
    <n v="-398729"/>
    <n v="120000"/>
    <x v="0"/>
    <s v="Under 50k"/>
    <x v="10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435001"/>
    <s v="TRAINING                                                    "/>
    <n v="0"/>
    <n v="0"/>
    <n v="0"/>
    <n v="120000"/>
    <x v="0"/>
    <s v="Under 50k"/>
    <x v="108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114206"/>
    <s v="ACQUIRE - SHOP EQUIPMENT                                    "/>
    <n v="0"/>
    <n v="498411"/>
    <n v="398729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1400"/>
    <s v="MANAGERIAL,TECHNICAL &amp; PROFESSIONAL                         "/>
    <n v="0"/>
    <n v="274741"/>
    <n v="274741"/>
    <n v="120620"/>
    <x v="3"/>
    <s v="Over 1m"/>
    <x v="102"/>
    <n v="2441770"/>
    <s v="4411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2000"/>
    <s v="TRAVEL                                                      "/>
    <n v="0"/>
    <n v="6000"/>
    <n v="6000"/>
    <n v="120620"/>
    <x v="3"/>
    <s v="Over 1m"/>
    <x v="102"/>
    <n v="2441770"/>
    <s v="4411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3000"/>
    <s v="FRINGE BENEFITS                                             "/>
    <n v="0"/>
    <n v="105953"/>
    <n v="105953"/>
    <n v="120620"/>
    <x v="3"/>
    <s v="Over 1m"/>
    <x v="102"/>
    <n v="2441770"/>
    <s v="4411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4900"/>
    <s v="SUPPLIES                                                    "/>
    <n v="0"/>
    <n v="2358"/>
    <n v="2358"/>
    <n v="120620"/>
    <x v="3"/>
    <s v="Over 1m"/>
    <x v="102"/>
    <n v="2441770"/>
    <s v="4411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5200"/>
    <s v="CONSULTANT SERVICES                                         "/>
    <n v="0"/>
    <n v="5000"/>
    <n v="5000"/>
    <n v="120620"/>
    <x v="3"/>
    <s v="Over 1m"/>
    <x v="102"/>
    <n v="2441770"/>
    <s v="4411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8100"/>
    <s v="OVERHEAD                                                    "/>
    <n v="0"/>
    <n v="135948"/>
    <n v="135948"/>
    <n v="120620"/>
    <x v="3"/>
    <s v="Over 1m"/>
    <x v="102"/>
    <n v="2441770"/>
    <s v="4411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FL340001"/>
    <n v="34"/>
    <s v="Florida"/>
    <s v="49 USC 5339 - Bus and Bus Facilities Formula (FY2013 and forward)"/>
    <n v="5339"/>
    <x v="4"/>
    <s v="CAPITAL"/>
    <s v="01      "/>
    <s v="JACKSONVILLE JTA     "/>
    <s v="JACKSONVILLE TRANSPORTATION AUTHORITY"/>
    <n v="1085"/>
    <n v="78400"/>
    <m/>
    <n v="1393230"/>
    <m/>
    <d v="2015-07-09T00:00:00"/>
    <n v="111215"/>
    <s v="BUY REPLACEMENT VAN                                         "/>
    <n v="0"/>
    <n v="0"/>
    <n v="0"/>
    <n v="120460"/>
    <x v="3"/>
    <s v="Over 1m"/>
    <x v="110"/>
    <n v="1065219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40001"/>
    <n v="34"/>
    <s v="Florida"/>
    <s v="49 USC 5339 - Bus and Bus Facilities Formula (FY2013 and forward)"/>
    <n v="5339"/>
    <x v="4"/>
    <s v="CAPITAL"/>
    <s v="01      "/>
    <s v="JACKSONVILLE JTA     "/>
    <s v="JACKSONVILLE TRANSPORTATION AUTHORITY"/>
    <n v="1085"/>
    <n v="78400"/>
    <m/>
    <n v="1393230"/>
    <m/>
    <d v="2015-07-09T00:00:00"/>
    <n v="111201"/>
    <s v="BUY REPLACEMENT 40-FT BUS (DIESEL)                          "/>
    <n v="0"/>
    <n v="0"/>
    <n v="0"/>
    <n v="120460"/>
    <x v="3"/>
    <s v="Over 1m"/>
    <x v="110"/>
    <n v="10652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01"/>
    <n v="34"/>
    <s v="Florida"/>
    <s v="49 USC 5339 - Bus and Bus Facilities Formula (FY2013 and forward)"/>
    <n v="5339"/>
    <x v="4"/>
    <s v="CAPITAL"/>
    <s v="01      "/>
    <s v="JACKSONVILLE JTA     "/>
    <s v="JACKSONVILLE TRANSPORTATION AUTHORITY"/>
    <n v="1085"/>
    <n v="78400"/>
    <m/>
    <n v="1393230"/>
    <m/>
    <d v="2015-07-09T00:00:00"/>
    <n v="111201"/>
    <s v="BUY REPLACEMENT 40-FT BUS (CNG)                             "/>
    <n v="4"/>
    <n v="1393230"/>
    <n v="1393230"/>
    <n v="120460"/>
    <x v="3"/>
    <s v="Over 1m"/>
    <x v="110"/>
    <n v="106521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07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76651"/>
    <m/>
    <d v="2015-09-08T00:00:00"/>
    <n v="117112"/>
    <s v="MDT-SOUTH FLORIDA VANPOOL PROGRAM                           "/>
    <n v="1"/>
    <n v="176651"/>
    <n v="176651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340007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76651"/>
    <m/>
    <d v="2015-09-08T00:00:00"/>
    <n v="114220"/>
    <s v="RETROFIT BUS SEATS                                          "/>
    <n v="0"/>
    <n v="0"/>
    <n v="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340007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76651"/>
    <m/>
    <d v="2015-09-08T00:00:00"/>
    <n v="114209"/>
    <s v="REPLACE/UPGRADE BUS CCTV SYSTEMS                            "/>
    <n v="0"/>
    <n v="0"/>
    <n v="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340008"/>
    <n v="34"/>
    <s v="Florida"/>
    <s v="49 USC 5339 - Bus and Bus Facilities Formula (FY2013 and forward)"/>
    <n v="5339"/>
    <x v="4"/>
    <s v="CAPITAL"/>
    <s v="00      "/>
    <s v="SCAT                 "/>
    <s v="BREVARD COUNTY COMMISSIONERS - SPACE COAST AREA TRANSIT"/>
    <n v="1029"/>
    <n v="78400"/>
    <m/>
    <n v="579571"/>
    <m/>
    <d v="2015-03-03T00:00:00"/>
    <n v="111215"/>
    <s v="BUY REPLACEMENT VAN                                         "/>
    <n v="16"/>
    <n v="480000"/>
    <n v="480000"/>
    <n v="129680"/>
    <x v="1"/>
    <s v="200k - 1m"/>
    <x v="124"/>
    <n v="45279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40008"/>
    <n v="34"/>
    <s v="Florida"/>
    <s v="49 USC 5339 - Bus and Bus Facilities Formula (FY2013 and forward)"/>
    <n v="5339"/>
    <x v="4"/>
    <s v="CAPITAL"/>
    <s v="00      "/>
    <s v="SCAT                 "/>
    <s v="BREVARD COUNTY COMMISSIONERS - SPACE COAST AREA TRANSIT"/>
    <n v="1029"/>
    <n v="78400"/>
    <m/>
    <n v="579571"/>
    <m/>
    <d v="2015-03-03T00:00:00"/>
    <n v="111315"/>
    <s v="BUY VAN FOR SVC EXPANSION                                   "/>
    <n v="4"/>
    <n v="99571"/>
    <n v="99571"/>
    <n v="129680"/>
    <x v="1"/>
    <s v="200k - 1m"/>
    <x v="124"/>
    <n v="452791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340009"/>
    <n v="34"/>
    <s v="Florida"/>
    <s v="49 USC 5339 - Bus and Bus Facilities Formula (FY2013 and forward)"/>
    <n v="5339"/>
    <x v="4"/>
    <s v="CAPITAL"/>
    <s v="00      "/>
    <s v="BCT                  "/>
    <s v="BROWARD CO BD OF CO COMMISSIONERS - BROWARD CO MASS TRANSIT DIVISION"/>
    <n v="1082"/>
    <n v="78400"/>
    <m/>
    <n v="2714720"/>
    <m/>
    <d v="2015-08-19T00:00:00"/>
    <n v="111201"/>
    <s v="BUY REPLACEMENT 40-FT BUS                                   "/>
    <n v="4"/>
    <n v="2264720"/>
    <n v="2264720"/>
    <n v="120180"/>
    <x v="3"/>
    <s v="Over 1m"/>
    <x v="111"/>
    <n v="5502379"/>
    <s v="1112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09"/>
    <n v="34"/>
    <s v="Florida"/>
    <s v="49 USC 5339 - Bus and Bus Facilities Formula (FY2013 and forward)"/>
    <n v="5339"/>
    <x v="4"/>
    <s v="CAPITAL"/>
    <s v="00      "/>
    <s v="BCT                  "/>
    <s v="BROWARD CO BD OF CO COMMISSIONERS - BROWARD CO MASS TRANSIT DIVISION"/>
    <n v="1082"/>
    <n v="78400"/>
    <m/>
    <n v="2714720"/>
    <m/>
    <d v="2015-08-19T00:00:00"/>
    <n v="111240"/>
    <s v="BUY ASSOC CAP MAINT ITEMS                                   "/>
    <n v="0"/>
    <n v="450000"/>
    <n v="450000"/>
    <n v="120180"/>
    <x v="3"/>
    <s v="Over 1m"/>
    <x v="111"/>
    <n v="5502379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7112"/>
    <s v="MDT-SOUTH FLORIDA VANPOOL PROGRAM                           "/>
    <n v="1"/>
    <n v="161954"/>
    <n v="161954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9206"/>
    <s v="METROBUS BIKE RACK INSTALLATION/PURCHASE                    "/>
    <n v="770"/>
    <n v="673750"/>
    <n v="673750"/>
    <n v="120180"/>
    <x v="3"/>
    <s v="Over 1m"/>
    <x v="111"/>
    <n v="5502379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3301"/>
    <s v="CENTRAL METROBUS PARKING LOT RESURFACING                    "/>
    <n v="1"/>
    <n v="1500000"/>
    <n v="1500000"/>
    <n v="120180"/>
    <x v="3"/>
    <s v="Over 1m"/>
    <x v="111"/>
    <n v="5502379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3401"/>
    <s v="NE MAINTENANCE FACILITY RESTROOM/LOCKER RENOVATION          "/>
    <n v="1"/>
    <n v="488211"/>
    <n v="488211"/>
    <n v="120180"/>
    <x v="3"/>
    <s v="Over 1m"/>
    <x v="111"/>
    <n v="5502379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5220"/>
    <s v="ELECTRIC ENGINE COOLING SYSTEM                              "/>
    <n v="85"/>
    <n v="2150000"/>
    <n v="2150000"/>
    <n v="120180"/>
    <x v="3"/>
    <s v="Over 1m"/>
    <x v="111"/>
    <n v="5502379"/>
    <s v="11500"/>
    <s v="  "/>
    <m/>
    <s v="N"/>
    <s v="1152"/>
    <x v="0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FL340013"/>
    <n v="34"/>
    <s v="Florida"/>
    <s v="49 USC 5339 - Bus and Bus Facilities Formula (FY2013 and forward)"/>
    <n v="5339"/>
    <x v="4"/>
    <s v="CAPITAL"/>
    <s v="01      "/>
    <s v="DAYTONA VOTRAN       "/>
    <s v="VOLUSIA TRANSPORTATION AUTHORITY"/>
    <n v="1081"/>
    <n v="78400"/>
    <m/>
    <n v="0"/>
    <m/>
    <s v="           "/>
    <n v="111202"/>
    <s v="BUY REPLACEMENT 35-FT BUS                                   "/>
    <n v="2"/>
    <n v="997595"/>
    <n v="997595"/>
    <n v="121680"/>
    <x v="1"/>
    <s v="200k - 1m"/>
    <x v="125"/>
    <n v="349064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340014"/>
    <n v="34"/>
    <s v="Florida"/>
    <s v="49 USC 5339 - Bus and Bus Facilities Formula (FY2013 and forward)"/>
    <n v="5339"/>
    <x v="4"/>
    <s v="CAPITAL"/>
    <s v="00      "/>
    <s v="BCT                  "/>
    <s v="BROWARD CO BD OF CO COMMISSIONERS - BROWARD CO MASS TRANSIT DIVISION"/>
    <n v="1082"/>
    <n v="78400"/>
    <m/>
    <n v="2832130"/>
    <m/>
    <d v="2015-08-12T00:00:00"/>
    <n v="111201"/>
    <s v="BUY REPLACEMENT 40-FT BUS                                   "/>
    <n v="5"/>
    <n v="2832130"/>
    <n v="2832130"/>
    <n v="120180"/>
    <x v="3"/>
    <s v="Over 1m"/>
    <x v="111"/>
    <n v="5502379"/>
    <s v="1112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15"/>
    <n v="34"/>
    <s v="Florida"/>
    <s v="49 USC 5339 - Bus and Bus Facilities Formula (FY2013 and forward)"/>
    <n v="5339"/>
    <x v="4"/>
    <s v="CAPITAL"/>
    <s v="00      "/>
    <s v="SARASOTA SCAT        "/>
    <s v="SARASOTA COUNTY TRANSPORTATION AUTHORITY"/>
    <n v="1094"/>
    <n v="78400"/>
    <m/>
    <n v="404137"/>
    <m/>
    <d v="2015-04-27T00:00:00"/>
    <n v="114306"/>
    <s v="CONSTRUCT - SHOP EQUIPMENT                                  "/>
    <n v="1"/>
    <n v="200000"/>
    <n v="200000"/>
    <n v="121190"/>
    <x v="1"/>
    <s v="200k - 1m"/>
    <x v="126"/>
    <n v="643260"/>
    <s v="11400"/>
    <s v="  "/>
    <m/>
    <s v="N"/>
    <s v="1143"/>
    <x v="5"/>
    <n v="11"/>
    <s v="Bus"/>
    <s v="43"/>
    <s v="114"/>
    <s v="Construction"/>
    <s v="06"/>
    <s v="Shop Equipment"/>
    <m/>
    <x v="0"/>
    <n v="1"/>
    <s v="Capital"/>
    <s v="1"/>
    <m/>
    <s v="4"/>
    <m/>
    <s v="3"/>
    <s v="0"/>
    <s v="6"/>
  </r>
  <r>
    <s v="FL340015"/>
    <n v="34"/>
    <s v="Florida"/>
    <s v="49 USC 5339 - Bus and Bus Facilities Formula (FY2013 and forward)"/>
    <n v="5339"/>
    <x v="4"/>
    <s v="CAPITAL"/>
    <s v="00      "/>
    <s v="SARASOTA SCAT        "/>
    <s v="SARASOTA COUNTY TRANSPORTATION AUTHORITY"/>
    <n v="1094"/>
    <n v="78400"/>
    <m/>
    <n v="404137"/>
    <m/>
    <d v="2015-04-27T00:00:00"/>
    <n v="119302"/>
    <s v="CONSTRUCTION - BUS SHELTERS                                 "/>
    <n v="1"/>
    <n v="104137"/>
    <n v="104137"/>
    <n v="121190"/>
    <x v="1"/>
    <s v="200k - 1m"/>
    <x v="126"/>
    <n v="643260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FL340015"/>
    <n v="34"/>
    <s v="Florida"/>
    <s v="49 USC 5339 - Bus and Bus Facilities Formula (FY2013 and forward)"/>
    <n v="5339"/>
    <x v="4"/>
    <s v="CAPITAL"/>
    <s v="00      "/>
    <s v="SARASOTA SCAT        "/>
    <s v="SARASOTA COUNTY TRANSPORTATION AUTHORITY"/>
    <n v="1094"/>
    <n v="78400"/>
    <m/>
    <n v="404137"/>
    <m/>
    <d v="2015-04-27T00:00:00"/>
    <n v="114406"/>
    <s v="REHAB/RENOVATE - SHOP EQUIPMENT                             "/>
    <n v="2"/>
    <n v="100000"/>
    <n v="100000"/>
    <n v="121190"/>
    <x v="1"/>
    <s v="200k - 1m"/>
    <x v="126"/>
    <n v="643260"/>
    <s v="11400"/>
    <s v="  "/>
    <m/>
    <s v="N"/>
    <s v="1144"/>
    <x v="5"/>
    <n v="11"/>
    <s v="Bus"/>
    <s v="44"/>
    <s v="114"/>
    <s v="Rehab / Renovation"/>
    <s v="06"/>
    <s v="Shop Equipment"/>
    <m/>
    <x v="0"/>
    <n v="1"/>
    <s v="Capital"/>
    <s v="1"/>
    <m/>
    <s v="4"/>
    <m/>
    <s v="4"/>
    <s v="0"/>
    <s v="6"/>
  </r>
  <r>
    <s v="FL340017"/>
    <n v="34"/>
    <s v="Florida"/>
    <s v="49 USC 5339 - Bus and Bus Facilities Formula (FY2013 and forward)"/>
    <n v="5339"/>
    <x v="4"/>
    <s v="CAPITAL"/>
    <s v="00      "/>
    <s v="TAMPA HART           "/>
    <s v="HILLSBOROUGH AREA REGIONAL TRANSIT AUTHORITY"/>
    <n v="1096"/>
    <n v="78400"/>
    <m/>
    <n v="1328792"/>
    <m/>
    <d v="2015-04-02T00:00:00"/>
    <n v="111201"/>
    <s v="BUY REPLACEMENT 40-FT BUS (CNG)                             "/>
    <n v="1"/>
    <n v="472728"/>
    <n v="472728"/>
    <n v="120620"/>
    <x v="3"/>
    <s v="Over 1m"/>
    <x v="102"/>
    <n v="2441770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17"/>
    <n v="34"/>
    <s v="Florida"/>
    <s v="49 USC 5339 - Bus and Bus Facilities Formula (FY2013 and forward)"/>
    <n v="5339"/>
    <x v="4"/>
    <s v="CAPITAL"/>
    <s v="00      "/>
    <s v="TAMPA HART           "/>
    <s v="HILLSBOROUGH AREA REGIONAL TRANSIT AUTHORITY"/>
    <n v="1096"/>
    <n v="78400"/>
    <m/>
    <n v="1328792"/>
    <m/>
    <d v="2015-04-02T00:00:00"/>
    <n v="111204"/>
    <s v="BUY REPLACEMENT &lt;30 FT BUS (ADA/PARA CNG)                   "/>
    <n v="9"/>
    <n v="856064"/>
    <n v="856064"/>
    <n v="120620"/>
    <x v="3"/>
    <s v="Over 1m"/>
    <x v="102"/>
    <n v="2441770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340019"/>
    <n v="34"/>
    <s v="Florida"/>
    <s v="49 USC 5339 - Bus and Bus Facilities Formula (FY2013 and forward)"/>
    <n v="5339"/>
    <x v="4"/>
    <s v="CAPITAL"/>
    <s v="00      "/>
    <s v="COLLIER COUNTY       "/>
    <s v="COLLIER COUNTY BOARD OF COUNTY COMMISSIONERS"/>
    <n v="1032"/>
    <n v="78400"/>
    <m/>
    <n v="365428"/>
    <m/>
    <d v="2015-01-12T00:00:00"/>
    <n v="114403"/>
    <s v="REHAB/RENOVATE - ADMIN/MAINT FACILITY                       "/>
    <n v="0"/>
    <n v="365428"/>
    <n v="365428"/>
    <n v="123610"/>
    <x v="1"/>
    <s v="200k - 1m"/>
    <x v="127"/>
    <n v="310298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340023"/>
    <n v="34"/>
    <s v="Florida"/>
    <s v="49 USC 5339 - Bus and Bus Facilities Formula (FY2013 and forward)"/>
    <n v="5339"/>
    <x v="4"/>
    <s v="CAPITAL"/>
    <s v="01      "/>
    <s v="BRADENTON BCC        "/>
    <s v="MANATEE COUNTY BOARD OF COUNTY COMMISSIONERS"/>
    <n v="1079"/>
    <n v="78400"/>
    <m/>
    <n v="0"/>
    <m/>
    <d v="2015-09-23T00:00:00"/>
    <n v="111202"/>
    <s v="BUY REPLACEMENT 35-FT BUS                                   "/>
    <n v="1"/>
    <n v="444524"/>
    <n v="444524"/>
    <n v="121190"/>
    <x v="1"/>
    <s v="200k - 1m"/>
    <x v="126"/>
    <n v="64326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340023"/>
    <n v="34"/>
    <s v="Florida"/>
    <s v="49 USC 5339 - Bus and Bus Facilities Formula (FY2013 and forward)"/>
    <n v="5339"/>
    <x v="4"/>
    <s v="CAPITAL"/>
    <s v="01      "/>
    <s v="BRADENTON BCC        "/>
    <s v="MANATEE COUNTY BOARD OF COUNTY COMMISSIONERS"/>
    <n v="1079"/>
    <n v="78400"/>
    <m/>
    <n v="0"/>
    <m/>
    <d v="2015-09-23T00:00:00"/>
    <n v="119305"/>
    <s v="CONSTRUCT PED ACCESS / WALKWAYS                             "/>
    <n v="30"/>
    <n v="318555"/>
    <n v="318555"/>
    <n v="121190"/>
    <x v="1"/>
    <s v="200k - 1m"/>
    <x v="126"/>
    <n v="643260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FL340023"/>
    <n v="34"/>
    <s v="Florida"/>
    <s v="49 USC 5339 - Bus and Bus Facilities Formula (FY2013 and forward)"/>
    <n v="5339"/>
    <x v="4"/>
    <s v="CAPITAL"/>
    <s v="01      "/>
    <s v="BRADENTON BCC        "/>
    <s v="MANATEE COUNTY BOARD OF COUNTY COMMISSIONERS"/>
    <n v="1079"/>
    <n v="78400"/>
    <m/>
    <n v="0"/>
    <m/>
    <d v="2015-09-23T00:00:00"/>
    <n v="119202"/>
    <s v="PURCHASE BUS SHELTERS                                       "/>
    <n v="6"/>
    <n v="50000"/>
    <n v="50000"/>
    <n v="121190"/>
    <x v="1"/>
    <s v="200k - 1m"/>
    <x v="126"/>
    <n v="64326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340024"/>
    <n v="34"/>
    <s v="Florida"/>
    <s v="49 USC 5339 - Bus and Bus Facilities Formula (FY2013 and forward)"/>
    <n v="5339"/>
    <x v="4"/>
    <s v="CAPITAL"/>
    <s v="00      "/>
    <s v="ST LUCIE CBCC        "/>
    <s v="ST. LUCIE COUNTY BOARD OF COUNTY COMMISSIONERS"/>
    <n v="1024"/>
    <n v="78400"/>
    <m/>
    <n v="197314"/>
    <m/>
    <d v="2015-06-07T00:00:00"/>
    <n v="111240"/>
    <s v="BUY ASSOC CAP MAINT ITEMS                                   "/>
    <n v="0"/>
    <n v="194900"/>
    <n v="194900"/>
    <n v="123280"/>
    <x v="1"/>
    <s v="200k - 1m"/>
    <x v="128"/>
    <n v="376047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340024"/>
    <n v="34"/>
    <s v="Florida"/>
    <s v="49 USC 5339 - Bus and Bus Facilities Formula (FY2013 and forward)"/>
    <n v="5339"/>
    <x v="4"/>
    <s v="CAPITAL"/>
    <s v="00      "/>
    <s v="ST LUCIE CBCC        "/>
    <s v="ST. LUCIE COUNTY BOARD OF COUNTY COMMISSIONERS"/>
    <n v="1024"/>
    <n v="78400"/>
    <m/>
    <n v="197314"/>
    <m/>
    <d v="2015-06-07T00:00:00"/>
    <n v="114220"/>
    <s v="ACQUIRE - MISC SUPPORT EQUIPMENT                            "/>
    <n v="0"/>
    <n v="2414"/>
    <n v="2414"/>
    <n v="123280"/>
    <x v="1"/>
    <s v="200k - 1m"/>
    <x v="128"/>
    <n v="37604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340025"/>
    <n v="34"/>
    <s v="Florida"/>
    <s v="49 USC 5339 - Bus and Bus Facilities Formula (FY2013 and forward)"/>
    <n v="5339"/>
    <x v="4"/>
    <s v="CAPITAL"/>
    <s v="00      "/>
    <s v="TALLAHASSEE (TALTRAN)"/>
    <s v="CITY OF TALLAHASSEE - TALTRAN"/>
    <n v="1095"/>
    <n v="78400"/>
    <m/>
    <n v="335335"/>
    <m/>
    <d v="2015-01-06T00:00:00"/>
    <n v="111215"/>
    <s v="BUY REPLACEMENT VAN                                         "/>
    <n v="3"/>
    <n v="335335"/>
    <n v="335335"/>
    <n v="122180"/>
    <x v="1"/>
    <s v="200k - 1m"/>
    <x v="129"/>
    <n v="240223"/>
    <s v="11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40026"/>
    <n v="34"/>
    <s v="Florida"/>
    <s v="49 USC 5339 - Bus and Bus Facilities Formula (FY2013 and forward)"/>
    <n v="5339"/>
    <x v="4"/>
    <s v="CAPITAL"/>
    <s v="02      "/>
    <s v="PASCO COUNTY BCC     "/>
    <s v="PASCO COUNTY BOARD OF COUNTY COMMISSIONERS"/>
    <n v="5318"/>
    <n v="78400"/>
    <m/>
    <n v="278832"/>
    <m/>
    <d v="2015-09-24T00:00:00"/>
    <n v="111301"/>
    <s v="BUY 40-FT BUS FOR EXPANSION                                 "/>
    <n v="1"/>
    <n v="278832"/>
    <n v="278832"/>
    <n v="120620"/>
    <x v="3"/>
    <s v="Over 1m"/>
    <x v="102"/>
    <n v="2441770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FL340028"/>
    <n v="34"/>
    <s v="Florida"/>
    <s v="49 USC 5339 - Bus and Bus Facilities Formula (FY2013 and forward)"/>
    <n v="5339"/>
    <x v="4"/>
    <s v="CAPITAL"/>
    <s v="00      "/>
    <s v="MIAMI MDTA           "/>
    <s v="MIAMI-DADE TRANSIT AGENCY"/>
    <n v="1089"/>
    <n v="78400"/>
    <m/>
    <n v="3355458"/>
    <m/>
    <d v="2015-08-12T00:00:00"/>
    <n v="117112"/>
    <s v="MDT SOUTH FLORIDA VANPOOL SERVICE                           "/>
    <n v="0"/>
    <n v="117046"/>
    <n v="117046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340028"/>
    <n v="34"/>
    <s v="Florida"/>
    <s v="49 USC 5339 - Bus and Bus Facilities Formula (FY2013 and forward)"/>
    <n v="5339"/>
    <x v="4"/>
    <s v="CAPITAL"/>
    <s v="00      "/>
    <s v="MIAMI MDTA           "/>
    <s v="MIAMI-DADE TRANSIT AGENCY"/>
    <n v="1089"/>
    <n v="78400"/>
    <m/>
    <n v="3355458"/>
    <m/>
    <d v="2015-08-12T00:00:00"/>
    <n v="113301"/>
    <s v="CENTRAL METROBUS PARKING LOT RESURFACING                    "/>
    <n v="1"/>
    <n v="1938412"/>
    <n v="1938412"/>
    <n v="120180"/>
    <x v="3"/>
    <s v="Over 1m"/>
    <x v="111"/>
    <n v="5502379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FL340028"/>
    <n v="34"/>
    <s v="Florida"/>
    <s v="49 USC 5339 - Bus and Bus Facilities Formula (FY2013 and forward)"/>
    <n v="5339"/>
    <x v="4"/>
    <s v="CAPITAL"/>
    <s v="00      "/>
    <s v="MIAMI MDTA           "/>
    <s v="MIAMI-DADE TRANSIT AGENCY"/>
    <n v="1089"/>
    <n v="78400"/>
    <m/>
    <n v="3355458"/>
    <m/>
    <d v="2015-08-12T00:00:00"/>
    <n v="115220"/>
    <s v="ELECTRIC ENGINE COOLING SYSTEMS                             "/>
    <n v="52"/>
    <n v="1300000"/>
    <n v="1300000"/>
    <n v="120180"/>
    <x v="3"/>
    <s v="Over 1m"/>
    <x v="111"/>
    <n v="5502379"/>
    <s v="11500"/>
    <s v="  "/>
    <m/>
    <s v="N"/>
    <s v="1152"/>
    <x v="0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FL340029"/>
    <n v="34"/>
    <s v="Florida"/>
    <s v="49 USC 5339 - Bus and Bus Facilities Formula (FY2013 and forward)"/>
    <n v="5339"/>
    <x v="4"/>
    <s v="CAPITAL"/>
    <s v="00      "/>
    <s v="MCBCC                "/>
    <s v="MARTIN COUNTY BOARD OF COUNTY COMMISSIONERS"/>
    <n v="6060"/>
    <n v="78400"/>
    <m/>
    <n v="97572"/>
    <m/>
    <d v="2015-05-04T00:00:00"/>
    <n v="111303"/>
    <s v="BUY 30-FT BUS FOR EXPANSION                                 "/>
    <n v="1"/>
    <n v="97572"/>
    <n v="97572"/>
    <n v="123280"/>
    <x v="1"/>
    <s v="200k - 1m"/>
    <x v="128"/>
    <n v="376047"/>
    <s v="11100"/>
    <s v="DF"/>
    <s v="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340030"/>
    <n v="34"/>
    <s v="Florida"/>
    <s v="49 USC 5339 - Bus and Bus Facilities Formula (FY2013 and forward)"/>
    <n v="5339"/>
    <x v="4"/>
    <s v="CAPITAL"/>
    <s v="00      "/>
    <s v="PENSACOLA BCC        "/>
    <s v="ESCAMBIA CO BD OF COMMISSIONERS"/>
    <n v="1092"/>
    <n v="78400"/>
    <m/>
    <n v="317743"/>
    <m/>
    <d v="2015-06-24T00:00:00"/>
    <n v="111204"/>
    <s v="BUY REPLACEMENT &lt;30 FT BUS                                  "/>
    <n v="2"/>
    <n v="220000"/>
    <n v="220000"/>
    <n v="129570"/>
    <x v="1"/>
    <s v="200k - 1m"/>
    <x v="130"/>
    <n v="34006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340030"/>
    <n v="34"/>
    <s v="Florida"/>
    <s v="49 USC 5339 - Bus and Bus Facilities Formula (FY2013 and forward)"/>
    <n v="5339"/>
    <x v="4"/>
    <s v="CAPITAL"/>
    <s v="00      "/>
    <s v="PENSACOLA BCC        "/>
    <s v="ESCAMBIA CO BD OF COMMISSIONERS"/>
    <n v="1092"/>
    <n v="78400"/>
    <m/>
    <n v="317743"/>
    <m/>
    <d v="2015-06-24T00:00:00"/>
    <n v="119402"/>
    <s v="BUS SHELTERS                                                "/>
    <n v="8"/>
    <n v="97743"/>
    <n v="97743"/>
    <n v="129570"/>
    <x v="1"/>
    <s v="200k - 1m"/>
    <x v="130"/>
    <n v="340067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FL340031"/>
    <n v="34"/>
    <s v="Florida"/>
    <s v="49 USC 5339 - Bus and Bus Facilities Formula (FY2013 and forward)"/>
    <n v="5339"/>
    <x v="4"/>
    <s v="CAPITAL"/>
    <s v="00      "/>
    <s v="CFRTA/LYNX           "/>
    <s v="LYNX / CENTRAL FLORIDA REGIONAL TRANSPORTATION AUTHORITY"/>
    <n v="1091"/>
    <n v="78400"/>
    <m/>
    <n v="5443294"/>
    <m/>
    <d v="2015-05-29T00:00:00"/>
    <n v="111201"/>
    <s v="BUY REPLACEMENT 40-FT BUS                                   "/>
    <n v="8"/>
    <n v="5430870"/>
    <n v="4399762"/>
    <n v="120690"/>
    <x v="3"/>
    <s v="Over 1m"/>
    <x v="109"/>
    <n v="151051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31"/>
    <n v="34"/>
    <s v="Florida"/>
    <s v="49 USC 5339 - Bus and Bus Facilities Formula (FY2013 and forward)"/>
    <n v="5339"/>
    <x v="4"/>
    <s v="CAPITAL"/>
    <s v="00      "/>
    <s v="CFRTA/LYNX           "/>
    <s v="LYNX / CENTRAL FLORIDA REGIONAL TRANSPORTATION AUTHORITY"/>
    <n v="1091"/>
    <n v="78400"/>
    <m/>
    <n v="5443294"/>
    <m/>
    <d v="2015-05-29T00:00:00"/>
    <n v="111201"/>
    <s v="BUY REPLACEMENT 40-FT BUS                                   "/>
    <n v="2"/>
    <n v="5430870"/>
    <n v="1031108"/>
    <n v="120690"/>
    <x v="3"/>
    <s v="Over 1m"/>
    <x v="109"/>
    <n v="151051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31"/>
    <n v="34"/>
    <s v="Florida"/>
    <s v="49 USC 5339 - Bus and Bus Facilities Formula (FY2013 and forward)"/>
    <n v="5339"/>
    <x v="4"/>
    <s v="CAPITAL"/>
    <s v="00      "/>
    <s v="CFRTA/LYNX           "/>
    <s v="LYNX / CENTRAL FLORIDA REGIONAL TRANSPORTATION AUTHORITY"/>
    <n v="1091"/>
    <n v="78400"/>
    <m/>
    <n v="5443294"/>
    <m/>
    <d v="2015-05-29T00:00:00"/>
    <n v="117900"/>
    <s v="PROJECT ADMINISTRATION                                      "/>
    <n v="0"/>
    <n v="12424"/>
    <n v="12424"/>
    <n v="120690"/>
    <x v="3"/>
    <s v="Over 1m"/>
    <x v="109"/>
    <n v="151051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340039"/>
    <n v="34"/>
    <s v="Florida"/>
    <s v="49 USC 5339 - Bus and Bus Facilities Formula (FY2013 and forward)"/>
    <n v="5339"/>
    <x v="4"/>
    <s v="CAPITAL"/>
    <s v="00      "/>
    <s v="SCAT                 "/>
    <s v="BREVARD COUNTY COMMISSIONERS - SPACE COAST AREA TRANSIT"/>
    <n v="1029"/>
    <n v="78400"/>
    <m/>
    <n v="592553"/>
    <m/>
    <d v="2015-07-09T00:00:00"/>
    <n v="111302"/>
    <s v="BUY 35-FT BUS FOR EXPANSION                                 "/>
    <n v="2"/>
    <n v="592553"/>
    <n v="592553"/>
    <n v="129680"/>
    <x v="1"/>
    <s v="200k - 1m"/>
    <x v="124"/>
    <n v="452791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16"/>
    <s v="BUY REPL SEDAN/STATION WAGON                                "/>
    <n v="2"/>
    <n v="69628"/>
    <n v="55702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15"/>
    <s v="BUY REPLACEMENT VAN                                         "/>
    <n v="31"/>
    <n v="1301546"/>
    <n v="1041237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315"/>
    <s v="BUY VAN FOR SVC EXPANSION                                   "/>
    <n v="10"/>
    <n v="699499"/>
    <n v="559599"/>
    <n v="120000"/>
    <x v="0"/>
    <s v="Under 50k"/>
    <x v="108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03"/>
    <s v="BUY REPLACEMENT 30-FT BUS                                   "/>
    <n v="3"/>
    <n v="1133090"/>
    <n v="906472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04"/>
    <s v="BUY REPLACEMENT &lt;30 FT BUS                                  "/>
    <n v="65"/>
    <n v="5444661"/>
    <n v="4355729"/>
    <n v="120000"/>
    <x v="0"/>
    <s v="Under 50k"/>
    <x v="108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304"/>
    <s v="BUY &lt;30-FT BUS FOR EXPANSION                                "/>
    <n v="8"/>
    <n v="553775"/>
    <n v="443020"/>
    <n v="120000"/>
    <x v="0"/>
    <s v="Under 50k"/>
    <x v="108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s v="117L00"/>
    <s v="MOBILITY MANAGEMENT (5302(A)(1)(L))                         "/>
    <n v="0"/>
    <n v="0"/>
    <n v="0"/>
    <n v="120000"/>
    <x v="0"/>
    <s v="Under 50k"/>
    <x v="108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3208"/>
    <s v="ACQUIRE - FURN/GRAPHICS                                     "/>
    <n v="30"/>
    <n v="315953"/>
    <n v="252762"/>
    <n v="120000"/>
    <x v="0"/>
    <s v="Under 50k"/>
    <x v="108"/>
    <n v="0"/>
    <s v="11300"/>
    <s v="  "/>
    <m/>
    <s v="N"/>
    <s v="1132"/>
    <x v="0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3220"/>
    <s v="ACQUIRE - MISC BUS STATION EQUIP                            "/>
    <n v="1"/>
    <n v="124126"/>
    <n v="99301"/>
    <n v="120000"/>
    <x v="0"/>
    <s v="Under 50k"/>
    <x v="108"/>
    <n v="0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4209"/>
    <s v="ACQUIRE - MOBILE SURV/SECURITY EQUIP                        "/>
    <n v="25"/>
    <n v="121840"/>
    <n v="97472"/>
    <n v="120000"/>
    <x v="0"/>
    <s v="Under 50k"/>
    <x v="108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4403"/>
    <s v="REHAB/RENOVATE - ADMIN/MAINT FACILITY                       "/>
    <n v="0"/>
    <n v="15170"/>
    <n v="15170"/>
    <n v="121190"/>
    <x v="1"/>
    <s v="200k - 1m"/>
    <x v="126"/>
    <n v="64326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9305"/>
    <s v="CONSTRUCT PED ACCESS / WALKWAYS                             "/>
    <n v="15"/>
    <n v="220000"/>
    <n v="220000"/>
    <n v="121190"/>
    <x v="1"/>
    <s v="200k - 1m"/>
    <x v="126"/>
    <n v="643260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9202"/>
    <s v="PURCHASE BUS SHELTERS                                       "/>
    <n v="15"/>
    <n v="40000"/>
    <n v="40000"/>
    <n v="121190"/>
    <x v="1"/>
    <s v="200k - 1m"/>
    <x v="126"/>
    <n v="64326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9208"/>
    <s v="PURCHASE SIGNAGE                                            "/>
    <n v="0"/>
    <n v="2000"/>
    <n v="2000"/>
    <n v="121190"/>
    <x v="1"/>
    <s v="200k - 1m"/>
    <x v="126"/>
    <n v="643260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FL340042"/>
    <n v="34"/>
    <s v="Florida"/>
    <s v="49 USC 5339 - Bus and Bus Facilities Formula (FY2013 and forward)"/>
    <n v="5339"/>
    <x v="4"/>
    <s v="CAPITAL"/>
    <s v="00      "/>
    <s v="FT. MYERS LEE CO. BCC"/>
    <s v="LEE COUNTY TRANSIT"/>
    <n v="1083"/>
    <n v="78400"/>
    <m/>
    <n v="381035"/>
    <m/>
    <d v="2015-09-10T00:00:00"/>
    <n v="111215"/>
    <s v="BUY REPLACEMENT VAN                                         "/>
    <n v="4"/>
    <n v="381035"/>
    <n v="381035"/>
    <n v="122430"/>
    <x v="1"/>
    <s v="200k - 1m"/>
    <x v="131"/>
    <n v="530290"/>
    <s v="11100"/>
    <s v="LP"/>
    <s v="LIQUEFIED PETROLEUM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80032"/>
    <n v="38"/>
    <s v="Florida"/>
    <s v="TEA-21 3038 - Over-the-Road Bus"/>
    <n v="3038"/>
    <x v="8"/>
    <m/>
    <s v="00      "/>
    <s v="                     "/>
    <s v="EXPRESS TRANSPORTATION INC"/>
    <n v="7299"/>
    <n v="78400"/>
    <m/>
    <n v="25834"/>
    <m/>
    <d v="2015-09-15T00:00:00"/>
    <n v="112220"/>
    <s v="ACQUIRE - MISC EQUIPMENT                                    "/>
    <n v="0"/>
    <n v="25926"/>
    <n v="23334"/>
    <n v="120000"/>
    <x v="0"/>
    <s v="Under 50k"/>
    <x v="108"/>
    <n v="0"/>
    <s v="11100"/>
    <s v="  "/>
    <m/>
    <s v="N"/>
    <s v="1122"/>
    <x v="0"/>
    <n v="11"/>
    <s v="Bus"/>
    <s v="22"/>
    <s v="112"/>
    <s v="Acquisition"/>
    <s v="20"/>
    <s v="Miscellaneous Equipment"/>
    <m/>
    <x v="0"/>
    <n v="1"/>
    <s v="Capital"/>
    <s v="1"/>
    <m/>
    <s v="2"/>
    <m/>
    <s v="2"/>
    <s v="2"/>
    <s v="0"/>
  </r>
  <r>
    <s v="FL380032"/>
    <n v="38"/>
    <s v="Florida"/>
    <s v="TEA-21 3038 - Over-the-Road Bus"/>
    <n v="3038"/>
    <x v="8"/>
    <m/>
    <s v="00      "/>
    <s v="                     "/>
    <s v="EXPRESS TRANSPORTATION INC"/>
    <n v="7299"/>
    <n v="78400"/>
    <m/>
    <n v="25834"/>
    <m/>
    <d v="2015-09-15T00:00:00"/>
    <s v="117D01"/>
    <s v="OVER THE ROAD BUS PRGM.                                     "/>
    <n v="0"/>
    <n v="2778"/>
    <n v="2500"/>
    <n v="120000"/>
    <x v="0"/>
    <s v="Under 50k"/>
    <x v="108"/>
    <n v="0"/>
    <s v="117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207"/>
    <s v="PURCHASE - ADP HARDWARE                                     "/>
    <n v="0"/>
    <n v="30000"/>
    <n v="30000"/>
    <n v="120460"/>
    <x v="3"/>
    <s v="Over 1m"/>
    <x v="110"/>
    <n v="1065219"/>
    <s v="12400"/>
    <s v="  "/>
    <m/>
    <s v="N"/>
    <s v="1242"/>
    <x v="4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208"/>
    <s v="PURCHASE - ADP SOFTWARE                                     "/>
    <n v="0"/>
    <n v="120000"/>
    <n v="120000"/>
    <n v="120460"/>
    <x v="3"/>
    <s v="Over 1m"/>
    <x v="110"/>
    <n v="1065219"/>
    <s v="12400"/>
    <s v="  "/>
    <m/>
    <s v="N"/>
    <s v="1242"/>
    <x v="4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412"/>
    <s v="REHAB/RENOV - WORK TRAINS                                   "/>
    <n v="0"/>
    <n v="137162"/>
    <n v="137162"/>
    <n v="120460"/>
    <x v="3"/>
    <s v="Over 1m"/>
    <x v="110"/>
    <n v="1065219"/>
    <s v="12400"/>
    <s v="  "/>
    <m/>
    <s v="N"/>
    <s v="1244"/>
    <x v="4"/>
    <n v="12"/>
    <s v="Fixed Guideway"/>
    <s v="44"/>
    <s v="124"/>
    <s v="Rehab / Renovation"/>
    <s v="12"/>
    <s v="Work Trains"/>
    <m/>
    <x v="0"/>
    <n v="1"/>
    <s v="Capital"/>
    <s v="2"/>
    <m/>
    <s v="4"/>
    <m/>
    <s v="4"/>
    <s v="1"/>
    <s v="2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420"/>
    <s v="REHAB/RENOV - MISC RAIL EQUIPMENT                           "/>
    <n v="22"/>
    <n v="302592"/>
    <n v="302592"/>
    <n v="120460"/>
    <x v="3"/>
    <s v="Over 1m"/>
    <x v="110"/>
    <n v="1065219"/>
    <s v="12400"/>
    <s v="  "/>
    <m/>
    <s v="N"/>
    <s v="1244"/>
    <x v="4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7101"/>
    <s v="PRELIMINARY ENGINEERING - 3RD PARTY                         "/>
    <n v="0"/>
    <n v="44478"/>
    <n v="44478"/>
    <n v="120460"/>
    <x v="3"/>
    <s v="Over 1m"/>
    <x v="110"/>
    <n v="1065219"/>
    <s v="12700"/>
    <s v="  "/>
    <m/>
    <s v="N"/>
    <s v="1271"/>
    <x v="4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7104"/>
    <s v="CONSTRUCTION MGMT - 3RD PARTY                               "/>
    <n v="0"/>
    <n v="-2000"/>
    <n v="-2000"/>
    <n v="120460"/>
    <x v="3"/>
    <s v="Over 1m"/>
    <x v="110"/>
    <n v="1065219"/>
    <s v="12700"/>
    <s v="  "/>
    <m/>
    <s v="N"/>
    <s v="1271"/>
    <x v="4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209"/>
    <s v="PURCHASE - MOBILE SURV/SECURITY EQUIP                       "/>
    <n v="0"/>
    <n v="0"/>
    <n v="0"/>
    <n v="120460"/>
    <x v="3"/>
    <s v="Over 1m"/>
    <x v="110"/>
    <n v="1065219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540006"/>
    <n v="54"/>
    <s v="Florida"/>
    <s v="49 USC 5337 - State of Good Repair Formula Grants"/>
    <n v="5337"/>
    <x v="5"/>
    <s v="CAPITAL"/>
    <s v="02      "/>
    <s v="MIAMI MDTA           "/>
    <s v="MIAMI-DADE TRANSIT AGENCY"/>
    <n v="1089"/>
    <n v="78400"/>
    <m/>
    <n v="804734"/>
    <m/>
    <d v="2015-07-07T00:00:00"/>
    <s v="127A00"/>
    <s v="PREVENTIVE MAINTENANCE METRORAIL/METROMOVER                 "/>
    <n v="1"/>
    <n v="22788376"/>
    <n v="22788376"/>
    <n v="120180"/>
    <x v="3"/>
    <s v="Over 1m"/>
    <x v="111"/>
    <n v="550237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4207"/>
    <s v="PURCHASE - ADP HARDWARE                                     "/>
    <n v="0"/>
    <n v="200000"/>
    <n v="200000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7103"/>
    <s v="PROJECT MANAGEMENT - 3RD PARTY                              "/>
    <n v="0"/>
    <n v="975000"/>
    <n v="975000"/>
    <n v="120180"/>
    <x v="3"/>
    <s v="Over 1m"/>
    <x v="111"/>
    <n v="5502379"/>
    <s v="12700"/>
    <s v="  "/>
    <m/>
    <s v="N"/>
    <s v="1271"/>
    <x v="4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4301"/>
    <s v="CONSTRUCT ADMIN BUILDING                                    "/>
    <n v="0"/>
    <n v="1529024"/>
    <n v="1529024"/>
    <n v="120180"/>
    <x v="3"/>
    <s v="Over 1m"/>
    <x v="111"/>
    <n v="5502379"/>
    <s v="12400"/>
    <s v="  "/>
    <m/>
    <s v="N"/>
    <s v="1243"/>
    <x v="4"/>
    <n v="12"/>
    <s v="Fixed Guideway"/>
    <s v="43"/>
    <s v="124"/>
    <s v="Construction"/>
    <s v="01"/>
    <s v="Admin Building"/>
    <m/>
    <x v="0"/>
    <n v="1"/>
    <s v="Capital"/>
    <s v="2"/>
    <m/>
    <s v="4"/>
    <m/>
    <s v="3"/>
    <s v="0"/>
    <s v="1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s v="127A00"/>
    <s v="PREVENTIVE MAINTENANCE (RAIL)                               "/>
    <n v="0"/>
    <n v="9976838"/>
    <n v="9976838"/>
    <n v="120180"/>
    <x v="3"/>
    <s v="Over 1m"/>
    <x v="111"/>
    <n v="550237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3402"/>
    <s v="REHAB/RENOV - RAIL STATION                                  "/>
    <n v="0"/>
    <n v="100000"/>
    <n v="100000"/>
    <n v="120180"/>
    <x v="3"/>
    <s v="Over 1m"/>
    <x v="111"/>
    <n v="5502379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6220"/>
    <s v="PURCHASE MISC SIG/COMMUN EQUIP                              "/>
    <n v="0"/>
    <n v="825000"/>
    <n v="825000"/>
    <n v="120180"/>
    <x v="3"/>
    <s v="Over 1m"/>
    <x v="111"/>
    <n v="5502379"/>
    <s v="12600"/>
    <s v="  "/>
    <m/>
    <s v="N"/>
    <s v="1262"/>
    <x v="4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FL540011"/>
    <n v="54"/>
    <s v="Florida"/>
    <s v="49 USC 5337 - State of Good Repair Formula Grants"/>
    <n v="5337"/>
    <x v="5"/>
    <s v="CAPITAL"/>
    <s v="00      "/>
    <s v="MIAMI MDTA           "/>
    <s v="MIAMI-DADE TRANSIT AGENCY"/>
    <n v="1089"/>
    <n v="78400"/>
    <m/>
    <n v="15133780"/>
    <m/>
    <d v="2015-07-15T00:00:00"/>
    <s v="127A00"/>
    <s v="PREVENTIVE MAINTENANCE METRORAIL/METROMOVER                 "/>
    <n v="0"/>
    <n v="15133780"/>
    <n v="15133780"/>
    <n v="120180"/>
    <x v="3"/>
    <s v="Over 1m"/>
    <x v="111"/>
    <n v="5502379"/>
    <s v="12700"/>
    <s v="OR"/>
    <s v="OTHER"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4207"/>
    <s v="PURCHASE - ADP HARDWARE                                     "/>
    <n v="130"/>
    <n v="500000"/>
    <n v="500000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4207"/>
    <s v="PURCHASE - ADP HARDWARE                                     "/>
    <n v="0"/>
    <n v="953382"/>
    <n v="953382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s v="127A00"/>
    <s v="PREVENTIVE MAINTENANCE (RAIL)                               "/>
    <n v="0"/>
    <n v="4647539"/>
    <n v="4647539"/>
    <n v="120180"/>
    <x v="3"/>
    <s v="Over 1m"/>
    <x v="111"/>
    <n v="550237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3402"/>
    <s v="REHAB/RENOV - RAIL STATION                                  "/>
    <n v="0"/>
    <n v="100000"/>
    <n v="100000"/>
    <n v="120180"/>
    <x v="3"/>
    <s v="Over 1m"/>
    <x v="111"/>
    <n v="5502379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4220"/>
    <s v="PURCHASE - MISC EQUIPMENT                                   "/>
    <n v="0"/>
    <n v="668000"/>
    <n v="668000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3210"/>
    <s v="PURCHASE/INSTALL PSGR AMENITIES                             "/>
    <n v="0"/>
    <n v="2500000"/>
    <n v="2500000"/>
    <n v="120180"/>
    <x v="3"/>
    <s v="Over 1m"/>
    <x v="111"/>
    <n v="5502379"/>
    <s v="12300"/>
    <s v="  "/>
    <m/>
    <s v="N"/>
    <s v="1232"/>
    <x v="4"/>
    <n v="12"/>
    <s v="Fixed Guideway"/>
    <s v="32"/>
    <s v="123"/>
    <s v="Acquisition"/>
    <s v="10"/>
    <s v="Passenger Amenities"/>
    <m/>
    <x v="0"/>
    <n v="1"/>
    <s v="Capital"/>
    <s v="2"/>
    <m/>
    <s v="3"/>
    <m/>
    <s v="2"/>
    <s v="1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1400"/>
    <s v="MANAGERIAL,TECHNICAL &amp; PROFESSIONAL                         "/>
    <n v="0"/>
    <n v="200000"/>
    <n v="100000"/>
    <n v="120460"/>
    <x v="3"/>
    <s v="Over 1m"/>
    <x v="110"/>
    <n v="1065219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2000"/>
    <s v="TRAVEL                                                      "/>
    <n v="0"/>
    <n v="21250"/>
    <n v="10625"/>
    <n v="120460"/>
    <x v="3"/>
    <s v="Over 1m"/>
    <x v="110"/>
    <n v="1065219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4000"/>
    <s v="EQUIPMENT                                                   "/>
    <n v="0"/>
    <n v="40000"/>
    <n v="20000"/>
    <n v="120460"/>
    <x v="3"/>
    <s v="Over 1m"/>
    <x v="110"/>
    <n v="1065219"/>
    <s v="55000"/>
    <s v="  "/>
    <m/>
    <s v="N"/>
    <s v="5540"/>
    <x v="8"/>
    <n v="55"/>
    <s v="Research Projects"/>
    <s v="40"/>
    <s v="554"/>
    <s v="Equipment"/>
    <s v="00"/>
    <s v="Research Projects"/>
    <m/>
    <x v="0"/>
    <n v="5"/>
    <s v="Research Projects"/>
    <s v="5"/>
    <m/>
    <s v="4"/>
    <m/>
    <s v="0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4900"/>
    <s v="SUPPLIES                                                    "/>
    <n v="0"/>
    <n v="30000"/>
    <n v="15000"/>
    <n v="120460"/>
    <x v="3"/>
    <s v="Over 1m"/>
    <x v="110"/>
    <n v="1065219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5200"/>
    <s v="CONSULTANT SERVICES                                         "/>
    <n v="0"/>
    <n v="30000"/>
    <n v="15000"/>
    <n v="120460"/>
    <x v="3"/>
    <s v="Over 1m"/>
    <x v="110"/>
    <n v="1065219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7400"/>
    <s v="OTHER PROJECT COSTS                                         "/>
    <n v="0"/>
    <n v="78750"/>
    <n v="39375"/>
    <n v="120460"/>
    <x v="3"/>
    <s v="Over 1m"/>
    <x v="110"/>
    <n v="1065219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2"/>
    <s v="ADMINISTRATIVE EXPENSES                                     "/>
    <n v="0"/>
    <n v="1023"/>
    <n v="819"/>
    <n v="120000"/>
    <x v="0"/>
    <s v="Under 50k"/>
    <x v="108"/>
    <n v="0"/>
    <s v="57100"/>
    <s v="  "/>
    <m/>
    <s v="N"/>
    <s v="5710"/>
    <x v="11"/>
    <n v="57"/>
    <s v="Safety &amp; Security"/>
    <s v="10"/>
    <s v="571"/>
    <s v="Safety &amp; Security"/>
    <s v="02"/>
    <s v="Administrative Expenses"/>
    <m/>
    <x v="0"/>
    <n v="5"/>
    <s v="Research Projects"/>
    <s v="7"/>
    <m/>
    <s v="1"/>
    <m/>
    <s v="0"/>
    <s v="0"/>
    <s v="2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3"/>
    <s v="TECHNICAL ASSISTANCE                                        "/>
    <n v="0"/>
    <n v="484251"/>
    <n v="387400"/>
    <n v="120000"/>
    <x v="0"/>
    <s v="Under 50k"/>
    <x v="108"/>
    <n v="0"/>
    <s v="57100"/>
    <s v="  "/>
    <m/>
    <s v="N"/>
    <s v="5710"/>
    <x v="11"/>
    <n v="57"/>
    <s v="Safety &amp; Security"/>
    <s v="10"/>
    <s v="571"/>
    <s v="Safety &amp; Security"/>
    <s v="03"/>
    <s v="Technical Assistance"/>
    <m/>
    <x v="0"/>
    <n v="5"/>
    <s v="Research Projects"/>
    <s v="7"/>
    <m/>
    <s v="1"/>
    <m/>
    <s v="0"/>
    <s v="0"/>
    <s v="3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4"/>
    <s v="TRAINING                                                    "/>
    <n v="0"/>
    <n v="12790"/>
    <n v="10232"/>
    <n v="120000"/>
    <x v="0"/>
    <s v="Under 50k"/>
    <x v="108"/>
    <n v="0"/>
    <s v="57100"/>
    <s v="  "/>
    <m/>
    <s v="N"/>
    <s v="5710"/>
    <x v="11"/>
    <n v="57"/>
    <s v="Safety &amp; Security"/>
    <s v="10"/>
    <s v="571"/>
    <s v="Safety &amp; Security"/>
    <s v="04"/>
    <s v="Safety &amp; Security"/>
    <m/>
    <x v="0"/>
    <n v="5"/>
    <s v="Research Projects"/>
    <s v="7"/>
    <m/>
    <s v="1"/>
    <m/>
    <s v="0"/>
    <s v="0"/>
    <s v="4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5"/>
    <s v="CONSULTANT SERVICES                                         "/>
    <n v="0"/>
    <n v="460457"/>
    <n v="368366"/>
    <n v="120000"/>
    <x v="0"/>
    <s v="Under 50k"/>
    <x v="108"/>
    <n v="0"/>
    <s v="57100"/>
    <s v="  "/>
    <m/>
    <s v="N"/>
    <s v="5710"/>
    <x v="11"/>
    <n v="57"/>
    <s v="Safety &amp; Security"/>
    <s v="10"/>
    <s v="571"/>
    <s v="Safety &amp; Security"/>
    <s v="05"/>
    <s v="Safety &amp; Security"/>
    <m/>
    <x v="0"/>
    <n v="5"/>
    <s v="Research Projects"/>
    <s v="7"/>
    <m/>
    <s v="1"/>
    <m/>
    <s v="0"/>
    <s v="0"/>
    <s v="5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100"/>
    <s v="PROGRAM SUPPORT ADMINISTRATION                              "/>
    <n v="0"/>
    <n v="1949929"/>
    <n v="1559943"/>
    <n v="120000"/>
    <x v="0"/>
    <s v="Under 50k"/>
    <x v="108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100"/>
    <s v="PROGRAM SUPPORT ADMINISTRATION                              "/>
    <n v="0"/>
    <n v="1795348"/>
    <n v="1436278"/>
    <n v="120000"/>
    <x v="0"/>
    <s v="Under 50k"/>
    <x v="108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200"/>
    <s v="GENERAL DEVELOPMENT/COMPREHENSIVE PLANNING                  "/>
    <n v="0"/>
    <n v="678030"/>
    <n v="542424"/>
    <n v="120000"/>
    <x v="0"/>
    <s v="Under 50k"/>
    <x v="108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301"/>
    <s v="LONGTERM TRANS PLAN - SYSTEM LEVEL                          "/>
    <n v="0"/>
    <n v="1432457"/>
    <n v="1145967"/>
    <n v="120000"/>
    <x v="0"/>
    <s v="Under 50k"/>
    <x v="108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302"/>
    <s v="LONGTERM TRANS PLAN - PROJECT LEVEL                         "/>
    <n v="0"/>
    <n v="668480"/>
    <n v="534784"/>
    <n v="120000"/>
    <x v="0"/>
    <s v="Under 50k"/>
    <x v="108"/>
    <n v="0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400"/>
    <s v="SHORT RANGE TRANSIT PLANNING                                "/>
    <n v="0"/>
    <n v="1193715"/>
    <n v="954972"/>
    <n v="120000"/>
    <x v="0"/>
    <s v="Under 50k"/>
    <x v="108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500"/>
    <s v="TRANSPORTATION IMPROVEMENT PROGRAM                          "/>
    <n v="0"/>
    <n v="315141"/>
    <n v="252113"/>
    <n v="120000"/>
    <x v="0"/>
    <s v="Under 50k"/>
    <x v="108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2"/>
    <s v="COORDINATION OF NON-EMERGENCY HUMAN SERVICE TRANSPORTATION  "/>
    <n v="0"/>
    <n v="420188"/>
    <n v="336150"/>
    <n v="120000"/>
    <x v="0"/>
    <s v="Under 50k"/>
    <x v="108"/>
    <n v="0"/>
    <s v="442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3"/>
    <s v="PARTICIPATION OF TRANSIT OPERATORS IN METRO &amp; STATEWIDE PLAN"/>
    <n v="0"/>
    <n v="305591"/>
    <n v="244473"/>
    <n v="120000"/>
    <x v="0"/>
    <s v="Under 50k"/>
    <x v="108"/>
    <n v="0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4"/>
    <s v="PLANNING FOR TRANSIT SYS MANAGEMENT / OPERATIONS TO INCREASE"/>
    <n v="0"/>
    <n v="1079119"/>
    <n v="863295"/>
    <n v="120000"/>
    <x v="0"/>
    <s v="Under 50k"/>
    <x v="108"/>
    <n v="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5"/>
    <s v="SUPP TRANSIT CAPITAL INVESTMT DECISIONS THROUGH EFFECTIVE SY"/>
    <n v="0"/>
    <n v="248293"/>
    <n v="198634"/>
    <n v="120000"/>
    <x v="0"/>
    <s v="Under 50k"/>
    <x v="108"/>
    <n v="0"/>
    <s v="44200"/>
    <s v="  "/>
    <m/>
    <s v="N"/>
    <s v="4426"/>
    <x v="6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6"/>
    <s v="INCORPORATING SAFETY &amp; SECURITY IN TRANSPORTATION PLANNING  "/>
    <n v="0"/>
    <n v="171895"/>
    <n v="137516"/>
    <n v="120000"/>
    <x v="0"/>
    <s v="Under 50k"/>
    <x v="108"/>
    <n v="0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700"/>
    <s v="OTHER ACTIVITIES                                            "/>
    <n v="0"/>
    <n v="1241464"/>
    <n v="993171"/>
    <n v="120000"/>
    <x v="0"/>
    <s v="Under 50k"/>
    <x v="108"/>
    <n v="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FL85X001"/>
    <n v="85"/>
    <s v="Florida"/>
    <s v="49 USC 5311 - Nonurbanized Area Programs (FHWA xfer FY2007 fwd)"/>
    <n v="5311"/>
    <x v="2"/>
    <m/>
    <s v="00      "/>
    <s v="FLORIDA DOT          "/>
    <s v="FLORIDA DEPARTMENT OF TRANSPORTATION"/>
    <n v="1001"/>
    <n v="78400"/>
    <m/>
    <n v="5042595"/>
    <m/>
    <d v="2015-09-10T00:00:00"/>
    <n v="111203"/>
    <s v="BUY REPLACEMENT 30-FT BUS                                   "/>
    <n v="8"/>
    <n v="6303244"/>
    <n v="5042595"/>
    <n v="120000"/>
    <x v="0"/>
    <s v="Under 50k"/>
    <x v="108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7"/>
    <s v="ACQUIRE - ADP HARDWARE                                 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8"/>
    <s v="ACQUIRE - ADP SOFTWARE                                      "/>
    <n v="0"/>
    <n v="463999"/>
    <n v="463999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1201"/>
    <s v="BUY REPLACEMENT 40-FT BUS                                   "/>
    <n v="0"/>
    <n v="0"/>
    <n v="0"/>
    <n v="120460"/>
    <x v="3"/>
    <s v="Over 1m"/>
    <x v="110"/>
    <n v="10652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1204"/>
    <s v="BUY REPLACEMENT &lt;30 FT BUS                                  "/>
    <n v="0"/>
    <n v="0"/>
    <n v="0"/>
    <n v="120460"/>
    <x v="3"/>
    <s v="Over 1m"/>
    <x v="110"/>
    <n v="1065219"/>
    <s v="11101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1240"/>
    <s v="BUY ASSOC CAP MAINT ITEMS                                   "/>
    <n v="0"/>
    <n v="0"/>
    <n v="0"/>
    <n v="120460"/>
    <x v="3"/>
    <s v="Over 1m"/>
    <x v="110"/>
    <n v="106521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3410"/>
    <s v="REHAB/RENOVATE - BUS PASSENGER SHELTERS                     "/>
    <n v="0"/>
    <n v="0"/>
    <n v="0"/>
    <n v="120460"/>
    <x v="3"/>
    <s v="Over 1m"/>
    <x v="110"/>
    <n v="1065219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402"/>
    <s v="REHAB/RENOVATE - MAINTENANCE FACILITY                       "/>
    <n v="0"/>
    <n v="0"/>
    <n v="0"/>
    <n v="120460"/>
    <x v="3"/>
    <s v="Over 1m"/>
    <x v="110"/>
    <n v="1065219"/>
    <s v="11401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409"/>
    <s v="REHAB/RENOVATE - MOBILE SURVEILL/SECURITY EQUIP             "/>
    <n v="0"/>
    <n v="0"/>
    <n v="0"/>
    <n v="120460"/>
    <x v="3"/>
    <s v="Over 1m"/>
    <x v="110"/>
    <n v="1065219"/>
    <s v="11400"/>
    <s v="  "/>
    <m/>
    <s v="N"/>
    <s v="1144"/>
    <x v="5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6102"/>
    <s v="ENG/DESIGN COMMUNICATIONS SYSTEM                            "/>
    <n v="0"/>
    <n v="0"/>
    <n v="0"/>
    <n v="120460"/>
    <x v="3"/>
    <s v="Over 1m"/>
    <x v="110"/>
    <n v="1065219"/>
    <s v="11600"/>
    <s v="  "/>
    <m/>
    <s v="N"/>
    <s v="1161"/>
    <x v="0"/>
    <n v="11"/>
    <s v="Bus"/>
    <s v="61"/>
    <s v="116"/>
    <s v="Engineering and Design"/>
    <s v="02"/>
    <s v="Communications Systems"/>
    <m/>
    <x v="0"/>
    <n v="1"/>
    <s v="Capital"/>
    <s v="1"/>
    <m/>
    <s v="6"/>
    <m/>
    <s v="1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7103"/>
    <s v="PROJECT MANAGEMENT - 3RD PARTY                              "/>
    <n v="0"/>
    <n v="873900"/>
    <n v="873900"/>
    <n v="120460"/>
    <x v="3"/>
    <s v="Over 1m"/>
    <x v="110"/>
    <n v="1065219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7900"/>
    <s v="PROJECT ADMINISTRATION                                      "/>
    <n v="0"/>
    <n v="379860"/>
    <n v="379860"/>
    <n v="120460"/>
    <x v="3"/>
    <s v="Over 1m"/>
    <x v="110"/>
    <n v="1065219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17A00"/>
    <s v="PREVENTIVE MAINTENANCE                                      "/>
    <n v="0"/>
    <n v="0"/>
    <n v="0"/>
    <n v="120460"/>
    <x v="3"/>
    <s v="Over 1m"/>
    <x v="110"/>
    <n v="10652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17D02"/>
    <s v="EMPLOYEE EDUCATION/TRAINING                                 "/>
    <n v="0"/>
    <n v="0"/>
    <n v="0"/>
    <n v="120460"/>
    <x v="3"/>
    <s v="Over 1m"/>
    <x v="110"/>
    <n v="106521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x v="0"/>
    <n v="11"/>
    <s v="Bus"/>
    <s v="91"/>
    <s v="119"/>
    <s v="Engineering and Design"/>
    <s v="03"/>
    <s v="Landscaping/Scenic Beautification"/>
    <m/>
    <x v="0"/>
    <n v="1"/>
    <s v="Capital"/>
    <s v="1"/>
    <m/>
    <s v="9"/>
    <m/>
    <s v="1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2403"/>
    <s v="REHAB/RENOV LINE EQUIP/STRUCTURES                           "/>
    <n v="0"/>
    <n v="0"/>
    <n v="0"/>
    <n v="120460"/>
    <x v="3"/>
    <s v="Over 1m"/>
    <x v="110"/>
    <n v="1065219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3402"/>
    <s v="REHAB/RENOV - RAIL STATION                                  "/>
    <n v="0"/>
    <n v="0"/>
    <n v="0"/>
    <n v="120460"/>
    <x v="3"/>
    <s v="Over 1m"/>
    <x v="110"/>
    <n v="1065219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4420"/>
    <s v="REHAB/RENOV - MISC RAIL EQUIPMENT                           "/>
    <n v="0"/>
    <n v="0"/>
    <n v="0"/>
    <n v="120460"/>
    <x v="3"/>
    <s v="Over 1m"/>
    <x v="110"/>
    <n v="1065219"/>
    <s v="12400"/>
    <s v="  "/>
    <m/>
    <s v="N"/>
    <s v="1244"/>
    <x v="4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7104"/>
    <s v="CONSTRUCTION MGMT - 3RD PARTY                               "/>
    <n v="0"/>
    <n v="-30000"/>
    <n v="-30000"/>
    <n v="120460"/>
    <x v="3"/>
    <s v="Over 1m"/>
    <x v="110"/>
    <n v="1065219"/>
    <s v="12700"/>
    <s v="  "/>
    <m/>
    <s v="N"/>
    <s v="1271"/>
    <x v="4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27A00"/>
    <s v="PREVENTIVE MAINTENANCE (GUIDEWAY SWITCH ACTUATORS)          "/>
    <n v="0"/>
    <n v="0"/>
    <n v="0"/>
    <n v="120460"/>
    <x v="3"/>
    <s v="Over 1m"/>
    <x v="110"/>
    <n v="10652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27D02"/>
    <s v="EMPLOYEE EDUCATION/TRAINING                                 "/>
    <n v="0"/>
    <n v="30000"/>
    <n v="30000"/>
    <n v="120460"/>
    <x v="3"/>
    <s v="Over 1m"/>
    <x v="110"/>
    <n v="1065219"/>
    <s v="12700"/>
    <s v="  "/>
    <m/>
    <s v="N"/>
    <s v="127D"/>
    <x v="4"/>
    <n v="12"/>
    <s v="Fixed Guideway"/>
    <s v="7D"/>
    <s v="127"/>
    <s v="Other Capital Program Items"/>
    <s v="02"/>
    <s v="Employee Education/Training"/>
    <m/>
    <x v="0"/>
    <n v="1"/>
    <s v="Capital"/>
    <s v="2"/>
    <m/>
    <s v="7"/>
    <m/>
    <s v="D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9103"/>
    <s v="ENG/DESIGN LANDSCAPING / SCENIC BEAUTIFICATION              "/>
    <n v="0"/>
    <n v="0"/>
    <n v="0"/>
    <n v="120460"/>
    <x v="3"/>
    <s v="Over 1m"/>
    <x v="110"/>
    <n v="1065219"/>
    <s v="12900"/>
    <s v="  "/>
    <m/>
    <s v="N"/>
    <s v="1291"/>
    <x v="4"/>
    <n v="12"/>
    <s v="Fixed Guideway"/>
    <s v="91"/>
    <s v="129"/>
    <s v="Engineering and Design"/>
    <s v="03"/>
    <s v="Landscaping / Scenic Beautification"/>
    <m/>
    <x v="0"/>
    <n v="1"/>
    <s v="Capital"/>
    <s v="2"/>
    <m/>
    <s v="9"/>
    <m/>
    <s v="1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442301"/>
    <s v="LONGTERM TRANS PLAN - SYSTEM LEVEL                          "/>
    <n v="0"/>
    <n v="0"/>
    <n v="0"/>
    <n v="120460"/>
    <x v="3"/>
    <s v="Over 1m"/>
    <x v="110"/>
    <n v="1065219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6202"/>
    <s v="PURCHASE COMMUNICATIONS SYSTEM                              "/>
    <n v="0"/>
    <n v="0"/>
    <n v="0"/>
    <n v="120460"/>
    <x v="3"/>
    <s v="Over 1m"/>
    <x v="110"/>
    <n v="1065219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20"/>
    <s v="ACQUIRE - MISC SUPPORT EQUIPMENT                       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3210"/>
    <s v="ACQUIRE - BUS PASSENGER SHELTERS                            "/>
    <n v="0"/>
    <n v="0"/>
    <n v="0"/>
    <n v="120460"/>
    <x v="3"/>
    <s v="Over 1m"/>
    <x v="110"/>
    <n v="1065219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6203"/>
    <s v="PURCHASE RADIOS                                             "/>
    <n v="0"/>
    <n v="0"/>
    <n v="0"/>
    <n v="120460"/>
    <x v="3"/>
    <s v="Over 1m"/>
    <x v="110"/>
    <n v="1065219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11"/>
    <s v="ACQUIRE - SUPPORT VEHICLES (SUPERVISORS)                    "/>
    <n v="0"/>
    <n v="0"/>
    <n v="0"/>
    <n v="120460"/>
    <x v="3"/>
    <s v="Over 1m"/>
    <x v="110"/>
    <n v="1065219"/>
    <s v="11400"/>
    <s v="HE"/>
    <s v="HYBRID ELECTRIC - DIESEL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11"/>
    <s v="ACQUIRE - SUPPORT VEHICLES (MAINTENANCE)                    "/>
    <n v="0"/>
    <n v="0"/>
    <n v="0"/>
    <n v="120460"/>
    <x v="3"/>
    <s v="Over 1m"/>
    <x v="110"/>
    <n v="1065219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11"/>
    <s v=" ACQUIRE - SUPPORT VEHICLES (ADMINISTRATION)                "/>
    <n v="0"/>
    <n v="0"/>
    <n v="0"/>
    <n v="120460"/>
    <x v="3"/>
    <s v="Over 1m"/>
    <x v="110"/>
    <n v="1065219"/>
    <s v="11400"/>
    <s v="HE"/>
    <s v="HYBRID ELECTRIC - DIESEL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4211"/>
    <s v="PURCHASE - RAIL SUPPORT VEHICLES                            "/>
    <n v="0"/>
    <n v="0"/>
    <n v="0"/>
    <n v="120460"/>
    <x v="3"/>
    <s v="Over 1m"/>
    <x v="110"/>
    <n v="1065219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9"/>
    <s v="ACQUIRE - MOBILE SURV/SECURITY EQUIP                        "/>
    <n v="0"/>
    <n v="26431"/>
    <n v="26431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6"/>
    <s v="ACQUIRE - SHOP EQUIPMENT                               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7"/>
    <s v="ACQUIRE - ADP HARDWARE                                 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7"/>
    <s v="ACQUIRE - ADP HARDWARE (CCCoA)                              "/>
    <n v="0"/>
    <n v="0"/>
    <n v="0"/>
    <n v="120460"/>
    <x v="3"/>
    <s v="Over 1m"/>
    <x v="110"/>
    <n v="1065219"/>
    <s v="11402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8"/>
    <s v="ACQUIRE - ADP SOFTWARE                                      "/>
    <n v="0"/>
    <n v="37390"/>
    <n v="3739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5"/>
    <s v="BUY REPLACEMENT VAN (FUNDING MOVED TO ALI 11.12.16)         "/>
    <n v="0"/>
    <n v="0"/>
    <n v="0"/>
    <n v="120460"/>
    <x v="3"/>
    <s v="Over 1m"/>
    <x v="110"/>
    <n v="1065219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5"/>
    <s v="BUY REPLACEMENT VAN                                         "/>
    <n v="9"/>
    <n v="765973"/>
    <n v="654738"/>
    <n v="120460"/>
    <x v="3"/>
    <s v="Over 1m"/>
    <x v="110"/>
    <n v="1065219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6"/>
    <s v="BUY REPL SEDAN/STATION WAGON                                "/>
    <n v="0"/>
    <n v="0"/>
    <n v="0"/>
    <n v="120460"/>
    <x v="3"/>
    <s v="Over 1m"/>
    <x v="110"/>
    <n v="1065219"/>
    <s v="11101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01"/>
    <s v="BUY REPLACEMENT 40-FT BUS                                   "/>
    <n v="1"/>
    <n v="414008"/>
    <n v="414008"/>
    <n v="120460"/>
    <x v="3"/>
    <s v="Over 1m"/>
    <x v="110"/>
    <n v="10652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6"/>
    <s v="BUY REPL SEDAN/STATION WAGON                                "/>
    <n v="1"/>
    <n v="49936"/>
    <n v="26648"/>
    <n v="120460"/>
    <x v="3"/>
    <s v="Over 1m"/>
    <x v="110"/>
    <n v="1065219"/>
    <s v="11101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40"/>
    <s v="BUY ASSOC CAP MAINT ITEMS                                   "/>
    <n v="0"/>
    <n v="0"/>
    <n v="0"/>
    <n v="120460"/>
    <x v="3"/>
    <s v="Over 1m"/>
    <x v="110"/>
    <n v="106521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40"/>
    <s v="BUY ASSOC CAP MAINT ITEMS                                   "/>
    <n v="0"/>
    <n v="0"/>
    <n v="0"/>
    <n v="120460"/>
    <x v="3"/>
    <s v="Over 1m"/>
    <x v="110"/>
    <n v="1065219"/>
    <s v="11101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303"/>
    <s v="BUY 30-FT BUS FOR EXPANSION                                 "/>
    <n v="0"/>
    <n v="0"/>
    <n v="0"/>
    <n v="120460"/>
    <x v="3"/>
    <s v="Over 1m"/>
    <x v="110"/>
    <n v="1065219"/>
    <s v="11100"/>
    <s v="DF"/>
    <s v="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110"/>
    <s v="ENG/DESIGN - BUS PASSENGER SHELTERS                         "/>
    <n v="0"/>
    <n v="125000"/>
    <n v="125000"/>
    <n v="120460"/>
    <x v="3"/>
    <s v="Over 1m"/>
    <x v="110"/>
    <n v="1065219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309"/>
    <s v="CONSTRUCT - BUS ROUTE SIGNING                               "/>
    <n v="0"/>
    <n v="429735"/>
    <n v="429735"/>
    <n v="120460"/>
    <x v="3"/>
    <s v="Over 1m"/>
    <x v="110"/>
    <n v="1065219"/>
    <s v="11300"/>
    <s v="  "/>
    <m/>
    <s v="N"/>
    <s v="1133"/>
    <x v="0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410"/>
    <s v="REHAB/RENOVATE - BUS PASSENGER SHELTERS                     "/>
    <n v="0"/>
    <n v="230265"/>
    <n v="230265"/>
    <n v="120460"/>
    <x v="3"/>
    <s v="Over 1m"/>
    <x v="110"/>
    <n v="1065219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403"/>
    <s v="REHAB/RENOVATE - ADMIN/MAINT FACILITY                       "/>
    <n v="0"/>
    <n v="0"/>
    <n v="0"/>
    <n v="120460"/>
    <x v="3"/>
    <s v="Over 1m"/>
    <x v="110"/>
    <n v="10652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7103"/>
    <s v="PROJECT MANAGEMENT - 3RD PARTY                              "/>
    <n v="0"/>
    <n v="348014"/>
    <n v="348014"/>
    <n v="120460"/>
    <x v="3"/>
    <s v="Over 1m"/>
    <x v="110"/>
    <n v="1065219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7111"/>
    <s v="OTHER 3RD PARTYCONTRACTUAL SERVICES                         "/>
    <n v="0"/>
    <n v="40000"/>
    <n v="40000"/>
    <n v="120460"/>
    <x v="3"/>
    <s v="Over 1m"/>
    <x v="110"/>
    <n v="1065219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s v="117A00"/>
    <s v="PREVENTIVE MAINTENANCE                                      "/>
    <n v="0"/>
    <n v="0"/>
    <n v="0"/>
    <n v="120460"/>
    <x v="3"/>
    <s v="Over 1m"/>
    <x v="110"/>
    <n v="10652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x v="0"/>
    <n v="11"/>
    <s v="Bus"/>
    <s v="91"/>
    <s v="119"/>
    <s v="Engineering and Design"/>
    <s v="03"/>
    <s v="Landscaping/Scenic Beautification"/>
    <m/>
    <x v="0"/>
    <n v="1"/>
    <s v="Capital"/>
    <s v="1"/>
    <m/>
    <s v="9"/>
    <m/>
    <s v="1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27900"/>
    <s v="PROJECT ADMINISTRATION (RAIL)                               "/>
    <n v="0"/>
    <n v="0"/>
    <n v="0"/>
    <n v="120460"/>
    <x v="3"/>
    <s v="Over 1m"/>
    <x v="110"/>
    <n v="1065219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442301"/>
    <s v="LONGTERM TRANS PLAN - SYSTEM LEVEL                          "/>
    <n v="0"/>
    <n v="455000"/>
    <n v="364000"/>
    <n v="120460"/>
    <x v="3"/>
    <s v="Over 1m"/>
    <x v="110"/>
    <n v="1065219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6"/>
    <s v="BUY REPL SEDAN/STATION WAGON                                "/>
    <n v="-1"/>
    <n v="-49936"/>
    <n v="-26648"/>
    <n v="120460"/>
    <x v="3"/>
    <s v="Over 1m"/>
    <x v="110"/>
    <n v="1065219"/>
    <s v="11101"/>
    <s v="GA"/>
    <s v="GASOLINE"/>
    <s v="N"/>
    <s v="1112"/>
    <x v="2"/>
    <s v="11"/>
    <s v="Bus"/>
    <s v="12"/>
    <s v="111"/>
    <s v="Purchase - Replacement"/>
    <s v="16"/>
    <s v="Sedan/Station Wagon"/>
    <m/>
    <x v="12"/>
    <s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6202"/>
    <s v="PURCHASE COMMUNICATIONS SYSTEM (CCCoA)                      "/>
    <n v="0"/>
    <n v="0"/>
    <n v="0"/>
    <n v="120460"/>
    <x v="3"/>
    <s v="Over 1m"/>
    <x v="110"/>
    <n v="1065219"/>
    <s v="11602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20"/>
    <s v="ACQUIRE - MISC SUPPORT EQUIPMENT (PRINT SHOP EQUIPMENT)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20"/>
    <s v="ACQUIRE - MISC SUPPORT EQUIPMENT (OFFICE FURNISHINGS/OTHER E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20"/>
    <s v="ACQUIRE - MISC SUPPORT EQUIPMENT (CCCoA)                    "/>
    <n v="0"/>
    <n v="0"/>
    <n v="0"/>
    <n v="120460"/>
    <x v="3"/>
    <s v="Over 1m"/>
    <x v="110"/>
    <n v="1065219"/>
    <s v="11402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210"/>
    <s v="ACQUIRE - BUS PASSENGER SHELTERS                            "/>
    <n v="12"/>
    <n v="142896"/>
    <n v="142896"/>
    <n v="120460"/>
    <x v="3"/>
    <s v="Over 1m"/>
    <x v="110"/>
    <n v="1065219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11"/>
    <s v="ACQUIRE - SUPPORT VEHICLES (SUPERVISORS)                    "/>
    <n v="0"/>
    <n v="0"/>
    <n v="0"/>
    <n v="120460"/>
    <x v="3"/>
    <s v="Over 1m"/>
    <x v="110"/>
    <n v="1065219"/>
    <s v="11400"/>
    <s v="HE"/>
    <s v="HYBRID ELECTRIC - DIESEL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9"/>
    <s v="ACQUIRE - MOBILE SURV/SECURITY EQUIP                        "/>
    <n v="50"/>
    <n v="266804"/>
    <n v="266804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1240"/>
    <s v="BUY ASSOC CAP MAINT ITEMS                                   "/>
    <n v="0"/>
    <n v="0"/>
    <n v="0"/>
    <n v="120620"/>
    <x v="3"/>
    <s v="Over 1m"/>
    <x v="102"/>
    <n v="244177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1640"/>
    <s v="LEASE ASSOC CAP MAINT ITEMS                                 "/>
    <n v="0"/>
    <n v="0"/>
    <n v="0"/>
    <n v="120620"/>
    <x v="3"/>
    <s v="Over 1m"/>
    <x v="102"/>
    <n v="2441770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103"/>
    <s v="ENG/DESIGN - ADMIN/MAINTENANCE FACILITY                     "/>
    <n v="0"/>
    <n v="0"/>
    <n v="0"/>
    <n v="120620"/>
    <x v="3"/>
    <s v="Over 1m"/>
    <x v="102"/>
    <n v="244177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105"/>
    <s v="ENG/DESIGN - STORM WATER PROJECT (Amendment 01)             "/>
    <n v="0"/>
    <n v="250000"/>
    <n v="250000"/>
    <n v="120620"/>
    <x v="3"/>
    <s v="Over 1m"/>
    <x v="102"/>
    <n v="2441770"/>
    <s v="11400"/>
    <s v="  "/>
    <m/>
    <s v="N"/>
    <s v="1141"/>
    <x v="5"/>
    <n v="11"/>
    <s v="Bus"/>
    <s v="41"/>
    <s v="114"/>
    <s v="Engineering and Design"/>
    <s v="05"/>
    <s v="Yards &amp; Shops"/>
    <m/>
    <x v="0"/>
    <n v="1"/>
    <s v="Capital"/>
    <s v="1"/>
    <m/>
    <s v="4"/>
    <m/>
    <s v="1"/>
    <s v="0"/>
    <s v="5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403"/>
    <s v="REHAB/RENOVATE - ADMIN/MAINT FACILITY                       "/>
    <n v="0"/>
    <n v="0"/>
    <n v="0"/>
    <n v="120620"/>
    <x v="3"/>
    <s v="Over 1m"/>
    <x v="102"/>
    <n v="244177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7900"/>
    <s v="PROJECT ADMINISTRATION                                      "/>
    <n v="0"/>
    <n v="0"/>
    <n v="0"/>
    <n v="120620"/>
    <x v="3"/>
    <s v="Over 1m"/>
    <x v="102"/>
    <n v="244177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s v="117A00"/>
    <s v="PREVENTIVE MAINTENANCE                                      "/>
    <n v="0"/>
    <n v="0"/>
    <n v="0"/>
    <n v="120620"/>
    <x v="3"/>
    <s v="Over 1m"/>
    <x v="102"/>
    <n v="2441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s v="117C00"/>
    <s v="NON FIXED ROUTE ADA PARATRANSIT SERVICE                     "/>
    <n v="0"/>
    <n v="0"/>
    <n v="0"/>
    <n v="120620"/>
    <x v="3"/>
    <s v="Over 1m"/>
    <x v="102"/>
    <n v="244177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9109"/>
    <s v="ENG/DESIGN ENHANCED ADA ACCESS                              "/>
    <n v="0"/>
    <n v="0"/>
    <n v="0"/>
    <n v="120620"/>
    <x v="3"/>
    <s v="Over 1m"/>
    <x v="102"/>
    <n v="2441770"/>
    <s v="11900"/>
    <s v="  "/>
    <m/>
    <s v="N"/>
    <s v="1191"/>
    <x v="0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9309"/>
    <s v="CONSTRUCT ENHANCED ADA ACCESS                               "/>
    <n v="0"/>
    <n v="0"/>
    <n v="0"/>
    <n v="120620"/>
    <x v="3"/>
    <s v="Over 1m"/>
    <x v="102"/>
    <n v="2441770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s v="127A00"/>
    <s v="PREVENTIVE MAINTENANCE (RAIL)                               "/>
    <n v="0"/>
    <n v="0"/>
    <n v="0"/>
    <n v="120620"/>
    <x v="3"/>
    <s v="Over 1m"/>
    <x v="102"/>
    <n v="2441770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210"/>
    <s v="ACQUIRE - MOBILE FARE COLL EQUIP (Amendment 1)              "/>
    <n v="187"/>
    <n v="199172"/>
    <n v="199172"/>
    <n v="120620"/>
    <x v="3"/>
    <s v="Over 1m"/>
    <x v="102"/>
    <n v="244177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3207"/>
    <s v="ACQUIRE - SURVEIL/SECURITY EQUIP                            "/>
    <n v="0"/>
    <n v="0"/>
    <n v="0"/>
    <n v="120620"/>
    <x v="3"/>
    <s v="Over 1m"/>
    <x v="102"/>
    <n v="2441770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7"/>
    <s v="ACQUIRE - ADP HARDWARE                                      "/>
    <n v="0"/>
    <n v="-75883"/>
    <n v="-75883"/>
    <n v="120460"/>
    <x v="3"/>
    <s v="Over 1m"/>
    <x v="110"/>
    <n v="1065219"/>
    <s v="11400"/>
    <s v="  "/>
    <m/>
    <s v="N"/>
    <s v="1142"/>
    <x v="5"/>
    <s v="11"/>
    <s v="Bus"/>
    <s v="42"/>
    <s v="114"/>
    <s v="Acquisition"/>
    <s v="07"/>
    <s v="ADP Hardware"/>
    <m/>
    <x v="0"/>
    <s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7"/>
    <s v="ACQUIRE - ADP HARDWARE (RTPI system)                        "/>
    <n v="146"/>
    <n v="898322"/>
    <n v="898322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7"/>
    <s v="ACQUIRE - ADP HARDWARE                                      "/>
    <n v="0"/>
    <n v="75883"/>
    <n v="75883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8"/>
    <s v="ACQUIRE - ADP SOFTWARE                                 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8"/>
    <s v="ACQUIRE - ADP SOFTWARE (RTPI system)                        "/>
    <n v="0"/>
    <n v="195720"/>
    <n v="19572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1215"/>
    <s v="BUY REPLACEMENT VAN                                         "/>
    <n v="0"/>
    <n v="0"/>
    <n v="0"/>
    <n v="120460"/>
    <x v="3"/>
    <s v="Over 1m"/>
    <x v="110"/>
    <n v="1065219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1201"/>
    <s v="BUY REPLACEMENT 40-FT BUS                                   "/>
    <n v="0"/>
    <n v="0"/>
    <n v="0"/>
    <n v="120460"/>
    <x v="3"/>
    <s v="Over 1m"/>
    <x v="110"/>
    <n v="10652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2103"/>
    <s v="ENG/DESIGN - LINE EQUIP/STRUCTURES (BRT Downtown project)   "/>
    <n v="0"/>
    <n v="668126"/>
    <n v="668126"/>
    <n v="120460"/>
    <x v="3"/>
    <s v="Over 1m"/>
    <x v="110"/>
    <n v="1065219"/>
    <s v="11200"/>
    <s v="  "/>
    <m/>
    <s v="N"/>
    <s v="1121"/>
    <x v="0"/>
    <n v="11"/>
    <s v="Bus"/>
    <s v="21"/>
    <s v="112"/>
    <s v="Engineering and Design"/>
    <s v="03"/>
    <s v="Busway"/>
    <m/>
    <x v="0"/>
    <n v="1"/>
    <s v="Capital"/>
    <s v="1"/>
    <m/>
    <s v="2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102"/>
    <s v="ENG/DESIGN - MAINT FACILITY                                 "/>
    <n v="0"/>
    <n v="48000"/>
    <n v="48000"/>
    <n v="120460"/>
    <x v="3"/>
    <s v="Over 1m"/>
    <x v="110"/>
    <n v="1065219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103"/>
    <s v="ENG/DESIGN - OERATIONS BUILDING FACILITY                    "/>
    <n v="0"/>
    <n v="1000"/>
    <n v="1000"/>
    <n v="120460"/>
    <x v="3"/>
    <s v="Over 1m"/>
    <x v="110"/>
    <n v="1065219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303"/>
    <s v="CONSTRUCT - ADMIN/MAINT FACILITY                            "/>
    <n v="0"/>
    <n v="228040"/>
    <n v="228040"/>
    <n v="120460"/>
    <x v="3"/>
    <s v="Over 1m"/>
    <x v="110"/>
    <n v="1065219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303"/>
    <s v="CONSTRUCT - ADMIN/MAINT SERVICE STATION FACILITY            "/>
    <n v="0"/>
    <n v="115434"/>
    <n v="115434"/>
    <n v="120460"/>
    <x v="3"/>
    <s v="Over 1m"/>
    <x v="110"/>
    <n v="1065219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03"/>
    <s v="PROJECT MANAGEMENT - 3RD PARTY                              "/>
    <n v="0"/>
    <n v="0"/>
    <n v="0"/>
    <n v="120460"/>
    <x v="3"/>
    <s v="Over 1m"/>
    <x v="110"/>
    <n v="1065219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03"/>
    <s v="PROJECT MANAGEMENT - 3RD PARTY (RTPI External vendor)       "/>
    <n v="0"/>
    <n v="129000"/>
    <n v="129000"/>
    <n v="120460"/>
    <x v="3"/>
    <s v="Over 1m"/>
    <x v="110"/>
    <n v="1065219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03"/>
    <s v="PROJECT MANAGEMENT - 3RD PARTY                              "/>
    <n v="0"/>
    <n v="40944"/>
    <n v="40944"/>
    <n v="120460"/>
    <x v="3"/>
    <s v="Over 1m"/>
    <x v="110"/>
    <n v="1065219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11"/>
    <s v="OTHER 3RD PARTYCONTRACTUAL SERVICES                         "/>
    <n v="0"/>
    <n v="0"/>
    <n v="0"/>
    <n v="120460"/>
    <x v="3"/>
    <s v="Over 1m"/>
    <x v="110"/>
    <n v="1065219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900"/>
    <s v="PROJECT ADMINISTRATION                                      "/>
    <n v="0"/>
    <n v="0"/>
    <n v="0"/>
    <n v="120460"/>
    <x v="3"/>
    <s v="Over 1m"/>
    <x v="110"/>
    <n v="1065219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A00"/>
    <s v="PREVENTIVE MAINTENANCE (BUS)                                "/>
    <n v="0"/>
    <n v="0"/>
    <n v="0"/>
    <n v="120460"/>
    <x v="3"/>
    <s v="Over 1m"/>
    <x v="110"/>
    <n v="10652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D02"/>
    <s v="EMPLOYEE EDUCATION/TRAINING                                 "/>
    <n v="0"/>
    <n v="15000"/>
    <n v="15000"/>
    <n v="120460"/>
    <x v="3"/>
    <s v="Over 1m"/>
    <x v="110"/>
    <n v="106521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D02"/>
    <s v="EMPLOYEE EDUCATION/TRAINING (RTPI System)                   "/>
    <n v="0"/>
    <n v="14683"/>
    <n v="14683"/>
    <n v="120460"/>
    <x v="3"/>
    <s v="Over 1m"/>
    <x v="110"/>
    <n v="106521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x v="0"/>
    <n v="11"/>
    <s v="Bus"/>
    <s v="91"/>
    <s v="119"/>
    <s v="Engineering and Design"/>
    <s v="03"/>
    <s v="Landscaping/Scenic Beautification"/>
    <m/>
    <x v="0"/>
    <n v="1"/>
    <s v="Capital"/>
    <s v="1"/>
    <m/>
    <s v="9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442301"/>
    <s v="LONGTERM TRANS PLAN - SYSTEM LEVEL                          "/>
    <n v="0"/>
    <n v="0"/>
    <n v="0"/>
    <n v="120460"/>
    <x v="3"/>
    <s v="Over 1m"/>
    <x v="110"/>
    <n v="1065219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10"/>
    <s v="ACQUIRE - MOBILE FARE COLL EQUIP                       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10"/>
    <s v="ACQUIRE - MOBILE FARE COLL EQUIP (BRT Downtown project)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                      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(RTPI system)              "/>
    <n v="37"/>
    <n v="236205"/>
    <n v="236205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                           "/>
    <n v="1"/>
    <n v="158566"/>
    <n v="158566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                           "/>
    <n v="0"/>
    <n v="75000"/>
    <n v="75000"/>
    <n v="120460"/>
    <x v="3"/>
    <s v="Over 1m"/>
    <x v="110"/>
    <n v="1065219"/>
    <s v="11401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11"/>
    <s v="ACQUIRE - SUPPORT VEHICLES                                  "/>
    <n v="0"/>
    <n v="0"/>
    <n v="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9"/>
    <s v="ACQUIRE - MOBILE SURV/SECURITY EQUIP                        "/>
    <n v="15"/>
    <n v="35000"/>
    <n v="3500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1204"/>
    <s v="BUY REPLACEMENT &lt;30 FT BUS                                  "/>
    <n v="0"/>
    <n v="0"/>
    <n v="0"/>
    <n v="123960"/>
    <x v="2"/>
    <s v="50k - 200k"/>
    <x v="114"/>
    <n v="16954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4405"/>
    <s v="REHAB/RENOVATE - YARDS AND SHOPS                            "/>
    <n v="0"/>
    <n v="0"/>
    <n v="0"/>
    <n v="123960"/>
    <x v="2"/>
    <s v="50k - 200k"/>
    <x v="114"/>
    <n v="169541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4405"/>
    <s v="REHAB/RENOVATE - YARDS AND SHOPS                            "/>
    <n v="1"/>
    <n v="313000"/>
    <n v="313000"/>
    <n v="123960"/>
    <x v="2"/>
    <s v="50k - 200k"/>
    <x v="114"/>
    <n v="169541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4409"/>
    <s v="REHAB/RENOVATE - MOBILE SURVEILL/SECURITY EQUIP             "/>
    <n v="0"/>
    <n v="0"/>
    <n v="0"/>
    <n v="123960"/>
    <x v="2"/>
    <s v="50k - 200k"/>
    <x v="114"/>
    <n v="169541"/>
    <s v="11400"/>
    <s v="  "/>
    <m/>
    <s v="N"/>
    <s v="1144"/>
    <x v="5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s v="117A00"/>
    <s v="PREVENTIVE MAINTENANCE                                      "/>
    <n v="0"/>
    <n v="0"/>
    <n v="0"/>
    <n v="123960"/>
    <x v="2"/>
    <s v="50k - 200k"/>
    <x v="114"/>
    <n v="16954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300901"/>
    <s v="UP TO 50% FEDERAL SHARE                                     "/>
    <n v="0"/>
    <n v="0"/>
    <n v="0"/>
    <n v="123960"/>
    <x v="2"/>
    <s v="50k - 200k"/>
    <x v="114"/>
    <n v="16954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6202"/>
    <s v="PURCHASE COMMUNICATIONS SYSTEM                              "/>
    <n v="0"/>
    <n v="0"/>
    <n v="0"/>
    <n v="123960"/>
    <x v="2"/>
    <s v="50k - 200k"/>
    <x v="114"/>
    <n v="169541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6220"/>
    <s v="PURCHASE MISC COMMUNICATIONS EQUIP                          "/>
    <n v="0"/>
    <n v="0"/>
    <n v="0"/>
    <n v="123960"/>
    <x v="2"/>
    <s v="50k - 200k"/>
    <x v="114"/>
    <n v="169541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1201"/>
    <s v="BUY REPLACEMENT 40-FT BUS                                   "/>
    <n v="1"/>
    <n v="360022"/>
    <n v="353372"/>
    <n v="120620"/>
    <x v="3"/>
    <s v="Over 1m"/>
    <x v="102"/>
    <n v="2441770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1240"/>
    <s v="BUY ASSOC CAP MAINT ITEMS (ENGINES AND TRANS)               "/>
    <n v="29"/>
    <n v="488000"/>
    <n v="488000"/>
    <n v="120620"/>
    <x v="3"/>
    <s v="Over 1m"/>
    <x v="102"/>
    <n v="244177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1240"/>
    <s v="SLEP PROGRAM                                                "/>
    <n v="29"/>
    <n v="0"/>
    <n v="0"/>
    <n v="120620"/>
    <x v="3"/>
    <s v="Over 1m"/>
    <x v="102"/>
    <n v="244177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3401"/>
    <s v="REHAB/RENOVATE - TRANSIT CENTERS RESTROOMS                  "/>
    <n v="0"/>
    <n v="36000"/>
    <n v="36000"/>
    <n v="120620"/>
    <x v="3"/>
    <s v="Over 1m"/>
    <x v="102"/>
    <n v="2441770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A00"/>
    <s v="BUS PREVENTIVE MAINTENANCE                                  "/>
    <n v="0"/>
    <n v="8657084"/>
    <n v="8657084"/>
    <n v="120620"/>
    <x v="3"/>
    <s v="Over 1m"/>
    <x v="102"/>
    <n v="2441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A00"/>
    <s v="PREVENTIVE MAINT ITEMS (TIRES BUS)                          "/>
    <n v="0"/>
    <n v="519040"/>
    <n v="519040"/>
    <n v="120620"/>
    <x v="3"/>
    <s v="Over 1m"/>
    <x v="102"/>
    <n v="2441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A00"/>
    <s v="PREVENTIVE MAINT ITEMS (TIRES ADA PARATRANSIT)              "/>
    <n v="0"/>
    <n v="56088"/>
    <n v="56088"/>
    <n v="120620"/>
    <x v="3"/>
    <s v="Over 1m"/>
    <x v="102"/>
    <n v="2441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C00"/>
    <s v="NON FIXED ROUTE ADA PARATRANSIT SERVICE                     "/>
    <n v="0"/>
    <n v="1232061"/>
    <n v="1232061"/>
    <n v="120620"/>
    <x v="3"/>
    <s v="Over 1m"/>
    <x v="102"/>
    <n v="244177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9109"/>
    <s v="ENG/DESIGN ENHANCED ADA ACCESS                              "/>
    <n v="0"/>
    <n v="91131"/>
    <n v="91131"/>
    <n v="120620"/>
    <x v="3"/>
    <s v="Over 1m"/>
    <x v="102"/>
    <n v="2441770"/>
    <s v="11900"/>
    <s v="  "/>
    <m/>
    <s v="N"/>
    <s v="1191"/>
    <x v="0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27A00"/>
    <s v="PREVENTIVE MAINTENANCE (RAIL)                               "/>
    <n v="0"/>
    <n v="200000"/>
    <n v="200000"/>
    <n v="120620"/>
    <x v="3"/>
    <s v="Over 1m"/>
    <x v="102"/>
    <n v="2441770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9202"/>
    <s v="PURCHASE BUS SHELTERS &amp; ACCESSORIES                         "/>
    <n v="0"/>
    <n v="32075"/>
    <n v="32075"/>
    <n v="120620"/>
    <x v="3"/>
    <s v="Over 1m"/>
    <x v="102"/>
    <n v="244177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4210"/>
    <s v="ACQUIRE - MOBILE FARE COLL EQUIP                            "/>
    <n v="187"/>
    <n v="521100"/>
    <n v="521100"/>
    <n v="120620"/>
    <x v="3"/>
    <s v="Over 1m"/>
    <x v="102"/>
    <n v="244177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3207"/>
    <s v="ACQUIRE - SURVEIL/SECURITY EQUIP                            "/>
    <n v="20"/>
    <n v="123206"/>
    <n v="123206"/>
    <n v="120620"/>
    <x v="3"/>
    <s v="Over 1m"/>
    <x v="102"/>
    <n v="2441770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4206"/>
    <s v="ACQUIRE - LIFT ACCESSORIES                                  "/>
    <n v="5"/>
    <n v="11448"/>
    <n v="11448"/>
    <n v="120620"/>
    <x v="3"/>
    <s v="Over 1m"/>
    <x v="102"/>
    <n v="244177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17112"/>
    <s v="MDT-SOUTH FLORIDA VANPOOL PROGRAM                           "/>
    <n v="1"/>
    <n v="1783770"/>
    <n v="1783770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17112"/>
    <s v="SPECIAL TRANSPORTATION SERVICES (STS)                       "/>
    <n v="-1"/>
    <n v="0"/>
    <n v="0"/>
    <n v="120180"/>
    <x v="3"/>
    <s v="Over 1m"/>
    <x v="111"/>
    <n v="5502379"/>
    <s v="11700"/>
    <s v="  "/>
    <m/>
    <s v="N"/>
    <s v="1171"/>
    <x v="0"/>
    <s v="11"/>
    <s v="Bus"/>
    <s v="71"/>
    <s v="117"/>
    <s v="3rd party Contract"/>
    <s v="12"/>
    <s v="3rd party Contract"/>
    <m/>
    <x v="0"/>
    <s v="1"/>
    <s v="Capital"/>
    <s v="1"/>
    <m/>
    <s v="7"/>
    <m/>
    <s v="1"/>
    <s v="1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5402"/>
    <s v="METRORAIL UNINTERRUPTIBLE POWER SUPPLY (UPS)                "/>
    <n v="0"/>
    <n v="0"/>
    <n v="0"/>
    <n v="120180"/>
    <x v="3"/>
    <s v="Over 1m"/>
    <x v="111"/>
    <n v="5502379"/>
    <s v="12500"/>
    <s v="  "/>
    <m/>
    <s v="N"/>
    <s v="1254"/>
    <x v="4"/>
    <n v="12"/>
    <s v="Fixed Guideway"/>
    <s v="54"/>
    <s v="125"/>
    <s v="Rehab / Renovation"/>
    <s v="02"/>
    <s v="AC Power Lighting"/>
    <m/>
    <x v="0"/>
    <n v="1"/>
    <s v="Capital"/>
    <s v="2"/>
    <m/>
    <s v="5"/>
    <m/>
    <s v="4"/>
    <s v="0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6402"/>
    <s v="METRORAIL FIBER OPTIC CABLE REPLACEMENT                     "/>
    <n v="0"/>
    <n v="0"/>
    <n v="0"/>
    <n v="120180"/>
    <x v="3"/>
    <s v="Over 1m"/>
    <x v="111"/>
    <n v="5502379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442200"/>
    <s v="GENERAL DEVELOPMENT/COMPREHENSIVE PLANNING                  "/>
    <n v="0"/>
    <n v="0"/>
    <n v="0"/>
    <n v="120180"/>
    <x v="3"/>
    <s v="Over 1m"/>
    <x v="111"/>
    <n v="5502379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9403"/>
    <s v="METRORAIL STATION LIGHTING UPGRADES                         "/>
    <n v="0"/>
    <n v="18018"/>
    <n v="18018"/>
    <n v="120180"/>
    <x v="3"/>
    <s v="Over 1m"/>
    <x v="111"/>
    <n v="5502379"/>
    <s v="12900"/>
    <s v="  "/>
    <m/>
    <s v="N"/>
    <s v="1294"/>
    <x v="4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2403"/>
    <s v="REPLACEMENT DIAMOND FROGS METRORAIL STATION/MATERIALS       "/>
    <n v="0"/>
    <n v="0"/>
    <n v="0"/>
    <n v="120180"/>
    <x v="3"/>
    <s v="Over 1m"/>
    <x v="111"/>
    <n v="5502379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302"/>
    <s v="EMERGENCY EXIT WILLIAM LEHMAN MAINTENANCE FACILITY          "/>
    <n v="0"/>
    <n v="0"/>
    <n v="0"/>
    <n v="120180"/>
    <x v="3"/>
    <s v="Over 1m"/>
    <x v="111"/>
    <n v="5502379"/>
    <s v="12400"/>
    <s v="  "/>
    <m/>
    <s v="N"/>
    <s v="1243"/>
    <x v="4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3420"/>
    <s v="EMERGENCY DOOR RELEASE DELAY SYSTEM                         "/>
    <n v="0"/>
    <n v="-18018"/>
    <n v="-18018"/>
    <n v="120180"/>
    <x v="3"/>
    <s v="Over 1m"/>
    <x v="111"/>
    <n v="5502379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620"/>
    <s v="REPLACEMENT DIAMOND FROGS METRORAIL STATION/EQUIPMENT RENTAL"/>
    <n v="0"/>
    <n v="0"/>
    <n v="0"/>
    <n v="120180"/>
    <x v="3"/>
    <s v="Over 1m"/>
    <x v="111"/>
    <n v="5502379"/>
    <s v="12400"/>
    <s v="  "/>
    <m/>
    <s v="N"/>
    <s v="1246"/>
    <x v="4"/>
    <n v="12"/>
    <s v="Fixed Guideway"/>
    <s v="46"/>
    <s v="124"/>
    <s v="Lease"/>
    <s v="20"/>
    <s v="Miscellaneous Equipment"/>
    <m/>
    <x v="0"/>
    <n v="1"/>
    <s v="Capital"/>
    <s v="2"/>
    <m/>
    <s v="4"/>
    <m/>
    <s v="6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620"/>
    <s v="EMERGENCY EXIT WILLIAM LEHMAN CENTER/EQUIPMENT RENTAL       "/>
    <n v="0"/>
    <n v="0"/>
    <n v="0"/>
    <n v="120180"/>
    <x v="3"/>
    <s v="Over 1m"/>
    <x v="111"/>
    <n v="5502379"/>
    <s v="12400"/>
    <s v="  "/>
    <m/>
    <s v="N"/>
    <s v="1246"/>
    <x v="4"/>
    <n v="12"/>
    <s v="Fixed Guideway"/>
    <s v="46"/>
    <s v="124"/>
    <s v="Lease"/>
    <s v="20"/>
    <s v="Miscellaneous Equipment"/>
    <m/>
    <x v="0"/>
    <n v="1"/>
    <s v="Capital"/>
    <s v="2"/>
    <m/>
    <s v="4"/>
    <m/>
    <s v="6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s v="117A00"/>
    <s v="PREVENTIVE MAINTENANCE BUS                                  "/>
    <n v="0"/>
    <n v="2000000"/>
    <n v="2000000"/>
    <n v="120180"/>
    <x v="3"/>
    <s v="Over 1m"/>
    <x v="111"/>
    <n v="55023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s v="117A00"/>
    <s v="PREVENTIVE MAINTENANCE/METROBUS PAINT &amp; BODY OVERHAUL PROGRA"/>
    <n v="-200"/>
    <n v="-2000000"/>
    <n v="-2000000"/>
    <n v="120180"/>
    <x v="3"/>
    <s v="Over 1m"/>
    <x v="111"/>
    <n v="5502379"/>
    <s v="11700"/>
    <s v="  "/>
    <m/>
    <s v="N"/>
    <s v="117A"/>
    <x v="0"/>
    <s v="11"/>
    <s v="Bus"/>
    <s v="7A"/>
    <s v="117"/>
    <s v="Preventive Maintenance"/>
    <s v="00"/>
    <s v="Preventive Maintenance"/>
    <m/>
    <x v="0"/>
    <s v="1"/>
    <s v="Capital"/>
    <s v="1"/>
    <m/>
    <s v="7"/>
    <m/>
    <s v="A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442400"/>
    <s v="SHORT RANGE TRANSIT PLANNING                                "/>
    <n v="0"/>
    <n v="0"/>
    <n v="0"/>
    <n v="120180"/>
    <x v="3"/>
    <s v="Over 1m"/>
    <x v="111"/>
    <n v="550237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5401"/>
    <s v="METRORAIL RECTIFIER &amp; TRANSFORMER EQUIPMENT PURCHASE        "/>
    <n v="0"/>
    <n v="0"/>
    <n v="0"/>
    <n v="120180"/>
    <x v="3"/>
    <s v="Over 1m"/>
    <x v="111"/>
    <n v="5502379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14220"/>
    <s v="METROBUS HEAVY DIESEL &amp; ELECTRIC FORKLIFTS                  "/>
    <n v="0"/>
    <n v="0"/>
    <n v="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20"/>
    <s v="METRORAIL ELECTRIC FORKLIFTS                                "/>
    <n v="0"/>
    <n v="0"/>
    <n v="0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20"/>
    <s v="EMERGENCY EXIT WILLIAM LEHMAN CENTER/EQUIPMENT PURCHASE     "/>
    <n v="0"/>
    <n v="0"/>
    <n v="0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6201"/>
    <s v="METROMOVER SWITCH LOGIC CONTROL                             "/>
    <n v="-2"/>
    <n v="0"/>
    <n v="0"/>
    <n v="120180"/>
    <x v="3"/>
    <s v="Over 1m"/>
    <x v="111"/>
    <n v="5502379"/>
    <s v="12600"/>
    <s v="  "/>
    <m/>
    <s v="N"/>
    <s v="1262"/>
    <x v="4"/>
    <s v="12"/>
    <s v="Fixed Guideway"/>
    <s v="62"/>
    <s v="126"/>
    <s v="Acquisition"/>
    <s v="01"/>
    <s v="Miscellaneous"/>
    <m/>
    <x v="0"/>
    <s v="1"/>
    <s v="Capital"/>
    <s v="2"/>
    <m/>
    <s v="6"/>
    <m/>
    <s v="2"/>
    <s v="0"/>
    <s v="1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11"/>
    <s v="REPLACEMENT DIAMOND FROGS METRORAIL STATION/UTILITY TAMPER  "/>
    <n v="0"/>
    <n v="0"/>
    <n v="0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09"/>
    <s v="CCTV ON METRORAIL MAINLINE                                  "/>
    <n v="0"/>
    <n v="18018"/>
    <n v="18018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5201"/>
    <s v="METRORAIL/METROMOVER TRACTION POWER CABLE &amp; TRANSFORMER REPL"/>
    <n v="0"/>
    <n v="0"/>
    <n v="0"/>
    <n v="120180"/>
    <x v="3"/>
    <s v="Over 1m"/>
    <x v="111"/>
    <n v="5502379"/>
    <s v="12500"/>
    <s v="  "/>
    <m/>
    <s v="N"/>
    <s v="1252"/>
    <x v="4"/>
    <n v="12"/>
    <s v="Fixed Guideway"/>
    <s v="52"/>
    <s v="125"/>
    <s v="Acquisition"/>
    <s v="01"/>
    <s v="Traction Power"/>
    <m/>
    <x v="0"/>
    <n v="1"/>
    <s v="Capital"/>
    <s v="2"/>
    <m/>
    <s v="5"/>
    <m/>
    <s v="2"/>
    <s v="0"/>
    <s v="1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7"/>
    <s v="ACQUIRE - ADP HARDWARE                                      "/>
    <n v="0"/>
    <n v="601333"/>
    <n v="601333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204"/>
    <s v="BUY REPLACEMENT &lt;30 FT BUS                                  "/>
    <n v="16"/>
    <n v="1120000"/>
    <n v="1104502"/>
    <n v="120180"/>
    <x v="3"/>
    <s v="Over 1m"/>
    <x v="111"/>
    <n v="550237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304"/>
    <s v="BUY &lt;30-FT BUS FOR EXPANSION                                "/>
    <n v="4"/>
    <n v="320000"/>
    <n v="320000"/>
    <n v="120180"/>
    <x v="3"/>
    <s v="Over 1m"/>
    <x v="111"/>
    <n v="5502379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7103"/>
    <s v="PROJECT MANAGEMENT - 3RD PARTY                              "/>
    <n v="0"/>
    <n v="661250"/>
    <n v="661250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7112"/>
    <s v="CAPITAL COST OF 3RD PARTY CONTRACTING                       "/>
    <n v="0"/>
    <n v="79772"/>
    <n v="79772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201"/>
    <s v="BUY REPLACEMENT 40-FT BUS                                   "/>
    <n v="5"/>
    <n v="4969439"/>
    <n v="4765060"/>
    <n v="120180"/>
    <x v="3"/>
    <s v="Over 1m"/>
    <x v="111"/>
    <n v="5502379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9102"/>
    <s v="BUS SHELTERS                                                "/>
    <n v="0"/>
    <n v="0"/>
    <n v="0"/>
    <n v="120180"/>
    <x v="3"/>
    <s v="Over 1m"/>
    <x v="111"/>
    <n v="5502379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9402"/>
    <s v="BUS SHELTERS                                                "/>
    <n v="0"/>
    <n v="0"/>
    <n v="0"/>
    <n v="120180"/>
    <x v="3"/>
    <s v="Over 1m"/>
    <x v="111"/>
    <n v="5502379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6102"/>
    <s v="ENG/DESIGN COMMUNICATIONS SYSTEM                            "/>
    <n v="0"/>
    <n v="1000"/>
    <n v="1000"/>
    <n v="120180"/>
    <x v="3"/>
    <s v="Over 1m"/>
    <x v="111"/>
    <n v="5502379"/>
    <s v="11600"/>
    <s v="  "/>
    <m/>
    <s v="N"/>
    <s v="1161"/>
    <x v="0"/>
    <n v="11"/>
    <s v="Bus"/>
    <s v="61"/>
    <s v="116"/>
    <s v="Engineering and Design"/>
    <s v="02"/>
    <s v="Communications Systems"/>
    <m/>
    <x v="0"/>
    <n v="1"/>
    <s v="Capital"/>
    <s v="1"/>
    <m/>
    <s v="6"/>
    <m/>
    <s v="1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9409"/>
    <s v="REHAB/RENOV ENHANCED ADA ACCESS                             "/>
    <n v="16"/>
    <n v="250795"/>
    <n v="250795"/>
    <n v="120180"/>
    <x v="3"/>
    <s v="Over 1m"/>
    <x v="111"/>
    <n v="5502379"/>
    <s v="119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8"/>
    <s v="ACQUIRE - ADP SOFTWARE                                      "/>
    <n v="0"/>
    <n v="985088"/>
    <n v="985088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402"/>
    <s v="REHAB/RENOVATE - MAINTENANCE FACILITY                       "/>
    <n v="0"/>
    <n v="1100000"/>
    <n v="1100000"/>
    <n v="120180"/>
    <x v="3"/>
    <s v="Over 1m"/>
    <x v="111"/>
    <n v="5502379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s v="117A00"/>
    <s v="PREVENTIVE MAINTENANCE                                      "/>
    <n v="0"/>
    <n v="3995705"/>
    <n v="3995705"/>
    <n v="120180"/>
    <x v="3"/>
    <s v="Over 1m"/>
    <x v="111"/>
    <n v="55023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6202"/>
    <s v="PURCHASE COMMUNICATIONS SYSTEM                              "/>
    <n v="0"/>
    <n v="7730200"/>
    <n v="7730200"/>
    <n v="120180"/>
    <x v="3"/>
    <s v="Over 1m"/>
    <x v="111"/>
    <n v="5502379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240"/>
    <s v="BUY ASSOC CAP MAINT ITEMS                                   "/>
    <n v="0"/>
    <n v="2052316"/>
    <n v="2052316"/>
    <n v="120180"/>
    <x v="3"/>
    <s v="Over 1m"/>
    <x v="111"/>
    <n v="550237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20"/>
    <s v="ACQUIRE - MISC SUPPORT EQUIPMENT                            "/>
    <n v="120"/>
    <n v="750000"/>
    <n v="75000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11"/>
    <s v="ACQUIRE - SUPPORT VEHICLES                                  "/>
    <n v="1"/>
    <n v="58000"/>
    <n v="5800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9"/>
    <s v="ACQUIRE - MOBILE SURV/SECURITY EQUIP                        "/>
    <n v="0"/>
    <n v="250793"/>
    <n v="250793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6"/>
    <s v="ACQUIRE - SHOP EQUIPMENT                                    "/>
    <n v="0"/>
    <n v="373439"/>
    <n v="373439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07"/>
    <s v="ACQUIRE - ADP HARDWARE                                      "/>
    <n v="0"/>
    <n v="300000"/>
    <n v="30000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7111"/>
    <s v="OTHER 3RD PARTYCONTRACTUAL SERVICES                         "/>
    <n v="0"/>
    <n v="170000"/>
    <n v="170000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1201"/>
    <s v="BUY REPLACEMENT 40-FT BUS                                   "/>
    <n v="14"/>
    <n v="6734261"/>
    <n v="6734261"/>
    <n v="120180"/>
    <x v="3"/>
    <s v="Over 1m"/>
    <x v="111"/>
    <n v="550237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9309"/>
    <s v="CONSTRUCT ENHANCED ADA ACCESS                               "/>
    <n v="1"/>
    <n v="146725"/>
    <n v="146725"/>
    <n v="120180"/>
    <x v="3"/>
    <s v="Over 1m"/>
    <x v="111"/>
    <n v="5502379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s v="117A00"/>
    <s v="PREVENTIVE MAINTENANCE                                      "/>
    <n v="999"/>
    <n v="5015421"/>
    <n v="5015421"/>
    <n v="120180"/>
    <x v="3"/>
    <s v="Over 1m"/>
    <x v="111"/>
    <n v="55023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s v="117K04"/>
    <s v="SECURITY TRAINING                                           "/>
    <n v="0"/>
    <n v="200000"/>
    <n v="200000"/>
    <n v="120180"/>
    <x v="3"/>
    <s v="Over 1m"/>
    <x v="111"/>
    <n v="5502379"/>
    <s v="11700"/>
    <s v="  "/>
    <m/>
    <s v="N"/>
    <s v="117K"/>
    <x v="0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1240"/>
    <s v="BUY ASSOC CAP MAINT ITEMS                                   "/>
    <n v="4"/>
    <n v="250000"/>
    <n v="250000"/>
    <n v="120180"/>
    <x v="3"/>
    <s v="Over 1m"/>
    <x v="111"/>
    <n v="550237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1640"/>
    <s v="LEASE ASSOC CAP MAINT ITEMS                                 "/>
    <n v="1"/>
    <n v="400000"/>
    <n v="400000"/>
    <n v="120180"/>
    <x v="3"/>
    <s v="Over 1m"/>
    <x v="111"/>
    <n v="5502379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s v="117D02"/>
    <s v="EMPLOYEE EDUCATION/TRAINING                                 "/>
    <n v="0"/>
    <n v="70000"/>
    <n v="70000"/>
    <n v="120180"/>
    <x v="3"/>
    <s v="Over 1m"/>
    <x v="111"/>
    <n v="550237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20"/>
    <s v="ACQUIRE - MISC SUPPORT EQUIPMENT                            "/>
    <n v="0"/>
    <n v="66708"/>
    <n v="66708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11"/>
    <s v="ACQUIRE - SUPPORT VEHICLES                                  "/>
    <n v="19"/>
    <n v="319435"/>
    <n v="319435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09"/>
    <s v="ACQUIRE - MOBILE SURV/SECURITY EQUIP                        "/>
    <n v="0"/>
    <n v="1000000"/>
    <n v="100000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07"/>
    <s v="ACQUIRE - ADP HARDWARE                                      "/>
    <n v="0"/>
    <n v="300000"/>
    <n v="30000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7111"/>
    <s v="OTHER 3RD PARTYCONTRACTUAL SERVICES                         "/>
    <n v="0"/>
    <n v="100000"/>
    <n v="100000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7111"/>
    <s v="OTHER 3RD PARTYCONTRACTUAL SERVICES                         "/>
    <n v="0"/>
    <n v="200000"/>
    <n v="200000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1201"/>
    <s v="BUY REPLACEMENT 40-FT BUS                                   "/>
    <n v="19"/>
    <n v="8130602"/>
    <n v="8130602"/>
    <n v="120180"/>
    <x v="3"/>
    <s v="Over 1m"/>
    <x v="111"/>
    <n v="550237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9309"/>
    <s v="CONSTRUCT ENHANCED ADA ACCESS                               "/>
    <n v="1"/>
    <n v="154415"/>
    <n v="154415"/>
    <n v="120180"/>
    <x v="3"/>
    <s v="Over 1m"/>
    <x v="111"/>
    <n v="5502379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08"/>
    <s v="ACQUIRE - ADP SOFTWARE                                      "/>
    <n v="0"/>
    <n v="300000"/>
    <n v="30000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s v="117A00"/>
    <s v="PREVENTIVE MAINTENANCE                                      "/>
    <n v="999"/>
    <n v="5732119"/>
    <n v="5732119"/>
    <n v="120180"/>
    <x v="3"/>
    <s v="Over 1m"/>
    <x v="111"/>
    <n v="55023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s v="117K04"/>
    <s v="SECURITY TRAINING                                           "/>
    <n v="0"/>
    <n v="200000"/>
    <n v="200000"/>
    <n v="120180"/>
    <x v="3"/>
    <s v="Over 1m"/>
    <x v="111"/>
    <n v="5502379"/>
    <s v="11700"/>
    <s v="  "/>
    <m/>
    <s v="N"/>
    <s v="117K"/>
    <x v="0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s v="117D02"/>
    <s v="EMPLOYEE EDUCATION/TRAINING                                 "/>
    <n v="0"/>
    <n v="70000"/>
    <n v="70000"/>
    <n v="120180"/>
    <x v="3"/>
    <s v="Over 1m"/>
    <x v="111"/>
    <n v="550237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20"/>
    <s v="ACQUIRE - MISC SUPPORT EQUIPMENT                            "/>
    <n v="0"/>
    <n v="100000"/>
    <n v="10000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09"/>
    <s v="ACQUIRE - MOBILE SURV/SECURITY EQUIP                        "/>
    <n v="0"/>
    <n v="154416"/>
    <n v="154416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17112"/>
    <s v="SPECIAL TRANSPORTATION SERVICES (STS)                       "/>
    <n v="0"/>
    <n v="3000000"/>
    <n v="3000000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17112"/>
    <s v="MDT-SOUTH FLORIDA VANPOOL PROGRAM                           "/>
    <n v="0"/>
    <n v="1821168"/>
    <n v="1821168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7110"/>
    <s v="INSPECTION (FA) - 3RD PARTY/MDT GUIDEWAYS PHASE 1           "/>
    <n v="0"/>
    <n v="400000"/>
    <n v="400000"/>
    <n v="120180"/>
    <x v="3"/>
    <s v="Over 1m"/>
    <x v="111"/>
    <n v="5502379"/>
    <s v="12700"/>
    <s v="  "/>
    <m/>
    <s v="N"/>
    <s v="1271"/>
    <x v="4"/>
    <n v="12"/>
    <s v="Fixed Guideway"/>
    <s v="71"/>
    <s v="127"/>
    <s v="3rd party Contract"/>
    <s v="10"/>
    <s v="3rd party Contract"/>
    <m/>
    <x v="0"/>
    <n v="1"/>
    <s v="Capital"/>
    <s v="2"/>
    <m/>
    <s v="7"/>
    <m/>
    <s v="1"/>
    <s v="1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6402"/>
    <s v="REHAB COMMUNICATIONS SYSTEMS                                "/>
    <n v="0"/>
    <n v="847790"/>
    <n v="847790"/>
    <n v="120180"/>
    <x v="3"/>
    <s v="Over 1m"/>
    <x v="111"/>
    <n v="5502379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7208"/>
    <s v="FORCE ACCT CONSTRUCTION                                     "/>
    <n v="1"/>
    <n v="450000"/>
    <n v="450000"/>
    <n v="120180"/>
    <x v="3"/>
    <s v="Over 1m"/>
    <x v="111"/>
    <n v="5502379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442200"/>
    <s v="GENERAL DEVELOPMENT/COMPREHENSIVE PLANNING                  "/>
    <n v="0"/>
    <n v="50000"/>
    <n v="50000"/>
    <n v="120180"/>
    <x v="3"/>
    <s v="Over 1m"/>
    <x v="111"/>
    <n v="5502379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9403"/>
    <s v="METRORAIL STATION LIGHTING UPGRADES                         "/>
    <n v="3"/>
    <n v="493367"/>
    <n v="493367"/>
    <n v="120180"/>
    <x v="3"/>
    <s v="Over 1m"/>
    <x v="111"/>
    <n v="5502379"/>
    <s v="12900"/>
    <s v="  "/>
    <m/>
    <s v="N"/>
    <s v="1294"/>
    <x v="4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3420"/>
    <s v="METRORAIL EMERGENCY DOOR  MISC RAIL EQUIPMENT               "/>
    <n v="8"/>
    <n v="206604"/>
    <n v="206604"/>
    <n v="120180"/>
    <x v="3"/>
    <s v="Over 1m"/>
    <x v="111"/>
    <n v="5502379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6202"/>
    <s v="PURCHASE RAIL COMMUNICATIONS EQUIP                          "/>
    <n v="24"/>
    <n v="1500000"/>
    <n v="1500000"/>
    <n v="120180"/>
    <x v="3"/>
    <s v="Over 1m"/>
    <x v="111"/>
    <n v="5502379"/>
    <s v="12600"/>
    <s v="  "/>
    <m/>
    <s v="N"/>
    <s v="1262"/>
    <x v="4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s v="117A00"/>
    <s v="PREVENTIVE MAINTENANCE                                      "/>
    <n v="0"/>
    <n v="37211624"/>
    <n v="37211624"/>
    <n v="120180"/>
    <x v="3"/>
    <s v="Over 1m"/>
    <x v="111"/>
    <n v="55023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442400"/>
    <s v="SHORT RANGE TRANSIT PLANNING                                "/>
    <n v="0"/>
    <n v="49999"/>
    <n v="49999"/>
    <n v="120180"/>
    <x v="3"/>
    <s v="Over 1m"/>
    <x v="111"/>
    <n v="550237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6220"/>
    <s v="PURCHASE MISC SIG/COMMUN POWER EQUIP                        "/>
    <n v="47"/>
    <n v="2812717"/>
    <n v="2812717"/>
    <n v="120180"/>
    <x v="3"/>
    <s v="Over 1m"/>
    <x v="111"/>
    <n v="5502379"/>
    <s v="12600"/>
    <s v="  "/>
    <m/>
    <s v="N"/>
    <s v="1262"/>
    <x v="4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4209"/>
    <s v="PURCHASE - MOBILE SURV/SECURITY EQUIP                       "/>
    <n v="150"/>
    <n v="493367"/>
    <n v="493367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s v="117A00"/>
    <s v="PREVENTIVE MAINTENANCE                                      "/>
    <n v="0"/>
    <n v="1285000"/>
    <n v="618197"/>
    <n v="120620"/>
    <x v="3"/>
    <s v="Over 1m"/>
    <x v="102"/>
    <n v="2441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1204"/>
    <s v="BUY REPLACEMENT &lt;30 FT BUS                                  "/>
    <n v="3"/>
    <n v="270000"/>
    <n v="270000"/>
    <n v="124180"/>
    <x v="2"/>
    <s v="50k - 200k"/>
    <x v="132"/>
    <n v="6660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1216"/>
    <s v="BUY REPL SEDAN/STATION WAGON                                "/>
    <n v="1"/>
    <n v="25000"/>
    <n v="25000"/>
    <n v="124180"/>
    <x v="2"/>
    <s v="50k - 200k"/>
    <x v="132"/>
    <n v="66609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1301"/>
    <s v="BUY 40-FT BUS FOR EXPANSION                                 "/>
    <n v="1"/>
    <n v="171168"/>
    <n v="171168"/>
    <n v="124180"/>
    <x v="2"/>
    <s v="50k - 200k"/>
    <x v="132"/>
    <n v="66609"/>
    <s v="11100"/>
    <s v="DP"/>
    <s v="DIESEL (PARTICULATE TRAP)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3209"/>
    <s v="ACQUIRE - BUS ROUTE SIGNING                                 "/>
    <n v="150"/>
    <n v="10000"/>
    <n v="10000"/>
    <n v="124180"/>
    <x v="2"/>
    <s v="50k - 200k"/>
    <x v="132"/>
    <n v="66609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3310"/>
    <s v="CONSTRUCT - BUS PASSENGER SHELTERS                          "/>
    <n v="21"/>
    <n v="525000"/>
    <n v="525000"/>
    <n v="124180"/>
    <x v="2"/>
    <s v="50k - 200k"/>
    <x v="132"/>
    <n v="66609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06"/>
    <s v="ACQUIRE - SHOP EQUIPMENT                                    "/>
    <n v="1"/>
    <n v="176935"/>
    <n v="176935"/>
    <n v="124180"/>
    <x v="2"/>
    <s v="50k - 200k"/>
    <x v="132"/>
    <n v="6660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07"/>
    <s v="ACQUIRE - ADP HARDWARE                                      "/>
    <n v="5"/>
    <n v="10000"/>
    <n v="10000"/>
    <n v="124180"/>
    <x v="2"/>
    <s v="50k - 200k"/>
    <x v="132"/>
    <n v="6660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08"/>
    <s v="ACQUIRE - ADP SOFTWARE                                      "/>
    <n v="3"/>
    <n v="50000"/>
    <n v="50000"/>
    <n v="124180"/>
    <x v="2"/>
    <s v="50k - 200k"/>
    <x v="132"/>
    <n v="6660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10"/>
    <s v="ACQUIRE - MOBILE FARE COLL EQUIP                            "/>
    <n v="4"/>
    <n v="60000"/>
    <n v="60000"/>
    <n v="124180"/>
    <x v="2"/>
    <s v="50k - 200k"/>
    <x v="132"/>
    <n v="6660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11"/>
    <s v="ACQUIRE - SUPPORT VEHICLES                                  "/>
    <n v="2"/>
    <n v="90000"/>
    <n v="90000"/>
    <n v="124180"/>
    <x v="2"/>
    <s v="50k - 200k"/>
    <x v="132"/>
    <n v="6660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20"/>
    <s v="ACQUIRE - MISC SUPPORT EQUIPMENT                            "/>
    <n v="0"/>
    <n v="46000"/>
    <n v="46000"/>
    <n v="124180"/>
    <x v="2"/>
    <s v="50k - 200k"/>
    <x v="132"/>
    <n v="6660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620"/>
    <s v="LEASE MISC SUPPORT EQUIPMENT                                "/>
    <n v="3"/>
    <n v="10000"/>
    <n v="10000"/>
    <n v="124180"/>
    <x v="2"/>
    <s v="50k - 200k"/>
    <x v="132"/>
    <n v="66609"/>
    <s v="11400"/>
    <s v="  "/>
    <m/>
    <s v="N"/>
    <s v="1146"/>
    <x v="5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5602"/>
    <s v="LEASE AC POWER/LIGHTING EQUIP                               "/>
    <n v="0"/>
    <n v="10000"/>
    <n v="10000"/>
    <n v="124180"/>
    <x v="2"/>
    <s v="50k - 200k"/>
    <x v="132"/>
    <n v="66609"/>
    <s v="11500"/>
    <s v="  "/>
    <m/>
    <s v="N"/>
    <s v="1156"/>
    <x v="0"/>
    <n v="11"/>
    <s v="Bus"/>
    <s v="56"/>
    <s v="115"/>
    <s v="Lease"/>
    <s v="02"/>
    <s v="AC Power Lighting"/>
    <m/>
    <x v="0"/>
    <n v="1"/>
    <s v="Capital"/>
    <s v="1"/>
    <m/>
    <s v="5"/>
    <m/>
    <s v="6"/>
    <s v="0"/>
    <s v="2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s v="117A00"/>
    <s v="PREVENTIVE MAINTENANCE                                      "/>
    <n v="0"/>
    <n v="1285000"/>
    <n v="666803"/>
    <n v="124180"/>
    <x v="2"/>
    <s v="50k - 200k"/>
    <x v="132"/>
    <n v="6660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s v="117C00"/>
    <s v="NON FIXED ROUTE ADA PARATRANSIT SERVICE                     "/>
    <n v="0"/>
    <n v="122000"/>
    <n v="122000"/>
    <n v="124180"/>
    <x v="2"/>
    <s v="50k - 200k"/>
    <x v="132"/>
    <n v="6660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9109"/>
    <s v="ENG/DESIGN ENHANCED ADA ACCESS                              "/>
    <n v="0"/>
    <n v="50000"/>
    <n v="50000"/>
    <n v="124180"/>
    <x v="2"/>
    <s v="50k - 200k"/>
    <x v="132"/>
    <n v="66609"/>
    <s v="11900"/>
    <s v="  "/>
    <m/>
    <s v="N"/>
    <s v="1191"/>
    <x v="0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9309"/>
    <s v="CONSTRUCT ENHANCED ADA ACCESS                               "/>
    <n v="0"/>
    <n v="425383"/>
    <n v="425383"/>
    <n v="124180"/>
    <x v="2"/>
    <s v="50k - 200k"/>
    <x v="132"/>
    <n v="66609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300904"/>
    <s v="SPECIAL RULE - OPERATING ASSISTANCE/76 - 100 BUSES          "/>
    <n v="0"/>
    <n v="450000"/>
    <n v="225000"/>
    <n v="124180"/>
    <x v="2"/>
    <s v="50k - 200k"/>
    <x v="132"/>
    <n v="66609"/>
    <s v="30000"/>
    <s v="  "/>
    <m/>
    <s v="N"/>
    <s v="3009"/>
    <x v="1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1203"/>
    <s v="BUY REPLACEMENT 30-FT BUS                                   "/>
    <n v="0"/>
    <n v="0"/>
    <n v="0"/>
    <n v="129570"/>
    <x v="1"/>
    <s v="200k - 1m"/>
    <x v="130"/>
    <n v="340067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1204"/>
    <s v="BUY REPLACEMENT &lt;30 FT BUS                                  "/>
    <n v="0"/>
    <n v="0"/>
    <n v="0"/>
    <n v="129570"/>
    <x v="1"/>
    <s v="200k - 1m"/>
    <x v="130"/>
    <n v="34006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7900"/>
    <s v="PROJECT ADMINISTRATION                                      "/>
    <n v="0"/>
    <n v="0"/>
    <n v="0"/>
    <n v="129570"/>
    <x v="1"/>
    <s v="200k - 1m"/>
    <x v="130"/>
    <n v="340067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s v="117A00"/>
    <s v="PREVENTIVE MAINTENANCE                                      "/>
    <n v="0"/>
    <n v="0"/>
    <n v="0"/>
    <n v="129570"/>
    <x v="1"/>
    <s v="200k - 1m"/>
    <x v="130"/>
    <n v="3400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s v="117C00"/>
    <s v="NON FIXED ROUTE ADA PARATRANSIT SERVICE                     "/>
    <n v="0"/>
    <n v="0"/>
    <n v="0"/>
    <n v="129570"/>
    <x v="1"/>
    <s v="200k - 1m"/>
    <x v="130"/>
    <n v="34006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300903"/>
    <s v="SPECIAL RULE - OPERATING ASSISTANCE /1 - 75 BUSES           "/>
    <n v="0"/>
    <n v="0"/>
    <n v="0"/>
    <n v="129570"/>
    <x v="1"/>
    <s v="200k - 1m"/>
    <x v="130"/>
    <n v="340067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442301"/>
    <s v="LONGTERM TRANS PLAN - SYSTEM LEVEL                          "/>
    <n v="1"/>
    <n v="55828"/>
    <n v="55828"/>
    <n v="129570"/>
    <x v="1"/>
    <s v="200k - 1m"/>
    <x v="130"/>
    <n v="340067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9202"/>
    <s v="PURCHASE BUS SHELTERS                                       "/>
    <n v="0"/>
    <n v="0"/>
    <n v="0"/>
    <n v="129570"/>
    <x v="1"/>
    <s v="200k - 1m"/>
    <x v="130"/>
    <n v="340067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4209"/>
    <s v="ACQUIRE - MOBILE SURV/SECURITY EQUIP                        "/>
    <n v="0"/>
    <n v="0"/>
    <n v="0"/>
    <n v="129570"/>
    <x v="1"/>
    <s v="200k - 1m"/>
    <x v="130"/>
    <n v="34006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1202"/>
    <s v="BUY REPLACEMENT 35-FT BUS                                   "/>
    <n v="6"/>
    <n v="2643934"/>
    <n v="2643934"/>
    <n v="121190"/>
    <x v="1"/>
    <s v="200k - 1m"/>
    <x v="126"/>
    <n v="643260"/>
    <s v="11100"/>
    <s v="BD"/>
    <s v="BIO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s v="117A00"/>
    <s v="PREVENTIVE MAINTENANCE                                      "/>
    <n v="0"/>
    <n v="600000"/>
    <n v="600000"/>
    <n v="121190"/>
    <x v="1"/>
    <s v="200k - 1m"/>
    <x v="126"/>
    <n v="64326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s v="117C00"/>
    <s v="NON FIXED ROUTE ADA PARATRANSIT SERVICE                     "/>
    <n v="0"/>
    <n v="200000"/>
    <n v="200000"/>
    <n v="121190"/>
    <x v="1"/>
    <s v="200k - 1m"/>
    <x v="126"/>
    <n v="64326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9302"/>
    <s v="CONSTRUCTION - BUS SHELTERS                                 "/>
    <n v="10"/>
    <n v="150000"/>
    <n v="150000"/>
    <n v="121190"/>
    <x v="1"/>
    <s v="200k - 1m"/>
    <x v="126"/>
    <n v="643260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9202"/>
    <s v="PURCHASE BUS SHELTERS                                       "/>
    <n v="8"/>
    <n v="50000"/>
    <n v="50000"/>
    <n v="121190"/>
    <x v="1"/>
    <s v="200k - 1m"/>
    <x v="126"/>
    <n v="64326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4209"/>
    <s v="ACQUIRE - MOBILE SURV/SECURITY EQUIP                        "/>
    <n v="6"/>
    <n v="50000"/>
    <n v="50000"/>
    <n v="121190"/>
    <x v="1"/>
    <s v="200k - 1m"/>
    <x v="126"/>
    <n v="64326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4303"/>
    <s v="CONSTRUCT - ADMIN/MAINT FACILITY                            "/>
    <n v="0"/>
    <n v="2723096"/>
    <n v="494943"/>
    <n v="123610"/>
    <x v="1"/>
    <s v="200k - 1m"/>
    <x v="127"/>
    <n v="310298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4211"/>
    <s v="ACQUIRE - SUPPORT VEHICLES                                  "/>
    <n v="3"/>
    <n v="120000"/>
    <n v="120000"/>
    <n v="122430"/>
    <x v="1"/>
    <s v="200k - 1m"/>
    <x v="131"/>
    <n v="53029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4303"/>
    <s v="CONSTRUCT - ADMIN/MAINT FACILITY                            "/>
    <n v="0"/>
    <n v="2723096"/>
    <n v="2228153"/>
    <n v="122430"/>
    <x v="1"/>
    <s v="200k - 1m"/>
    <x v="131"/>
    <n v="53029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s v="117A00"/>
    <s v="PREVENTIVE MAINTENANCE                                      "/>
    <n v="0"/>
    <n v="500000"/>
    <n v="500000"/>
    <n v="122430"/>
    <x v="1"/>
    <s v="200k - 1m"/>
    <x v="131"/>
    <n v="53029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s v="117B00"/>
    <s v="SIB CAPITALIZATION                                          "/>
    <n v="0"/>
    <n v="1406645"/>
    <n v="1406645"/>
    <n v="122430"/>
    <x v="1"/>
    <s v="200k - 1m"/>
    <x v="131"/>
    <n v="530290"/>
    <s v="11700"/>
    <s v="  "/>
    <m/>
    <s v="N"/>
    <s v="117B"/>
    <x v="0"/>
    <n v="11"/>
    <s v="Bus"/>
    <s v="7B"/>
    <s v="117"/>
    <s v="Other Capital Items (Bus)"/>
    <s v="00"/>
    <s v="SIB Capitalization"/>
    <m/>
    <x v="0"/>
    <n v="1"/>
    <s v="Capital"/>
    <s v="1"/>
    <m/>
    <s v="7"/>
    <m/>
    <s v="B"/>
    <s v="0"/>
    <s v="0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s v="117C00"/>
    <s v="NON FIXED ROUTE ADA PARATRANSIT SERVICE                     "/>
    <n v="0"/>
    <n v="583305"/>
    <n v="583305"/>
    <n v="122430"/>
    <x v="1"/>
    <s v="200k - 1m"/>
    <x v="131"/>
    <n v="53029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9302"/>
    <s v="CONSTRUCTION - BUS SHELTERS                                 "/>
    <n v="20"/>
    <n v="500000"/>
    <n v="500000"/>
    <n v="122430"/>
    <x v="1"/>
    <s v="200k - 1m"/>
    <x v="131"/>
    <n v="530290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1215"/>
    <s v="BUY REPLACEMENT SUPPORT VEHICLE                             "/>
    <n v="1"/>
    <n v="27158"/>
    <n v="25000"/>
    <n v="123610"/>
    <x v="1"/>
    <s v="200k - 1m"/>
    <x v="127"/>
    <n v="31029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1202"/>
    <s v="BUY REPLACEMENT 35-FT BUS                                   "/>
    <n v="2"/>
    <n v="885058"/>
    <n v="885058"/>
    <n v="123610"/>
    <x v="1"/>
    <s v="200k - 1m"/>
    <x v="127"/>
    <n v="310298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3107"/>
    <s v="ENG/DESIGN - BUS SURVEILL/SECURITY SYS                      "/>
    <n v="0"/>
    <n v="22000"/>
    <n v="22000"/>
    <n v="123610"/>
    <x v="1"/>
    <s v="200k - 1m"/>
    <x v="127"/>
    <n v="310298"/>
    <s v="11300"/>
    <s v="  "/>
    <m/>
    <s v="N"/>
    <s v="1131"/>
    <x v="0"/>
    <n v="11"/>
    <s v="Bus"/>
    <s v="31"/>
    <s v="113"/>
    <s v="Engineering and Design"/>
    <s v="07"/>
    <s v="Fare Collection Equip. (Stationary)"/>
    <m/>
    <x v="0"/>
    <n v="1"/>
    <s v="Capital"/>
    <s v="1"/>
    <m/>
    <s v="3"/>
    <m/>
    <s v="1"/>
    <s v="0"/>
    <s v="7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3307"/>
    <s v="CONSTRUCT - BUS SURVEILL/SECURITY EQUIP                     "/>
    <n v="0"/>
    <n v="37099"/>
    <n v="37099"/>
    <n v="123610"/>
    <x v="1"/>
    <s v="200k - 1m"/>
    <x v="127"/>
    <n v="310298"/>
    <s v="11300"/>
    <s v="  "/>
    <m/>
    <s v="N"/>
    <s v="1133"/>
    <x v="0"/>
    <n v="11"/>
    <s v="Bus"/>
    <s v="33"/>
    <s v="113"/>
    <s v="Construction"/>
    <s v="07"/>
    <s v="Surveillance/Security "/>
    <m/>
    <x v="0"/>
    <n v="1"/>
    <s v="Capital"/>
    <s v="1"/>
    <m/>
    <s v="3"/>
    <m/>
    <s v="3"/>
    <s v="0"/>
    <s v="7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3410"/>
    <s v="REHAB/RENOVATE - BUS PASSENGER SHELTERS                     "/>
    <n v="0"/>
    <n v="50000"/>
    <n v="50000"/>
    <n v="123610"/>
    <x v="1"/>
    <s v="200k - 1m"/>
    <x v="127"/>
    <n v="310298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4103"/>
    <s v="ENG/DESIGN - ADMIN/MAINTENANCE FACILITY                     "/>
    <n v="0"/>
    <n v="10000"/>
    <n v="10000"/>
    <n v="123610"/>
    <x v="1"/>
    <s v="200k - 1m"/>
    <x v="127"/>
    <n v="310298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4403"/>
    <s v="REHAB/RENOVATE - ADMIN/MAINT FACILITY                       "/>
    <n v="0"/>
    <n v="392406"/>
    <n v="392406"/>
    <n v="123610"/>
    <x v="1"/>
    <s v="200k - 1m"/>
    <x v="127"/>
    <n v="310298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7204"/>
    <s v="FORCE ACCOUNT - CONSTRUC MGMT                               "/>
    <n v="0"/>
    <n v="25000"/>
    <n v="25000"/>
    <n v="123610"/>
    <x v="1"/>
    <s v="200k - 1m"/>
    <x v="127"/>
    <n v="310298"/>
    <s v="11700"/>
    <s v="  "/>
    <m/>
    <s v="N"/>
    <s v="1172"/>
    <x v="0"/>
    <n v="11"/>
    <s v="Bus"/>
    <s v="72"/>
    <s v="117"/>
    <s v="Force Account"/>
    <s v="04"/>
    <s v="Force Account"/>
    <m/>
    <x v="0"/>
    <n v="1"/>
    <s v="Capital"/>
    <s v="1"/>
    <m/>
    <s v="7"/>
    <m/>
    <s v="2"/>
    <s v="0"/>
    <s v="4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s v="117A00"/>
    <s v="PREVENTIVE MAINTENANCE                                      "/>
    <n v="0"/>
    <n v="519793"/>
    <n v="519793"/>
    <n v="123610"/>
    <x v="1"/>
    <s v="200k - 1m"/>
    <x v="127"/>
    <n v="3102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s v="117C00"/>
    <s v="NON FIXED ROUTE ADA PARATRANSIT SERVICE                     "/>
    <n v="0"/>
    <n v="288813"/>
    <n v="288813"/>
    <n v="123610"/>
    <x v="1"/>
    <s v="200k - 1m"/>
    <x v="127"/>
    <n v="31029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9408"/>
    <s v="REHAB/RENOV SIGNAGE                                         "/>
    <n v="11"/>
    <n v="58661"/>
    <n v="58661"/>
    <n v="123610"/>
    <x v="1"/>
    <s v="200k - 1m"/>
    <x v="127"/>
    <n v="310298"/>
    <s v="11900"/>
    <s v="DF"/>
    <s v="DIESEL"/>
    <s v="N"/>
    <s v="1194"/>
    <x v="0"/>
    <n v="11"/>
    <s v="Bus"/>
    <s v="94"/>
    <s v="119"/>
    <s v="Rehab / Renovation"/>
    <s v="08"/>
    <s v="Signage"/>
    <m/>
    <x v="0"/>
    <n v="1"/>
    <s v="Capital"/>
    <s v="1"/>
    <m/>
    <s v="9"/>
    <m/>
    <s v="4"/>
    <s v="0"/>
    <s v="8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300903"/>
    <s v="SPECIAL RULE - OPERATING ASSISTANCE /1 - 75 BUSES           "/>
    <n v="0"/>
    <n v="1148594"/>
    <n v="574297"/>
    <n v="123610"/>
    <x v="1"/>
    <s v="200k - 1m"/>
    <x v="127"/>
    <n v="31029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111202"/>
    <s v="BUY REPLACEMENT 35-FT BUS                                   "/>
    <n v="1"/>
    <n v="313000"/>
    <n v="250000"/>
    <n v="123650"/>
    <x v="2"/>
    <s v="50k - 200k"/>
    <x v="133"/>
    <n v="56393"/>
    <s v="11100"/>
    <s v="DP"/>
    <s v="DIESEL (PARTICULATE TRAP)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113310"/>
    <s v="CONSTRUCT - BUS PASSENGER SHELTERS                          "/>
    <n v="8"/>
    <n v="120000"/>
    <n v="75000"/>
    <n v="123650"/>
    <x v="2"/>
    <s v="50k - 200k"/>
    <x v="133"/>
    <n v="56393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114403"/>
    <s v="REHAB/RENOVATE - ADMIN/MAINT FACILITY                       "/>
    <n v="0"/>
    <n v="31250"/>
    <n v="25000"/>
    <n v="123650"/>
    <x v="2"/>
    <s v="50k - 200k"/>
    <x v="133"/>
    <n v="5639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s v="117A00"/>
    <s v="PREVENTIVE MAINTENANCE                                      "/>
    <n v="0"/>
    <n v="352799"/>
    <n v="282240"/>
    <n v="123650"/>
    <x v="2"/>
    <s v="50k - 200k"/>
    <x v="133"/>
    <n v="56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s v="117C00"/>
    <s v="NON FIXED ROUTE ADA PARATRANSIT SERVICE                     "/>
    <n v="0"/>
    <n v="435000"/>
    <n v="195792"/>
    <n v="123650"/>
    <x v="2"/>
    <s v="50k - 200k"/>
    <x v="133"/>
    <n v="5639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300901"/>
    <s v="UP TO 50% FEDERAL SHARE FOR PERIOD 10/1/14 - 09/30/15       "/>
    <n v="0"/>
    <n v="1798232"/>
    <n v="899116"/>
    <n v="123650"/>
    <x v="2"/>
    <s v="50k - 200k"/>
    <x v="133"/>
    <n v="56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300901"/>
    <s v="UP TO 50% FEDERAL SHARE FOR PERIOD 10/01/15 - 12/30/15      "/>
    <n v="0"/>
    <n v="449558"/>
    <n v="224779"/>
    <n v="123650"/>
    <x v="2"/>
    <s v="50k - 200k"/>
    <x v="133"/>
    <n v="56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01"/>
    <s v="BUY REPLACEMENT 40-FT BUS                                   "/>
    <n v="14"/>
    <n v="7240114"/>
    <n v="7240114"/>
    <n v="120690"/>
    <x v="3"/>
    <s v="Over 1m"/>
    <x v="109"/>
    <n v="151051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04"/>
    <s v="BUY REPLACEMENT &lt;30 FT BUS                                  "/>
    <n v="2"/>
    <n v="59143"/>
    <n v="59143"/>
    <n v="120690"/>
    <x v="3"/>
    <s v="Over 1m"/>
    <x v="109"/>
    <n v="151051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15"/>
    <s v="BUY REPLACEMENT VAN                                         "/>
    <n v="1"/>
    <n v="3641"/>
    <n v="3641"/>
    <n v="120690"/>
    <x v="3"/>
    <s v="Over 1m"/>
    <x v="109"/>
    <n v="151051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40"/>
    <s v="BUY ASSOC CAP MAINT ITEMS                                   "/>
    <n v="0"/>
    <n v="224000"/>
    <n v="224000"/>
    <n v="120690"/>
    <x v="3"/>
    <s v="Over 1m"/>
    <x v="109"/>
    <n v="1510516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640"/>
    <s v="LEASE ASSOC CAP MAINT ITEMS                                 "/>
    <n v="0"/>
    <n v="1280000"/>
    <n v="1280000"/>
    <n v="120690"/>
    <x v="3"/>
    <s v="Over 1m"/>
    <x v="109"/>
    <n v="1510516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102"/>
    <s v="ENG/DESIGN - BUS STATION                                    "/>
    <n v="0"/>
    <n v="115000"/>
    <n v="115000"/>
    <n v="120690"/>
    <x v="3"/>
    <s v="Over 1m"/>
    <x v="109"/>
    <n v="1510516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110"/>
    <s v="ENG/DESIGN - BUS PASSENGER SHELTERS                         "/>
    <n v="0"/>
    <n v="403090"/>
    <n v="403090"/>
    <n v="120690"/>
    <x v="3"/>
    <s v="Over 1m"/>
    <x v="109"/>
    <n v="1510516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210"/>
    <s v="ACQUIRE - BUS PASSENGER SHELTERS                            "/>
    <n v="0"/>
    <n v="373562"/>
    <n v="373562"/>
    <n v="120690"/>
    <x v="3"/>
    <s v="Over 1m"/>
    <x v="109"/>
    <n v="151051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402"/>
    <s v="REHAB/RENOVATE - BUS STATION                                "/>
    <n v="0"/>
    <n v="2286"/>
    <n v="2286"/>
    <n v="120690"/>
    <x v="3"/>
    <s v="Over 1m"/>
    <x v="109"/>
    <n v="1510516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410"/>
    <s v="REHAB/RENOVATE - BUS PASSENGER SHELTERS                     "/>
    <n v="0"/>
    <n v="100000"/>
    <n v="100000"/>
    <n v="120690"/>
    <x v="3"/>
    <s v="Over 1m"/>
    <x v="109"/>
    <n v="1510516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6"/>
    <s v="ACQUIRE - SHOP EQUIPMENT                                    "/>
    <n v="0"/>
    <n v="200000"/>
    <n v="200000"/>
    <n v="120690"/>
    <x v="3"/>
    <s v="Over 1m"/>
    <x v="109"/>
    <n v="151051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7"/>
    <s v="ACQUIRE - ADP HARDWARE                                      "/>
    <n v="0"/>
    <n v="1000000"/>
    <n v="1000000"/>
    <n v="120690"/>
    <x v="3"/>
    <s v="Over 1m"/>
    <x v="109"/>
    <n v="151051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8"/>
    <s v="ACQUIRE - ADP SOFTWARE                                      "/>
    <n v="0"/>
    <n v="403465"/>
    <n v="403465"/>
    <n v="120690"/>
    <x v="3"/>
    <s v="Over 1m"/>
    <x v="109"/>
    <n v="151051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9"/>
    <s v="ACQUIRE - MOBILE SURV/SECURITY EQUIP                        "/>
    <n v="0"/>
    <n v="253175"/>
    <n v="253175"/>
    <n v="120690"/>
    <x v="3"/>
    <s v="Over 1m"/>
    <x v="109"/>
    <n v="151051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10"/>
    <s v="ACQUIRE - MOBILE FARE COLL EQUIP                            "/>
    <n v="0"/>
    <n v="460000"/>
    <n v="460000"/>
    <n v="120690"/>
    <x v="3"/>
    <s v="Over 1m"/>
    <x v="109"/>
    <n v="1510516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11"/>
    <s v="ACQUIRE - SUPPORT VEHICLES                                  "/>
    <n v="0"/>
    <n v="300000"/>
    <n v="300000"/>
    <n v="120690"/>
    <x v="3"/>
    <s v="Over 1m"/>
    <x v="109"/>
    <n v="1510516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20"/>
    <s v="ACQUIRE - MISC SUPPORT EQUIPMENT                            "/>
    <n v="0"/>
    <n v="450000"/>
    <n v="450000"/>
    <n v="120690"/>
    <x v="3"/>
    <s v="Over 1m"/>
    <x v="109"/>
    <n v="151051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403"/>
    <s v="REHAB/RENOVATE - ADMIN/MAINT FACILITY                       "/>
    <n v="0"/>
    <n v="170000"/>
    <n v="170000"/>
    <n v="120690"/>
    <x v="3"/>
    <s v="Over 1m"/>
    <x v="109"/>
    <n v="1510516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601"/>
    <s v="LEASE ADMINISTRATIVE FACILITY                               "/>
    <n v="0"/>
    <n v="332000"/>
    <n v="332000"/>
    <n v="120690"/>
    <x v="3"/>
    <s v="Over 1m"/>
    <x v="109"/>
    <n v="1510516"/>
    <s v="11400"/>
    <s v="  "/>
    <m/>
    <s v="N"/>
    <s v="1146"/>
    <x v="5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6202"/>
    <s v="PURCHASE COMMUNICATIONS SYSTEM                              "/>
    <n v="0"/>
    <n v="100000"/>
    <n v="100000"/>
    <n v="120690"/>
    <x v="3"/>
    <s v="Over 1m"/>
    <x v="109"/>
    <n v="1510516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6220"/>
    <s v="PURCHASE MISC COMMUNICATIONS EQUIP                          "/>
    <n v="0"/>
    <n v="220000"/>
    <n v="220000"/>
    <n v="120690"/>
    <x v="3"/>
    <s v="Over 1m"/>
    <x v="109"/>
    <n v="1510516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7111"/>
    <s v="OTHER 3RD PARTYCONTRACTUAL SERVICES                         "/>
    <n v="0"/>
    <n v="100000"/>
    <n v="100000"/>
    <n v="120690"/>
    <x v="3"/>
    <s v="Over 1m"/>
    <x v="109"/>
    <n v="1510516"/>
    <s v="11701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7112"/>
    <s v="CAPITAL COST OF 3RD PARTY CONTRACTING                       "/>
    <n v="0"/>
    <n v="196535"/>
    <n v="196535"/>
    <n v="120690"/>
    <x v="3"/>
    <s v="Over 1m"/>
    <x v="109"/>
    <n v="1510516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7900"/>
    <s v="PROJECT ADMINISTRATION                                      "/>
    <n v="0"/>
    <n v="0"/>
    <n v="0"/>
    <n v="120690"/>
    <x v="3"/>
    <s v="Over 1m"/>
    <x v="109"/>
    <n v="1510516"/>
    <s v="11701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s v="117A00"/>
    <s v="PREVENTIVE MAINTENANCE                                      "/>
    <n v="0"/>
    <n v="-1000000"/>
    <n v="-1000000"/>
    <n v="120690"/>
    <x v="3"/>
    <s v="Over 1m"/>
    <x v="109"/>
    <n v="1510516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s v="117C00"/>
    <s v="NON FIXED ROUTE ADA PARATRANSIT SERVICE                     "/>
    <n v="0"/>
    <n v="0"/>
    <n v="0"/>
    <n v="120690"/>
    <x v="3"/>
    <s v="Over 1m"/>
    <x v="109"/>
    <n v="1510516"/>
    <s v="11701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9102"/>
    <s v="BUS SHELTERS                                                "/>
    <n v="0"/>
    <n v="84723"/>
    <n v="84723"/>
    <n v="120690"/>
    <x v="3"/>
    <s v="Over 1m"/>
    <x v="109"/>
    <n v="1510516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9402"/>
    <s v="BUS SHELTERS                                                "/>
    <n v="0"/>
    <n v="250000"/>
    <n v="250000"/>
    <n v="120690"/>
    <x v="3"/>
    <s v="Over 1m"/>
    <x v="109"/>
    <n v="1510516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301"/>
    <s v="LONGTERM TRANS PLAN - SYSTEM LEVEL                          "/>
    <n v="0"/>
    <n v="0"/>
    <n v="0"/>
    <n v="120690"/>
    <x v="3"/>
    <s v="Over 1m"/>
    <x v="109"/>
    <n v="1510516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302"/>
    <s v="LONGTERM TRANS PLAN - PROJECT LEVEL                         "/>
    <n v="0"/>
    <n v="100000"/>
    <n v="100000"/>
    <n v="120690"/>
    <x v="3"/>
    <s v="Over 1m"/>
    <x v="109"/>
    <n v="1510516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614"/>
    <s v="PLANNING FOR TRANSIT SYS MANAGEMENT / OPERATIONS TO INCREASE"/>
    <n v="0"/>
    <n v="400000"/>
    <n v="400000"/>
    <n v="120690"/>
    <x v="3"/>
    <s v="Over 1m"/>
    <x v="109"/>
    <n v="1510516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615"/>
    <s v="SUPP TRANSIT CAPITAL INVESTMT DECISIONS THROUGH EFFECTIVE SY"/>
    <n v="0"/>
    <n v="0"/>
    <n v="0"/>
    <n v="120690"/>
    <x v="3"/>
    <s v="Over 1m"/>
    <x v="109"/>
    <n v="1510516"/>
    <s v="44200"/>
    <s v="  "/>
    <m/>
    <s v="N"/>
    <s v="4426"/>
    <x v="6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616"/>
    <s v="INCORPORATING SAFETY &amp; SECURITY IN TRANSPORTATION PLANNING  "/>
    <n v="0"/>
    <n v="0"/>
    <n v="0"/>
    <n v="120690"/>
    <x v="3"/>
    <s v="Over 1m"/>
    <x v="109"/>
    <n v="1510516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4207"/>
    <s v="ACQUIRE - ADP HARDWARE                                      "/>
    <n v="0"/>
    <n v="600000"/>
    <n v="600000"/>
    <n v="121190"/>
    <x v="1"/>
    <s v="200k - 1m"/>
    <x v="126"/>
    <n v="64326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4208"/>
    <s v="ACQUIRE - ADP SOFTWARE                                      "/>
    <n v="0"/>
    <n v="250000"/>
    <n v="250000"/>
    <n v="121190"/>
    <x v="1"/>
    <s v="200k - 1m"/>
    <x v="126"/>
    <n v="64326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7300"/>
    <s v="CONTINGENCIES/PROGRAM RESERVE                               "/>
    <n v="0"/>
    <n v="300000"/>
    <n v="300000"/>
    <n v="121190"/>
    <x v="1"/>
    <s v="200k - 1m"/>
    <x v="126"/>
    <n v="643260"/>
    <s v="117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7900"/>
    <s v="PROJECT ADMINISTRATION                                      "/>
    <n v="0"/>
    <n v="80000"/>
    <n v="80000"/>
    <n v="121190"/>
    <x v="1"/>
    <s v="200k - 1m"/>
    <x v="126"/>
    <n v="64326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s v="117A00"/>
    <s v="PREVENTIVE MAINTENANCE                                      "/>
    <n v="0"/>
    <n v="982710"/>
    <n v="982710"/>
    <n v="121190"/>
    <x v="1"/>
    <s v="200k - 1m"/>
    <x v="126"/>
    <n v="64326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s v="117D02"/>
    <s v="EMPLOYEE EDUCATION/TRAINING                                 "/>
    <n v="0"/>
    <n v="50000"/>
    <n v="50000"/>
    <n v="121190"/>
    <x v="1"/>
    <s v="200k - 1m"/>
    <x v="126"/>
    <n v="643260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305"/>
    <s v="CONSTRUCT PED ACCESS / WALKWAYS                             "/>
    <n v="0"/>
    <n v="100000"/>
    <n v="100000"/>
    <n v="121190"/>
    <x v="1"/>
    <s v="200k - 1m"/>
    <x v="126"/>
    <n v="643260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300903"/>
    <s v="SPECIAL RULE - OPERATING ASSISTANCE /1 - 75 BUSES           "/>
    <n v="0"/>
    <n v="1500000"/>
    <n v="750000"/>
    <n v="121190"/>
    <x v="1"/>
    <s v="200k - 1m"/>
    <x v="126"/>
    <n v="643260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442400"/>
    <s v="SHORT RANGE TRANSIT PLANNING                                "/>
    <n v="0"/>
    <n v="250000"/>
    <n v="250000"/>
    <n v="121190"/>
    <x v="1"/>
    <s v="200k - 1m"/>
    <x v="126"/>
    <n v="64326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202"/>
    <s v="PURCHASE BUS SHELTERS                                       "/>
    <n v="0"/>
    <n v="250000"/>
    <n v="250000"/>
    <n v="121190"/>
    <x v="1"/>
    <s v="200k - 1m"/>
    <x v="126"/>
    <n v="64326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203"/>
    <s v="PURCHASE LANDSCAPING / SCENIC BEAUTIFICATION                "/>
    <n v="0"/>
    <n v="20000"/>
    <n v="20000"/>
    <n v="121190"/>
    <x v="1"/>
    <s v="200k - 1m"/>
    <x v="126"/>
    <n v="643260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4220"/>
    <s v="ACQUIRE - MISC SUPPORT EQUIPMENT                            "/>
    <n v="0"/>
    <n v="25000"/>
    <n v="25000"/>
    <n v="121190"/>
    <x v="1"/>
    <s v="200k - 1m"/>
    <x v="126"/>
    <n v="64326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208"/>
    <s v="PURCHASE SIGNAGE                                            "/>
    <n v="0"/>
    <n v="20000"/>
    <n v="20000"/>
    <n v="121190"/>
    <x v="1"/>
    <s v="200k - 1m"/>
    <x v="126"/>
    <n v="643260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3207"/>
    <s v="ACQUIRE - SURVEIL/SECURITY EQUIP                            "/>
    <n v="0"/>
    <n v="75000"/>
    <n v="75000"/>
    <n v="121190"/>
    <x v="1"/>
    <s v="200k - 1m"/>
    <x v="126"/>
    <n v="643260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111204"/>
    <s v="BUY REPLACEMENT &lt;30 FT BUS                                  "/>
    <n v="3"/>
    <n v="398000"/>
    <n v="398000"/>
    <n v="123960"/>
    <x v="2"/>
    <s v="50k - 200k"/>
    <x v="114"/>
    <n v="16954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114405"/>
    <s v="REHAB/RENOVATE - YARDS AND SHOPS                            "/>
    <n v="0"/>
    <n v="206819"/>
    <n v="206819"/>
    <n v="123960"/>
    <x v="2"/>
    <s v="50k - 200k"/>
    <x v="114"/>
    <n v="169541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s v="117A00"/>
    <s v="PREVENTIVE MAINTENANCE                                      "/>
    <n v="4"/>
    <n v="248058"/>
    <n v="248058"/>
    <n v="123960"/>
    <x v="2"/>
    <s v="50k - 200k"/>
    <x v="114"/>
    <n v="16954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300901"/>
    <s v="UP TO 50% FEDERAL SHARE                                     "/>
    <n v="0"/>
    <n v="1014000"/>
    <n v="507000"/>
    <n v="123960"/>
    <x v="2"/>
    <s v="50k - 200k"/>
    <x v="114"/>
    <n v="16954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114206"/>
    <s v="ACQUIRE - SHOP EQUIPMENT                                    "/>
    <n v="0"/>
    <n v="22000"/>
    <n v="22000"/>
    <n v="123960"/>
    <x v="2"/>
    <s v="50k - 200k"/>
    <x v="114"/>
    <n v="16954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9403"/>
    <s v="REHAB/RENOV LANDSCAPING / SCENIC BEAUTIFICATION             "/>
    <n v="0"/>
    <n v="168721"/>
    <n v="168721"/>
    <n v="120180"/>
    <x v="3"/>
    <s v="Over 1m"/>
    <x v="111"/>
    <n v="5502379"/>
    <s v="12900"/>
    <s v="  "/>
    <m/>
    <s v="N"/>
    <s v="1294"/>
    <x v="4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3404"/>
    <s v="REHAB/RENOV - PARK &amp; RIDE FACILITY                          "/>
    <n v="0"/>
    <n v="1321708"/>
    <n v="1321708"/>
    <n v="120180"/>
    <x v="3"/>
    <s v="Over 1m"/>
    <x v="111"/>
    <n v="5502379"/>
    <s v="12300"/>
    <s v="  "/>
    <m/>
    <s v="N"/>
    <s v="1234"/>
    <x v="4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s v="127A00"/>
    <s v="PREVENTIVE MAINTENANCE (RAIL)                               "/>
    <n v="0"/>
    <n v="8767470"/>
    <n v="8767470"/>
    <n v="120180"/>
    <x v="3"/>
    <s v="Over 1m"/>
    <x v="111"/>
    <n v="550237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442100"/>
    <s v="PROGRAM SUPPORT ADMINISTRATION                              "/>
    <n v="0"/>
    <n v="1200000"/>
    <n v="1200000"/>
    <n v="120180"/>
    <x v="3"/>
    <s v="Over 1m"/>
    <x v="111"/>
    <n v="5502379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3102"/>
    <s v="ENG/DESIGN - RAIL STATION                                   "/>
    <n v="0"/>
    <n v="1500000"/>
    <n v="1500000"/>
    <n v="120180"/>
    <x v="3"/>
    <s v="Over 1m"/>
    <x v="111"/>
    <n v="5502379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442500"/>
    <s v="Planning Consultants/TRANSPORTATION IMPROVEMENT PROGRAM     "/>
    <n v="0"/>
    <n v="1700000"/>
    <n v="1700000"/>
    <n v="120180"/>
    <x v="3"/>
    <s v="Over 1m"/>
    <x v="111"/>
    <n v="5502379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6220"/>
    <s v="PURCHASE MISC SIG/COMMUN EQUIP                              "/>
    <n v="0"/>
    <n v="108292"/>
    <n v="108292"/>
    <n v="120180"/>
    <x v="3"/>
    <s v="Over 1m"/>
    <x v="111"/>
    <n v="5502379"/>
    <s v="12600"/>
    <s v="  "/>
    <m/>
    <s v="N"/>
    <s v="1262"/>
    <x v="4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6201"/>
    <s v="PURCHASE TRAIN CONTROL/SIGNALS                              "/>
    <n v="0"/>
    <n v="2106000"/>
    <n v="2106000"/>
    <n v="120180"/>
    <x v="3"/>
    <s v="Over 1m"/>
    <x v="111"/>
    <n v="5502379"/>
    <s v="12600"/>
    <s v="  "/>
    <m/>
    <s v="N"/>
    <s v="1262"/>
    <x v="4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111215"/>
    <s v="BUY REPLACEMENT VAN                                         "/>
    <n v="11"/>
    <n v="1553098"/>
    <n v="1553098"/>
    <n v="122180"/>
    <x v="1"/>
    <s v="200k - 1m"/>
    <x v="129"/>
    <n v="240223"/>
    <s v="11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300901"/>
    <s v="UP TO 50% FEDERAL SHARE                                     "/>
    <n v="1"/>
    <n v="2948001"/>
    <n v="1474001"/>
    <n v="122180"/>
    <x v="1"/>
    <s v="200k - 1m"/>
    <x v="129"/>
    <n v="24022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119203"/>
    <s v="PURCHASE SOLAR DOUBLE TRASH COMPACTORS                      "/>
    <n v="2"/>
    <n v="30888"/>
    <n v="30888"/>
    <n v="122180"/>
    <x v="1"/>
    <s v="200k - 1m"/>
    <x v="129"/>
    <n v="240223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114209"/>
    <s v="SECURITY CONTRACTS - ANNUAL PAYMENTS                        "/>
    <n v="1"/>
    <n v="30888"/>
    <n v="30888"/>
    <n v="122180"/>
    <x v="1"/>
    <s v="200k - 1m"/>
    <x v="129"/>
    <n v="240223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n v="111203"/>
    <s v="BUY REPLACEMENT 30-FT BUS                                   "/>
    <n v="1"/>
    <n v="388157"/>
    <n v="388157"/>
    <n v="123950"/>
    <x v="2"/>
    <s v="Under 50k"/>
    <x v="134"/>
    <n v="7719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n v="117900"/>
    <s v="PROJECT ADMINISTRATION                                      "/>
    <n v="0"/>
    <n v="54843"/>
    <n v="54843"/>
    <n v="123950"/>
    <x v="2"/>
    <s v="Under 50k"/>
    <x v="134"/>
    <n v="7719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s v="117A00"/>
    <s v="PREVENTIVE MAINTENANCE                                      "/>
    <n v="0"/>
    <n v="146000"/>
    <n v="146000"/>
    <n v="123950"/>
    <x v="2"/>
    <s v="Under 50k"/>
    <x v="134"/>
    <n v="77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n v="300901"/>
    <s v="UP TO 50% FEDERAL SHARE                                     "/>
    <n v="0"/>
    <n v="1109931"/>
    <n v="554965"/>
    <n v="123950"/>
    <x v="2"/>
    <s v="Under 50k"/>
    <x v="134"/>
    <n v="771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4208"/>
    <s v="ACQUIRE - ADP SOFTWARE                                      "/>
    <n v="0"/>
    <n v="96000"/>
    <n v="96000"/>
    <n v="123950"/>
    <x v="2"/>
    <s v="Under 50k"/>
    <x v="134"/>
    <n v="77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1203"/>
    <s v="BUY REPLACEMENT 30-FT BUS                                   "/>
    <n v="2"/>
    <n v="800000"/>
    <n v="800000"/>
    <n v="123950"/>
    <x v="2"/>
    <s v="Under 50k"/>
    <x v="134"/>
    <n v="7719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7900"/>
    <s v="PROJECT ADMINISTRATION                                      "/>
    <n v="0"/>
    <n v="85117"/>
    <n v="85117"/>
    <n v="123950"/>
    <x v="2"/>
    <s v="Under 50k"/>
    <x v="134"/>
    <n v="7719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s v="117A00"/>
    <s v="PREVENTIVE MAINTENANCE                                      "/>
    <n v="0"/>
    <n v="175000"/>
    <n v="175000"/>
    <n v="123950"/>
    <x v="2"/>
    <s v="Under 50k"/>
    <x v="134"/>
    <n v="77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300901"/>
    <s v="UP TO 50% FEDERAL SHARE                                     "/>
    <n v="0"/>
    <n v="1276704"/>
    <n v="638352"/>
    <n v="123950"/>
    <x v="2"/>
    <s v="Under 50k"/>
    <x v="134"/>
    <n v="771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3209"/>
    <s v="ACQUIRE - BUS ROUTE SIGNING                                 "/>
    <n v="0"/>
    <n v="4500"/>
    <n v="4500"/>
    <n v="123950"/>
    <x v="2"/>
    <s v="Under 50k"/>
    <x v="134"/>
    <n v="7719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4209"/>
    <s v="ACQUIRE - MOBILE SURV/SECURITY EQUIP                        "/>
    <n v="0"/>
    <n v="42500"/>
    <n v="42500"/>
    <n v="123950"/>
    <x v="2"/>
    <s v="Under 50k"/>
    <x v="134"/>
    <n v="77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1240"/>
    <s v="BUY ASSOC CAP MAINT ITEMS                                   "/>
    <n v="0"/>
    <n v="5100"/>
    <n v="5100"/>
    <n v="123280"/>
    <x v="1"/>
    <s v="200k - 1m"/>
    <x v="128"/>
    <n v="376047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7900"/>
    <s v="PROJECT ADMINISTRATION                                      "/>
    <n v="0"/>
    <n v="100000"/>
    <n v="100000"/>
    <n v="123280"/>
    <x v="1"/>
    <s v="200k - 1m"/>
    <x v="128"/>
    <n v="376047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s v="117A00"/>
    <s v="PREVENTIVE MAINTENANCE                                      "/>
    <n v="0"/>
    <n v="394900"/>
    <n v="394900"/>
    <n v="123280"/>
    <x v="1"/>
    <s v="200k - 1m"/>
    <x v="128"/>
    <n v="37604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300901"/>
    <s v="UP TO 50% FEDERAL SHARE                                     "/>
    <n v="0"/>
    <n v="2853768"/>
    <n v="1426884"/>
    <n v="123280"/>
    <x v="1"/>
    <s v="200k - 1m"/>
    <x v="128"/>
    <n v="37604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9202"/>
    <s v="PURCHASE BUS SHELTERS                                       "/>
    <n v="2"/>
    <n v="19662"/>
    <n v="19662"/>
    <n v="123280"/>
    <x v="1"/>
    <s v="200k - 1m"/>
    <x v="128"/>
    <n v="376047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4209"/>
    <s v="ACQUIRE - MOBILE SURV/SECURITY EQUIP                        "/>
    <n v="0"/>
    <n v="19662"/>
    <n v="19662"/>
    <n v="123280"/>
    <x v="1"/>
    <s v="200k - 1m"/>
    <x v="128"/>
    <n v="37604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1204"/>
    <s v="BUY REPLACEMENT &lt;30 FT BUS                                  "/>
    <n v="5"/>
    <n v="520000"/>
    <n v="520000"/>
    <n v="123290"/>
    <x v="2"/>
    <s v="50k - 200k"/>
    <x v="135"/>
    <n v="19191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7900"/>
    <s v="PROJECT ADMINISTRATION                                      "/>
    <n v="0"/>
    <n v="15000"/>
    <n v="15000"/>
    <n v="123290"/>
    <x v="2"/>
    <s v="50k - 200k"/>
    <x v="135"/>
    <n v="191917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s v="117A00"/>
    <s v="PREVENTIVE MAINTENANCE                                      "/>
    <n v="0"/>
    <n v="150000"/>
    <n v="150000"/>
    <n v="123290"/>
    <x v="2"/>
    <s v="50k - 200k"/>
    <x v="135"/>
    <n v="19191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300901"/>
    <s v="UP TO 50% FEDERAL SHARE                                     "/>
    <n v="0"/>
    <n v="1402492"/>
    <n v="701246"/>
    <n v="123290"/>
    <x v="2"/>
    <s v="50k - 200k"/>
    <x v="135"/>
    <n v="19191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4210"/>
    <s v="ACQUIRE - MOBILE FARE COLL EQUIP                            "/>
    <n v="5"/>
    <n v="30000"/>
    <n v="30000"/>
    <n v="123290"/>
    <x v="2"/>
    <s v="50k - 200k"/>
    <x v="135"/>
    <n v="191917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9208"/>
    <s v="PURCHASE SIGNAGE                                            "/>
    <n v="0"/>
    <n v="5000"/>
    <n v="5000"/>
    <n v="123290"/>
    <x v="2"/>
    <s v="50k - 200k"/>
    <x v="135"/>
    <n v="191917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4209"/>
    <s v="ACQUIRE - MOBILE SURV/SECURITY EQUIP                        "/>
    <n v="5"/>
    <n v="30000"/>
    <n v="30000"/>
    <n v="123290"/>
    <x v="2"/>
    <s v="50k - 200k"/>
    <x v="135"/>
    <n v="19191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1203"/>
    <s v="BUY REPLACEMENT 30-FT BUS                                   "/>
    <n v="1"/>
    <n v="350000"/>
    <n v="350000"/>
    <n v="123680"/>
    <x v="2"/>
    <s v="Under 50k"/>
    <x v="117"/>
    <n v="36484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1204"/>
    <s v="BUY REPLACEMENT &lt;30 FT BUS                                  "/>
    <n v="1"/>
    <n v="88000"/>
    <n v="88000"/>
    <n v="123680"/>
    <x v="2"/>
    <s v="Under 50k"/>
    <x v="117"/>
    <n v="3648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7900"/>
    <s v="PROJECT ADMINISTRATION                                      "/>
    <n v="1"/>
    <n v="220000"/>
    <n v="220000"/>
    <n v="123680"/>
    <x v="2"/>
    <s v="Under 50k"/>
    <x v="117"/>
    <n v="3648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s v="117A00"/>
    <s v="PREVENTIVE MAINTENANCE                                      "/>
    <n v="1"/>
    <n v="200000"/>
    <n v="200000"/>
    <n v="123680"/>
    <x v="2"/>
    <s v="Under 50k"/>
    <x v="117"/>
    <n v="3648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300901"/>
    <s v="UP TO 50% FEDERAL SHARE                                     "/>
    <n v="1"/>
    <n v="1400000"/>
    <n v="700000"/>
    <n v="123680"/>
    <x v="2"/>
    <s v="Under 50k"/>
    <x v="117"/>
    <n v="3648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442100"/>
    <s v="PROGRAM SUPPORT ADMINISTRATION                              "/>
    <n v="1"/>
    <n v="185000"/>
    <n v="185000"/>
    <n v="123680"/>
    <x v="2"/>
    <s v="Under 50k"/>
    <x v="117"/>
    <n v="36484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9209"/>
    <s v="PURCHASE ENHANCED ADA ACCESS                                "/>
    <n v="1"/>
    <n v="50000"/>
    <n v="50000"/>
    <n v="123680"/>
    <x v="2"/>
    <s v="Under 50k"/>
    <x v="117"/>
    <n v="36484"/>
    <s v="11900"/>
    <s v="  "/>
    <m/>
    <s v="N"/>
    <s v="1192"/>
    <x v="0"/>
    <n v="11"/>
    <s v="Bus"/>
    <s v="92"/>
    <s v="119"/>
    <s v="Acquisition"/>
    <s v="09"/>
    <s v="Enhanced ADA Access"/>
    <m/>
    <x v="0"/>
    <n v="1"/>
    <s v="Capital"/>
    <s v="1"/>
    <m/>
    <s v="9"/>
    <m/>
    <s v="2"/>
    <s v="0"/>
    <s v="9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4220"/>
    <s v="ACQUIRE - MISC SUPPORT EQUIPMENT                            "/>
    <n v="10"/>
    <n v="49973"/>
    <n v="49973"/>
    <n v="123680"/>
    <x v="2"/>
    <s v="Under 50k"/>
    <x v="117"/>
    <n v="3648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3207"/>
    <s v="ACQUIRE - SURVEIL/SECURITY EQUIP                            "/>
    <n v="1"/>
    <n v="20000"/>
    <n v="20000"/>
    <n v="123680"/>
    <x v="2"/>
    <s v="Under 50k"/>
    <x v="117"/>
    <n v="36484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4209"/>
    <s v="ACQUIRE - MOBILE SURV/SECURITY EQUIP                        "/>
    <n v="15"/>
    <n v="20000"/>
    <n v="20000"/>
    <n v="123680"/>
    <x v="2"/>
    <s v="Under 50k"/>
    <x v="117"/>
    <n v="3648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n v="117112"/>
    <s v="South Florida Vanpool Service                               "/>
    <n v="1"/>
    <n v="1252796"/>
    <n v="1252796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n v="119402"/>
    <s v="South Miami Dade Busway Shelters Improvements Phase I       "/>
    <n v="10"/>
    <n v="334597"/>
    <n v="334597"/>
    <n v="120180"/>
    <x v="3"/>
    <s v="Over 1m"/>
    <x v="111"/>
    <n v="5502379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s v="117A00"/>
    <s v="PREVENTIVE MAINTENANCE                                      "/>
    <n v="1"/>
    <n v="31537747"/>
    <n v="31537747"/>
    <n v="120180"/>
    <x v="3"/>
    <s v="Over 1m"/>
    <x v="111"/>
    <n v="55023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n v="124209"/>
    <s v="PURCHASE - MOBILE SURV/SECURITY EQUIP                       "/>
    <n v="300"/>
    <n v="334597"/>
    <n v="334597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4207"/>
    <s v="PURCHASE - ADP HARDWARE                                     "/>
    <n v="0"/>
    <n v="76431"/>
    <n v="76431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9403"/>
    <s v="REHAB/RENOV LANDSCAPING / SCENIC BEAUTIFICATION             "/>
    <n v="0"/>
    <n v="112762"/>
    <n v="112762"/>
    <n v="120180"/>
    <x v="3"/>
    <s v="Over 1m"/>
    <x v="111"/>
    <n v="5502379"/>
    <s v="12900"/>
    <s v="  "/>
    <m/>
    <s v="N"/>
    <s v="1294"/>
    <x v="4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s v="127A00"/>
    <s v="PREVENTIVE MAINTENANCE (RAIL)                               "/>
    <n v="0"/>
    <n v="7787094"/>
    <n v="7787094"/>
    <n v="120180"/>
    <x v="3"/>
    <s v="Over 1m"/>
    <x v="111"/>
    <n v="550237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442100"/>
    <s v="PROGRAM SUPPORT ADMINISTRATION                              "/>
    <n v="0"/>
    <n v="1100000"/>
    <n v="1100000"/>
    <n v="120180"/>
    <x v="3"/>
    <s v="Over 1m"/>
    <x v="111"/>
    <n v="5502379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3102"/>
    <s v="ENG/DESIGN - RAIL STATION                                   "/>
    <n v="0"/>
    <n v="1000000"/>
    <n v="1000000"/>
    <n v="120180"/>
    <x v="3"/>
    <s v="Over 1m"/>
    <x v="111"/>
    <n v="5502379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442500"/>
    <s v="TRANSPORTATION IMPROVEMENT PROGRAM                          "/>
    <n v="0"/>
    <n v="1100000"/>
    <n v="1100000"/>
    <n v="120180"/>
    <x v="3"/>
    <s v="Over 1m"/>
    <x v="111"/>
    <n v="5502379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4211"/>
    <s v="PURCHASE - RAIL SUPPORT VEHICLES                            "/>
    <n v="4"/>
    <n v="100000"/>
    <n v="100000"/>
    <n v="120180"/>
    <x v="3"/>
    <s v="Over 1m"/>
    <x v="111"/>
    <n v="5502379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07"/>
    <s v="ACQUIRE - ADP HARDWARE                                      "/>
    <n v="0"/>
    <n v="250000"/>
    <n v="250000"/>
    <n v="120620"/>
    <x v="3"/>
    <s v="Over 1m"/>
    <x v="102"/>
    <n v="244177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07"/>
    <s v="ACQUIRE - ADP HARDWARE                                      "/>
    <n v="0"/>
    <n v="121000"/>
    <n v="121000"/>
    <n v="120620"/>
    <x v="3"/>
    <s v="Over 1m"/>
    <x v="102"/>
    <n v="244177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08"/>
    <s v="ACQUIRE - ADP SOFTWARE                                      "/>
    <n v="0"/>
    <n v="411000"/>
    <n v="411000"/>
    <n v="120620"/>
    <x v="3"/>
    <s v="Over 1m"/>
    <x v="102"/>
    <n v="244177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1201"/>
    <s v="BUY REPLACEMENT 40-FT BUS                                   "/>
    <n v="2"/>
    <n v="1216449"/>
    <n v="1216449"/>
    <n v="120620"/>
    <x v="3"/>
    <s v="Over 1m"/>
    <x v="102"/>
    <n v="244177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1640"/>
    <s v="LEASE ASSOC CAP MAINT ITEMS                                 "/>
    <n v="0"/>
    <n v="440000"/>
    <n v="440000"/>
    <n v="120620"/>
    <x v="3"/>
    <s v="Over 1m"/>
    <x v="102"/>
    <n v="2441770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420"/>
    <s v="REHAB/RENOVATE - MISC SUPPORT EQUIPMENT                     "/>
    <n v="204"/>
    <n v="500000"/>
    <n v="500000"/>
    <n v="120620"/>
    <x v="3"/>
    <s v="Over 1m"/>
    <x v="102"/>
    <n v="2441770"/>
    <s v="114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7111"/>
    <s v="OTHER 3RD PARTYCONTRACTUAL SERVICES                         "/>
    <n v="0"/>
    <n v="25000"/>
    <n v="25000"/>
    <n v="120620"/>
    <x v="3"/>
    <s v="Over 1m"/>
    <x v="102"/>
    <n v="2441770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7300"/>
    <s v="CONTINGENCIES/PROGRAM RESERVE                               "/>
    <n v="0"/>
    <n v="199000"/>
    <n v="199000"/>
    <n v="120620"/>
    <x v="3"/>
    <s v="Over 1m"/>
    <x v="102"/>
    <n v="2441770"/>
    <s v="117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7900"/>
    <s v="PROJECT ADMINISTRATION                                      "/>
    <n v="0"/>
    <n v="66950"/>
    <n v="66950"/>
    <n v="120620"/>
    <x v="3"/>
    <s v="Over 1m"/>
    <x v="102"/>
    <n v="244177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s v="117A00"/>
    <s v="PREVENTIVE MAINTENANCE                                      "/>
    <n v="0"/>
    <n v="4568677"/>
    <n v="4568677"/>
    <n v="120620"/>
    <x v="3"/>
    <s v="Over 1m"/>
    <x v="102"/>
    <n v="2441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s v="117D02"/>
    <s v="EMPLOYEE EDUCATION/TRAINING                                 "/>
    <n v="0"/>
    <n v="20000"/>
    <n v="20000"/>
    <n v="120620"/>
    <x v="3"/>
    <s v="Over 1m"/>
    <x v="102"/>
    <n v="2441770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442400"/>
    <s v="SHORT RANGE TRANSIT PLANNING                                "/>
    <n v="0"/>
    <n v="200000"/>
    <n v="200000"/>
    <n v="120620"/>
    <x v="3"/>
    <s v="Over 1m"/>
    <x v="102"/>
    <n v="244177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442614"/>
    <s v="PLANNING FOR TRANSIT SYS MANAGEMENT / OPERATIONS TO INCREASE"/>
    <n v="0"/>
    <n v="180775"/>
    <n v="180775"/>
    <n v="120620"/>
    <x v="3"/>
    <s v="Over 1m"/>
    <x v="102"/>
    <n v="244177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9202"/>
    <s v="PURCHASE BUS SHELTERS                                       "/>
    <n v="16"/>
    <n v="130000"/>
    <n v="130000"/>
    <n v="120620"/>
    <x v="3"/>
    <s v="Over 1m"/>
    <x v="102"/>
    <n v="244177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20"/>
    <s v="ACQUIRE - MISC SUPPORT EQUIPMENT                            "/>
    <n v="0"/>
    <n v="50000"/>
    <n v="50000"/>
    <n v="120620"/>
    <x v="3"/>
    <s v="Over 1m"/>
    <x v="102"/>
    <n v="244177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75"/>
    <n v="90"/>
    <s v="Florida"/>
    <s v="49 USC 5307 - Urbanized Area Formula (FY2006 forward)"/>
    <n v="5307"/>
    <x v="6"/>
    <m/>
    <s v="00      "/>
    <s v="LAKELAND LAMTD       "/>
    <s v="LAKELAND AREA MASS TRANSIT DISTRICT"/>
    <n v="1086"/>
    <n v="78400"/>
    <m/>
    <n v="1704555"/>
    <m/>
    <d v="2015-08-24T00:00:00"/>
    <s v="117A00"/>
    <s v="PREVENTIVE MAINTENANCE                                      "/>
    <n v="0"/>
    <n v="532674"/>
    <n v="426139"/>
    <n v="122460"/>
    <x v="1"/>
    <s v="200k - 1m"/>
    <x v="121"/>
    <n v="2625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5"/>
    <n v="90"/>
    <s v="Florida"/>
    <s v="49 USC 5307 - Urbanized Area Formula (FY2006 forward)"/>
    <n v="5307"/>
    <x v="6"/>
    <m/>
    <s v="00      "/>
    <s v="LAKELAND LAMTD       "/>
    <s v="LAKELAND AREA MASS TRANSIT DISTRICT"/>
    <n v="1086"/>
    <n v="78400"/>
    <m/>
    <n v="1704555"/>
    <m/>
    <d v="2015-08-24T00:00:00"/>
    <n v="300903"/>
    <s v="SPECIAL RULE - OPERATING ASSISTANCE /1 - 75 BUSES           "/>
    <n v="0"/>
    <n v="2556832"/>
    <n v="1278416"/>
    <n v="122460"/>
    <x v="1"/>
    <s v="200k - 1m"/>
    <x v="121"/>
    <n v="262596"/>
    <s v="30000"/>
    <s v="DF"/>
    <s v="DIESEL"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111302"/>
    <s v="BUY 35-FT BUS FOR EXPANSION                                 "/>
    <n v="1"/>
    <n v="400000"/>
    <n v="400000"/>
    <n v="122640"/>
    <x v="2"/>
    <s v="50k - 200k"/>
    <x v="113"/>
    <n v="131337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117900"/>
    <s v="PROJECT ADMINISTRATION                                      "/>
    <n v="0"/>
    <n v="10000"/>
    <n v="10000"/>
    <n v="122640"/>
    <x v="2"/>
    <s v="50k - 200k"/>
    <x v="113"/>
    <n v="131337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300901"/>
    <s v="UP TO 50% FEDERAL SHARE                                     "/>
    <n v="0"/>
    <n v="6774116"/>
    <n v="3387058"/>
    <n v="122640"/>
    <x v="2"/>
    <s v="50k - 200k"/>
    <x v="113"/>
    <n v="13133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442400"/>
    <s v="SHORT RANGE TRANSIT PLANNING                                "/>
    <n v="0"/>
    <n v="80000"/>
    <n v="80000"/>
    <n v="122640"/>
    <x v="2"/>
    <s v="50k - 200k"/>
    <x v="113"/>
    <n v="13133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1203"/>
    <s v="BUY REPLACEMENT 30-FT BUS                                   "/>
    <n v="2"/>
    <n v="680000"/>
    <n v="680000"/>
    <n v="129570"/>
    <x v="1"/>
    <s v="200k - 1m"/>
    <x v="130"/>
    <n v="340067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1204"/>
    <s v="BUY REPLACEMENT &lt;30 FT BUS                                  "/>
    <n v="1"/>
    <n v="110000"/>
    <n v="110000"/>
    <n v="129570"/>
    <x v="1"/>
    <s v="200k - 1m"/>
    <x v="130"/>
    <n v="34006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s v="117A00"/>
    <s v="PREVENTIVE MAINTENANCE                                      "/>
    <n v="1"/>
    <n v="730000"/>
    <n v="730000"/>
    <n v="129570"/>
    <x v="1"/>
    <s v="200k - 1m"/>
    <x v="130"/>
    <n v="3400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s v="117C00"/>
    <s v="NON FIXED ROUTE ADA PARATRANSIT SERVICE                     "/>
    <n v="1"/>
    <n v="203738"/>
    <n v="203738"/>
    <n v="129570"/>
    <x v="1"/>
    <s v="200k - 1m"/>
    <x v="130"/>
    <n v="34006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442301"/>
    <s v="LONGTERM TRANS PLAN - SYSTEM LEVEL                          "/>
    <n v="1"/>
    <n v="68653"/>
    <n v="68653"/>
    <n v="129570"/>
    <x v="1"/>
    <s v="200k - 1m"/>
    <x v="130"/>
    <n v="340067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442301"/>
    <s v="LONGTERM TRANS PLAN - SYSTEM LEVEL                          "/>
    <n v="1"/>
    <n v="190000"/>
    <n v="190000"/>
    <n v="129570"/>
    <x v="1"/>
    <s v="200k - 1m"/>
    <x v="130"/>
    <n v="340067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9202"/>
    <s v="PURCHASE BUS SHELTERS                                       "/>
    <n v="2"/>
    <n v="27496"/>
    <n v="27496"/>
    <n v="129570"/>
    <x v="1"/>
    <s v="200k - 1m"/>
    <x v="130"/>
    <n v="340067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4209"/>
    <s v="ACQUIRE - MOBILE SURV/SECURITY EQUIP                        "/>
    <n v="1"/>
    <n v="27496"/>
    <n v="27496"/>
    <n v="129570"/>
    <x v="1"/>
    <s v="200k - 1m"/>
    <x v="130"/>
    <n v="34006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4207"/>
    <s v="ACQUIRE - ADP HARDWARE                                      "/>
    <n v="16"/>
    <n v="20000"/>
    <n v="20000"/>
    <n v="129680"/>
    <x v="1"/>
    <s v="200k - 1m"/>
    <x v="124"/>
    <n v="45279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1215"/>
    <s v="BUY REPLACEMENT VAN                                         "/>
    <n v="2"/>
    <n v="70000"/>
    <n v="70000"/>
    <n v="129680"/>
    <x v="1"/>
    <s v="200k - 1m"/>
    <x v="124"/>
    <n v="45279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1302"/>
    <s v="BUY 35-FT BUS FOR EXPANSION                                 "/>
    <n v="3"/>
    <n v="1482447"/>
    <n v="1482447"/>
    <n v="129680"/>
    <x v="1"/>
    <s v="200k - 1m"/>
    <x v="124"/>
    <n v="452791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3407"/>
    <s v="REHAB/RENOVATE - BUS SURVEILL/SECURITY SYSTEM               "/>
    <n v="0"/>
    <n v="55000"/>
    <n v="55000"/>
    <n v="129680"/>
    <x v="1"/>
    <s v="200k - 1m"/>
    <x v="124"/>
    <n v="452791"/>
    <s v="11300"/>
    <s v="  "/>
    <m/>
    <s v="N"/>
    <s v="1134"/>
    <x v="0"/>
    <n v="11"/>
    <s v="Bus"/>
    <s v="34"/>
    <s v="113"/>
    <s v="Rehab / Renovation"/>
    <s v="07"/>
    <s v="Surveillance/Security "/>
    <m/>
    <x v="0"/>
    <n v="1"/>
    <s v="Capital"/>
    <s v="1"/>
    <m/>
    <s v="3"/>
    <m/>
    <s v="4"/>
    <s v="0"/>
    <s v="7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4403"/>
    <s v="REHAB/RENOVATE - ADMIN/MAINT FACILITY                       "/>
    <n v="0"/>
    <n v="678509"/>
    <n v="678509"/>
    <n v="129680"/>
    <x v="1"/>
    <s v="200k - 1m"/>
    <x v="124"/>
    <n v="45279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7900"/>
    <s v="PROJECT ADMINISTRATION                                      "/>
    <n v="0"/>
    <n v="250000"/>
    <n v="250000"/>
    <n v="129680"/>
    <x v="1"/>
    <s v="200k - 1m"/>
    <x v="124"/>
    <n v="452791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s v="117A00"/>
    <s v="PREVENTIVE MAINTENANCE                                      "/>
    <n v="0"/>
    <n v="2500000"/>
    <n v="2500000"/>
    <n v="129680"/>
    <x v="1"/>
    <s v="200k - 1m"/>
    <x v="124"/>
    <n v="4527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s v="117D02"/>
    <s v="EMPLOYEE EDUCATION/TRAINING                                 "/>
    <n v="0"/>
    <n v="15000"/>
    <n v="15000"/>
    <n v="129680"/>
    <x v="1"/>
    <s v="200k - 1m"/>
    <x v="124"/>
    <n v="452791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300901"/>
    <s v="UP TO 50% FEDERAL SHARE                                     "/>
    <n v="0"/>
    <n v="2580548"/>
    <n v="1290274"/>
    <n v="129680"/>
    <x v="1"/>
    <s v="200k - 1m"/>
    <x v="124"/>
    <n v="45279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442400"/>
    <s v="SHORT RANGE TRANSIT PLANNING                                "/>
    <n v="0"/>
    <n v="100000"/>
    <n v="100000"/>
    <n v="129680"/>
    <x v="1"/>
    <s v="200k - 1m"/>
    <x v="124"/>
    <n v="45279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4210"/>
    <s v="ACQUIRE - MOBILE FARE COLL EQUIP                            "/>
    <n v="67"/>
    <n v="24750"/>
    <n v="24750"/>
    <n v="129680"/>
    <x v="1"/>
    <s v="200k - 1m"/>
    <x v="124"/>
    <n v="452791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6203"/>
    <s v="PURCHASE RADIOS                                             "/>
    <n v="0"/>
    <n v="17000"/>
    <n v="17000"/>
    <n v="129680"/>
    <x v="1"/>
    <s v="200k - 1m"/>
    <x v="124"/>
    <n v="452791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7"/>
    <s v="ACQUIRE - ADP HARDWARE                                      "/>
    <n v="0"/>
    <n v="509895"/>
    <n v="509895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07"/>
    <s v="PURCHASE - ADP HARDWARE                                     "/>
    <n v="0"/>
    <n v="100000"/>
    <n v="100000"/>
    <n v="120460"/>
    <x v="3"/>
    <s v="Over 1m"/>
    <x v="110"/>
    <n v="1065219"/>
    <s v="12400"/>
    <s v="  "/>
    <m/>
    <s v="N"/>
    <s v="1242"/>
    <x v="4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8"/>
    <s v="ACQUIRE - ADP SOFTWARE                                      "/>
    <n v="0"/>
    <n v="612849"/>
    <n v="612849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15"/>
    <s v="BUY REPLACEMENT VAN (CONNEXION)                             "/>
    <n v="15"/>
    <n v="1160000"/>
    <n v="1160000"/>
    <n v="120460"/>
    <x v="3"/>
    <s v="Over 1m"/>
    <x v="110"/>
    <n v="106521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01"/>
    <s v="BUY REPLACEMENT 40-FT BUS                                   "/>
    <n v="1"/>
    <n v="540000"/>
    <n v="375640"/>
    <n v="120460"/>
    <x v="3"/>
    <s v="Over 1m"/>
    <x v="110"/>
    <n v="106521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01"/>
    <s v="BUY REPLACEMENT 40-FT BUS                                   "/>
    <n v="1"/>
    <n v="540000"/>
    <n v="540000"/>
    <n v="120460"/>
    <x v="3"/>
    <s v="Over 1m"/>
    <x v="110"/>
    <n v="106521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40"/>
    <s v="BUY ASSOC CAP MAINT ITEMS                                   "/>
    <n v="0"/>
    <n v="52125"/>
    <n v="52125"/>
    <n v="120460"/>
    <x v="3"/>
    <s v="Over 1m"/>
    <x v="110"/>
    <n v="106521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3402"/>
    <s v="REHAB/RENOVATE - BUS STATION                                "/>
    <n v="0"/>
    <n v="225000"/>
    <n v="225000"/>
    <n v="120460"/>
    <x v="3"/>
    <s v="Over 1m"/>
    <x v="110"/>
    <n v="1065219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3410"/>
    <s v="REHAB/RENOVATE - BUS PASSENGER SHELTERS                     "/>
    <n v="50"/>
    <n v="600955"/>
    <n v="600955"/>
    <n v="120460"/>
    <x v="3"/>
    <s v="Over 1m"/>
    <x v="110"/>
    <n v="1065219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103"/>
    <s v="ENG/DESIGN - ADMIN/MAINTENANCE FACILITY                     "/>
    <n v="0"/>
    <n v="50000"/>
    <n v="50000"/>
    <n v="120460"/>
    <x v="3"/>
    <s v="Over 1m"/>
    <x v="110"/>
    <n v="1065219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403"/>
    <s v="REHAB/RENOVATE - ADMIN/MAINT FACILITY                       "/>
    <n v="0"/>
    <n v="577628"/>
    <n v="577628"/>
    <n v="120460"/>
    <x v="3"/>
    <s v="Over 1m"/>
    <x v="110"/>
    <n v="10652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405"/>
    <s v="REHAB/RENOVATE - YARDS AND SHOPS                            "/>
    <n v="0"/>
    <n v="250000"/>
    <n v="250000"/>
    <n v="120460"/>
    <x v="3"/>
    <s v="Over 1m"/>
    <x v="110"/>
    <n v="1065219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420"/>
    <s v="REHAB/RENOVATE - MISC SUPPORT EQUIPMENT (CONNXION)          "/>
    <n v="0"/>
    <n v="92197"/>
    <n v="92197"/>
    <n v="120460"/>
    <x v="3"/>
    <s v="Over 1m"/>
    <x v="110"/>
    <n v="1065219"/>
    <s v="114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7900"/>
    <s v="PROJECT ADMINISTRATION                                      "/>
    <n v="0"/>
    <n v="134440"/>
    <n v="134440"/>
    <n v="120460"/>
    <x v="3"/>
    <s v="Over 1m"/>
    <x v="110"/>
    <n v="1065219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s v="117A00"/>
    <s v="PREVENTIVE MAINTENANCE (BUS)                                "/>
    <n v="0"/>
    <n v="2827600"/>
    <n v="2827600"/>
    <n v="120460"/>
    <x v="3"/>
    <s v="Over 1m"/>
    <x v="110"/>
    <n v="10652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s v="117A00"/>
    <s v="PREVENTIVE MAINTENANCE (CONEXION)                           "/>
    <n v="0"/>
    <n v="700000"/>
    <n v="700000"/>
    <n v="120460"/>
    <x v="3"/>
    <s v="Over 1m"/>
    <x v="110"/>
    <n v="10652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9103"/>
    <s v="ENG/DESIGN LANDSCAPING / SCENIC BEAUTIFICATION              "/>
    <n v="0"/>
    <n v="187826"/>
    <n v="187826"/>
    <n v="120460"/>
    <x v="3"/>
    <s v="Over 1m"/>
    <x v="110"/>
    <n v="1065219"/>
    <s v="11900"/>
    <s v="  "/>
    <m/>
    <s v="N"/>
    <s v="1191"/>
    <x v="0"/>
    <n v="11"/>
    <s v="Bus"/>
    <s v="91"/>
    <s v="119"/>
    <s v="Engineering and Design"/>
    <s v="03"/>
    <s v="Landscaping/Scenic Beautification"/>
    <m/>
    <x v="0"/>
    <n v="1"/>
    <s v="Capital"/>
    <s v="1"/>
    <m/>
    <s v="9"/>
    <m/>
    <s v="1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2403"/>
    <s v="REHAB/RENOV LINE EQUIP/STRUCTURES                           "/>
    <n v="0"/>
    <n v="217803"/>
    <n v="217803"/>
    <n v="120460"/>
    <x v="3"/>
    <s v="Over 1m"/>
    <x v="110"/>
    <n v="1065219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2406"/>
    <s v="REHAB/RENOV ELEVATED STRUCTURES                             "/>
    <n v="0"/>
    <n v="30000"/>
    <n v="30000"/>
    <n v="120460"/>
    <x v="3"/>
    <s v="Over 1m"/>
    <x v="110"/>
    <n v="1065219"/>
    <s v="12200"/>
    <s v="  "/>
    <m/>
    <s v="N"/>
    <s v="1224"/>
    <x v="4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3402"/>
    <s v="REHAB/RENOV - RAIL STATION                                  "/>
    <n v="1"/>
    <n v="40000"/>
    <n v="40000"/>
    <n v="120460"/>
    <x v="3"/>
    <s v="Over 1m"/>
    <x v="110"/>
    <n v="1065219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420"/>
    <s v="REHAB/RENOV - MISC RAIL EQUIPMENT                           "/>
    <n v="0"/>
    <n v="278375"/>
    <n v="278375"/>
    <n v="120460"/>
    <x v="3"/>
    <s v="Over 1m"/>
    <x v="110"/>
    <n v="1065219"/>
    <s v="12400"/>
    <s v="  "/>
    <m/>
    <s v="N"/>
    <s v="1244"/>
    <x v="4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7900"/>
    <s v="PROJECT ADMINISTRATION (RAIL)                               "/>
    <n v="0"/>
    <n v="7522"/>
    <n v="7522"/>
    <n v="120460"/>
    <x v="3"/>
    <s v="Over 1m"/>
    <x v="110"/>
    <n v="1065219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s v="127A00"/>
    <s v="PREVENTIVE MAINTENANCE (RAIL)                               "/>
    <n v="0"/>
    <n v="1000000"/>
    <n v="1000000"/>
    <n v="120460"/>
    <x v="3"/>
    <s v="Over 1m"/>
    <x v="110"/>
    <n v="10652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442301"/>
    <s v="LONGTERM TRANS PLAN - SYSTEM LEVEL                          "/>
    <n v="0"/>
    <n v="560000"/>
    <n v="448000"/>
    <n v="120460"/>
    <x v="3"/>
    <s v="Over 1m"/>
    <x v="110"/>
    <n v="1065219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442400"/>
    <s v="SHORT RANGE TRANSIT PLANNING                                "/>
    <n v="0"/>
    <n v="945000"/>
    <n v="756000"/>
    <n v="120460"/>
    <x v="3"/>
    <s v="Over 1m"/>
    <x v="110"/>
    <n v="10652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20"/>
    <s v="ACQUIRE - MISC SUPPORT EQUIPMENT                            "/>
    <n v="1"/>
    <n v="348140"/>
    <n v="34814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20"/>
    <s v="PURCHASE - MISC EQUIPMENT                                   "/>
    <n v="0"/>
    <n v="5896"/>
    <n v="5896"/>
    <n v="120460"/>
    <x v="3"/>
    <s v="Over 1m"/>
    <x v="110"/>
    <n v="1065219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3210"/>
    <s v="ACQUIRE - BUS PASSENGER SHELTERS                            "/>
    <n v="50"/>
    <n v="640000"/>
    <n v="640000"/>
    <n v="120460"/>
    <x v="3"/>
    <s v="Over 1m"/>
    <x v="110"/>
    <n v="1065219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6"/>
    <s v="ACQUIRE - SHOP EQUIPMENT                                    "/>
    <n v="1"/>
    <n v="41607"/>
    <n v="41607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11"/>
    <s v="ACQUIRE - SUPPORT VEHICLES                                  "/>
    <n v="2"/>
    <n v="58193"/>
    <n v="58193"/>
    <n v="120460"/>
    <x v="3"/>
    <s v="Over 1m"/>
    <x v="110"/>
    <n v="1065219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11"/>
    <s v="PURCHASE - RAIL SUPPORT VEHICLES                            "/>
    <n v="2"/>
    <n v="47000"/>
    <n v="47000"/>
    <n v="120460"/>
    <x v="3"/>
    <s v="Over 1m"/>
    <x v="110"/>
    <n v="1065219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9"/>
    <s v="ACQUIRE - MOBILE SURV/SECURITY EQUIP                        "/>
    <n v="0"/>
    <n v="110000"/>
    <n v="11000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09"/>
    <s v="PURCHASE - MOBILE SURV/SECURITY EQUIP                       "/>
    <n v="0"/>
    <n v="30000"/>
    <n v="30000"/>
    <n v="120460"/>
    <x v="3"/>
    <s v="Over 1m"/>
    <x v="110"/>
    <n v="1065219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6"/>
    <s v="ACQUIRE - SHOP EQUIPMENT (CONNEXION)                        "/>
    <n v="0"/>
    <n v="17115"/>
    <n v="17115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4207"/>
    <s v="ACQUIRE - ADP HARDWARE                                      "/>
    <n v="15"/>
    <n v="65000"/>
    <n v="65000"/>
    <n v="123280"/>
    <x v="1"/>
    <s v="200k - 1m"/>
    <x v="128"/>
    <n v="37604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4208"/>
    <s v="ACQUIRE - ADP SOFTWARE                                      "/>
    <n v="1"/>
    <n v="90000"/>
    <n v="90000"/>
    <n v="123280"/>
    <x v="1"/>
    <s v="200k - 1m"/>
    <x v="128"/>
    <n v="37604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1303"/>
    <s v="BUY 30-FT BUS FOR EXPANSION                                 "/>
    <n v="1"/>
    <n v="385000"/>
    <n v="385000"/>
    <n v="123280"/>
    <x v="1"/>
    <s v="200k - 1m"/>
    <x v="128"/>
    <n v="376047"/>
    <s v="11100"/>
    <s v="DF"/>
    <s v="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9309"/>
    <s v="CONSTRUCT ENHANCED ADA ACCESS                               "/>
    <n v="0"/>
    <n v="9720"/>
    <n v="9720"/>
    <n v="123280"/>
    <x v="1"/>
    <s v="200k - 1m"/>
    <x v="128"/>
    <n v="376047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300901"/>
    <s v="UP TO 50% FEDERAL SHARE                                     "/>
    <n v="0"/>
    <n v="825174"/>
    <n v="412587"/>
    <n v="123280"/>
    <x v="1"/>
    <s v="200k - 1m"/>
    <x v="128"/>
    <n v="37604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4209"/>
    <s v="ACQUIRE - MOBILE SURV/SECURITY EQUIP                        "/>
    <n v="1"/>
    <n v="9720"/>
    <n v="9720"/>
    <n v="123280"/>
    <x v="1"/>
    <s v="200k - 1m"/>
    <x v="128"/>
    <n v="37604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7111"/>
    <s v="OTHER 3RD PARTYCONTRACTUAL SERVICES                         "/>
    <n v="2"/>
    <n v="300000"/>
    <n v="300000"/>
    <n v="120180"/>
    <x v="3"/>
    <s v="Over 1m"/>
    <x v="111"/>
    <n v="5502379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1201"/>
    <s v="BUY REPLACEMENT 40-FT BUS                                   "/>
    <n v="4"/>
    <n v="1808036"/>
    <n v="1808036"/>
    <n v="120180"/>
    <x v="3"/>
    <s v="Over 1m"/>
    <x v="111"/>
    <n v="550237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4403"/>
    <s v="REHAB/RENOVATE - ADMIN/MAINT FACILITY                       "/>
    <n v="0"/>
    <n v="472800"/>
    <n v="472800"/>
    <n v="120180"/>
    <x v="3"/>
    <s v="Over 1m"/>
    <x v="111"/>
    <n v="550237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9409"/>
    <s v="REHAB/RENOV ENHANCED ADA ACCESS                             "/>
    <n v="1"/>
    <n v="154415"/>
    <n v="154415"/>
    <n v="120180"/>
    <x v="3"/>
    <s v="Over 1m"/>
    <x v="111"/>
    <n v="5502379"/>
    <s v="119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s v="117A00"/>
    <s v="PREVENTIVE MAINTENANCE                                      "/>
    <n v="0"/>
    <n v="7199636"/>
    <n v="7199636"/>
    <n v="120180"/>
    <x v="3"/>
    <s v="Over 1m"/>
    <x v="111"/>
    <n v="55023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4211"/>
    <s v="ACQUIRE - SUPPORT VEHICLES                                  "/>
    <n v="11"/>
    <n v="350000"/>
    <n v="350000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4209"/>
    <s v="ACQUIRE - MOBILE SURV/SECURITY EQUIP                        "/>
    <n v="0"/>
    <n v="154416"/>
    <n v="154416"/>
    <n v="120180"/>
    <x v="3"/>
    <s v="Over 1m"/>
    <x v="111"/>
    <n v="55023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82"/>
    <n v="90"/>
    <s v="Florida"/>
    <s v="49 USC 5307 - Urbanized Area Formula (FY2006 forward)"/>
    <n v="5307"/>
    <x v="6"/>
    <m/>
    <s v="00      "/>
    <s v="CCBOCC/CCT           "/>
    <s v="CITRUS COUNTY BOARD OF COUNTY COMMISSIONERS/CITRUS COUNTY TRANSIT"/>
    <n v="6462"/>
    <n v="78400"/>
    <m/>
    <n v="326545"/>
    <m/>
    <d v="2015-08-12T00:00:00"/>
    <n v="300901"/>
    <s v="UP TO 50% FEDERAL SHARE                                     "/>
    <n v="0"/>
    <n v="653090"/>
    <n v="326545"/>
    <n v="127580"/>
    <x v="1"/>
    <s v="200k - 1m"/>
    <x v="129"/>
    <n v="24022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s v="117C00"/>
    <s v="NON FIXED ROUTE ADA PARATRANSIT SERVICE                     "/>
    <n v="0"/>
    <n v="2530000"/>
    <n v="2019700"/>
    <n v="123970"/>
    <x v="1"/>
    <s v="200k - 1m"/>
    <x v="123"/>
    <n v="31407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117900"/>
    <s v="PROJECT ADMINISTRATION                                      "/>
    <n v="0"/>
    <n v="150000"/>
    <n v="150000"/>
    <n v="120690"/>
    <x v="3"/>
    <s v="Over 1m"/>
    <x v="109"/>
    <n v="151051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s v="117A00"/>
    <s v="PREVENTIVE MAINTENANCE                                      "/>
    <n v="0"/>
    <n v="7500000"/>
    <n v="7500000"/>
    <n v="120690"/>
    <x v="3"/>
    <s v="Over 1m"/>
    <x v="109"/>
    <n v="151051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s v="117C00"/>
    <s v="NON FIXED ROUTE ADA PARATRANSIT SERVICE                     "/>
    <n v="0"/>
    <n v="2530000"/>
    <n v="510300"/>
    <n v="120690"/>
    <x v="3"/>
    <s v="Over 1m"/>
    <x v="109"/>
    <n v="151051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301"/>
    <s v="LONGTERM TRANS PLAN - SYSTEM LEVEL                          "/>
    <n v="0"/>
    <n v="100000"/>
    <n v="100000"/>
    <n v="120690"/>
    <x v="3"/>
    <s v="Over 1m"/>
    <x v="109"/>
    <n v="1510516"/>
    <s v="44201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302"/>
    <s v="LONGTERM TRANS PLAN - PROJECT LEVEL                         "/>
    <n v="0"/>
    <n v="200000"/>
    <n v="200000"/>
    <n v="120690"/>
    <x v="3"/>
    <s v="Over 1m"/>
    <x v="109"/>
    <n v="1510516"/>
    <s v="44201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614"/>
    <s v="PLANNING FOR TRANSIT SYS MANAGEMENT / OPERATIONS TO INCREASE"/>
    <n v="0"/>
    <n v="100000"/>
    <n v="100000"/>
    <n v="120690"/>
    <x v="3"/>
    <s v="Over 1m"/>
    <x v="109"/>
    <n v="1510516"/>
    <s v="44201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615"/>
    <s v="SUPP TRANSIT CAPITAL INVESTMT DECISIONS THROUGH EFFECTIVE SY"/>
    <n v="0"/>
    <n v="50000"/>
    <n v="50000"/>
    <n v="120690"/>
    <x v="3"/>
    <s v="Over 1m"/>
    <x v="109"/>
    <n v="1510516"/>
    <s v="44201"/>
    <s v="  "/>
    <m/>
    <s v="N"/>
    <s v="4426"/>
    <x v="6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FL95X012"/>
    <n v="95"/>
    <s v="Florida"/>
    <s v="49 USC 5307 - Urbanized Area Formula (FHWA xfer FY 2007 fwd)"/>
    <n v="5307"/>
    <x v="6"/>
    <m/>
    <s v="02      "/>
    <s v="FLORIDA DOT          "/>
    <s v="FLORIDA DEPARTMENT OF TRANSPORTATION"/>
    <n v="1001"/>
    <n v="78400"/>
    <m/>
    <n v="3155761"/>
    <m/>
    <d v="2015-09-23T00:00:00"/>
    <n v="442400"/>
    <s v="SHORT RANGE TRANSIT PLANNING                                "/>
    <n v="0"/>
    <n v="4255761"/>
    <n v="3155761"/>
    <n v="120180"/>
    <x v="3"/>
    <s v="Over 1m"/>
    <x v="111"/>
    <n v="550237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5X057"/>
    <n v="95"/>
    <s v="Florida"/>
    <s v="49 USC 5307 - Urbanized Area Formula (FHWA xfer FY 2007 fwd)"/>
    <n v="5307"/>
    <x v="6"/>
    <m/>
    <s v="03      "/>
    <s v="BMPO                 "/>
    <s v="BROWARD METROPOLITAN PLANNING ORGANIZATION"/>
    <n v="7106"/>
    <n v="78400"/>
    <m/>
    <n v="1500000"/>
    <m/>
    <d v="2015-05-20T00:00:00"/>
    <n v="442100"/>
    <s v="PROGRAM SUPPORT ADMINISTRATION                              "/>
    <n v="0"/>
    <n v="-150000"/>
    <n v="-150000"/>
    <n v="120180"/>
    <x v="3"/>
    <s v="Over 1m"/>
    <x v="111"/>
    <n v="5502379"/>
    <s v="44200"/>
    <s v="  "/>
    <m/>
    <s v="N"/>
    <s v="4421"/>
    <x v="6"/>
    <s v="44"/>
    <s v="Planning"/>
    <s v="21"/>
    <s v="442"/>
    <s v="Program Support Administration"/>
    <s v="00"/>
    <s v="Program Support Administration"/>
    <m/>
    <x v="0"/>
    <s v="4"/>
    <s v="Planning"/>
    <s v="4"/>
    <m/>
    <s v="2"/>
    <m/>
    <s v="1"/>
    <s v="0"/>
    <s v="0"/>
  </r>
  <r>
    <s v="FL95X057"/>
    <n v="95"/>
    <s v="Florida"/>
    <s v="49 USC 5307 - Urbanized Area Formula (FHWA xfer FY 2007 fwd)"/>
    <n v="5307"/>
    <x v="6"/>
    <m/>
    <s v="03      "/>
    <s v="BMPO                 "/>
    <s v="BROWARD METROPOLITAN PLANNING ORGANIZATION"/>
    <n v="7106"/>
    <n v="78400"/>
    <m/>
    <n v="1500000"/>
    <m/>
    <d v="2015-05-20T00:00:00"/>
    <n v="442400"/>
    <s v="SHORT RANGE TRANSIT PLANNING                                "/>
    <n v="0"/>
    <n v="1650000"/>
    <n v="1650000"/>
    <n v="120180"/>
    <x v="3"/>
    <s v="Over 1m"/>
    <x v="111"/>
    <n v="550237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5X066"/>
    <n v="95"/>
    <s v="Florida"/>
    <s v="49 USC 5307 - Urbanized Area Formula (FHWA xfer FY 2007 fwd)"/>
    <n v="5307"/>
    <x v="6"/>
    <m/>
    <s v="02      "/>
    <s v="MIAMI MDTA           "/>
    <s v="MIAMI-DADE TRANSIT AGENCY"/>
    <n v="1089"/>
    <n v="78400"/>
    <m/>
    <n v="1000000"/>
    <m/>
    <d v="2015-07-27T00:00:00"/>
    <n v="127110"/>
    <s v="INSPECTION - 3RD PARTY                                      "/>
    <n v="0"/>
    <n v="200000"/>
    <n v="200000"/>
    <n v="120180"/>
    <x v="3"/>
    <s v="Over 1m"/>
    <x v="111"/>
    <n v="5502379"/>
    <s v="12700"/>
    <s v="  "/>
    <m/>
    <s v="N"/>
    <s v="1271"/>
    <x v="4"/>
    <n v="12"/>
    <s v="Fixed Guideway"/>
    <s v="71"/>
    <s v="127"/>
    <s v="3rd party Contract"/>
    <s v="10"/>
    <s v="3rd party Contract"/>
    <m/>
    <x v="0"/>
    <n v="1"/>
    <s v="Capital"/>
    <s v="2"/>
    <m/>
    <s v="7"/>
    <m/>
    <s v="1"/>
    <s v="1"/>
    <s v="0"/>
  </r>
  <r>
    <s v="FL95X066"/>
    <n v="95"/>
    <s v="Florida"/>
    <s v="49 USC 5307 - Urbanized Area Formula (FHWA xfer FY 2007 fwd)"/>
    <n v="5307"/>
    <x v="6"/>
    <m/>
    <s v="02      "/>
    <s v="MIAMI MDTA           "/>
    <s v="MIAMI-DADE TRANSIT AGENCY"/>
    <n v="1089"/>
    <n v="78400"/>
    <m/>
    <n v="1000000"/>
    <m/>
    <d v="2015-07-27T00:00:00"/>
    <n v="127210"/>
    <s v="FORCE ACCT INSPECTION SERVICES                              "/>
    <n v="0"/>
    <n v="800000"/>
    <n v="800000"/>
    <n v="120180"/>
    <x v="3"/>
    <s v="Over 1m"/>
    <x v="111"/>
    <n v="5502379"/>
    <s v="12700"/>
    <s v="  "/>
    <m/>
    <s v="N"/>
    <s v="1272"/>
    <x v="4"/>
    <n v="12"/>
    <s v="Fixed Guideway"/>
    <s v="72"/>
    <s v="127"/>
    <s v="Force Account"/>
    <s v="10"/>
    <s v="Inspection (FA)"/>
    <m/>
    <x v="0"/>
    <n v="1"/>
    <s v="Capital"/>
    <s v="2"/>
    <m/>
    <s v="7"/>
    <m/>
    <s v="2"/>
    <s v="1"/>
    <s v="0"/>
  </r>
  <r>
    <s v="FL95X078"/>
    <n v="95"/>
    <s v="Florida"/>
    <s v="49 USC 5307 - Urbanized Area Formula (FHWA xfer FY 2007 fwd)"/>
    <n v="5307"/>
    <x v="6"/>
    <m/>
    <s v="01      "/>
    <s v="SFRTA                "/>
    <s v="TRANSPORTATION, FLORIDA DEPARTMENT OF - DBA: SOUTH FLORIDA REGIONAL TR"/>
    <n v="5454"/>
    <n v="78400"/>
    <m/>
    <n v="411200"/>
    <m/>
    <d v="2015-08-20T00:00:00"/>
    <n v="127101"/>
    <s v="PRELIMINARY ENGINEERING - 3RD PARTY                         "/>
    <n v="0"/>
    <n v="0"/>
    <n v="0"/>
    <n v="120180"/>
    <x v="3"/>
    <s v="Over 1m"/>
    <x v="111"/>
    <n v="5502379"/>
    <s v="12700"/>
    <s v="  "/>
    <m/>
    <s v="N"/>
    <s v="1271"/>
    <x v="4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FL95X078"/>
    <n v="95"/>
    <s v="Florida"/>
    <s v="49 USC 5307 - Urbanized Area Formula (FHWA xfer FY 2007 fwd)"/>
    <n v="5307"/>
    <x v="6"/>
    <m/>
    <s v="01      "/>
    <s v="SFRTA                "/>
    <s v="TRANSPORTATION, FLORIDA DEPARTMENT OF - DBA: SOUTH FLORIDA REGIONAL TR"/>
    <n v="5454"/>
    <n v="78400"/>
    <m/>
    <n v="411200"/>
    <m/>
    <d v="2015-08-20T00:00:00"/>
    <n v="127102"/>
    <s v="FINAL DESIGN - 3RD PARTY                                    "/>
    <n v="0"/>
    <n v="411200"/>
    <n v="411200"/>
    <n v="120180"/>
    <x v="3"/>
    <s v="Over 1m"/>
    <x v="111"/>
    <n v="5502379"/>
    <s v="12700"/>
    <s v="  "/>
    <m/>
    <s v="N"/>
    <s v="1271"/>
    <x v="4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FL95X082"/>
    <n v="95"/>
    <s v="Florida"/>
    <s v="49 USC 5307 - Urbanized Area Formula (FHWA xfer FY 2007 fwd)"/>
    <n v="5307"/>
    <x v="6"/>
    <m/>
    <s v="01      "/>
    <s v="PENSACOLA BCC        "/>
    <s v="ESCAMBIA CO BD OF COMMISSIONERS"/>
    <n v="1092"/>
    <n v="78400"/>
    <m/>
    <n v="300000"/>
    <m/>
    <d v="2015-05-04T00:00:00"/>
    <s v="117A00"/>
    <s v="PREVENTIVE MAINTENANCE                                      "/>
    <n v="0"/>
    <n v="0"/>
    <n v="0"/>
    <n v="129570"/>
    <x v="1"/>
    <s v="200k - 1m"/>
    <x v="130"/>
    <n v="3400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5X082"/>
    <n v="95"/>
    <s v="Florida"/>
    <s v="49 USC 5307 - Urbanized Area Formula (FHWA xfer FY 2007 fwd)"/>
    <n v="5307"/>
    <x v="6"/>
    <m/>
    <s v="01      "/>
    <s v="PENSACOLA BCC        "/>
    <s v="ESCAMBIA CO BD OF COMMISSIONERS"/>
    <n v="1092"/>
    <n v="78400"/>
    <m/>
    <n v="300000"/>
    <m/>
    <d v="2015-05-04T00:00:00"/>
    <s v="117A00"/>
    <s v="PREVENTIVE MAINTENANCE                                      "/>
    <n v="1"/>
    <n v="300000"/>
    <n v="300000"/>
    <n v="129570"/>
    <x v="1"/>
    <s v="200k - 1m"/>
    <x v="130"/>
    <n v="3400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5X085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94000"/>
    <m/>
    <d v="2015-02-20T00:00:00"/>
    <n v="119102"/>
    <s v="BUS SHELTERS                                                "/>
    <n v="24"/>
    <n v="60000"/>
    <n v="60000"/>
    <n v="123610"/>
    <x v="1"/>
    <s v="200k - 1m"/>
    <x v="127"/>
    <n v="310298"/>
    <s v="11900"/>
    <s v="DF"/>
    <s v="DIESEL"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FL95X085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94000"/>
    <m/>
    <d v="2015-02-20T00:00:00"/>
    <n v="119202"/>
    <s v="PURCHASE BUS SHELTERS                                       "/>
    <n v="24"/>
    <n v="234000"/>
    <n v="234000"/>
    <n v="123610"/>
    <x v="1"/>
    <s v="200k - 1m"/>
    <x v="127"/>
    <n v="310298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5X086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87124"/>
    <m/>
    <d v="2015-02-20T00:00:00"/>
    <n v="119102"/>
    <s v="BUS SHELTERS                                                "/>
    <n v="12"/>
    <n v="30000"/>
    <n v="30000"/>
    <n v="123610"/>
    <x v="1"/>
    <s v="200k - 1m"/>
    <x v="127"/>
    <n v="310298"/>
    <s v="11900"/>
    <s v="DF"/>
    <s v="DIESEL"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FL95X086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87124"/>
    <m/>
    <d v="2015-02-20T00:00:00"/>
    <n v="119302"/>
    <s v="CONSTRUCTION - BUS SHELTERS                                 "/>
    <n v="12"/>
    <n v="132124"/>
    <n v="132124"/>
    <n v="123610"/>
    <x v="1"/>
    <s v="200k - 1m"/>
    <x v="127"/>
    <n v="310298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FL95X086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87124"/>
    <m/>
    <d v="2015-02-20T00:00:00"/>
    <n v="119202"/>
    <s v="PURCHASE BUS SHELTERS                                       "/>
    <n v="12"/>
    <n v="125000"/>
    <n v="125000"/>
    <n v="123610"/>
    <x v="1"/>
    <s v="200k - 1m"/>
    <x v="127"/>
    <n v="310298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1201"/>
    <s v="BUY REPLACEMENT 40-FT BUS                                   "/>
    <n v="3"/>
    <n v="970000"/>
    <n v="970000"/>
    <n v="120460"/>
    <x v="3"/>
    <s v="Over 1m"/>
    <x v="110"/>
    <n v="10652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1201"/>
    <s v="BUY REPLACEMENT 40-FT BUS                                   "/>
    <n v="1"/>
    <n v="399765"/>
    <n v="399765"/>
    <n v="120460"/>
    <x v="3"/>
    <s v="Over 1m"/>
    <x v="110"/>
    <n v="106521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1301"/>
    <s v="BUY 40-FT BUS FOR EXPANSION                                 "/>
    <n v="1"/>
    <n v="585235"/>
    <n v="585235"/>
    <n v="120460"/>
    <x v="3"/>
    <s v="Over 1m"/>
    <x v="110"/>
    <n v="1065219"/>
    <s v="11100"/>
    <s v="CN"/>
    <s v="COMPRESSED NATURAL GAS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4209"/>
    <s v="ACQUIRE - MOBILE SURV/SECURITY EQUIP                        "/>
    <n v="0"/>
    <n v="45000"/>
    <n v="45000"/>
    <n v="120460"/>
    <x v="3"/>
    <s v="Over 1m"/>
    <x v="110"/>
    <n v="10652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5X090"/>
    <n v="95"/>
    <s v="Florida"/>
    <s v="49 USC 5307 - Urbanized Area Formula (FHWA xfer FY 2007 fwd)"/>
    <n v="5307"/>
    <x v="6"/>
    <m/>
    <s v="01      "/>
    <s v="TAMPA HART           "/>
    <s v="HILLSBOROUGH AREA REGIONAL TRANSIT AUTHORITY"/>
    <n v="1096"/>
    <n v="78400"/>
    <m/>
    <n v="0"/>
    <m/>
    <d v="2015-09-24T00:00:00"/>
    <n v="111201"/>
    <s v="BUY REPLACEMENT 40-FT BUS                                   "/>
    <n v="10"/>
    <n v="5000000"/>
    <n v="5000000"/>
    <n v="120620"/>
    <x v="3"/>
    <s v="Over 1m"/>
    <x v="102"/>
    <n v="2441770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093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3-23T00:00:00"/>
    <n v="117900"/>
    <s v="PROJECT ADMINISTRATION                                      "/>
    <n v="0"/>
    <n v="20000"/>
    <n v="20000"/>
    <n v="123680"/>
    <x v="2"/>
    <s v="Under 50k"/>
    <x v="117"/>
    <n v="3648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5X093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3-23T00:00:00"/>
    <s v="117A00"/>
    <s v="PREVENTIVE MAINTENANCE                                      "/>
    <n v="0"/>
    <n v="130000"/>
    <n v="130000"/>
    <n v="123680"/>
    <x v="2"/>
    <s v="Under 50k"/>
    <x v="117"/>
    <n v="3648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5X094"/>
    <n v="95"/>
    <s v="Florida"/>
    <s v="49 USC 5307 - Urbanized Area Formula (FHWA xfer FY 2007 fwd)"/>
    <n v="5307"/>
    <x v="6"/>
    <m/>
    <s v="00      "/>
    <s v="SJCF                 "/>
    <s v="ST. JOHNS COUNTY, FLORIDA"/>
    <n v="6410"/>
    <n v="78400"/>
    <m/>
    <n v="250000"/>
    <m/>
    <d v="2015-06-09T00:00:00"/>
    <n v="111204"/>
    <s v="BUY REPLACEMENT &lt;30 FT BUS                                  "/>
    <n v="3"/>
    <n v="250000"/>
    <n v="250000"/>
    <n v="124220"/>
    <x v="2"/>
    <s v="50k - 200k"/>
    <x v="118"/>
    <n v="6917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5X095"/>
    <n v="95"/>
    <s v="Florida"/>
    <s v="49 USC 5307 - Urbanized Area Formula (FHWA xfer FY 2007 fwd)"/>
    <n v="5307"/>
    <x v="6"/>
    <m/>
    <s v="00      "/>
    <s v="DAYTONA VOTRAN       "/>
    <s v="VOLUSIA TRANSPORTATION AUTHORITY"/>
    <n v="1081"/>
    <n v="78400"/>
    <m/>
    <n v="1313748"/>
    <m/>
    <d v="2015-09-08T00:00:00"/>
    <n v="111302"/>
    <s v="BUY 35-FT BUS FOR EXPANSION                                 "/>
    <n v="2"/>
    <n v="977281"/>
    <n v="977281"/>
    <n v="121680"/>
    <x v="1"/>
    <s v="200k - 1m"/>
    <x v="125"/>
    <n v="349064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FL95X095"/>
    <n v="95"/>
    <s v="Florida"/>
    <s v="49 USC 5307 - Urbanized Area Formula (FHWA xfer FY 2007 fwd)"/>
    <n v="5307"/>
    <x v="6"/>
    <m/>
    <s v="00      "/>
    <s v="DAYTONA VOTRAN       "/>
    <s v="VOLUSIA TRANSPORTATION AUTHORITY"/>
    <n v="1081"/>
    <n v="78400"/>
    <m/>
    <n v="1313748"/>
    <m/>
    <d v="2015-09-08T00:00:00"/>
    <n v="111304"/>
    <s v="BUY &lt;30-FT BUS FOR EXPANSION                                "/>
    <n v="3"/>
    <n v="336467"/>
    <n v="336467"/>
    <n v="121680"/>
    <x v="1"/>
    <s v="200k - 1m"/>
    <x v="125"/>
    <n v="349064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95X096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8-07T00:00:00"/>
    <n v="117900"/>
    <s v="PROJECT ADMINISTRATION                                      "/>
    <n v="0"/>
    <n v="20000"/>
    <n v="20000"/>
    <n v="123680"/>
    <x v="2"/>
    <s v="Under 50k"/>
    <x v="117"/>
    <n v="3648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5X096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8-07T00:00:00"/>
    <s v="117A00"/>
    <s v="PREVENTIVE MAINTENANCE                                      "/>
    <n v="0"/>
    <n v="130000"/>
    <n v="130000"/>
    <n v="123680"/>
    <x v="2"/>
    <s v="Under 50k"/>
    <x v="117"/>
    <n v="3648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5X098"/>
    <n v="95"/>
    <s v="Florida"/>
    <s v="49 USC 5307 - Urbanized Area Formula (FHWA xfer FY 2007 fwd)"/>
    <n v="5307"/>
    <x v="6"/>
    <m/>
    <s v="00      "/>
    <s v="FT. MYERS LEE CO. BCC"/>
    <s v="LEE COUNTY TRANSIT"/>
    <n v="1083"/>
    <n v="78400"/>
    <m/>
    <n v="5000000"/>
    <m/>
    <d v="2015-09-11T00:00:00"/>
    <n v="111201"/>
    <s v="BUY REPLACEMENT 40-FT BUS                                   "/>
    <n v="6"/>
    <n v="3100000"/>
    <n v="3100000"/>
    <n v="122430"/>
    <x v="1"/>
    <s v="200k - 1m"/>
    <x v="131"/>
    <n v="530290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098"/>
    <n v="95"/>
    <s v="Florida"/>
    <s v="49 USC 5307 - Urbanized Area Formula (FHWA xfer FY 2007 fwd)"/>
    <n v="5307"/>
    <x v="6"/>
    <m/>
    <s v="00      "/>
    <s v="FT. MYERS LEE CO. BCC"/>
    <s v="LEE COUNTY TRANSIT"/>
    <n v="1083"/>
    <n v="78400"/>
    <m/>
    <n v="5000000"/>
    <m/>
    <d v="2015-09-11T00:00:00"/>
    <n v="111202"/>
    <s v="BUY REPLACEMENT 35-FT BUS                                   "/>
    <n v="4"/>
    <n v="1900000"/>
    <n v="1900000"/>
    <n v="122430"/>
    <x v="1"/>
    <s v="200k - 1m"/>
    <x v="131"/>
    <n v="530290"/>
    <s v="11100"/>
    <s v="DP"/>
    <s v="DIESEL (PARTICULATE TRAP)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1315"/>
    <s v="BUY VAN FOR SVC EXPANSION                                   "/>
    <n v="34"/>
    <n v="1030000"/>
    <n v="1030000"/>
    <n v="120690"/>
    <x v="3"/>
    <s v="Over 1m"/>
    <x v="109"/>
    <n v="151051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1201"/>
    <s v="BUY REPLACEMENT 40-FT BUS                                   "/>
    <n v="9"/>
    <n v="4964000"/>
    <n v="4964000"/>
    <n v="120690"/>
    <x v="3"/>
    <s v="Over 1m"/>
    <x v="109"/>
    <n v="151051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1204"/>
    <s v="BUY REPLACEMENT &lt;30 FT BUS                                  "/>
    <n v="18"/>
    <n v="1340000"/>
    <n v="1340000"/>
    <n v="120690"/>
    <x v="3"/>
    <s v="Over 1m"/>
    <x v="109"/>
    <n v="151051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3110"/>
    <s v="ENG/DESIGN - BUS PASSENGER SHELTERS                         "/>
    <n v="0"/>
    <n v="50000"/>
    <n v="50000"/>
    <n v="120690"/>
    <x v="3"/>
    <s v="Over 1m"/>
    <x v="109"/>
    <n v="1510516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7900"/>
    <s v="PROJECT ADMINISTRATION                                      "/>
    <n v="0"/>
    <n v="16500"/>
    <n v="16500"/>
    <n v="120690"/>
    <x v="3"/>
    <s v="Over 1m"/>
    <x v="109"/>
    <n v="151051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3210"/>
    <s v="ACQUIRE - BUS PASSENGER SHELTERS                            "/>
    <n v="0"/>
    <n v="450000"/>
    <n v="450000"/>
    <n v="120690"/>
    <x v="3"/>
    <s v="Over 1m"/>
    <x v="109"/>
    <n v="151051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2403"/>
    <s v="REHAB/RENOV LINE EQUIP/STRUCTURES                           "/>
    <n v="0"/>
    <n v="0"/>
    <n v="0"/>
    <n v="130200"/>
    <x v="3"/>
    <s v="Over 1m"/>
    <x v="136"/>
    <n v="4515419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3402"/>
    <s v="REHAB/RENOV - RAIL STATION                                  "/>
    <n v="0"/>
    <n v="0"/>
    <n v="0"/>
    <n v="130200"/>
    <x v="3"/>
    <s v="Over 1m"/>
    <x v="136"/>
    <n v="4515419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6401"/>
    <s v="REHAB TRAIN CONTROL-SIGNAL SYS                              "/>
    <n v="0"/>
    <n v="0"/>
    <n v="0"/>
    <n v="130200"/>
    <x v="3"/>
    <s v="Over 1m"/>
    <x v="136"/>
    <n v="4515419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6401"/>
    <s v="REHAB TRAIN CONTROL-SIGNAL SYSTEM #1                        "/>
    <n v="0"/>
    <n v="4372462"/>
    <n v="3497970"/>
    <n v="130200"/>
    <x v="3"/>
    <s v="Over 1m"/>
    <x v="136"/>
    <n v="4515419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7203"/>
    <s v="FORCE ACCT PROJECT MANAGEMENT                               "/>
    <n v="0"/>
    <n v="0"/>
    <n v="0"/>
    <n v="130200"/>
    <x v="3"/>
    <s v="Over 1m"/>
    <x v="136"/>
    <n v="4515419"/>
    <s v="12700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7900"/>
    <s v="PROJECT ADMINISTRATION (RAIL)                               "/>
    <n v="0"/>
    <n v="0"/>
    <n v="0"/>
    <n v="130200"/>
    <x v="3"/>
    <s v="Over 1m"/>
    <x v="136"/>
    <n v="4515419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s v="127A00"/>
    <s v="PREVENTIVE MAINTENANCE (RAIL) #1                            "/>
    <n v="0"/>
    <n v="5625000"/>
    <n v="4500000"/>
    <n v="130200"/>
    <x v="3"/>
    <s v="Over 1m"/>
    <x v="136"/>
    <n v="45154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Atlanta(Large) UZA                               "/>
    <n v="0"/>
    <n v="1136641"/>
    <n v="909313"/>
    <n v="130200"/>
    <x v="3"/>
    <s v="Over 1m"/>
    <x v="136"/>
    <n v="451541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ARC MOB MAN LARGE UZA ATL                                   "/>
    <n v="0"/>
    <n v="790625"/>
    <n v="632500"/>
    <n v="130200"/>
    <x v="3"/>
    <s v="Over 1m"/>
    <x v="136"/>
    <n v="451541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300901"/>
    <s v="ARC OPERATIONS                                              "/>
    <n v="0"/>
    <n v="1035000"/>
    <n v="517500"/>
    <n v="130200"/>
    <x v="3"/>
    <s v="Over 1m"/>
    <x v="136"/>
    <n v="4515419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AUGUSTA UZA                                      "/>
    <n v="0"/>
    <n v="335753"/>
    <n v="268603"/>
    <n v="139540"/>
    <x v="1"/>
    <s v="200k - 1m"/>
    <x v="137"/>
    <n v="386787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AGUSTA/RICH (LSCOG) POS                                     "/>
    <n v="0"/>
    <n v="62500"/>
    <n v="50000"/>
    <n v="139540"/>
    <x v="1"/>
    <s v="200k - 1m"/>
    <x v="137"/>
    <n v="386787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COLUMBUS UZA                                     "/>
    <n v="0"/>
    <n v="215932"/>
    <n v="172745"/>
    <n v="139520"/>
    <x v="1"/>
    <s v="200k - 1m"/>
    <x v="15"/>
    <n v="44594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300901"/>
    <s v="GA DHS 5317 Voucher Project-Columbus                        "/>
    <n v="0"/>
    <n v="100000"/>
    <n v="50000"/>
    <n v="139520"/>
    <x v="1"/>
    <s v="200k - 1m"/>
    <x v="15"/>
    <n v="44594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1315"/>
    <s v="BUY VAN FOR SVC EXPANSION                                   "/>
    <n v="1"/>
    <n v="48889"/>
    <n v="39111"/>
    <n v="130000"/>
    <x v="0"/>
    <s v="Under 50k"/>
    <x v="138"/>
    <n v="0"/>
    <s v="647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RURAL NON URBANIZED                              "/>
    <n v="0"/>
    <n v="2086499"/>
    <n v="1669199"/>
    <n v="130000"/>
    <x v="0"/>
    <s v="Under 50k"/>
    <x v="138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UZA MIDDLE                                       "/>
    <n v="0"/>
    <n v="1566925"/>
    <n v="1253540"/>
    <n v="130000"/>
    <x v="0"/>
    <s v="Under 50k"/>
    <x v="138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s v="117L00"/>
    <s v="MOBILITY MANAGEMENT (5302(A)(1)(L))                         "/>
    <n v="0"/>
    <n v="557045"/>
    <n v="445636"/>
    <n v="130000"/>
    <x v="0"/>
    <s v="Under 50k"/>
    <x v="138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s v="117L00"/>
    <s v="GA DHS MOBILITY MANAGEMENT (5302(A)(1)(L))                  "/>
    <n v="0"/>
    <n v="67954"/>
    <n v="54364"/>
    <n v="130000"/>
    <x v="0"/>
    <s v="Under 50k"/>
    <x v="138"/>
    <n v="0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8000"/>
    <s v="GA DHS STATE OR PROGRAM ADMINISTRATION                      "/>
    <n v="0"/>
    <n v="671431"/>
    <n v="671431"/>
    <n v="130000"/>
    <x v="0"/>
    <s v="Under 50k"/>
    <x v="13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SAVANNAH UZA                                     "/>
    <n v="0"/>
    <n v="139334"/>
    <n v="111467"/>
    <n v="131220"/>
    <x v="1"/>
    <s v="200k - 1m"/>
    <x v="139"/>
    <n v="260677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300901"/>
    <s v="Savannah CAT Operation Assistance                           "/>
    <n v="0"/>
    <n v="97778"/>
    <n v="48889"/>
    <n v="131220"/>
    <x v="1"/>
    <s v="200k - 1m"/>
    <x v="139"/>
    <n v="260677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4207"/>
    <s v="ACQUIRE - ADP HARDWARE                                      "/>
    <n v="26"/>
    <n v="139375"/>
    <n v="11150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1215"/>
    <s v="BUY REPLACEMENT VAN                                         "/>
    <n v="120"/>
    <n v="8880091"/>
    <n v="7104073"/>
    <n v="130000"/>
    <x v="0"/>
    <s v="Under 50k"/>
    <x v="138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1204"/>
    <s v="BUY REPLACEMENT &lt;30 FT BUS                                  "/>
    <n v="0"/>
    <n v="0"/>
    <n v="0"/>
    <n v="130000"/>
    <x v="0"/>
    <s v="Under 50k"/>
    <x v="138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1308"/>
    <s v="BUY INTERCITY BUS-EXPANSION                                 "/>
    <n v="0"/>
    <n v="2633431"/>
    <n v="2106745"/>
    <n v="130000"/>
    <x v="0"/>
    <s v="Under 50k"/>
    <x v="138"/>
    <n v="0"/>
    <s v="63400"/>
    <s v="DF"/>
    <s v="DIESEL"/>
    <s v="N"/>
    <s v="1113"/>
    <x v="2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7300"/>
    <s v="CONTINGENCIES/PROGRAM RESERVE                               "/>
    <n v="0"/>
    <n v="0"/>
    <n v="0"/>
    <n v="130000"/>
    <x v="0"/>
    <s v="Under 50k"/>
    <x v="138"/>
    <n v="0"/>
    <s v="646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8000"/>
    <s v="STATE OR PROGRAM ADMINISTRATION                             "/>
    <n v="0"/>
    <n v="0"/>
    <n v="0"/>
    <n v="130000"/>
    <x v="0"/>
    <s v="Under 50k"/>
    <x v="13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300901"/>
    <s v="UP TO 50% FEDERAL SHARE                                     "/>
    <n v="0"/>
    <n v="13476442"/>
    <n v="6738220"/>
    <n v="130000"/>
    <x v="0"/>
    <s v="Under 50k"/>
    <x v="1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300901"/>
    <s v="UP TO 50% FEDERAL SHARE-RESERVE                             "/>
    <n v="0"/>
    <n v="0"/>
    <n v="1"/>
    <n v="130000"/>
    <x v="0"/>
    <s v="Under 50k"/>
    <x v="1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300901"/>
    <s v="UP TO 50% FEDERAL SHARE                                     "/>
    <n v="0"/>
    <n v="788252"/>
    <n v="394126"/>
    <n v="130000"/>
    <x v="0"/>
    <s v="Under 50k"/>
    <x v="138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435001"/>
    <s v="TRAINING                                                    "/>
    <n v="0"/>
    <n v="197502"/>
    <n v="197502"/>
    <n v="130000"/>
    <x v="0"/>
    <s v="Under 50k"/>
    <x v="138"/>
    <n v="0"/>
    <s v="635 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7300"/>
    <s v="CONTINGENCIES/PROGRAM RESERVE                               "/>
    <n v="0"/>
    <n v="-2574252"/>
    <n v="-2059402"/>
    <n v="130000"/>
    <x v="0"/>
    <s v="Under 50k"/>
    <x v="138"/>
    <n v="0"/>
    <s v="63500"/>
    <s v="  "/>
    <m/>
    <s v="N"/>
    <s v="1173"/>
    <x v="0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3208"/>
    <s v="ACQUIRE - FURN/GRAPHICS                                     "/>
    <n v="0"/>
    <n v="0"/>
    <n v="0"/>
    <n v="130000"/>
    <x v="0"/>
    <s v="Under 50k"/>
    <x v="138"/>
    <n v="0"/>
    <s v="11300"/>
    <s v="  "/>
    <m/>
    <s v="N"/>
    <s v="1132"/>
    <x v="0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6220"/>
    <s v="PURCHASE MISC COMMUNICATIONS EQUIP                          "/>
    <n v="74"/>
    <n v="54786"/>
    <n v="43829"/>
    <n v="130000"/>
    <x v="0"/>
    <s v="Under 50k"/>
    <x v="138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GA260008"/>
    <n v="26"/>
    <s v="Georgia"/>
    <s v="49 USC 5314 - National Research Program"/>
    <n v="5314"/>
    <x v="3"/>
    <m/>
    <s v="00      "/>
    <s v="ARC                  "/>
    <s v="ATLANTA REGIONAL COMMISSION"/>
    <n v="2119"/>
    <n v="67000"/>
    <m/>
    <n v="80000"/>
    <m/>
    <d v="2015-08-20T00:00:00"/>
    <n v="555200"/>
    <s v="CONSULTANT SERVICES                                         "/>
    <n v="0"/>
    <n v="100000"/>
    <n v="80000"/>
    <n v="130200"/>
    <x v="3"/>
    <s v="Over 1m"/>
    <x v="136"/>
    <n v="4515419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Simulation                                             "/>
    <n v="1"/>
    <n v="141692"/>
    <n v="141692"/>
    <n v="130200"/>
    <x v="3"/>
    <s v="Over 1m"/>
    <x v="136"/>
    <n v="4515419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Use Planning and Value Analysis                        "/>
    <n v="1"/>
    <n v="370073"/>
    <n v="322073"/>
    <n v="130200"/>
    <x v="3"/>
    <s v="Over 1m"/>
    <x v="136"/>
    <n v="4515419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Demonstration                                          "/>
    <n v="1"/>
    <n v="338889"/>
    <n v="338889"/>
    <n v="130200"/>
    <x v="3"/>
    <s v="Over 1m"/>
    <x v="136"/>
    <n v="4515419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Project Management                                     "/>
    <n v="1"/>
    <n v="178944"/>
    <n v="178944"/>
    <n v="130200"/>
    <x v="3"/>
    <s v="Over 1m"/>
    <x v="136"/>
    <n v="4515419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Independent Evaluation                                 "/>
    <n v="1"/>
    <n v="13500"/>
    <n v="13500"/>
    <n v="130200"/>
    <x v="3"/>
    <s v="Over 1m"/>
    <x v="136"/>
    <n v="4515419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1400"/>
    <s v="MANAGERIAL,TECHNICAL &amp; PROFESSIONAL                         "/>
    <n v="0"/>
    <n v="661830"/>
    <n v="595647"/>
    <n v="130200"/>
    <x v="3"/>
    <s v="Over 1m"/>
    <x v="136"/>
    <n v="4515419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4300"/>
    <s v="EQUIP DESIGN OR MANUFACTURE                                 "/>
    <n v="0"/>
    <n v="740188"/>
    <n v="666169"/>
    <n v="130200"/>
    <x v="3"/>
    <s v="Over 1m"/>
    <x v="136"/>
    <n v="4515419"/>
    <s v="55000"/>
    <s v="  "/>
    <m/>
    <s v="N"/>
    <s v="5543"/>
    <x v="8"/>
    <n v="55"/>
    <s v="Research Projects"/>
    <s v="43"/>
    <s v="554"/>
    <s v="Research Projects"/>
    <s v="00"/>
    <s v="Equipment Design or Manufacture"/>
    <m/>
    <x v="0"/>
    <n v="5"/>
    <s v="Research Projects"/>
    <s v="5"/>
    <m/>
    <s v="4"/>
    <m/>
    <s v="3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5600"/>
    <s v="CONSTRUCTION _ CONFIGURATION                                "/>
    <n v="0"/>
    <n v="1387724"/>
    <n v="1248952"/>
    <n v="130200"/>
    <x v="3"/>
    <s v="Over 1m"/>
    <x v="136"/>
    <n v="4515419"/>
    <s v="55000"/>
    <s v="  "/>
    <m/>
    <s v="N"/>
    <s v="5556"/>
    <x v="8"/>
    <n v="55"/>
    <s v="Research Projects"/>
    <s v="56"/>
    <s v="555"/>
    <s v="Contractual"/>
    <s v="00"/>
    <s v="Construction"/>
    <m/>
    <x v="0"/>
    <n v="5"/>
    <s v="Research Projects"/>
    <s v="5"/>
    <m/>
    <s v="5"/>
    <m/>
    <s v="6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5600"/>
    <s v="CONSTRUCTION_ INSTALLATION                                  "/>
    <n v="0"/>
    <n v="1324621"/>
    <n v="1192159"/>
    <n v="130200"/>
    <x v="3"/>
    <s v="Over 1m"/>
    <x v="136"/>
    <n v="4515419"/>
    <s v="55000"/>
    <s v="  "/>
    <m/>
    <s v="N"/>
    <s v="5556"/>
    <x v="8"/>
    <n v="55"/>
    <s v="Research Projects"/>
    <s v="56"/>
    <s v="555"/>
    <s v="Contractual"/>
    <s v="00"/>
    <s v="Construction"/>
    <m/>
    <x v="0"/>
    <n v="5"/>
    <s v="Research Projects"/>
    <s v="5"/>
    <m/>
    <s v="5"/>
    <m/>
    <s v="6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7100"/>
    <s v="ADMINISTRATIVE COSTS                                        "/>
    <n v="0"/>
    <n v="589931"/>
    <n v="530938"/>
    <n v="130200"/>
    <x v="3"/>
    <s v="Over 1m"/>
    <x v="136"/>
    <n v="4515419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GA267212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532258"/>
    <m/>
    <d v="2015-09-25T00:00:00"/>
    <n v="551400"/>
    <s v="MANAGERIAL,TECHNICAL &amp; PROFESSIONAL                         "/>
    <n v="1"/>
    <n v="532258"/>
    <n v="532258"/>
    <n v="130200"/>
    <x v="3"/>
    <s v="Over 1m"/>
    <x v="136"/>
    <n v="4515419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215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697185"/>
    <m/>
    <d v="2015-09-25T00:00:00"/>
    <n v="551400"/>
    <s v="MANAGERIAL,TECHNICAL &amp; PROFESSIONAL                         "/>
    <n v="1"/>
    <n v="934005"/>
    <n v="697185"/>
    <n v="130200"/>
    <x v="3"/>
    <s v="Over 1m"/>
    <x v="136"/>
    <n v="4515419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340001"/>
    <n v="34"/>
    <s v="Georgia"/>
    <s v="49 USC 5339 - Bus and Bus Facilities Formula (FY2013 and forward)"/>
    <n v="5339"/>
    <x v="4"/>
    <s v="CAPITAL"/>
    <s v="03      "/>
    <s v="ATLANTA MARTA        "/>
    <s v="METROPOLITAN ATLANTA RAPID TRANSIT AUTHORITY"/>
    <n v="1101"/>
    <n v="78400"/>
    <m/>
    <n v="0"/>
    <m/>
    <s v="           "/>
    <n v="111201"/>
    <s v="BUY REPLACEMENT 40-FT BUS                                   "/>
    <n v="0"/>
    <n v="0"/>
    <n v="0"/>
    <n v="130200"/>
    <x v="3"/>
    <s v="Over 1m"/>
    <x v="136"/>
    <n v="451541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340001"/>
    <n v="34"/>
    <s v="Georgia"/>
    <s v="49 USC 5339 - Bus and Bus Facilities Formula (FY2013 and forward)"/>
    <n v="5339"/>
    <x v="4"/>
    <s v="CAPITAL"/>
    <s v="03      "/>
    <s v="ATLANTA MARTA        "/>
    <s v="METROPOLITAN ATLANTA RAPID TRANSIT AUTHORITY"/>
    <n v="1101"/>
    <n v="78400"/>
    <m/>
    <n v="0"/>
    <m/>
    <s v="           "/>
    <n v="111201"/>
    <s v="BUY REPLACEMENT 40-FT BUS AMEND #1                          "/>
    <n v="0"/>
    <n v="0"/>
    <n v="0"/>
    <n v="130200"/>
    <x v="3"/>
    <s v="Over 1m"/>
    <x v="136"/>
    <n v="451541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340001"/>
    <n v="34"/>
    <s v="Georgia"/>
    <s v="49 USC 5339 - Bus and Bus Facilities Formula (FY2013 and forward)"/>
    <n v="5339"/>
    <x v="4"/>
    <s v="CAPITAL"/>
    <s v="03      "/>
    <s v="ATLANTA MARTA        "/>
    <s v="METROPOLITAN ATLANTA RAPID TRANSIT AUTHORITY"/>
    <n v="1101"/>
    <n v="78400"/>
    <m/>
    <n v="0"/>
    <m/>
    <s v="           "/>
    <n v="111201"/>
    <s v="BUY REPLACEMENT 40-FT BUS AMEND #2                          "/>
    <n v="5"/>
    <n v="2518374"/>
    <n v="2014699"/>
    <n v="130200"/>
    <x v="3"/>
    <s v="Over 1m"/>
    <x v="136"/>
    <n v="45154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340003"/>
    <n v="34"/>
    <s v="Georgia"/>
    <s v="49 USC 5339 - Bus and Bus Facilities Formula (FY2013 and forward)"/>
    <n v="5339"/>
    <x v="4"/>
    <s v="CAPITAL"/>
    <s v="01      "/>
    <s v="ATLANTA MARTA        "/>
    <s v="METROPOLITAN ATLANTA RAPID TRANSIT AUTHORITY"/>
    <n v="1101"/>
    <n v="78400"/>
    <m/>
    <n v="412604"/>
    <m/>
    <d v="2015-06-18T00:00:00"/>
    <n v="111201"/>
    <s v="BUY REPLACEMENT 40-FT BUS                                   "/>
    <n v="1"/>
    <n v="515755"/>
    <n v="412604"/>
    <n v="130200"/>
    <x v="3"/>
    <s v="Over 1m"/>
    <x v="136"/>
    <n v="45154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340003"/>
    <n v="34"/>
    <s v="Georgia"/>
    <s v="49 USC 5339 - Bus and Bus Facilities Formula (FY2013 and forward)"/>
    <n v="5339"/>
    <x v="4"/>
    <s v="CAPITAL"/>
    <s v="01      "/>
    <s v="ATLANTA MARTA        "/>
    <s v="METROPOLITAN ATLANTA RAPID TRANSIT AUTHORITY"/>
    <n v="1101"/>
    <n v="78400"/>
    <m/>
    <n v="412604"/>
    <m/>
    <d v="2015-06-18T00:00:00"/>
    <n v="117900"/>
    <s v="PROJECT ADMINISTRATION                                      "/>
    <n v="0"/>
    <n v="0"/>
    <n v="0"/>
    <n v="130200"/>
    <x v="3"/>
    <s v="Over 1m"/>
    <x v="136"/>
    <n v="4515419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GA340004"/>
    <n v="34"/>
    <s v="Georgia"/>
    <s v="49 USC 5339 - Bus and Bus Facilities Formula (FY2013 and forward)"/>
    <n v="5339"/>
    <x v="4"/>
    <s v="CAPITAL"/>
    <s v="00      "/>
    <s v="SAVANNAH TRANSIT     "/>
    <s v="CHATHAM AREA TRANSIT AUTHORITY"/>
    <n v="1103"/>
    <n v="78400"/>
    <m/>
    <n v="759464"/>
    <m/>
    <d v="2015-03-09T00:00:00"/>
    <n v="111403"/>
    <s v="REHAB/REBUILD 30-FT BUS                                     "/>
    <n v="3"/>
    <n v="233766"/>
    <n v="187013"/>
    <n v="131220"/>
    <x v="1"/>
    <s v="200k - 1m"/>
    <x v="139"/>
    <n v="260677"/>
    <s v="11100"/>
    <s v="DF"/>
    <s v="DIESEL"/>
    <s v="N"/>
    <s v="1114"/>
    <x v="0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GA340004"/>
    <n v="34"/>
    <s v="Georgia"/>
    <s v="49 USC 5339 - Bus and Bus Facilities Formula (FY2013 and forward)"/>
    <n v="5339"/>
    <x v="4"/>
    <s v="CAPITAL"/>
    <s v="00      "/>
    <s v="SAVANNAH TRANSIT     "/>
    <s v="CHATHAM AREA TRANSIT AUTHORITY"/>
    <n v="1103"/>
    <n v="78400"/>
    <m/>
    <n v="759464"/>
    <m/>
    <d v="2015-03-09T00:00:00"/>
    <n v="114403"/>
    <s v="REHAB/RENOVATE - ADMIN/MAINT FACILITY                       "/>
    <n v="1"/>
    <n v="715564"/>
    <n v="572451"/>
    <n v="131220"/>
    <x v="1"/>
    <s v="200k - 1m"/>
    <x v="139"/>
    <n v="26067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7203"/>
    <s v="FORCE ACCT PROJECT MANAGEMENT                               "/>
    <n v="0"/>
    <n v="0"/>
    <n v="0"/>
    <n v="130200"/>
    <x v="3"/>
    <s v="Over 1m"/>
    <x v="136"/>
    <n v="4515419"/>
    <s v="12700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2403"/>
    <s v="REHAB/RENOV LINE EQUIP/STRUCTURES                           "/>
    <n v="0"/>
    <n v="4375000"/>
    <n v="3500000"/>
    <n v="130200"/>
    <x v="3"/>
    <s v="Over 1m"/>
    <x v="136"/>
    <n v="4515419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3402"/>
    <s v="REHAB/RENOV - RAIL STATION                                  "/>
    <n v="0"/>
    <n v="4375000"/>
    <n v="3500000"/>
    <n v="130200"/>
    <x v="3"/>
    <s v="Over 1m"/>
    <x v="136"/>
    <n v="4515419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6401"/>
    <s v="REHAB TRAIN CONTROL-SIGNAL SYS                              "/>
    <n v="0"/>
    <n v="12500000"/>
    <n v="10000000"/>
    <n v="130200"/>
    <x v="3"/>
    <s v="Over 1m"/>
    <x v="136"/>
    <n v="4515419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7900"/>
    <s v="PROJECT ADMINISTRATION (RAIL)                               "/>
    <n v="0"/>
    <n v="883750"/>
    <n v="707000"/>
    <n v="130200"/>
    <x v="3"/>
    <s v="Over 1m"/>
    <x v="136"/>
    <n v="4515419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s v="127A00"/>
    <s v="PREVENTIVE MAINTENANCE (RAIL) AMEND#1                       "/>
    <n v="0"/>
    <n v="0"/>
    <n v="0"/>
    <n v="130200"/>
    <x v="3"/>
    <s v="Over 1m"/>
    <x v="136"/>
    <n v="45154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s v="127A00"/>
    <s v="PREVENTIVE MAINTENANCE (RAIL) AMEND # 2                     "/>
    <n v="0"/>
    <n v="25000000"/>
    <n v="20000000"/>
    <n v="130200"/>
    <x v="3"/>
    <s v="Over 1m"/>
    <x v="136"/>
    <n v="45154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n v="111201"/>
    <s v="BUY REPLACEMENT 40-FT BUS                                   "/>
    <n v="0"/>
    <n v="268750"/>
    <n v="215000"/>
    <n v="130200"/>
    <x v="3"/>
    <s v="Over 1m"/>
    <x v="136"/>
    <n v="45154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n v="114403"/>
    <s v="REHAB/RENOVATE - ADMIN/MAINT FACILITY                       "/>
    <n v="0"/>
    <n v="0"/>
    <n v="0"/>
    <n v="130200"/>
    <x v="3"/>
    <s v="Over 1m"/>
    <x v="136"/>
    <n v="45154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n v="114220"/>
    <s v="ACQUIRE - MISC SUPPORT EQUIPMENT                            "/>
    <n v="0"/>
    <n v="0"/>
    <n v="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100"/>
    <s v="PROGRAM SUPPORT ADMINISTRATION                              "/>
    <n v="9"/>
    <n v="42439"/>
    <n v="33951"/>
    <n v="130000"/>
    <x v="0"/>
    <s v="Under 50k"/>
    <x v="138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100"/>
    <s v="PROGRAM SUPPORT ADMINISTRATION                              "/>
    <n v="7"/>
    <n v="976677"/>
    <n v="781342"/>
    <n v="130000"/>
    <x v="0"/>
    <s v="Under 50k"/>
    <x v="138"/>
    <n v="0"/>
    <s v="44200"/>
    <s v="OR"/>
    <s v="OTHER"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200"/>
    <s v="GENERAL DEVELOPMENT/COMPREHENSIVE PLANNING                  "/>
    <n v="6"/>
    <n v="71791"/>
    <n v="57433"/>
    <n v="130000"/>
    <x v="0"/>
    <s v="Under 50k"/>
    <x v="138"/>
    <n v="0"/>
    <s v="441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200"/>
    <s v="GENERAL DEVELOPMENT/COMPREHENSIVE PLANNING                  "/>
    <n v="4"/>
    <n v="913579"/>
    <n v="730864"/>
    <n v="130000"/>
    <x v="0"/>
    <s v="Under 50k"/>
    <x v="138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1"/>
    <s v="LONGTERM TRANS PLAN - SYSTEM LEVEL                          "/>
    <n v="4"/>
    <n v="55000"/>
    <n v="44000"/>
    <n v="130000"/>
    <x v="0"/>
    <s v="Under 50k"/>
    <x v="138"/>
    <n v="0"/>
    <s v="441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1"/>
    <s v="LONGTERM TRANS PLAN - SYSTEM LEVEL                          "/>
    <n v="6"/>
    <n v="727128"/>
    <n v="581702"/>
    <n v="130000"/>
    <x v="0"/>
    <s v="Under 50k"/>
    <x v="138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2"/>
    <s v="LONGTERM TRANS PLAN - PROJECT LEVEL                         "/>
    <n v="1"/>
    <n v="28775"/>
    <n v="23020"/>
    <n v="130000"/>
    <x v="0"/>
    <s v="Under 50k"/>
    <x v="138"/>
    <n v="0"/>
    <s v="441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2"/>
    <s v="LONGTERM TRANS PLAN - PROJECT LEVEL                         "/>
    <n v="3"/>
    <n v="183537"/>
    <n v="146829"/>
    <n v="130000"/>
    <x v="0"/>
    <s v="Under 50k"/>
    <x v="138"/>
    <n v="0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400"/>
    <s v="SHORT RANGE TRANSIT PLANNING                                "/>
    <n v="5"/>
    <n v="55396"/>
    <n v="44317"/>
    <n v="130000"/>
    <x v="0"/>
    <s v="Under 50k"/>
    <x v="138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400"/>
    <s v="SHORT RANGE TRANSIT PLANNING                                "/>
    <n v="4"/>
    <n v="354517"/>
    <n v="283614"/>
    <n v="130000"/>
    <x v="0"/>
    <s v="Under 50k"/>
    <x v="138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500"/>
    <s v="TRANSPORTATION IMPROVEMENT PROGRAM                          "/>
    <n v="2"/>
    <n v="500"/>
    <n v="400"/>
    <n v="130000"/>
    <x v="0"/>
    <s v="Under 50k"/>
    <x v="138"/>
    <n v="0"/>
    <s v="441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500"/>
    <s v="TRANSPORTATION IMPROVEMENT PROGRAM                          "/>
    <n v="6"/>
    <n v="262033"/>
    <n v="209627"/>
    <n v="130000"/>
    <x v="0"/>
    <s v="Under 50k"/>
    <x v="138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2"/>
    <s v="COORDINATION OF NON-EMERGENCY HUMAN SERVICE TRANSPORTATION  "/>
    <n v="6"/>
    <n v="19503"/>
    <n v="15602"/>
    <n v="130000"/>
    <x v="0"/>
    <s v="Under 50k"/>
    <x v="138"/>
    <n v="0"/>
    <s v="441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2"/>
    <s v="COORDINATION OF NON-EMERGENCY HUMAN SERVICE TRANSPORTATION  "/>
    <n v="2"/>
    <n v="31326"/>
    <n v="25061"/>
    <n v="130000"/>
    <x v="0"/>
    <s v="Under 50k"/>
    <x v="138"/>
    <n v="0"/>
    <s v="442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3"/>
    <s v="PARTICIPATION OF TRANSIT OPERATORS IN METRO &amp; STATEWIDE PLAN"/>
    <n v="2"/>
    <n v="12500"/>
    <n v="10000"/>
    <n v="130000"/>
    <x v="0"/>
    <s v="Under 50k"/>
    <x v="138"/>
    <n v="0"/>
    <s v="441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3"/>
    <s v="PARTICIPATION OF TRANSIT OPERATORS IN METRO &amp; STATEWIDE PLAN"/>
    <n v="1"/>
    <n v="23326"/>
    <n v="18660"/>
    <n v="130000"/>
    <x v="0"/>
    <s v="Under 50k"/>
    <x v="138"/>
    <n v="0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4"/>
    <s v="PLANNING FOR TRANSIT SYS MANAGEMENT / OPERATIONS TO INCREASE"/>
    <n v="5"/>
    <n v="53639"/>
    <n v="42911"/>
    <n v="130000"/>
    <x v="0"/>
    <s v="Under 50k"/>
    <x v="138"/>
    <n v="0"/>
    <s v="441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4"/>
    <s v="PLANNING FOR TRANSIT SYS MANAGEMENT / OPERATIONS TO INCREASE"/>
    <n v="2"/>
    <n v="43326"/>
    <n v="34661"/>
    <n v="130000"/>
    <x v="0"/>
    <s v="Under 50k"/>
    <x v="138"/>
    <n v="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5"/>
    <s v="SUPP TRANSIT CAPITAL INVESTMT DECISIONS THROUGH EFFECTIVE SY"/>
    <n v="1"/>
    <n v="2995"/>
    <n v="2396"/>
    <n v="130000"/>
    <x v="0"/>
    <s v="Under 50k"/>
    <x v="138"/>
    <n v="0"/>
    <s v="44100"/>
    <s v="  "/>
    <m/>
    <s v="N"/>
    <s v="4426"/>
    <x v="6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5"/>
    <s v="SUPP TRANSIT CAPITAL INVESTMT DECISIONS THROUGH EFFECTIVE SY"/>
    <n v="1"/>
    <n v="23326"/>
    <n v="18660"/>
    <n v="130000"/>
    <x v="0"/>
    <s v="Under 50k"/>
    <x v="138"/>
    <n v="0"/>
    <s v="44200"/>
    <s v="  "/>
    <m/>
    <s v="N"/>
    <s v="4426"/>
    <x v="6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6"/>
    <s v="INCORPORATING SAFETY &amp; SECURITY IN TRANSPORTATION PLANNING  "/>
    <n v="2"/>
    <n v="25326"/>
    <n v="20260"/>
    <n v="130000"/>
    <x v="0"/>
    <s v="Under 50k"/>
    <x v="138"/>
    <n v="0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700"/>
    <s v="OTHER ACTIVITIES                                            "/>
    <n v="2"/>
    <n v="3447"/>
    <n v="2758"/>
    <n v="130000"/>
    <x v="0"/>
    <s v="Under 50k"/>
    <x v="138"/>
    <n v="0"/>
    <s v="441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700"/>
    <s v="OTHER ACTIVITIES                                            "/>
    <n v="5"/>
    <n v="344252"/>
    <n v="275402"/>
    <n v="130000"/>
    <x v="0"/>
    <s v="Under 50k"/>
    <x v="138"/>
    <n v="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315"/>
    <s v="BUY VAN FOR SVC EXPANSION - Bartow County - ARC FUNDS       "/>
    <n v="1"/>
    <n v="43282"/>
    <n v="34626"/>
    <n v="130200"/>
    <x v="3"/>
    <s v="Over 1m"/>
    <x v="136"/>
    <n v="4515419"/>
    <s v="11100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1"/>
    <s v="BUY REPLACEMENT 40-FT BUS - ATHENS                          "/>
    <n v="0"/>
    <n v="0"/>
    <n v="0"/>
    <n v="130000"/>
    <x v="0"/>
    <s v="Under 50k"/>
    <x v="138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2 FT BUS Rome - 14                        "/>
    <n v="0"/>
    <n v="0"/>
    <n v="0"/>
    <n v="130000"/>
    <x v="0"/>
    <s v="Under 50k"/>
    <x v="13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0 FT BUS Rome - 14                        "/>
    <n v="0"/>
    <n v="0"/>
    <n v="0"/>
    <n v="130000"/>
    <x v="0"/>
    <s v="Under 50k"/>
    <x v="13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0 FT BUS - Rome                           "/>
    <n v="0"/>
    <n v="0"/>
    <n v="0"/>
    <n v="130000"/>
    <x v="0"/>
    <s v="Under 50k"/>
    <x v="13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0 FT BUS - Albany                         "/>
    <n v="0"/>
    <n v="0"/>
    <n v="0"/>
    <n v="130000"/>
    <x v="0"/>
    <s v="Under 50k"/>
    <x v="13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40"/>
    <s v="BUY ASSOC CAP MAINT ITEMS - Albany - 14                     "/>
    <n v="0"/>
    <n v="0"/>
    <n v="0"/>
    <n v="130000"/>
    <x v="0"/>
    <s v="Under 50k"/>
    <x v="138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40"/>
    <s v="BUY ASSOC CAP MAINT ITEMS - Gainesville                     "/>
    <n v="0"/>
    <n v="0"/>
    <n v="0"/>
    <n v="130000"/>
    <x v="0"/>
    <s v="Under 50k"/>
    <x v="138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403"/>
    <s v="REHAB/REBUILD 30-FT BUS-Macon                               "/>
    <n v="0"/>
    <n v="0"/>
    <n v="0"/>
    <n v="130000"/>
    <x v="0"/>
    <s v="Under 50k"/>
    <x v="138"/>
    <n v="0"/>
    <s v="11100"/>
    <s v="GA"/>
    <s v="GASOLINE"/>
    <s v="N"/>
    <s v="1114"/>
    <x v="0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102"/>
    <s v="ENG/DESIGN - BUS STATION - ALBANY                           "/>
    <n v="0"/>
    <n v="0"/>
    <n v="0"/>
    <n v="130000"/>
    <x v="0"/>
    <s v="Under 50k"/>
    <x v="138"/>
    <n v="0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09"/>
    <s v="ACQUIRE - BUS ROUTE SIGNING-ROME                            "/>
    <n v="0"/>
    <n v="0"/>
    <n v="0"/>
    <n v="130000"/>
    <x v="0"/>
    <s v="Under 50k"/>
    <x v="138"/>
    <n v="0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10"/>
    <s v="ACQUIRE - BUS PASSENGER SHELTERS-ROME                       "/>
    <n v="0"/>
    <n v="0"/>
    <n v="0"/>
    <n v="130000"/>
    <x v="0"/>
    <s v="Under 50k"/>
    <x v="138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10"/>
    <s v="ACQUIRE - BUS PASSENGER SHELTERS                            "/>
    <n v="0"/>
    <n v="0"/>
    <n v="0"/>
    <n v="130000"/>
    <x v="0"/>
    <s v="Under 50k"/>
    <x v="138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20"/>
    <s v="ACQUIRE - MISC BUS STATION EQUIP-ROME                       "/>
    <n v="0"/>
    <n v="0"/>
    <n v="0"/>
    <n v="130000"/>
    <x v="0"/>
    <s v="Under 50k"/>
    <x v="138"/>
    <n v="0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302"/>
    <s v="CONSTRUCT - BUS STATION - ALBANY                            "/>
    <n v="0"/>
    <n v="0"/>
    <n v="0"/>
    <n v="130000"/>
    <x v="0"/>
    <s v="Under 50k"/>
    <x v="138"/>
    <n v="0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320"/>
    <s v="MISC BUS STATION EQUIPMENT - Albany                         "/>
    <n v="0"/>
    <n v="0"/>
    <n v="0"/>
    <n v="130000"/>
    <x v="0"/>
    <s v="Under 50k"/>
    <x v="138"/>
    <n v="0"/>
    <s v="11300"/>
    <s v="  "/>
    <m/>
    <s v="N"/>
    <s v="1133"/>
    <x v="0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402"/>
    <s v="REHAB/RENOVATE - BUS STATION-ROME                           "/>
    <n v="0"/>
    <n v="0"/>
    <n v="0"/>
    <n v="130000"/>
    <x v="0"/>
    <s v="Under 50k"/>
    <x v="138"/>
    <n v="0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410"/>
    <s v="REHAB/RENOVATE - BUS PASSENGER SHELTERS-ROME                "/>
    <n v="0"/>
    <n v="0"/>
    <n v="0"/>
    <n v="130000"/>
    <x v="0"/>
    <s v="Under 50k"/>
    <x v="138"/>
    <n v="0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603"/>
    <s v="TERMINAL, INTERMODAL (TRANSIT)-LEASE ALBANY                 "/>
    <n v="0"/>
    <n v="0"/>
    <n v="0"/>
    <n v="130000"/>
    <x v="0"/>
    <s v="Under 50k"/>
    <x v="138"/>
    <n v="0"/>
    <s v="11300"/>
    <s v="  "/>
    <m/>
    <s v="N"/>
    <s v="1136"/>
    <x v="0"/>
    <n v="11"/>
    <s v="Bus"/>
    <s v="36"/>
    <s v="113"/>
    <s v="Lease"/>
    <s v="03"/>
    <s v="Terminal, Intermodal (Transit)"/>
    <m/>
    <x v="0"/>
    <n v="1"/>
    <s v="Capital"/>
    <s v="1"/>
    <m/>
    <s v="3"/>
    <m/>
    <s v="6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102"/>
    <s v="ENG/DESIGN - MAINT FACILITY-NEPA                            "/>
    <n v="0"/>
    <n v="0"/>
    <n v="0"/>
    <n v="130000"/>
    <x v="0"/>
    <s v="Under 50k"/>
    <x v="138"/>
    <n v="0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6"/>
    <s v="ACQUIRE - SHOP EQUIPMENT - Albany    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6"/>
    <s v="ACQUIRE - SHOP EQUIPMENT - Rome      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6"/>
    <s v="ACQUIRE - SHOP EQUIPMENT - Macon (Maintenane Facility)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Albany      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9"/>
    <s v="ACQUIRE - MOBILE SURV/SECURITY EQUIP 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9"/>
    <s v="ACQUIRE - MOBILE SURV/SECURITY EQUIP - ROME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10"/>
    <s v="ACQUIRE - MOBILE FARE COLL EQUIP - Albany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10"/>
    <s v="ACQUIRE - MOBILE FARE COLL EQUIP - ROME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11"/>
    <s v="ACQUIRE - SUPPORT VEHICLES - Albany  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20"/>
    <s v="ACQUIRE - MISC SUPPORT EQUIPMENT-Rome    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20"/>
    <s v="ACQUIRE - MISC SUPPORT EQUIPMENT - Albany                   "/>
    <n v="0"/>
    <n v="0"/>
    <n v="0"/>
    <n v="130000"/>
    <x v="0"/>
    <s v="Under 50k"/>
    <x v="138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403"/>
    <s v="REHAB/RENOVATE - ADMIN/MAINT FACILITY - Albany              "/>
    <n v="0"/>
    <n v="0"/>
    <n v="0"/>
    <n v="130000"/>
    <x v="0"/>
    <s v="Under 50k"/>
    <x v="138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403"/>
    <s v="REHAB/RENOVATE - ADMIN/MAINT FACILITY - MACON               "/>
    <n v="0"/>
    <n v="0"/>
    <n v="0"/>
    <n v="130000"/>
    <x v="0"/>
    <s v="Under 50k"/>
    <x v="138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7212"/>
    <s v="CAPITAL COST OF CONTRACTING                                 "/>
    <n v="0"/>
    <n v="0"/>
    <n v="0"/>
    <n v="130000"/>
    <x v="0"/>
    <s v="Under 50k"/>
    <x v="138"/>
    <n v="0"/>
    <s v="11700"/>
    <s v="  "/>
    <m/>
    <s v="N"/>
    <s v="1172"/>
    <x v="0"/>
    <n v="11"/>
    <s v="Bus"/>
    <s v="72"/>
    <s v="117"/>
    <s v="Force Account"/>
    <s v="12"/>
    <s v="Force Account"/>
    <m/>
    <x v="0"/>
    <n v="1"/>
    <s v="Capital"/>
    <s v="1"/>
    <m/>
    <s v="7"/>
    <m/>
    <s v="2"/>
    <s v="1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D02"/>
    <s v="EMPLOYEE EDUCATION/TRAINING-Rome                            "/>
    <n v="0"/>
    <n v="0"/>
    <n v="0"/>
    <n v="130000"/>
    <x v="0"/>
    <s v="Under 50k"/>
    <x v="138"/>
    <n v="0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D02"/>
    <s v="EMPLOYEE EDUCATION/TRAINING - Albany                        "/>
    <n v="0"/>
    <n v="0"/>
    <n v="0"/>
    <n v="130000"/>
    <x v="0"/>
    <s v="Under 50k"/>
    <x v="138"/>
    <n v="0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L00"/>
    <s v="MOBILITY MANAGEMENT (5302(A)(1)(L)) Hinesville              "/>
    <n v="0"/>
    <n v="0"/>
    <n v="0"/>
    <n v="130000"/>
    <x v="0"/>
    <s v="Under 50k"/>
    <x v="138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Athens                        "/>
    <n v="0"/>
    <n v="0"/>
    <n v="0"/>
    <n v="130000"/>
    <x v="0"/>
    <s v="Under 50k"/>
    <x v="138"/>
    <n v="0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Hall                          "/>
    <n v="0"/>
    <n v="0"/>
    <n v="0"/>
    <n v="130000"/>
    <x v="0"/>
    <s v="Under 50k"/>
    <x v="138"/>
    <n v="0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Hinesville                    "/>
    <n v="0"/>
    <n v="0"/>
    <n v="0"/>
    <n v="130000"/>
    <x v="0"/>
    <s v="Under 50k"/>
    <x v="138"/>
    <n v="0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Macon                         "/>
    <n v="0"/>
    <n v="0"/>
    <n v="0"/>
    <n v="130000"/>
    <x v="0"/>
    <s v="Under 50k"/>
    <x v="138"/>
    <n v="0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Rome                          "/>
    <n v="0"/>
    <n v="0"/>
    <n v="0"/>
    <n v="130000"/>
    <x v="0"/>
    <s v="Under 50k"/>
    <x v="138"/>
    <n v="0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Albany                        "/>
    <n v="0"/>
    <n v="0"/>
    <n v="0"/>
    <n v="130000"/>
    <x v="0"/>
    <s v="Under 50k"/>
    <x v="138"/>
    <n v="0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9202"/>
    <s v="PURCHASE BUS SHELTERS-GAINESVILLE                           "/>
    <n v="0"/>
    <n v="0"/>
    <n v="0"/>
    <n v="130000"/>
    <x v="0"/>
    <s v="Under 50k"/>
    <x v="138"/>
    <n v="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MACON UP TO 50% FEDERAL SHARE                               "/>
    <n v="0"/>
    <n v="0"/>
    <n v="0"/>
    <n v="130000"/>
    <x v="0"/>
    <s v="Under 50k"/>
    <x v="1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ROME UP TO 50% FEDERAL SHARE                                "/>
    <n v="0"/>
    <n v="0"/>
    <n v="0"/>
    <n v="130000"/>
    <x v="0"/>
    <s v="Under 50k"/>
    <x v="1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ALBANY UP TO 50% FEDERAL SHARE                              "/>
    <n v="0"/>
    <n v="0"/>
    <n v="0"/>
    <n v="130000"/>
    <x v="0"/>
    <s v="Under 50k"/>
    <x v="1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GAINESVILLE-HALL UP TO 50% FEDERAL SHARE                    "/>
    <n v="0"/>
    <n v="0"/>
    <n v="0"/>
    <n v="130000"/>
    <x v="0"/>
    <s v="Under 50k"/>
    <x v="1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ATHENS UP TO 50% FEDERAL SHARE                              "/>
    <n v="0"/>
    <n v="0"/>
    <n v="0"/>
    <n v="130000"/>
    <x v="0"/>
    <s v="Under 50k"/>
    <x v="1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HINESVILLE UP TO 50% FEDERAL SHARE                          "/>
    <n v="0"/>
    <n v="0"/>
    <n v="0"/>
    <n v="130000"/>
    <x v="0"/>
    <s v="Under 50k"/>
    <x v="1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442400"/>
    <s v="WARNER ROBINS SHORT RANGE TRANSIT PLANNING                  "/>
    <n v="0"/>
    <n v="0"/>
    <n v="0"/>
    <n v="130000"/>
    <x v="0"/>
    <s v="Under 50k"/>
    <x v="138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442400"/>
    <s v="HINESVILLE SHORT RANGE TRANSIT PLANNING                     "/>
    <n v="0"/>
    <n v="0"/>
    <n v="0"/>
    <n v="130000"/>
    <x v="0"/>
    <s v="Under 50k"/>
    <x v="138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442400"/>
    <s v="DALTON RANGE TRANSIT PLANNING 13/14                         "/>
    <n v="0"/>
    <n v="0"/>
    <n v="0"/>
    <n v="130000"/>
    <x v="0"/>
    <s v="Under 50k"/>
    <x v="138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07"/>
    <s v="ACQUIRE - ADP HARDWARE                                      "/>
    <n v="0"/>
    <n v="0"/>
    <n v="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08"/>
    <s v="ACQUIRE - ADP SOFTWARE                                      "/>
    <n v="0"/>
    <n v="0"/>
    <n v="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1201"/>
    <s v="BUY REPLACEMENT 40-FT BUS                                   "/>
    <n v="2"/>
    <n v="900000"/>
    <n v="720000"/>
    <n v="130200"/>
    <x v="3"/>
    <s v="Over 1m"/>
    <x v="136"/>
    <n v="45154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1204"/>
    <s v="BUY REPLACEMENT &lt;30 FT BUS                                  "/>
    <n v="3"/>
    <n v="288000"/>
    <n v="230400"/>
    <n v="130200"/>
    <x v="3"/>
    <s v="Over 1m"/>
    <x v="136"/>
    <n v="451541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1301"/>
    <s v="BUY 40-FT BUS FOR EXPANSION                                 "/>
    <n v="2"/>
    <n v="1055001"/>
    <n v="844001"/>
    <n v="130200"/>
    <x v="3"/>
    <s v="Over 1m"/>
    <x v="136"/>
    <n v="4515419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403"/>
    <s v="REHAB/RENOVATE - ADMIN/MAINT FACILITY                       "/>
    <n v="0"/>
    <n v="0"/>
    <n v="0"/>
    <n v="130200"/>
    <x v="3"/>
    <s v="Over 1m"/>
    <x v="136"/>
    <n v="45154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7591"/>
    <s v="RIGHT-OF-WAY ACQUISITION                                    "/>
    <n v="0"/>
    <n v="0"/>
    <n v="0"/>
    <n v="130200"/>
    <x v="3"/>
    <s v="Over 1m"/>
    <x v="136"/>
    <n v="4515419"/>
    <s v="11700"/>
    <s v="  "/>
    <m/>
    <s v="N"/>
    <s v="1175"/>
    <x v="0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7594"/>
    <s v="RIGHT-OF-WAY APPRAISALS                                     "/>
    <n v="0"/>
    <n v="0"/>
    <n v="0"/>
    <n v="130200"/>
    <x v="3"/>
    <s v="Over 1m"/>
    <x v="136"/>
    <n v="4515419"/>
    <s v="11700"/>
    <s v="  "/>
    <m/>
    <s v="N"/>
    <s v="1175"/>
    <x v="0"/>
    <n v="11"/>
    <s v="Bus"/>
    <s v="75"/>
    <s v="117"/>
    <s v="Real Estate (R/W)"/>
    <s v="94"/>
    <s v="Appraisal"/>
    <m/>
    <x v="0"/>
    <n v="1"/>
    <s v="Capital"/>
    <s v="1"/>
    <m/>
    <s v="7"/>
    <m/>
    <s v="5"/>
    <s v="9"/>
    <s v="4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A00"/>
    <s v="PREVENTIVE MAINTENANCE                                      "/>
    <n v="0"/>
    <n v="340414"/>
    <n v="272331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C00"/>
    <s v="NON FIXED ROUTE ADA PARATRANSIT SERVICE                     "/>
    <n v="0"/>
    <n v="169824"/>
    <n v="135859"/>
    <n v="130200"/>
    <x v="3"/>
    <s v="Over 1m"/>
    <x v="136"/>
    <n v="45154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D02"/>
    <s v="EMPLOYEE EDUCATION/TRAINING                                 "/>
    <n v="0"/>
    <n v="0"/>
    <n v="0"/>
    <n v="130200"/>
    <x v="3"/>
    <s v="Over 1m"/>
    <x v="136"/>
    <n v="451541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L00"/>
    <s v="MOBILITY MANAGEMENT (5302(A)(1)(L))                         "/>
    <n v="0"/>
    <n v="0"/>
    <n v="0"/>
    <n v="130200"/>
    <x v="3"/>
    <s v="Over 1m"/>
    <x v="136"/>
    <n v="451541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N01"/>
    <s v="FUEL FOR VEHICLE OPERATIONS                                 "/>
    <n v="0"/>
    <n v="0"/>
    <n v="0"/>
    <n v="130200"/>
    <x v="3"/>
    <s v="Over 1m"/>
    <x v="136"/>
    <n v="4515419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302"/>
    <s v="CONSTRUCTION - BUS SHELTERS                                 "/>
    <n v="0"/>
    <n v="0"/>
    <n v="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303"/>
    <s v="CONSTRUCT LANDSCAPING / SCENIC BEAUTIFICATION               "/>
    <n v="0"/>
    <n v="0"/>
    <n v="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305"/>
    <s v="CONSTRUCT PED ACCESS / WALKWAYS                             "/>
    <n v="0"/>
    <n v="0"/>
    <n v="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442400"/>
    <s v="SHORT RANGE TRANSIT PLANNING                                "/>
    <n v="0"/>
    <n v="-1055001"/>
    <n v="-844001"/>
    <n v="130200"/>
    <x v="3"/>
    <s v="Over 1m"/>
    <x v="136"/>
    <n v="45154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10"/>
    <s v="ACQUIRE - MOBILE FARE COLL EQUIP                            "/>
    <n v="0"/>
    <n v="0"/>
    <n v="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20"/>
    <s v="ACQUIRE - MISC SUPPORT EQUIPMENT                            "/>
    <n v="0"/>
    <n v="-7228"/>
    <n v="-5782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6220"/>
    <s v="PURCHASE MISC COMMUNICATIONS EQUIP                          "/>
    <n v="0"/>
    <n v="0"/>
    <n v="0"/>
    <n v="130200"/>
    <x v="3"/>
    <s v="Over 1m"/>
    <x v="136"/>
    <n v="4515419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208"/>
    <s v="PURCHASE SIGNAGE                                            "/>
    <n v="0"/>
    <n v="0"/>
    <n v="0"/>
    <n v="130200"/>
    <x v="3"/>
    <s v="Over 1m"/>
    <x v="136"/>
    <n v="4515419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11"/>
    <s v="ACQUIRE - SUPPORT VEHICLES                                  "/>
    <n v="0"/>
    <n v="0"/>
    <n v="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09"/>
    <s v="ACQUIRE - MOBILE SURV/SECURITY EQUIP                        "/>
    <n v="0"/>
    <n v="7228"/>
    <n v="5782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5204"/>
    <s v="PURCHASE VEHICLE LOCATOR SYSTEM                             "/>
    <n v="0"/>
    <n v="0"/>
    <n v="0"/>
    <n v="130200"/>
    <x v="3"/>
    <s v="Over 1m"/>
    <x v="136"/>
    <n v="4515419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207"/>
    <s v="ACQUIRE - ADP HARDWARE                                      "/>
    <n v="0"/>
    <n v="0"/>
    <n v="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208"/>
    <s v="ACQUIRE - ADP SOFTWARE                                      "/>
    <n v="0"/>
    <n v="0"/>
    <n v="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1215"/>
    <s v="BUY REPLACEMENT VAN                                         "/>
    <n v="0"/>
    <n v="0"/>
    <n v="0"/>
    <n v="130200"/>
    <x v="3"/>
    <s v="Over 1m"/>
    <x v="136"/>
    <n v="451541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1315"/>
    <s v="BUY VAN FOR SVC EXPANSION                                   "/>
    <n v="0"/>
    <n v="0"/>
    <n v="0"/>
    <n v="130200"/>
    <x v="3"/>
    <s v="Over 1m"/>
    <x v="136"/>
    <n v="4515419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1304"/>
    <s v="BUY &lt;30-FT BUS FOR EXPANSION                                "/>
    <n v="4"/>
    <n v="226788"/>
    <n v="181430"/>
    <n v="130200"/>
    <x v="3"/>
    <s v="Over 1m"/>
    <x v="136"/>
    <n v="4515419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3401"/>
    <s v="REHAB/RENOVATE - BUS TERMINAL                               "/>
    <n v="0"/>
    <n v="0"/>
    <n v="0"/>
    <n v="130200"/>
    <x v="3"/>
    <s v="Over 1m"/>
    <x v="136"/>
    <n v="4515419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3404"/>
    <s v="REHAB/RENOVATE - BUS PARK &amp; RIDE LOT                        "/>
    <n v="0"/>
    <n v="0"/>
    <n v="0"/>
    <n v="130200"/>
    <x v="3"/>
    <s v="Over 1m"/>
    <x v="136"/>
    <n v="4515419"/>
    <s v="11300"/>
    <s v="  "/>
    <m/>
    <s v="N"/>
    <s v="1134"/>
    <x v="0"/>
    <n v="11"/>
    <s v="Bus"/>
    <s v="34"/>
    <s v="113"/>
    <s v="Rehab / Renovation"/>
    <s v="04"/>
    <s v="Park and Ride Lot"/>
    <m/>
    <x v="0"/>
    <n v="1"/>
    <s v="Capital"/>
    <s v="1"/>
    <m/>
    <s v="3"/>
    <m/>
    <s v="4"/>
    <s v="0"/>
    <s v="4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409"/>
    <s v="REHAB/RENOVATE - MOBILE SURVEILL/SECURITY EQUIP             "/>
    <n v="0"/>
    <n v="0"/>
    <n v="0"/>
    <n v="130200"/>
    <x v="3"/>
    <s v="Over 1m"/>
    <x v="136"/>
    <n v="4515419"/>
    <s v="11900"/>
    <s v="  "/>
    <m/>
    <s v="N"/>
    <s v="1144"/>
    <x v="5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7900"/>
    <s v="PROJECT ADMINISTRATION                                      "/>
    <n v="0"/>
    <n v="0"/>
    <n v="0"/>
    <n v="130200"/>
    <x v="3"/>
    <s v="Over 1m"/>
    <x v="136"/>
    <n v="4515419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442200"/>
    <s v="GENERAL DEVELOPMENT/COMPREHENSIVE PLANNING                  "/>
    <n v="0"/>
    <n v="0"/>
    <n v="0"/>
    <n v="130200"/>
    <x v="3"/>
    <s v="Over 1m"/>
    <x v="136"/>
    <n v="4515419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209"/>
    <s v="ACQUIRE - MOBILE SURV/SECURITY EQUIP                        "/>
    <n v="0"/>
    <n v="0"/>
    <n v="0"/>
    <n v="130200"/>
    <x v="3"/>
    <s v="Over 1m"/>
    <x v="136"/>
    <n v="4515419"/>
    <s v="119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1315"/>
    <s v="BUY VAN FOR SVC EXPANSION                                   "/>
    <n v="4"/>
    <n v="140000"/>
    <n v="112000"/>
    <n v="130200"/>
    <x v="3"/>
    <s v="Over 1m"/>
    <x v="136"/>
    <n v="4515419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3102"/>
    <s v="ENG/DESIGN - BUS STATION                                    "/>
    <n v="1"/>
    <n v="120000"/>
    <n v="96000"/>
    <n v="130200"/>
    <x v="3"/>
    <s v="Over 1m"/>
    <x v="136"/>
    <n v="4515419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3104"/>
    <s v="ENG/DESIGN - BUS PARK &amp; RIDE LOT                            "/>
    <n v="1"/>
    <n v="120000"/>
    <n v="96000"/>
    <n v="130200"/>
    <x v="3"/>
    <s v="Over 1m"/>
    <x v="136"/>
    <n v="4515419"/>
    <s v="11300"/>
    <s v="  "/>
    <m/>
    <s v="N"/>
    <s v="1131"/>
    <x v="0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3302"/>
    <s v="CONSTRUCT - BUS STATION                                     "/>
    <n v="1"/>
    <n v="1232686"/>
    <n v="986149"/>
    <n v="130200"/>
    <x v="3"/>
    <s v="Over 1m"/>
    <x v="136"/>
    <n v="4515419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4102"/>
    <s v="ENG/DESIGN - MAINT FACILITY                                 "/>
    <n v="0"/>
    <n v="120000"/>
    <n v="96000"/>
    <n v="130200"/>
    <x v="3"/>
    <s v="Over 1m"/>
    <x v="136"/>
    <n v="4515419"/>
    <s v="11400"/>
    <s v="GA"/>
    <s v="GASOLINE"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Athens                          "/>
    <n v="2"/>
    <n v="900000"/>
    <n v="720000"/>
    <n v="133030"/>
    <x v="2"/>
    <s v="50k - 200k"/>
    <x v="140"/>
    <n v="128754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Athens FY `16                   "/>
    <n v="2"/>
    <n v="900000"/>
    <n v="720000"/>
    <n v="133030"/>
    <x v="2"/>
    <s v="50k - 200k"/>
    <x v="140"/>
    <n v="128754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Macon                           "/>
    <n v="1"/>
    <n v="420000"/>
    <n v="336000"/>
    <n v="131570"/>
    <x v="2"/>
    <s v="50k - 200k"/>
    <x v="141"/>
    <n v="13757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Rome                            "/>
    <n v="1"/>
    <n v="165000"/>
    <n v="132000"/>
    <n v="133770"/>
    <x v="2"/>
    <s v="50k - 200k"/>
    <x v="142"/>
    <n v="60851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2"/>
    <s v="BUY REPLACEMENT 35-FT BUS - Macon                           "/>
    <n v="2"/>
    <n v="300000"/>
    <n v="240000"/>
    <n v="131570"/>
    <x v="2"/>
    <s v="50k - 200k"/>
    <x v="141"/>
    <n v="13757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2"/>
    <s v="BUY REPLACEMENT 35-FT BUS - Macon FY `16                    "/>
    <n v="3"/>
    <n v="1646390"/>
    <n v="1317112"/>
    <n v="131570"/>
    <x v="2"/>
    <s v="50k - 200k"/>
    <x v="141"/>
    <n v="13757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4"/>
    <s v="BUY REPLACEMENT &lt;30 FT BUS - Macon                          "/>
    <n v="1"/>
    <n v="0"/>
    <n v="0"/>
    <n v="131570"/>
    <x v="2"/>
    <s v="50k - 200k"/>
    <x v="141"/>
    <n v="13757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4"/>
    <s v="BUY REPLACEMENT &lt;30 FT BUS - Macon FY `16                   "/>
    <n v="2"/>
    <n v="170000"/>
    <n v="136000"/>
    <n v="131570"/>
    <x v="2"/>
    <s v="50k - 200k"/>
    <x v="141"/>
    <n v="13757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lbany                          "/>
    <n v="1"/>
    <n v="350000"/>
    <n v="280000"/>
    <n v="132220"/>
    <x v="2"/>
    <s v="50k - 200k"/>
    <x v="143"/>
    <n v="9577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lbany FY `16                   "/>
    <n v="0"/>
    <n v="420698"/>
    <n v="336558"/>
    <n v="132220"/>
    <x v="2"/>
    <s v="50k - 200k"/>
    <x v="143"/>
    <n v="9577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thens                          "/>
    <n v="1"/>
    <n v="400000"/>
    <n v="320000"/>
    <n v="133030"/>
    <x v="2"/>
    <s v="50k - 200k"/>
    <x v="140"/>
    <n v="128754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thens FY `16                   "/>
    <n v="0"/>
    <n v="300000"/>
    <n v="240000"/>
    <n v="133030"/>
    <x v="2"/>
    <s v="50k - 200k"/>
    <x v="140"/>
    <n v="128754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Macon FY `16                    "/>
    <n v="0"/>
    <n v="10000"/>
    <n v="8000"/>
    <n v="131570"/>
    <x v="2"/>
    <s v="50k - 200k"/>
    <x v="141"/>
    <n v="13757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301"/>
    <s v="BUY 40-FT BUS FOR EXPANSION - Rome FY `16                   "/>
    <n v="2"/>
    <n v="330000"/>
    <n v="264000"/>
    <n v="133770"/>
    <x v="2"/>
    <s v="50k - 200k"/>
    <x v="142"/>
    <n v="60851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302"/>
    <s v="BUY 35-FT BUS FOR EXPANSION - Albany                        "/>
    <n v="4"/>
    <n v="1632000"/>
    <n v="1305600"/>
    <n v="132220"/>
    <x v="2"/>
    <s v="50k - 200k"/>
    <x v="143"/>
    <n v="95779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315"/>
    <s v="BUY VAN FOR SVC EXPANSION - Rome FY `16                     "/>
    <n v="1"/>
    <n v="50000"/>
    <n v="40000"/>
    <n v="133770"/>
    <x v="2"/>
    <s v="50k - 200k"/>
    <x v="142"/>
    <n v="60851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220"/>
    <s v="ACQUIRE - MISC BUS STATION EQUIP - Albany                   "/>
    <n v="1"/>
    <n v="30000"/>
    <n v="24000"/>
    <n v="132220"/>
    <x v="2"/>
    <s v="50k - 200k"/>
    <x v="143"/>
    <n v="95779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220"/>
    <s v="ACQUIRE - MISC BUS STATION EQUIP - Macon                    "/>
    <n v="1"/>
    <n v="50000"/>
    <n v="40000"/>
    <n v="131570"/>
    <x v="2"/>
    <s v="50k - 200k"/>
    <x v="141"/>
    <n v="137570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220"/>
    <s v="ACQUIRE - MISC BUS STATION EQUIP - Rome                     "/>
    <n v="1"/>
    <n v="60000"/>
    <n v="48000"/>
    <n v="133770"/>
    <x v="2"/>
    <s v="50k - 200k"/>
    <x v="142"/>
    <n v="60851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603"/>
    <s v="TERMINAL, INTERMODAL (TRANSIT) Lease - Albany               "/>
    <n v="0"/>
    <n v="213500"/>
    <n v="170800"/>
    <n v="132220"/>
    <x v="2"/>
    <s v="50k - 200k"/>
    <x v="143"/>
    <n v="95779"/>
    <s v="11300"/>
    <s v="  "/>
    <m/>
    <s v="N"/>
    <s v="1136"/>
    <x v="0"/>
    <n v="11"/>
    <s v="Bus"/>
    <s v="36"/>
    <s v="113"/>
    <s v="Lease"/>
    <s v="03"/>
    <s v="Terminal, Intermodal (Transit)"/>
    <m/>
    <x v="0"/>
    <n v="1"/>
    <s v="Capital"/>
    <s v="1"/>
    <m/>
    <s v="3"/>
    <m/>
    <s v="6"/>
    <s v="0"/>
    <s v="3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lbany                           "/>
    <n v="1"/>
    <n v="25000"/>
    <n v="20000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lbany FY `16                    "/>
    <n v="0"/>
    <n v="186465"/>
    <n v="149172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thens                           "/>
    <n v="1"/>
    <n v="50000"/>
    <n v="40000"/>
    <n v="133030"/>
    <x v="2"/>
    <s v="50k - 200k"/>
    <x v="140"/>
    <n v="128754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thens - FY `16                  "/>
    <n v="0"/>
    <n v="150000"/>
    <n v="120000"/>
    <n v="133030"/>
    <x v="2"/>
    <s v="50k - 200k"/>
    <x v="140"/>
    <n v="128754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Rome                             "/>
    <n v="1"/>
    <n v="40000"/>
    <n v="32000"/>
    <n v="133770"/>
    <x v="2"/>
    <s v="50k - 200k"/>
    <x v="142"/>
    <n v="6085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Albany                             "/>
    <n v="1"/>
    <n v="23500"/>
    <n v="18800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Gainesville FY `16                 "/>
    <n v="26"/>
    <n v="45000"/>
    <n v="36000"/>
    <n v="132920"/>
    <x v="2"/>
    <s v="50k - 200k"/>
    <x v="144"/>
    <n v="13084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Macon                              "/>
    <n v="35"/>
    <n v="75000"/>
    <n v="60000"/>
    <n v="131570"/>
    <x v="2"/>
    <s v="50k - 200k"/>
    <x v="141"/>
    <n v="13757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Macon FY `16                       "/>
    <n v="0"/>
    <n v="49000"/>
    <n v="39200"/>
    <n v="131570"/>
    <x v="2"/>
    <s v="50k - 200k"/>
    <x v="141"/>
    <n v="13757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8"/>
    <s v="ACQUIRE - ADP SOFTWARE - Albany FY -16                      "/>
    <n v="0"/>
    <n v="51977"/>
    <n v="41582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Albany               "/>
    <n v="1"/>
    <n v="3500"/>
    <n v="2800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Albany FY `16        "/>
    <n v="0"/>
    <n v="15000"/>
    <n v="12000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Athens FY `16        "/>
    <n v="0"/>
    <n v="50000"/>
    <n v="40000"/>
    <n v="133030"/>
    <x v="2"/>
    <s v="50k - 200k"/>
    <x v="140"/>
    <n v="12875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Rome                 "/>
    <n v="1"/>
    <n v="30000"/>
    <n v="24000"/>
    <n v="133770"/>
    <x v="2"/>
    <s v="50k - 200k"/>
    <x v="142"/>
    <n v="6085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Albany                   "/>
    <n v="5"/>
    <n v="15000"/>
    <n v="12000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AlbanyFY `16             "/>
    <n v="8"/>
    <n v="25000"/>
    <n v="20000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Macon                    "/>
    <n v="1"/>
    <n v="90000"/>
    <n v="72000"/>
    <n v="131570"/>
    <x v="2"/>
    <s v="50k - 200k"/>
    <x v="141"/>
    <n v="13757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Macon FY `16             "/>
    <n v="3"/>
    <n v="45000"/>
    <n v="36000"/>
    <n v="131570"/>
    <x v="2"/>
    <s v="50k - 200k"/>
    <x v="141"/>
    <n v="13757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Rome                     "/>
    <n v="10"/>
    <n v="40000"/>
    <n v="32000"/>
    <n v="133770"/>
    <x v="2"/>
    <s v="50k - 200k"/>
    <x v="142"/>
    <n v="60851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1"/>
    <s v="ACQUIRE - SUPPORT VEHICLES - Albany FY `16                  "/>
    <n v="1"/>
    <n v="39302"/>
    <n v="31442"/>
    <n v="132220"/>
    <x v="2"/>
    <s v="50k - 200k"/>
    <x v="143"/>
    <n v="95779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1"/>
    <s v="ACQUIRE - SUPPORT VEHICLES - Athens FY `16                  "/>
    <n v="1"/>
    <n v="45000"/>
    <n v="36000"/>
    <n v="133030"/>
    <x v="2"/>
    <s v="50k - 200k"/>
    <x v="140"/>
    <n v="128754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1"/>
    <s v="ACQUIRE - SUPPORT VEHICLES - Rome FY `16                    "/>
    <n v="3"/>
    <n v="105000"/>
    <n v="84000"/>
    <n v="133770"/>
    <x v="2"/>
    <s v="50k - 200k"/>
    <x v="142"/>
    <n v="60851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Albany                   "/>
    <n v="1"/>
    <n v="16300"/>
    <n v="13040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Albnay FY `16            "/>
    <n v="0"/>
    <n v="100486"/>
    <n v="80388"/>
    <n v="132220"/>
    <x v="2"/>
    <s v="50k - 200k"/>
    <x v="143"/>
    <n v="9577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Hinesville               "/>
    <n v="1"/>
    <n v="17150"/>
    <n v="13720"/>
    <n v="134480"/>
    <x v="2"/>
    <s v="50k - 200k"/>
    <x v="145"/>
    <n v="5145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Macon FY `16             "/>
    <n v="0"/>
    <n v="5000"/>
    <n v="4000"/>
    <n v="131570"/>
    <x v="2"/>
    <s v="50k - 200k"/>
    <x v="141"/>
    <n v="13757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Rome                     "/>
    <n v="1"/>
    <n v="10000"/>
    <n v="8000"/>
    <n v="133770"/>
    <x v="2"/>
    <s v="50k - 200k"/>
    <x v="142"/>
    <n v="6085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Rome FY `16              "/>
    <n v="1"/>
    <n v="75000"/>
    <n v="60000"/>
    <n v="133770"/>
    <x v="2"/>
    <s v="50k - 200k"/>
    <x v="142"/>
    <n v="6085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403"/>
    <s v="REHAB/RENOVATE - ADMIN/MAINT FACILITY - Albany              "/>
    <n v="0"/>
    <n v="110000"/>
    <n v="88000"/>
    <n v="132220"/>
    <x v="2"/>
    <s v="50k - 200k"/>
    <x v="143"/>
    <n v="9577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202"/>
    <s v="PURCHASE COMMUNICATIONS SYSTEM - Athens FY `16              "/>
    <n v="1"/>
    <n v="400000"/>
    <n v="320000"/>
    <n v="133030"/>
    <x v="2"/>
    <s v="50k - 200k"/>
    <x v="140"/>
    <n v="128754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202"/>
    <s v="PURCHASE COMMUNICATIONS SYSTEM - Macon FY `16               "/>
    <n v="1"/>
    <n v="55000"/>
    <n v="44000"/>
    <n v="131570"/>
    <x v="2"/>
    <s v="50k - 200k"/>
    <x v="141"/>
    <n v="13757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420"/>
    <s v="REHAB/RENOV MISC COMMUNICATIONS EQUIP - Athens              "/>
    <n v="1"/>
    <n v="25000"/>
    <n v="20000"/>
    <n v="133030"/>
    <x v="2"/>
    <s v="50k - 200k"/>
    <x v="140"/>
    <n v="128754"/>
    <s v="11600"/>
    <s v="  "/>
    <m/>
    <s v="N"/>
    <s v="1164"/>
    <x v="0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420"/>
    <s v="REHAB/RENOV MISC COMMUNICATIONS EQUIP - Athens FY `16       "/>
    <n v="1"/>
    <n v="25000"/>
    <n v="20000"/>
    <n v="133030"/>
    <x v="2"/>
    <s v="50k - 200k"/>
    <x v="140"/>
    <n v="128754"/>
    <s v="11600"/>
    <s v="  "/>
    <m/>
    <s v="N"/>
    <s v="1164"/>
    <x v="0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7212"/>
    <s v="CAPITAL COST OF CONTRACTING - Hinesville                    "/>
    <n v="1"/>
    <n v="231137"/>
    <n v="184910"/>
    <n v="134480"/>
    <x v="2"/>
    <s v="50k - 200k"/>
    <x v="145"/>
    <n v="51456"/>
    <s v="11700"/>
    <s v="  "/>
    <m/>
    <s v="N"/>
    <s v="1172"/>
    <x v="0"/>
    <n v="11"/>
    <s v="Bus"/>
    <s v="72"/>
    <s v="117"/>
    <s v="Force Account"/>
    <s v="12"/>
    <s v="Force Account"/>
    <m/>
    <x v="0"/>
    <n v="1"/>
    <s v="Capital"/>
    <s v="1"/>
    <m/>
    <s v="7"/>
    <m/>
    <s v="2"/>
    <s v="1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7212"/>
    <s v="CAPITAL COST OF CONTRACTING - Hinesville FY `16             "/>
    <n v="0"/>
    <n v="228290"/>
    <n v="182632"/>
    <n v="134480"/>
    <x v="2"/>
    <s v="50k - 200k"/>
    <x v="145"/>
    <n v="51456"/>
    <s v="11700"/>
    <s v="  "/>
    <m/>
    <s v="N"/>
    <s v="1172"/>
    <x v="0"/>
    <n v="11"/>
    <s v="Bus"/>
    <s v="72"/>
    <s v="117"/>
    <s v="Force Account"/>
    <s v="12"/>
    <s v="Force Account"/>
    <m/>
    <x v="0"/>
    <n v="1"/>
    <s v="Capital"/>
    <s v="1"/>
    <m/>
    <s v="7"/>
    <m/>
    <s v="2"/>
    <s v="1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202"/>
    <s v="PURCHASE BUS SHELTERS - Gainesville FY `16                  "/>
    <n v="1"/>
    <n v="5000"/>
    <n v="4000"/>
    <n v="132920"/>
    <x v="2"/>
    <s v="50k - 200k"/>
    <x v="144"/>
    <n v="130846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202"/>
    <s v="PURCHASE BUS SHELTERS - Macon FY `16                        "/>
    <n v="25"/>
    <n v="200000"/>
    <n v="160000"/>
    <n v="131570"/>
    <x v="2"/>
    <s v="50k - 200k"/>
    <x v="141"/>
    <n v="13757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208"/>
    <s v="PURCHASE SIGNAGE - Macon FY `16                             "/>
    <n v="0"/>
    <n v="6000"/>
    <n v="4800"/>
    <n v="131570"/>
    <x v="2"/>
    <s v="50k - 200k"/>
    <x v="141"/>
    <n v="137570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305"/>
    <s v="CONSTRUCT PED ACCESS / WALKWAYS  Hinesville FY `16          "/>
    <n v="1"/>
    <n v="333715"/>
    <n v="268572"/>
    <n v="134480"/>
    <x v="2"/>
    <s v="50k - 200k"/>
    <x v="145"/>
    <n v="51456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LBANY - UP TO 50% FEDERAL SHARE                            "/>
    <n v="0"/>
    <n v="0"/>
    <n v="0"/>
    <n v="132220"/>
    <x v="2"/>
    <s v="50k - 200k"/>
    <x v="143"/>
    <n v="9577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BANY UP TO 50% FEDERAL SHARE - FY 16                       "/>
    <n v="0"/>
    <n v="3116728"/>
    <n v="1558364"/>
    <n v="132220"/>
    <x v="2"/>
    <s v="50k - 200k"/>
    <x v="143"/>
    <n v="9577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THENS - UP TO 50% FEDERAL SHARE                            "/>
    <n v="0"/>
    <n v="0"/>
    <n v="0"/>
    <n v="133030"/>
    <x v="2"/>
    <s v="50k - 200k"/>
    <x v="140"/>
    <n v="12875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THENS - UP TO 50% FEDERAL SHARE - FY 16                    "/>
    <n v="0"/>
    <n v="4136000"/>
    <n v="2068000"/>
    <n v="133030"/>
    <x v="2"/>
    <s v="50k - 200k"/>
    <x v="140"/>
    <n v="12875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GAINESVILLE - UP TO 50% FEDERAL SHARE                       "/>
    <n v="0"/>
    <n v="0"/>
    <n v="0"/>
    <n v="132920"/>
    <x v="2"/>
    <s v="50k - 200k"/>
    <x v="144"/>
    <n v="13084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GAINESVILLE - UP TO 50% FEDERAL SHARE  FY `16               "/>
    <n v="0"/>
    <n v="725426"/>
    <n v="362713"/>
    <n v="132920"/>
    <x v="2"/>
    <s v="50k - 200k"/>
    <x v="144"/>
    <n v="13084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HINESVILLE - UP TO 50% FEDERAL SHARE                        "/>
    <n v="0"/>
    <n v="0"/>
    <n v="0"/>
    <n v="134480"/>
    <x v="2"/>
    <s v="50k - 200k"/>
    <x v="145"/>
    <n v="5145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HINESVILLE - UP TO 50% FEDERAL SHARE FY `16                 "/>
    <n v="0"/>
    <n v="454647"/>
    <n v="227323"/>
    <n v="134480"/>
    <x v="2"/>
    <s v="50k - 200k"/>
    <x v="145"/>
    <n v="5145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MACON - UP TO 50% FEDERAL SHARE                             "/>
    <n v="0"/>
    <n v="0"/>
    <n v="0"/>
    <n v="131570"/>
    <x v="2"/>
    <s v="50k - 200k"/>
    <x v="141"/>
    <n v="1375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MACON - UP TO 50% FEDERAL SHARE - FY 16                     "/>
    <n v="0"/>
    <n v="4456618"/>
    <n v="2228309"/>
    <n v="131570"/>
    <x v="2"/>
    <s v="50k - 200k"/>
    <x v="141"/>
    <n v="1375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ROME - UP TO 50% FEDERAL SHARE                              "/>
    <n v="0"/>
    <n v="0"/>
    <n v="0"/>
    <n v="133770"/>
    <x v="2"/>
    <s v="50k - 200k"/>
    <x v="142"/>
    <n v="6085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ROME - UP TO 50% FEDERAL SHARE - FY `16                     "/>
    <n v="0"/>
    <n v="2064964"/>
    <n v="875000"/>
    <n v="133770"/>
    <x v="2"/>
    <s v="50k - 200k"/>
    <x v="142"/>
    <n v="6085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442200"/>
    <s v="GENERAL                                                     "/>
    <n v="0"/>
    <n v="168750"/>
    <n v="135000"/>
    <n v="130000"/>
    <x v="0"/>
    <s v="Under 50k"/>
    <x v="138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442301"/>
    <s v="LONGTERM TRANS PLAN - SYSTEM LEVEL                          "/>
    <n v="0"/>
    <n v="125000"/>
    <n v="100000"/>
    <n v="130000"/>
    <x v="0"/>
    <s v="Under 50k"/>
    <x v="138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A00"/>
    <s v="PREVENTIVE MAINTENANCE                                      "/>
    <n v="0"/>
    <n v="400000"/>
    <n v="320000"/>
    <n v="130000"/>
    <x v="0"/>
    <s v="Under 50k"/>
    <x v="138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Albany                        "/>
    <n v="1"/>
    <n v="10000"/>
    <n v="8000"/>
    <n v="132220"/>
    <x v="2"/>
    <s v="50k - 200k"/>
    <x v="143"/>
    <n v="9577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Albany FY `16                 "/>
    <n v="0"/>
    <n v="35000"/>
    <n v="28000"/>
    <n v="132220"/>
    <x v="2"/>
    <s v="50k - 200k"/>
    <x v="143"/>
    <n v="9577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Athens FY `16                 "/>
    <n v="0"/>
    <n v="25000"/>
    <n v="20000"/>
    <n v="133030"/>
    <x v="2"/>
    <s v="50k - 200k"/>
    <x v="140"/>
    <n v="128754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Macon FY `16                  "/>
    <n v="0"/>
    <n v="600"/>
    <n v="480"/>
    <n v="131570"/>
    <x v="2"/>
    <s v="50k - 200k"/>
    <x v="141"/>
    <n v="137570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Rome                          "/>
    <n v="1"/>
    <n v="35000"/>
    <n v="28000"/>
    <n v="133770"/>
    <x v="2"/>
    <s v="50k - 200k"/>
    <x v="142"/>
    <n v="60851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Rome FY `16                   "/>
    <n v="0"/>
    <n v="35107"/>
    <n v="28086"/>
    <n v="133770"/>
    <x v="2"/>
    <s v="50k - 200k"/>
    <x v="142"/>
    <n v="60851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L00"/>
    <s v="MOBILITY MANAGEMENT (5302(A)(1)(L)) - Hinesville            "/>
    <n v="0"/>
    <n v="40000"/>
    <n v="32000"/>
    <n v="134480"/>
    <x v="2"/>
    <s v="50k - 200k"/>
    <x v="145"/>
    <n v="51456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L00"/>
    <s v="MOBILITY MANAGEMENT (5302(A)(1)(L)) - Hinesville FY `16     "/>
    <n v="0"/>
    <n v="40000"/>
    <n v="32000"/>
    <n v="134480"/>
    <x v="2"/>
    <s v="50k - 200k"/>
    <x v="145"/>
    <n v="51456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1201"/>
    <s v="BUY REPLACEMENT 40-FT BUS                                   "/>
    <n v="23"/>
    <n v="11750000"/>
    <n v="9400000"/>
    <n v="130200"/>
    <x v="3"/>
    <s v="Over 1m"/>
    <x v="136"/>
    <n v="4515419"/>
    <s v="11100"/>
    <s v="OR"/>
    <s v="OTHER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7112"/>
    <s v="CAPITAL COST OF 3RD PARTY CONTRACTING                       "/>
    <n v="0"/>
    <n v="1086135"/>
    <n v="868908"/>
    <n v="130200"/>
    <x v="3"/>
    <s v="Over 1m"/>
    <x v="136"/>
    <n v="451541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7698"/>
    <s v="REAL ESTATE LEASE                                           "/>
    <n v="0"/>
    <n v="341619"/>
    <n v="273295"/>
    <n v="130200"/>
    <x v="3"/>
    <s v="Over 1m"/>
    <x v="136"/>
    <n v="4515419"/>
    <s v="11700"/>
    <s v="  "/>
    <m/>
    <s v="N"/>
    <s v="1176"/>
    <x v="0"/>
    <n v="11"/>
    <s v="Bus"/>
    <s v="76"/>
    <s v="117"/>
    <s v="Real Estate (Other)"/>
    <s v="98"/>
    <s v="Lease"/>
    <m/>
    <x v="0"/>
    <n v="1"/>
    <s v="Capital"/>
    <s v="1"/>
    <m/>
    <s v="7"/>
    <m/>
    <s v="6"/>
    <s v="9"/>
    <s v="8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s v="117C00"/>
    <s v="NON FIXED ROUTE ADA PARATRANSIT SERVICE                     "/>
    <n v="0"/>
    <n v="1481250"/>
    <n v="1185000"/>
    <n v="130200"/>
    <x v="3"/>
    <s v="Over 1m"/>
    <x v="136"/>
    <n v="45154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9305"/>
    <s v="CONSTRUCT PED ACCESS / WALKWAYS                             "/>
    <n v="0"/>
    <n v="148125"/>
    <n v="11850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07"/>
    <s v="ACQUIRE - ADP HARDWARE                                      "/>
    <n v="0"/>
    <n v="25000"/>
    <n v="2000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08"/>
    <s v="ACQUIRE - ADP SOFTWARE                                      "/>
    <n v="0"/>
    <n v="25000"/>
    <n v="2000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1201"/>
    <s v="BUY REPLACEMENT 40-FT BUS                                   "/>
    <n v="0"/>
    <n v="-683284"/>
    <n v="-546627"/>
    <n v="130200"/>
    <x v="3"/>
    <s v="Over 1m"/>
    <x v="136"/>
    <n v="451541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1204"/>
    <s v="BUY REPLACEMENT &lt;30 FT BUS                                  "/>
    <n v="8"/>
    <n v="2000000"/>
    <n v="1600000"/>
    <n v="130200"/>
    <x v="3"/>
    <s v="Over 1m"/>
    <x v="136"/>
    <n v="451541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1301"/>
    <s v="BUY 40-FT BUS FOR EXPANSION                                 "/>
    <n v="0"/>
    <n v="683284"/>
    <n v="546627"/>
    <n v="130200"/>
    <x v="3"/>
    <s v="Over 1m"/>
    <x v="136"/>
    <n v="4515419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403"/>
    <s v="REHAB/RENOVATE - ADMIN/MAINT FACILITY                       "/>
    <n v="0"/>
    <n v="166565"/>
    <n v="133252"/>
    <n v="130200"/>
    <x v="3"/>
    <s v="Over 1m"/>
    <x v="136"/>
    <n v="45154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A00"/>
    <s v="PREVENTIVE MAINTENANCE                                      "/>
    <n v="0"/>
    <n v="500000"/>
    <n v="400000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C00"/>
    <s v="NON FIXED ROUTE ADA PARATRANSIT SERVICE                     "/>
    <n v="0"/>
    <n v="327636"/>
    <n v="262109"/>
    <n v="130200"/>
    <x v="3"/>
    <s v="Over 1m"/>
    <x v="136"/>
    <n v="45154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D02"/>
    <s v="EMPLOYEE EDUCATION/TRAINING                                 "/>
    <n v="0"/>
    <n v="5000"/>
    <n v="4000"/>
    <n v="130200"/>
    <x v="3"/>
    <s v="Over 1m"/>
    <x v="136"/>
    <n v="451541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L00"/>
    <s v="MOBILITY MANAGEMENT (5302(A)(1)(L))                         "/>
    <n v="0"/>
    <n v="35000"/>
    <n v="28000"/>
    <n v="130200"/>
    <x v="3"/>
    <s v="Over 1m"/>
    <x v="136"/>
    <n v="451541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9302"/>
    <s v="CONSTRUCTION - BUS SHELTERS                                 "/>
    <n v="0"/>
    <n v="30000"/>
    <n v="2400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9305"/>
    <s v="CONSTRUCT PED ACCESS / WALKWAYS                             "/>
    <n v="0"/>
    <n v="1037500"/>
    <n v="83000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300904"/>
    <s v="SPECIAL RULE - OPERATING ASSISTANCE/76 - 100 BUSES          "/>
    <n v="0"/>
    <n v="250000"/>
    <n v="125000"/>
    <n v="130200"/>
    <x v="3"/>
    <s v="Over 1m"/>
    <x v="136"/>
    <n v="4515419"/>
    <s v="30000"/>
    <s v="  "/>
    <m/>
    <s v="N"/>
    <s v="3009"/>
    <x v="1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300905"/>
    <s v="JOB ACCESS AND REVERSE COMMUTE OPERATING ASSISTANCE         "/>
    <n v="0"/>
    <n v="2163092"/>
    <n v="1081546"/>
    <n v="130200"/>
    <x v="3"/>
    <s v="Over 1m"/>
    <x v="136"/>
    <n v="4515419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442400"/>
    <s v="SHORT RANGE TRANSIT PLANNING                                "/>
    <n v="0"/>
    <n v="50000"/>
    <n v="40000"/>
    <n v="130200"/>
    <x v="3"/>
    <s v="Over 1m"/>
    <x v="136"/>
    <n v="45154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10"/>
    <s v="ACQUIRE - MOBILE FARE COLL EQUIP                            "/>
    <n v="0"/>
    <n v="35000"/>
    <n v="2800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20"/>
    <s v="ACQUIRE - MISC SUPPORT EQUIPMENT                            "/>
    <n v="0"/>
    <n v="50000"/>
    <n v="4000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9208"/>
    <s v="PURCHASE SIGNAGE                                            "/>
    <n v="0"/>
    <n v="30000"/>
    <n v="24000"/>
    <n v="130200"/>
    <x v="3"/>
    <s v="Over 1m"/>
    <x v="136"/>
    <n v="4515419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11"/>
    <s v="ACQUIRE - SUPPORT VEHICLES                                  "/>
    <n v="0"/>
    <n v="0"/>
    <n v="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09"/>
    <s v="ACQUIRE - MOBILE SURV/SECURITY EQUIP                        "/>
    <n v="0"/>
    <n v="30000"/>
    <n v="2400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5204"/>
    <s v="PURCHASE VEHICLE LOCATOR SYSTEM                             "/>
    <n v="0"/>
    <n v="30000"/>
    <n v="24000"/>
    <n v="130200"/>
    <x v="3"/>
    <s v="Over 1m"/>
    <x v="136"/>
    <n v="4515419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GA90X34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5888752"/>
    <m/>
    <d v="2014-11-24T00:00:00"/>
    <n v="111407"/>
    <s v="REHAB/REBUILD COMMUTER BUS                                  "/>
    <n v="32"/>
    <n v="6944000"/>
    <n v="5555200"/>
    <n v="130200"/>
    <x v="3"/>
    <s v="Over 1m"/>
    <x v="136"/>
    <n v="4515419"/>
    <s v="11100"/>
    <s v="DF"/>
    <s v="DIESEL"/>
    <s v="N"/>
    <s v="1114"/>
    <x v="0"/>
    <n v="11"/>
    <s v="Bus"/>
    <s v="14"/>
    <s v="111"/>
    <s v="Rehabilitation / Rebuild"/>
    <s v="07"/>
    <s v="Bus Commuter/Suburban"/>
    <m/>
    <x v="11"/>
    <n v="1"/>
    <s v="Capital"/>
    <s v="1"/>
    <m/>
    <s v="1"/>
    <m/>
    <s v="4"/>
    <s v="0"/>
    <s v="7"/>
  </r>
  <r>
    <s v="GA90X34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5888752"/>
    <m/>
    <d v="2014-11-24T00:00:00"/>
    <n v="117900"/>
    <s v="PROJECT ADMINISTRATION                                      "/>
    <n v="0"/>
    <n v="416940"/>
    <n v="333552"/>
    <n v="130200"/>
    <x v="3"/>
    <s v="Over 1m"/>
    <x v="136"/>
    <n v="4515419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7"/>
    <s v="ACQUIRE - ADP HARDWARE                                      "/>
    <n v="0"/>
    <n v="113719"/>
    <n v="90975"/>
    <n v="139540"/>
    <x v="1"/>
    <s v="200k - 1m"/>
    <x v="137"/>
    <n v="38678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8"/>
    <s v="ACQUIRE - ADP SOFTWARE                                      "/>
    <n v="0"/>
    <n v="269349"/>
    <n v="215479"/>
    <n v="139540"/>
    <x v="1"/>
    <s v="200k - 1m"/>
    <x v="137"/>
    <n v="38678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9202"/>
    <s v="PURCHASE BUS SHELTERS                                       "/>
    <n v="5"/>
    <n v="40000"/>
    <n v="32000"/>
    <n v="139540"/>
    <x v="1"/>
    <s v="200k - 1m"/>
    <x v="137"/>
    <n v="386787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7111"/>
    <s v="OTHER 3RD PARTYCONTRACTUAL SERVICES                         "/>
    <n v="0"/>
    <n v="106250"/>
    <n v="85000"/>
    <n v="139540"/>
    <x v="1"/>
    <s v="200k - 1m"/>
    <x v="137"/>
    <n v="386787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s v="117A00"/>
    <s v="PREVENTIVE MAINTENANCE                                      "/>
    <n v="0"/>
    <n v="900497"/>
    <n v="720398"/>
    <n v="139540"/>
    <x v="1"/>
    <s v="200k - 1m"/>
    <x v="137"/>
    <n v="38678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s v="117D02"/>
    <s v="EMPLOYEE EDUCATION/TRAINING                                 "/>
    <n v="0"/>
    <n v="40000"/>
    <n v="32000"/>
    <n v="139540"/>
    <x v="1"/>
    <s v="200k - 1m"/>
    <x v="137"/>
    <n v="386787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9302"/>
    <s v="CONSTRUCTION - BUS SHELTERS                                 "/>
    <n v="0"/>
    <n v="20000"/>
    <n v="16000"/>
    <n v="139540"/>
    <x v="1"/>
    <s v="200k - 1m"/>
    <x v="137"/>
    <n v="386787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300901"/>
    <s v="UP TO 50% FEDERAL SHARE                                     "/>
    <n v="0"/>
    <n v="1893664"/>
    <n v="946832"/>
    <n v="139540"/>
    <x v="1"/>
    <s v="200k - 1m"/>
    <x v="137"/>
    <n v="38678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6202"/>
    <s v="PURCHASE COMMUNICATIONS SYSTEM                              "/>
    <n v="1"/>
    <n v="196347"/>
    <n v="157078"/>
    <n v="139540"/>
    <x v="1"/>
    <s v="200k - 1m"/>
    <x v="137"/>
    <n v="386787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3209"/>
    <s v="ACQUIRE - BUS ROUTE SIGNING                                 "/>
    <n v="100"/>
    <n v="25000"/>
    <n v="20000"/>
    <n v="139540"/>
    <x v="1"/>
    <s v="200k - 1m"/>
    <x v="137"/>
    <n v="386787"/>
    <s v="11300"/>
    <s v="DF"/>
    <s v="DIESEL"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9"/>
    <s v="ACQUIRE - MOBILE SURV/SECURITY EQUIP                        "/>
    <n v="192"/>
    <n v="100000"/>
    <n v="80000"/>
    <n v="139540"/>
    <x v="1"/>
    <s v="200k - 1m"/>
    <x v="137"/>
    <n v="38678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6"/>
    <s v="ACQUIRE - SHOP EQUIPMENT                                    "/>
    <n v="0"/>
    <n v="100000"/>
    <n v="80000"/>
    <n v="139540"/>
    <x v="1"/>
    <s v="200k - 1m"/>
    <x v="137"/>
    <n v="38678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44"/>
    <n v="90"/>
    <s v="Georgia"/>
    <s v="49 USC 5307 - Urbanized Area Formula (FY2006 forward)"/>
    <n v="5307"/>
    <x v="6"/>
    <m/>
    <s v="00      "/>
    <s v="CCC                  "/>
    <s v="CHEROKEE COUNTY COMMISSION"/>
    <n v="6335"/>
    <n v="78400"/>
    <m/>
    <n v="76606"/>
    <m/>
    <d v="2015-02-20T00:00:00"/>
    <n v="300901"/>
    <s v="UP TO 50% FEDERAL SHARE                                     "/>
    <n v="0"/>
    <n v="153212"/>
    <n v="76606"/>
    <n v="130200"/>
    <x v="3"/>
    <s v="Over 1m"/>
    <x v="136"/>
    <n v="4515419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45"/>
    <n v="90"/>
    <s v="Georgia"/>
    <s v="49 USC 5307 - Urbanized Area Formula (FY2006 forward)"/>
    <n v="5307"/>
    <x v="6"/>
    <m/>
    <s v="00      "/>
    <s v="ARC                  "/>
    <s v="ATLANTA REGIONAL COMMISSION"/>
    <n v="2119"/>
    <n v="78400"/>
    <m/>
    <n v="250000"/>
    <m/>
    <d v="2015-03-23T00:00:00"/>
    <s v="117L00"/>
    <s v="MOBILITY MANAGEMENT (5302(A)(1)(L))                         "/>
    <n v="0"/>
    <n v="50000"/>
    <n v="40000"/>
    <n v="130200"/>
    <x v="3"/>
    <s v="Over 1m"/>
    <x v="136"/>
    <n v="4515419"/>
    <s v="646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45"/>
    <n v="90"/>
    <s v="Georgia"/>
    <s v="49 USC 5307 - Urbanized Area Formula (FY2006 forward)"/>
    <n v="5307"/>
    <x v="6"/>
    <m/>
    <s v="00      "/>
    <s v="ARC                  "/>
    <s v="ATLANTA REGIONAL COMMISSION"/>
    <n v="2119"/>
    <n v="78400"/>
    <m/>
    <n v="250000"/>
    <m/>
    <d v="2015-03-23T00:00:00"/>
    <n v="118000"/>
    <s v="STATE OR PROGRAM ADMINISTRATION                             "/>
    <n v="0"/>
    <n v="14223"/>
    <n v="14223"/>
    <n v="130200"/>
    <x v="3"/>
    <s v="Over 1m"/>
    <x v="136"/>
    <n v="4515419"/>
    <s v="646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GA90X345"/>
    <n v="90"/>
    <s v="Georgia"/>
    <s v="49 USC 5307 - Urbanized Area Formula (FY2006 forward)"/>
    <n v="5307"/>
    <x v="6"/>
    <m/>
    <s v="00      "/>
    <s v="ARC                  "/>
    <s v="ATLANTA REGIONAL COMMISSION"/>
    <n v="2119"/>
    <n v="78400"/>
    <m/>
    <n v="250000"/>
    <m/>
    <d v="2015-03-23T00:00:00"/>
    <n v="300905"/>
    <s v="JOB ACCESS AND REVERSE COMMUTE OPERATING ASSISTANCE         "/>
    <n v="0"/>
    <n v="391553"/>
    <n v="195777"/>
    <n v="130200"/>
    <x v="3"/>
    <s v="Over 1m"/>
    <x v="136"/>
    <n v="4515419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GA90X346"/>
    <n v="90"/>
    <s v="Georgia"/>
    <s v="49 USC 5307 - Urbanized Area Formula (FY2006 forward)"/>
    <n v="5307"/>
    <x v="6"/>
    <m/>
    <s v="00      "/>
    <s v="SAVANNAH TRANSIT     "/>
    <s v="CHATHAM AREA TRANSIT AUTHORITY"/>
    <n v="1103"/>
    <n v="78400"/>
    <m/>
    <n v="2322734"/>
    <m/>
    <d v="2015-07-07T00:00:00"/>
    <s v="117A00"/>
    <s v="PREVENTIVE MAINTENANCE                                      "/>
    <n v="1"/>
    <n v="1160041"/>
    <n v="928033"/>
    <n v="131220"/>
    <x v="1"/>
    <s v="200k - 1m"/>
    <x v="139"/>
    <n v="26067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46"/>
    <n v="90"/>
    <s v="Georgia"/>
    <s v="49 USC 5307 - Urbanized Area Formula (FY2006 forward)"/>
    <n v="5307"/>
    <x v="6"/>
    <m/>
    <s v="00      "/>
    <s v="SAVANNAH TRANSIT     "/>
    <s v="CHATHAM AREA TRANSIT AUTHORITY"/>
    <n v="1103"/>
    <n v="78400"/>
    <m/>
    <n v="2322734"/>
    <m/>
    <d v="2015-07-07T00:00:00"/>
    <n v="300903"/>
    <s v="SPECIAL RULE - OPERATING ASSISTANCE /1 - 75 BUSES           "/>
    <n v="1"/>
    <n v="2322735"/>
    <n v="1161367"/>
    <n v="131220"/>
    <x v="1"/>
    <s v="200k - 1m"/>
    <x v="139"/>
    <n v="260677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GA90X346"/>
    <n v="90"/>
    <s v="Georgia"/>
    <s v="49 USC 5307 - Urbanized Area Formula (FY2006 forward)"/>
    <n v="5307"/>
    <x v="6"/>
    <m/>
    <s v="00      "/>
    <s v="SAVANNAH TRANSIT     "/>
    <s v="CHATHAM AREA TRANSIT AUTHORITY"/>
    <n v="1103"/>
    <n v="78400"/>
    <m/>
    <n v="2322734"/>
    <m/>
    <d v="2015-07-07T00:00:00"/>
    <n v="113220"/>
    <s v="ACQUIRE - MISC BUS STATION EQUIP                            "/>
    <n v="21"/>
    <n v="291667"/>
    <n v="233334"/>
    <n v="131220"/>
    <x v="1"/>
    <s v="200k - 1m"/>
    <x v="139"/>
    <n v="260677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7900"/>
    <s v="PROJECT ADMINISTRATION                                      "/>
    <n v="0"/>
    <n v="620000"/>
    <n v="496000"/>
    <n v="130200"/>
    <x v="3"/>
    <s v="Over 1m"/>
    <x v="136"/>
    <n v="4515419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4210"/>
    <s v="ACQUIRE - MOBILE FARE COLL EQUIP                            "/>
    <n v="0"/>
    <n v="3888500"/>
    <n v="3110800"/>
    <n v="130200"/>
    <x v="3"/>
    <s v="Over 1m"/>
    <x v="136"/>
    <n v="451541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6203"/>
    <s v="PURCHASE RADIOS                                             "/>
    <n v="0"/>
    <n v="824000"/>
    <n v="659200"/>
    <n v="130200"/>
    <x v="3"/>
    <s v="Over 1m"/>
    <x v="136"/>
    <n v="4515419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5204"/>
    <s v="PURCHASE VEHICLE LOCATOR SYSTEM                             "/>
    <n v="0"/>
    <n v="3954444"/>
    <n v="3163555"/>
    <n v="130200"/>
    <x v="3"/>
    <s v="Over 1m"/>
    <x v="136"/>
    <n v="4515419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GA90X348"/>
    <n v="90"/>
    <s v="Georgia"/>
    <s v="49 USC 5307 - Urbanized Area Formula (FY2006 forward)"/>
    <n v="5307"/>
    <x v="6"/>
    <m/>
    <s v="00      "/>
    <s v="CCC                  "/>
    <s v="CHEROKEE COUNTY COMMISSION"/>
    <n v="6335"/>
    <n v="78400"/>
    <m/>
    <n v="132689"/>
    <m/>
    <d v="2015-07-16T00:00:00"/>
    <n v="300903"/>
    <s v="TABLE 3 A RULE - OPERATING ASSISTANCE /1 - 75 BUSES         "/>
    <n v="0"/>
    <n v="176919"/>
    <n v="132689"/>
    <n v="130200"/>
    <x v="3"/>
    <s v="Over 1m"/>
    <x v="136"/>
    <n v="4515419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n v="117112"/>
    <s v="CAPITAL COST OF 3RD PARTY CONTRACTING                       "/>
    <n v="0"/>
    <n v="3782693"/>
    <n v="3026154"/>
    <n v="130200"/>
    <x v="3"/>
    <s v="Over 1m"/>
    <x v="136"/>
    <n v="451541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s v="117A00"/>
    <s v="PREVENTIVE MAINTENANCE                                      "/>
    <n v="0"/>
    <n v="75000"/>
    <n v="60000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s v="117C00"/>
    <s v="NON FIXED ROUTE ADA PARATRANSIT SERVICE                     "/>
    <n v="0"/>
    <n v="669600"/>
    <n v="535680"/>
    <n v="130200"/>
    <x v="3"/>
    <s v="Over 1m"/>
    <x v="136"/>
    <n v="45154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n v="119305"/>
    <s v="CONSTRUCT PED ACCESS / WALKWAYS                             "/>
    <n v="0"/>
    <n v="67000"/>
    <n v="5360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n v="300901"/>
    <s v="UP TO 50% FEDERAL SHARE                                     "/>
    <n v="0"/>
    <n v="3362766"/>
    <n v="1681383"/>
    <n v="130200"/>
    <x v="3"/>
    <s v="Over 1m"/>
    <x v="136"/>
    <n v="451541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s v="117A00"/>
    <s v="PREVENTIVE MAINTENANCE                                      "/>
    <n v="0"/>
    <n v="22569950"/>
    <n v="18055960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s v="117C00"/>
    <s v="NON FIXED ROUTE ADA PARATRANSIT SERVICE                     "/>
    <n v="0"/>
    <n v="4375000"/>
    <n v="3500000"/>
    <n v="130200"/>
    <x v="3"/>
    <s v="Over 1m"/>
    <x v="136"/>
    <n v="45154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n v="124409"/>
    <s v="REHAB/RENOV - MOBILE SURV/SECURITY EQUIP                    "/>
    <n v="0"/>
    <n v="353750"/>
    <n v="283000"/>
    <n v="130200"/>
    <x v="3"/>
    <s v="Over 1m"/>
    <x v="136"/>
    <n v="4515419"/>
    <s v="12400"/>
    <s v="  "/>
    <m/>
    <s v="N"/>
    <s v="1244"/>
    <x v="4"/>
    <n v="12"/>
    <s v="Fixed Guideway"/>
    <s v="44"/>
    <s v="124"/>
    <s v="Rehab / Renovation"/>
    <s v="09"/>
    <s v="Surveillance/Security "/>
    <m/>
    <x v="0"/>
    <n v="1"/>
    <s v="Capital"/>
    <s v="2"/>
    <m/>
    <s v="4"/>
    <m/>
    <s v="4"/>
    <s v="0"/>
    <s v="9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s v="127A00"/>
    <s v="PREVENTIVE MAINTENANCE (RAIL)                               "/>
    <n v="0"/>
    <n v="14940560"/>
    <n v="11952448"/>
    <n v="130200"/>
    <x v="3"/>
    <s v="Over 1m"/>
    <x v="136"/>
    <n v="45154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n v="129405"/>
    <s v="REHAB/RENOV PED ACCESS / WALKWAYS                           "/>
    <n v="0"/>
    <n v="478750"/>
    <n v="383000"/>
    <n v="130200"/>
    <x v="3"/>
    <s v="Over 1m"/>
    <x v="136"/>
    <n v="4515419"/>
    <s v="12900"/>
    <s v="  "/>
    <m/>
    <s v="N"/>
    <s v="1294"/>
    <x v="4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n v="124209"/>
    <s v="PURCHASE - MOBILE SURV/SECURITY EQUIP                       "/>
    <n v="0"/>
    <n v="125000"/>
    <n v="100000"/>
    <n v="130200"/>
    <x v="3"/>
    <s v="Over 1m"/>
    <x v="136"/>
    <n v="4515419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9202"/>
    <s v="PURCHASE BUS SHELTERS                                       "/>
    <n v="10"/>
    <n v="30000"/>
    <n v="24000"/>
    <n v="139520"/>
    <x v="1"/>
    <s v="200k - 1m"/>
    <x v="15"/>
    <n v="44594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1202"/>
    <s v="BUY REPLACEMENT 35-FT BUS                                   "/>
    <n v="1"/>
    <n v="535000"/>
    <n v="428000"/>
    <n v="139520"/>
    <x v="1"/>
    <s v="200k - 1m"/>
    <x v="15"/>
    <n v="445940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s v="117A00"/>
    <s v="PREVENTIVE MAINTENANCE                                      "/>
    <n v="1"/>
    <n v="945002"/>
    <n v="756002"/>
    <n v="139520"/>
    <x v="1"/>
    <s v="200k - 1m"/>
    <x v="15"/>
    <n v="44594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s v="117C00"/>
    <s v="NON FIXED ROUTE ADA PARATRANSIT SERVICE                     "/>
    <n v="1"/>
    <n v="68903"/>
    <n v="55122"/>
    <n v="139520"/>
    <x v="1"/>
    <s v="200k - 1m"/>
    <x v="15"/>
    <n v="44594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s v="117D02"/>
    <s v="EMPLOYEE EDUCATION/TRAINING                                 "/>
    <n v="1"/>
    <n v="30000"/>
    <n v="24000"/>
    <n v="139520"/>
    <x v="1"/>
    <s v="200k - 1m"/>
    <x v="15"/>
    <n v="445940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442100"/>
    <s v="PROGRAM SUPPORT ADMINISTRATION                              "/>
    <n v="4"/>
    <n v="167652"/>
    <n v="134122"/>
    <n v="139520"/>
    <x v="1"/>
    <s v="200k - 1m"/>
    <x v="15"/>
    <n v="44594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442400"/>
    <s v="SHORT RANGE TRANSIT PLANNING                                "/>
    <n v="4"/>
    <n v="9010"/>
    <n v="7208"/>
    <n v="139520"/>
    <x v="1"/>
    <s v="200k - 1m"/>
    <x v="15"/>
    <n v="44594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9203"/>
    <s v="PURCHASE LANDSCAPING / SCENIC BEAUTIFICATION                "/>
    <n v="470"/>
    <n v="15000"/>
    <n v="12000"/>
    <n v="139520"/>
    <x v="1"/>
    <s v="200k - 1m"/>
    <x v="15"/>
    <n v="445940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20"/>
    <s v="ACQUIRE - MISC SUPPORT EQUIPMENT                            "/>
    <n v="22"/>
    <n v="129200"/>
    <n v="103360"/>
    <n v="139520"/>
    <x v="1"/>
    <s v="200k - 1m"/>
    <x v="15"/>
    <n v="44594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20"/>
    <s v="ACQUIRE - MISC SUPPORT EQUIPMENT                            "/>
    <n v="2"/>
    <n v="59000"/>
    <n v="47200"/>
    <n v="139520"/>
    <x v="1"/>
    <s v="200k - 1m"/>
    <x v="15"/>
    <n v="44594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11"/>
    <s v="ACQUIRE - SUPPORT VEHICLES                                  "/>
    <n v="1"/>
    <n v="19500"/>
    <n v="15600"/>
    <n v="139520"/>
    <x v="1"/>
    <s v="200k - 1m"/>
    <x v="15"/>
    <n v="44594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11"/>
    <s v="ACQUIRE - SUPPORT VEHICLES                                  "/>
    <n v="1"/>
    <n v="50000"/>
    <n v="40000"/>
    <n v="139520"/>
    <x v="1"/>
    <s v="200k - 1m"/>
    <x v="15"/>
    <n v="44594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5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3300000"/>
    <m/>
    <d v="2015-08-20T00:00:00"/>
    <n v="117112"/>
    <s v="CAPITAL COST OF 3RD PARTY CONTRACTING                       "/>
    <n v="0"/>
    <n v="3000000"/>
    <n v="1200000"/>
    <n v="130200"/>
    <x v="3"/>
    <s v="Over 1m"/>
    <x v="136"/>
    <n v="451541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GA90X35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3300000"/>
    <m/>
    <d v="2015-08-20T00:00:00"/>
    <n v="117112"/>
    <s v="CAPITAL COST OF 3RD PARTY CONTRACTING                       "/>
    <n v="0"/>
    <n v="6562500"/>
    <n v="2100000"/>
    <n v="130200"/>
    <x v="3"/>
    <s v="Over 1m"/>
    <x v="136"/>
    <n v="451541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1"/>
    <s v="BUY REPLACEMENT 40-FT BUS                                   "/>
    <n v="0"/>
    <n v="0"/>
    <n v="0"/>
    <n v="130200"/>
    <x v="3"/>
    <s v="Over 1m"/>
    <x v="136"/>
    <n v="4515419"/>
    <s v="11100"/>
    <s v="OR"/>
    <s v="OTHER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1"/>
    <s v="BUY REPLACEMENT 40-FT BUS Amend #1                          "/>
    <n v="0"/>
    <n v="0"/>
    <n v="0"/>
    <n v="130200"/>
    <x v="3"/>
    <s v="Over 1m"/>
    <x v="136"/>
    <n v="451541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1"/>
    <s v="BUY REPLACEMENT 40-FT BUS Amend #2                          "/>
    <n v="19"/>
    <n v="10000000"/>
    <n v="8000000"/>
    <n v="130200"/>
    <x v="3"/>
    <s v="Over 1m"/>
    <x v="136"/>
    <n v="451541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4"/>
    <s v="BUY REPLACEMENT &lt;30 FT BUS Amend #1                         "/>
    <n v="-42"/>
    <n v="-5000000"/>
    <n v="-4000000"/>
    <n v="130200"/>
    <x v="3"/>
    <s v="Over 1m"/>
    <x v="136"/>
    <n v="4515419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4"/>
    <s v="BUY REPLACEMENT &lt;30 FT BUS Amend #2                         "/>
    <n v="1"/>
    <n v="0"/>
    <n v="0"/>
    <n v="130200"/>
    <x v="3"/>
    <s v="Over 1m"/>
    <x v="136"/>
    <n v="4515419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A00"/>
    <s v="PREVENTIVE MAINTENANCE Amend #1                             "/>
    <n v="0"/>
    <n v="0"/>
    <n v="0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A00"/>
    <s v="PREVENTIVE MAINTENANCE Amend #2                             "/>
    <n v="0"/>
    <n v="3375000"/>
    <n v="2700000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C00"/>
    <s v="NON FIXED ROUTE ADA PARATRANSIT SERVICE                     "/>
    <n v="0"/>
    <n v="0"/>
    <n v="0"/>
    <n v="130200"/>
    <x v="3"/>
    <s v="Over 1m"/>
    <x v="136"/>
    <n v="45154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C00"/>
    <s v="NON FIXED ROUTE ADA PARATRANSIT SERVICE Amend #2            "/>
    <n v="0"/>
    <n v="125000"/>
    <n v="100000"/>
    <n v="130200"/>
    <x v="3"/>
    <s v="Over 1m"/>
    <x v="136"/>
    <n v="45154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2404"/>
    <s v="REHAB/RENOV TUNNELS Orig/Amend #1                           "/>
    <n v="0"/>
    <n v="0"/>
    <n v="0"/>
    <n v="130200"/>
    <x v="3"/>
    <s v="Over 1m"/>
    <x v="136"/>
    <n v="4515419"/>
    <s v="12200"/>
    <s v="  "/>
    <m/>
    <s v="N"/>
    <s v="1224"/>
    <x v="4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3402"/>
    <s v="REHAB/RENOV - RAIL STATION-AVIS                             "/>
    <n v="0"/>
    <n v="0"/>
    <n v="0"/>
    <n v="130200"/>
    <x v="3"/>
    <s v="Over 1m"/>
    <x v="136"/>
    <n v="4515419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7103"/>
    <s v="PROJECT MANAGEMENT - 3RD PARTY Orig/Amend #1                "/>
    <n v="0"/>
    <n v="0"/>
    <n v="0"/>
    <n v="130200"/>
    <x v="3"/>
    <s v="Over 1m"/>
    <x v="136"/>
    <n v="4515419"/>
    <s v="12700"/>
    <s v="  "/>
    <m/>
    <s v="N"/>
    <s v="1271"/>
    <x v="4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7900"/>
    <s v="PROJECT ADMINISTRATION (RAIL)-AVIS                          "/>
    <n v="0"/>
    <n v="0"/>
    <n v="0"/>
    <n v="130200"/>
    <x v="3"/>
    <s v="Over 1m"/>
    <x v="136"/>
    <n v="4515419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7900"/>
    <s v="PROJECT ADMINISTRATION (RAIL)-TUNNEL VENTILATION Amend #1   "/>
    <n v="0"/>
    <n v="0"/>
    <n v="0"/>
    <n v="130200"/>
    <x v="3"/>
    <s v="Over 1m"/>
    <x v="136"/>
    <n v="4515419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27A00"/>
    <s v="PREVENTIVE MAINTENANCE (RAIL) Amend #1                      "/>
    <n v="0"/>
    <n v="0"/>
    <n v="0"/>
    <n v="130200"/>
    <x v="3"/>
    <s v="Over 1m"/>
    <x v="136"/>
    <n v="45154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27A00"/>
    <s v="PREVENTIVE MAINTENANCE (RAIL) Amend #2                      "/>
    <n v="0"/>
    <n v="4000000"/>
    <n v="3200000"/>
    <n v="130200"/>
    <x v="3"/>
    <s v="Over 1m"/>
    <x v="136"/>
    <n v="45154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9409"/>
    <s v="REHAB/RENOV ENHANCED ADA ACCESS-STATIONS                    "/>
    <n v="0"/>
    <n v="0"/>
    <n v="0"/>
    <n v="130200"/>
    <x v="3"/>
    <s v="Over 1m"/>
    <x v="136"/>
    <n v="4515419"/>
    <s v="12900"/>
    <s v="  "/>
    <m/>
    <s v="N"/>
    <s v="1294"/>
    <x v="4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442400"/>
    <s v="SHORT RANGE TRANSIT PLANNING-ADA ACCESS                     "/>
    <n v="0"/>
    <n v="0"/>
    <n v="0"/>
    <n v="130200"/>
    <x v="3"/>
    <s v="Over 1m"/>
    <x v="136"/>
    <n v="45154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7900"/>
    <s v="PROJECT ADMINISTRATION (RAIL)                               "/>
    <n v="0"/>
    <n v="31250"/>
    <n v="25000"/>
    <n v="130200"/>
    <x v="3"/>
    <s v="Over 1m"/>
    <x v="136"/>
    <n v="4515419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305"/>
    <s v="CONSTRUCT PED ACCESS / WALKWAYS                             "/>
    <n v="0"/>
    <n v="400000"/>
    <n v="320000"/>
    <n v="130200"/>
    <x v="3"/>
    <s v="Over 1m"/>
    <x v="136"/>
    <n v="4515419"/>
    <s v="12900"/>
    <s v="  "/>
    <m/>
    <s v="N"/>
    <s v="1293"/>
    <x v="4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405"/>
    <s v="REHAB/RENOV PED ACCESS / WALKWAYS                           "/>
    <n v="0"/>
    <n v="281250"/>
    <n v="225000"/>
    <n v="130200"/>
    <x v="3"/>
    <s v="Over 1m"/>
    <x v="136"/>
    <n v="4515419"/>
    <s v="12900"/>
    <s v="  "/>
    <m/>
    <s v="N"/>
    <s v="1294"/>
    <x v="4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406"/>
    <s v="REHAB/RENOV BICYCLE ACCESS, FACIL &amp; EQUIP ON BUSES          "/>
    <n v="0"/>
    <n v="200000"/>
    <n v="160000"/>
    <n v="130200"/>
    <x v="3"/>
    <s v="Over 1m"/>
    <x v="136"/>
    <n v="4515419"/>
    <s v="12900"/>
    <s v="  "/>
    <m/>
    <s v="N"/>
    <s v="1294"/>
    <x v="4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408"/>
    <s v="REHAB/RENOV SIGNAGE                                         "/>
    <n v="0"/>
    <n v="112500"/>
    <n v="90000"/>
    <n v="130200"/>
    <x v="3"/>
    <s v="Over 1m"/>
    <x v="136"/>
    <n v="4515419"/>
    <s v="12900"/>
    <s v="  "/>
    <m/>
    <s v="N"/>
    <s v="1294"/>
    <x v="4"/>
    <n v="12"/>
    <s v="Fixed Guideway"/>
    <s v="94"/>
    <s v="129"/>
    <s v="Rehab / Renovation"/>
    <s v="08"/>
    <s v="Signage"/>
    <m/>
    <x v="0"/>
    <n v="1"/>
    <s v="Capital"/>
    <s v="2"/>
    <m/>
    <s v="9"/>
    <m/>
    <s v="4"/>
    <s v="0"/>
    <s v="8"/>
  </r>
  <r>
    <s v="GA95X033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6484450"/>
    <m/>
    <d v="2015-04-01T00:00:00"/>
    <n v="127900"/>
    <s v="PROJECT ADMINISTRATION (RAIL)                               "/>
    <n v="0"/>
    <n v="62500"/>
    <n v="50000"/>
    <n v="130200"/>
    <x v="3"/>
    <s v="Over 1m"/>
    <x v="136"/>
    <n v="4515419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95X033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6484450"/>
    <m/>
    <d v="2015-04-01T00:00:00"/>
    <n v="308001"/>
    <s v="OPERATING ASSISTANCE - 80% CMAQ CAPITAL                     "/>
    <n v="0"/>
    <n v="8043063"/>
    <n v="6434450"/>
    <n v="130200"/>
    <x v="3"/>
    <s v="Over 1m"/>
    <x v="136"/>
    <n v="451541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s v="117A00"/>
    <s v="PREVENTIVE MAINTENANCE-FY 15                                "/>
    <n v="0"/>
    <n v="223976.5"/>
    <n v="186647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s v="117A00"/>
    <s v="PREVENTIVE MAINTENANCE-FY 16                                "/>
    <n v="0"/>
    <n v="223976.5"/>
    <n v="186647"/>
    <n v="130200"/>
    <x v="3"/>
    <s v="Over 1m"/>
    <x v="136"/>
    <n v="45154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 - FY 2015           "/>
    <n v="0"/>
    <n v="1709492"/>
    <n v="1424577"/>
    <n v="130200"/>
    <x v="3"/>
    <s v="Over 1m"/>
    <x v="136"/>
    <n v="451541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- FY 2016            "/>
    <n v="0"/>
    <n v="3330361"/>
    <n v="2775301"/>
    <n v="130200"/>
    <x v="3"/>
    <s v="Over 1m"/>
    <x v="136"/>
    <n v="451541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-FY2017              "/>
    <n v="0"/>
    <n v="3277974"/>
    <n v="2731645"/>
    <n v="130200"/>
    <x v="3"/>
    <s v="Over 1m"/>
    <x v="136"/>
    <n v="451541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-FY2018              "/>
    <n v="0"/>
    <n v="6484220"/>
    <n v="4895183"/>
    <n v="130200"/>
    <x v="3"/>
    <s v="Over 1m"/>
    <x v="136"/>
    <n v="451541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105"/>
    <s v="ENG/DESIGN PED ACCESS / WALKWAYS - M. L. King Dr            "/>
    <n v="0"/>
    <n v="231763"/>
    <n v="208588"/>
    <n v="130200"/>
    <x v="3"/>
    <s v="Over 1m"/>
    <x v="136"/>
    <n v="4515419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105"/>
    <s v="ENG/DESIGN PED ACCESS / WALKWAYS-Midtown Activity Center    "/>
    <n v="0"/>
    <n v="24000"/>
    <n v="21600"/>
    <n v="130200"/>
    <x v="3"/>
    <s v="Over 1m"/>
    <x v="136"/>
    <n v="4515419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105"/>
    <s v="ENG/DESIGN PED ACCESS / WALKWAYS - Spring St                "/>
    <n v="0"/>
    <n v="208889"/>
    <n v="188000"/>
    <n v="130200"/>
    <x v="3"/>
    <s v="Over 1m"/>
    <x v="136"/>
    <n v="4515419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 - Juniper St                "/>
    <n v="0"/>
    <n v="1487644"/>
    <n v="133888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- M. L. King Jr Drive        "/>
    <n v="0"/>
    <n v="1019766"/>
    <n v="917789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 - Midtown Activity Center   "/>
    <n v="0"/>
    <n v="1555556"/>
    <n v="140000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 - Sping St                  "/>
    <n v="0"/>
    <n v="1955556"/>
    <n v="176000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6"/>
    <s v="CONSTRUCT BICYCLE ACCESS, FACILITY - Juniper St             "/>
    <n v="0"/>
    <n v="2114021"/>
    <n v="2008320"/>
    <n v="130200"/>
    <x v="3"/>
    <s v="Over 1m"/>
    <x v="136"/>
    <n v="4515419"/>
    <s v="11900"/>
    <s v="  "/>
    <m/>
    <s v="N"/>
    <s v="1193"/>
    <x v="0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GA95X036"/>
    <n v="95"/>
    <s v="Georgia"/>
    <s v="49 USC 5307 - Urbanized Area Formula (FHWA xfer FY 2007 fwd)"/>
    <n v="5307"/>
    <x v="6"/>
    <m/>
    <s v="00      "/>
    <s v="MARIETTA COBB COUNTY "/>
    <s v="COBB COMMUNITY TRANSIT"/>
    <n v="2874"/>
    <n v="78400"/>
    <m/>
    <n v="1600000"/>
    <m/>
    <d v="2015-06-16T00:00:00"/>
    <n v="308001"/>
    <s v="OPERATING ASSISTANCE - 80% CMAQ CAPITAL                     "/>
    <n v="0"/>
    <n v="2000000"/>
    <n v="1600000"/>
    <n v="130200"/>
    <x v="3"/>
    <s v="Over 1m"/>
    <x v="136"/>
    <n v="451541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U18X031"/>
    <n v="18"/>
    <s v="Guam"/>
    <s v="49 USC 5311 - Nonurbanized Area Programs"/>
    <n v="5311"/>
    <x v="2"/>
    <m/>
    <s v="00      "/>
    <s v="GRTA                 "/>
    <s v="GUAM REGIONAL TRANSIT AUTHORITY"/>
    <n v="1641"/>
    <n v="78900"/>
    <m/>
    <n v="1136189"/>
    <m/>
    <d v="2015-09-15T00:00:00"/>
    <n v="111304"/>
    <s v="BUY &lt;30-FT BUS FOR EXPANSION                                "/>
    <n v="2"/>
    <n v="416438"/>
    <n v="416438"/>
    <n v="660000"/>
    <x v="0"/>
    <s v="Under 50k"/>
    <x v="146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GU18X031"/>
    <n v="18"/>
    <s v="Guam"/>
    <s v="49 USC 5311 - Nonurbanized Area Programs"/>
    <n v="5311"/>
    <x v="2"/>
    <m/>
    <s v="00      "/>
    <s v="GRTA                 "/>
    <s v="GUAM REGIONAL TRANSIT AUTHORITY"/>
    <n v="1641"/>
    <n v="78900"/>
    <m/>
    <n v="1136189"/>
    <m/>
    <d v="2015-09-15T00:00:00"/>
    <n v="118000"/>
    <s v="STATE OR PROGRAM ADMINISTRATION                             "/>
    <n v="1"/>
    <n v="113619"/>
    <n v="113619"/>
    <n v="660000"/>
    <x v="0"/>
    <s v="Under 50k"/>
    <x v="14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GU18X031"/>
    <n v="18"/>
    <s v="Guam"/>
    <s v="49 USC 5311 - Nonurbanized Area Programs"/>
    <n v="5311"/>
    <x v="2"/>
    <m/>
    <s v="00      "/>
    <s v="GRTA                 "/>
    <s v="GUAM REGIONAL TRANSIT AUTHORITY"/>
    <n v="1641"/>
    <n v="78900"/>
    <m/>
    <n v="1136189"/>
    <m/>
    <d v="2015-09-15T00:00:00"/>
    <n v="300901"/>
    <s v="UP TO 50% FEDERAL SHARE                                     "/>
    <n v="1"/>
    <n v="606132"/>
    <n v="606132"/>
    <n v="660000"/>
    <x v="0"/>
    <s v="Under 50k"/>
    <x v="146"/>
    <n v="0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050208"/>
    <n v="5"/>
    <s v="Hawaii"/>
    <s v="49 USC 5309 - Fixed Guideway Modernization (FY2006 forward)"/>
    <n v="5309"/>
    <x v="7"/>
    <s v="CAPITAL"/>
    <s v="00      "/>
    <s v="HNL                  "/>
    <s v="HONOLULU, CITY AND COUNTY OF"/>
    <n v="1703"/>
    <n v="78900"/>
    <m/>
    <n v="1923615"/>
    <m/>
    <d v="2015-09-21T00:00:00"/>
    <n v="111201"/>
    <s v="BUY REPLACEMENT 40-FT BUS                                   "/>
    <n v="4"/>
    <n v="2263080"/>
    <n v="1923615"/>
    <n v="150550"/>
    <x v="1"/>
    <s v="200k - 1m"/>
    <x v="147"/>
    <n v="80245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HI16X002"/>
    <n v="16"/>
    <s v="Hawaii"/>
    <s v="49 USC 5310 - Elderly and Individuals with Disabilities"/>
    <n v="5310"/>
    <x v="1"/>
    <m/>
    <s v="00      "/>
    <s v="HNL                  "/>
    <s v="HONOLULU, CITY AND COUNTY OF"/>
    <n v="1703"/>
    <n v="78900"/>
    <m/>
    <n v="324650"/>
    <m/>
    <d v="2015-09-22T00:00:00"/>
    <s v="117L00"/>
    <s v="MOBILITY MANAGEMENT (5302(A)(1)(L))                         "/>
    <n v="1"/>
    <n v="94800"/>
    <n v="75840"/>
    <n v="150550"/>
    <x v="1"/>
    <s v="200k - 1m"/>
    <x v="147"/>
    <n v="80245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HI16X002"/>
    <n v="16"/>
    <s v="Hawaii"/>
    <s v="49 USC 5310 - Elderly and Individuals with Disabilities"/>
    <n v="5310"/>
    <x v="1"/>
    <m/>
    <s v="00      "/>
    <s v="HNL                  "/>
    <s v="HONOLULU, CITY AND COUNTY OF"/>
    <n v="1703"/>
    <n v="78900"/>
    <m/>
    <n v="324650"/>
    <m/>
    <d v="2015-09-22T00:00:00"/>
    <n v="300901"/>
    <s v="UP TO 50% FEDERAL SHARE                                     "/>
    <n v="1"/>
    <n v="511620"/>
    <n v="248810"/>
    <n v="150550"/>
    <x v="1"/>
    <s v="200k - 1m"/>
    <x v="147"/>
    <n v="80245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111203"/>
    <s v="BUY REPLACEMENT 30-FT BUS                                   "/>
    <n v="1"/>
    <n v="420000"/>
    <n v="336000"/>
    <n v="150000"/>
    <x v="0"/>
    <s v="Under 50k"/>
    <x v="148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111204"/>
    <s v="BUY REPLACEMENT &lt;30 FT BUS                                  "/>
    <n v="1"/>
    <n v="130000"/>
    <n v="104000"/>
    <n v="150000"/>
    <x v="0"/>
    <s v="Under 50k"/>
    <x v="148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118000"/>
    <s v="STATE OR PROGRAM ADMINISTRATION                             "/>
    <n v="0"/>
    <n v="0"/>
    <n v="0"/>
    <n v="150000"/>
    <x v="0"/>
    <s v="Under 50k"/>
    <x v="14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300901"/>
    <s v="UP TO 50% FEDERAL SHARE                                     "/>
    <n v="0"/>
    <n v="1120000"/>
    <n v="560000"/>
    <n v="150000"/>
    <x v="0"/>
    <s v="Under 50k"/>
    <x v="14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435001"/>
    <s v="TRAINING                                                    "/>
    <n v="0"/>
    <n v="0"/>
    <n v="0"/>
    <n v="150000"/>
    <x v="0"/>
    <s v="Under 50k"/>
    <x v="148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HI18X032"/>
    <n v="18"/>
    <s v="Hawaii"/>
    <s v="49 USC 5311 - Nonurbanized Area Programs"/>
    <n v="5311"/>
    <x v="2"/>
    <m/>
    <s v="00      "/>
    <s v="HIDOT                "/>
    <s v="STATE OF HAWAII, DEPARTMENT OF TRANSPORTATION"/>
    <n v="1623"/>
    <n v="78900"/>
    <m/>
    <n v="1737944"/>
    <m/>
    <d v="2015-08-20T00:00:00"/>
    <n v="118000"/>
    <s v="STATE OR PROGRAM ADMINISTRATION                             "/>
    <n v="0"/>
    <n v="81390"/>
    <n v="81390"/>
    <n v="150000"/>
    <x v="0"/>
    <s v="Under 50k"/>
    <x v="148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HI18X032"/>
    <n v="18"/>
    <s v="Hawaii"/>
    <s v="49 USC 5311 - Nonurbanized Area Programs"/>
    <n v="5311"/>
    <x v="2"/>
    <m/>
    <s v="00      "/>
    <s v="HIDOT                "/>
    <s v="STATE OF HAWAII, DEPARTMENT OF TRANSPORTATION"/>
    <n v="1623"/>
    <n v="78900"/>
    <m/>
    <n v="1737944"/>
    <m/>
    <d v="2015-08-20T00:00:00"/>
    <n v="300901"/>
    <s v="UP TO 50% FEDERAL SHARE                                     "/>
    <n v="0"/>
    <n v="9450000"/>
    <n v="1560000"/>
    <n v="150000"/>
    <x v="0"/>
    <s v="Under 50k"/>
    <x v="14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18X032"/>
    <n v="18"/>
    <s v="Hawaii"/>
    <s v="49 USC 5311 - Nonurbanized Area Programs"/>
    <n v="5311"/>
    <x v="2"/>
    <m/>
    <s v="00      "/>
    <s v="HIDOT                "/>
    <s v="STATE OF HAWAII, DEPARTMENT OF TRANSPORTATION"/>
    <n v="1623"/>
    <n v="78900"/>
    <m/>
    <n v="1737944"/>
    <m/>
    <d v="2015-08-20T00:00:00"/>
    <n v="435001"/>
    <s v="TRAINING                                                    "/>
    <n v="0"/>
    <n v="96554"/>
    <n v="96554"/>
    <n v="150000"/>
    <x v="0"/>
    <s v="Under 50k"/>
    <x v="148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07"/>
    <s v="ACQUIRE - ADP HARDWARE                                      "/>
    <n v="0"/>
    <n v="0"/>
    <n v="0"/>
    <n v="150000"/>
    <x v="0"/>
    <s v="Under 50k"/>
    <x v="14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6202"/>
    <s v="PURCHASE COMMUNICATIONS SYSTEM                              "/>
    <n v="1"/>
    <n v="499001"/>
    <n v="415834"/>
    <n v="150000"/>
    <x v="0"/>
    <s v="Under 50k"/>
    <x v="148"/>
    <n v="0"/>
    <s v="111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1203"/>
    <s v="BUY REPLACEMENT 30-FT BUS                                   "/>
    <n v="1"/>
    <n v="154792"/>
    <n v="123833"/>
    <n v="150000"/>
    <x v="0"/>
    <s v="Under 50k"/>
    <x v="148"/>
    <n v="0"/>
    <s v="11100"/>
    <s v="DP"/>
    <s v="DIESEL (PARTICULATE TRAP)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1204"/>
    <s v="BUY REPLACEMENT &lt;30 FT BUS                                  "/>
    <n v="0"/>
    <n v="-480000"/>
    <n v="-400000"/>
    <n v="150000"/>
    <x v="0"/>
    <s v="Under 50k"/>
    <x v="148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1204"/>
    <s v="BUY REPLACEMENT &lt;30 FT BUS                                  "/>
    <n v="1"/>
    <n v="115000"/>
    <n v="92000"/>
    <n v="150000"/>
    <x v="0"/>
    <s v="Under 50k"/>
    <x v="148"/>
    <n v="0"/>
    <s v="11100"/>
    <s v="DP"/>
    <s v="DIESEL (PARTICULATE TRAP)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403"/>
    <s v="REHAB/RENOVATE - ADMIN/MAINT FACILITY                       "/>
    <n v="0"/>
    <n v="200000"/>
    <n v="160000"/>
    <n v="150000"/>
    <x v="0"/>
    <s v="Under 50k"/>
    <x v="148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20"/>
    <s v="ACQUIRE - MISC SUPPORT EQUIPMENT                            "/>
    <n v="0"/>
    <n v="0"/>
    <n v="0"/>
    <n v="150000"/>
    <x v="0"/>
    <s v="Under 50k"/>
    <x v="148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11"/>
    <s v="ACQUIRE - SUPPORT VEHICLES                                  "/>
    <n v="0"/>
    <n v="0"/>
    <n v="0"/>
    <n v="150000"/>
    <x v="0"/>
    <s v="Under 50k"/>
    <x v="148"/>
    <n v="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06"/>
    <s v="ACQUIRE - SHOP EQUIPMENT                                    "/>
    <n v="0"/>
    <n v="50000"/>
    <n v="40000"/>
    <n v="150000"/>
    <x v="0"/>
    <s v="Under 50k"/>
    <x v="148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HI340003"/>
    <n v="34"/>
    <s v="Hawaii"/>
    <s v="49 USC 5339 - Bus and Bus Facilities Formula (FY2013 and forward)"/>
    <n v="5339"/>
    <x v="4"/>
    <s v="CAPITAL"/>
    <s v="00      "/>
    <s v="HNL                  "/>
    <s v="HONOLULU, CITY AND COUNTY OF"/>
    <n v="1703"/>
    <n v="78900"/>
    <m/>
    <n v="6606800"/>
    <m/>
    <d v="2015-08-11T00:00:00"/>
    <n v="111215"/>
    <s v="BUY REPLACEMENT VAN                                         "/>
    <n v="5"/>
    <n v="490000"/>
    <n v="406700"/>
    <n v="150550"/>
    <x v="1"/>
    <s v="200k - 1m"/>
    <x v="147"/>
    <n v="80245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HI340003"/>
    <n v="34"/>
    <s v="Hawaii"/>
    <s v="49 USC 5339 - Bus and Bus Facilities Formula (FY2013 and forward)"/>
    <n v="5339"/>
    <x v="4"/>
    <s v="CAPITAL"/>
    <s v="00      "/>
    <s v="HNL                  "/>
    <s v="HONOLULU, CITY AND COUNTY OF"/>
    <n v="1703"/>
    <n v="78900"/>
    <m/>
    <n v="6606800"/>
    <m/>
    <d v="2015-08-11T00:00:00"/>
    <n v="111206"/>
    <s v="BUY REPL ARTICULATED BUS                                    "/>
    <n v="9"/>
    <n v="7470000"/>
    <n v="6200100"/>
    <n v="150550"/>
    <x v="1"/>
    <s v="200k - 1m"/>
    <x v="147"/>
    <n v="802459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HI540001"/>
    <n v="54"/>
    <s v="Hawaii"/>
    <s v="49 USC 5337 - State of Good Repair Formula Grants"/>
    <n v="5337"/>
    <x v="5"/>
    <s v="CAPITAL"/>
    <s v="00      "/>
    <s v="HNL                  "/>
    <s v="HONOLULU, CITY AND COUNTY OF"/>
    <n v="1703"/>
    <n v="78900"/>
    <m/>
    <n v="2157322"/>
    <m/>
    <d v="2015-08-11T00:00:00"/>
    <n v="111215"/>
    <s v="BUY REPLACEMENT VAN                                         "/>
    <n v="1"/>
    <n v="70000"/>
    <n v="58100"/>
    <n v="150550"/>
    <x v="1"/>
    <s v="200k - 1m"/>
    <x v="147"/>
    <n v="80245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HI540001"/>
    <n v="54"/>
    <s v="Hawaii"/>
    <s v="49 USC 5337 - State of Good Repair Formula Grants"/>
    <n v="5337"/>
    <x v="5"/>
    <s v="CAPITAL"/>
    <s v="00      "/>
    <s v="HNL                  "/>
    <s v="HONOLULU, CITY AND COUNTY OF"/>
    <n v="1703"/>
    <n v="78900"/>
    <m/>
    <n v="2157322"/>
    <m/>
    <d v="2015-08-11T00:00:00"/>
    <n v="111204"/>
    <s v="BUY REPLACEMENT &lt;30 FT BUS                                  "/>
    <n v="6"/>
    <n v="2527622"/>
    <n v="2099222"/>
    <n v="150550"/>
    <x v="1"/>
    <s v="200k - 1m"/>
    <x v="147"/>
    <n v="80245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HI800024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38363"/>
    <m/>
    <d v="2014-12-03T00:00:00"/>
    <n v="442100"/>
    <s v="PROGRAM SUPPORT ADMINISTRATION                              "/>
    <n v="0"/>
    <n v="273819"/>
    <n v="219055"/>
    <n v="150000"/>
    <x v="0"/>
    <s v="Under 50k"/>
    <x v="148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HI800024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38363"/>
    <m/>
    <d v="2014-12-03T00:00:00"/>
    <n v="442200"/>
    <s v="GENERAL DEVELOPMENT/COMPREHENSIVE PLANNING                  "/>
    <n v="0"/>
    <n v="149135"/>
    <n v="119308"/>
    <n v="150000"/>
    <x v="0"/>
    <s v="Under 50k"/>
    <x v="148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HI800025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25045"/>
    <m/>
    <d v="2015-09-21T00:00:00"/>
    <n v="442100"/>
    <s v="PROGRAM SUPPORT ADMINISTRATION                              "/>
    <n v="1"/>
    <n v="324581"/>
    <n v="259665"/>
    <n v="150000"/>
    <x v="0"/>
    <s v="Under 50k"/>
    <x v="148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HI800025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25045"/>
    <m/>
    <d v="2015-09-21T00:00:00"/>
    <n v="442612"/>
    <s v="COORDINATION OF NON-EMERGENCY HUMAN SERVICE TRANSPORTATION  "/>
    <n v="1"/>
    <n v="81725"/>
    <n v="65380"/>
    <n v="150000"/>
    <x v="0"/>
    <s v="Under 50k"/>
    <x v="148"/>
    <n v="0"/>
    <s v="441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15"/>
    <s v="BUY REPLACEMENT VAN                                         "/>
    <n v="11"/>
    <n v="770000"/>
    <n v="639100"/>
    <n v="150550"/>
    <x v="1"/>
    <s v="200k - 1m"/>
    <x v="147"/>
    <n v="80245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01"/>
    <s v="BUY REPLACEMENT 40-FT BUS                                   "/>
    <n v="5"/>
    <n v="2600000"/>
    <n v="2158000"/>
    <n v="150550"/>
    <x v="1"/>
    <s v="200k - 1m"/>
    <x v="147"/>
    <n v="80245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01"/>
    <s v="BUY REPLACEMENT 40-FT BUS                                   "/>
    <n v="8"/>
    <n v="5760000"/>
    <n v="4780800"/>
    <n v="150550"/>
    <x v="1"/>
    <s v="200k - 1m"/>
    <x v="147"/>
    <n v="802459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06"/>
    <s v="BUY REPL ARTICULATED BUS                                    "/>
    <n v="10"/>
    <n v="8300000"/>
    <n v="6889000"/>
    <n v="150550"/>
    <x v="1"/>
    <s v="200k - 1m"/>
    <x v="147"/>
    <n v="802459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3307"/>
    <s v="CONSTRUCT - BUS SURVEILL/SECURITY EQUIP                     "/>
    <n v="1"/>
    <n v="359000"/>
    <n v="296000"/>
    <n v="150550"/>
    <x v="1"/>
    <s v="200k - 1m"/>
    <x v="147"/>
    <n v="802459"/>
    <s v="99100"/>
    <s v="  "/>
    <m/>
    <s v="N"/>
    <s v="1133"/>
    <x v="0"/>
    <n v="11"/>
    <s v="Bus"/>
    <s v="33"/>
    <s v="113"/>
    <s v="Construction"/>
    <s v="07"/>
    <s v="Surveillance/Security "/>
    <m/>
    <x v="0"/>
    <n v="1"/>
    <s v="Capital"/>
    <s v="1"/>
    <m/>
    <s v="3"/>
    <m/>
    <s v="3"/>
    <s v="0"/>
    <s v="7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s v="117A00"/>
    <s v="PREVENTIVE MAINTENANCE                                      "/>
    <n v="1"/>
    <n v="27292552"/>
    <n v="21834042"/>
    <n v="150550"/>
    <x v="1"/>
    <s v="200k - 1m"/>
    <x v="147"/>
    <n v="80245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s v="117L00"/>
    <s v="MOBILITY MANAGEMENT (5302(A)(1)(L))                         "/>
    <n v="1"/>
    <n v="256840"/>
    <n v="196800"/>
    <n v="150550"/>
    <x v="1"/>
    <s v="200k - 1m"/>
    <x v="147"/>
    <n v="802459"/>
    <s v="646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9302"/>
    <s v="CONSTRUCTION - BUS SHELTERS                                 "/>
    <n v="1"/>
    <n v="1832000"/>
    <n v="1330000"/>
    <n v="150550"/>
    <x v="1"/>
    <s v="200k - 1m"/>
    <x v="147"/>
    <n v="802459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9306"/>
    <s v="CONSTRUCT BICYCLE ACCESS, FACIL &amp; EQUIP ON BUSES            "/>
    <n v="1"/>
    <n v="1386000"/>
    <n v="1100000"/>
    <n v="150550"/>
    <x v="1"/>
    <s v="200k - 1m"/>
    <x v="147"/>
    <n v="802459"/>
    <s v="11900"/>
    <s v="  "/>
    <m/>
    <s v="N"/>
    <s v="1193"/>
    <x v="0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9409"/>
    <s v="REHAB/RENOV ENHANCED ADA ACCESS                             "/>
    <n v="1"/>
    <n v="898000"/>
    <n v="300000"/>
    <n v="150550"/>
    <x v="1"/>
    <s v="200k - 1m"/>
    <x v="147"/>
    <n v="802459"/>
    <s v="119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300901"/>
    <s v="UP TO 50% FEDERAL SHARE                                     "/>
    <n v="1"/>
    <n v="204000"/>
    <n v="102000"/>
    <n v="150550"/>
    <x v="1"/>
    <s v="200k - 1m"/>
    <x v="147"/>
    <n v="802459"/>
    <s v="646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300901"/>
    <s v="UP TO 50% FEDERAL SHARE                                     "/>
    <n v="1"/>
    <n v="334464"/>
    <n v="167232"/>
    <n v="150550"/>
    <x v="1"/>
    <s v="200k - 1m"/>
    <x v="147"/>
    <n v="802459"/>
    <s v="646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030111"/>
    <n v="3"/>
    <s v="Iowa"/>
    <s v="49 USC 5309 - New Starts"/>
    <n v="5309"/>
    <x v="0"/>
    <s v="CAPITAL"/>
    <s v="00      "/>
    <s v="CYRIDE               "/>
    <s v="AMES CITY OFDBA AMES TRANSIT AGENCY"/>
    <n v="1817"/>
    <n v="78700"/>
    <m/>
    <n v="2550000"/>
    <m/>
    <d v="2015-01-21T00:00:00"/>
    <n v="111306"/>
    <s v="BUY ARTIC BUS FOR EXPANSION                                 "/>
    <n v="4"/>
    <n v="3000000"/>
    <n v="2550000"/>
    <n v="190000"/>
    <x v="0"/>
    <s v="Under 50k"/>
    <x v="149"/>
    <n v="0"/>
    <s v="11100"/>
    <s v="BD"/>
    <s v="BIODIESEL"/>
    <s v="N"/>
    <s v="1113"/>
    <x v="2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03"/>
    <s v="BUY REPLACEMENT 30-FT BUS [ffy2013] Small Urban             "/>
    <n v="0"/>
    <n v="0"/>
    <n v="0"/>
    <n v="190000"/>
    <x v="0"/>
    <s v="Under 50k"/>
    <x v="149"/>
    <n v="0"/>
    <s v="64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03"/>
    <s v="BUY REPLACEMENT 30-FT BUS [ffy2014] Amend #1 Sm Urban       "/>
    <n v="0"/>
    <n v="0"/>
    <n v="0"/>
    <n v="190000"/>
    <x v="0"/>
    <s v="Under 50k"/>
    <x v="149"/>
    <n v="0"/>
    <s v="64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ACTED SERVICES (5310 ONLY) [ffy2013] Small Ur"/>
    <n v="0"/>
    <n v="-148219"/>
    <n v="-118575"/>
    <n v="190000"/>
    <x v="0"/>
    <s v="Under 50k"/>
    <x v="149"/>
    <n v="0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[ffy2013] Rural         "/>
    <n v="0"/>
    <n v="0"/>
    <n v="0"/>
    <n v="190000"/>
    <x v="0"/>
    <s v="Under 50k"/>
    <x v="149"/>
    <n v="0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[ffy2014] Amnd #1 Sm Urb"/>
    <n v="0"/>
    <n v="0"/>
    <n v="0"/>
    <n v="190000"/>
    <x v="0"/>
    <s v="Under 50k"/>
    <x v="149"/>
    <n v="0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[ffy2014] Amend #1 Rural"/>
    <n v="0"/>
    <n v="0"/>
    <n v="0"/>
    <n v="190000"/>
    <x v="0"/>
    <s v="Under 50k"/>
    <x v="149"/>
    <n v="0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ACTED SERVICES (5310 ONLY) AMEND #2  RURAL   "/>
    <n v="0"/>
    <n v="848934"/>
    <n v="679147"/>
    <n v="190000"/>
    <x v="0"/>
    <s v="Under 50k"/>
    <x v="149"/>
    <n v="0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[ffy2013] SM URBAN                   "/>
    <n v="0"/>
    <n v="0"/>
    <n v="0"/>
    <n v="190000"/>
    <x v="0"/>
    <s v="Under 50k"/>
    <x v="149"/>
    <n v="0"/>
    <s v="64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[ffy2014] Amend #1 SM URBAN          "/>
    <n v="0"/>
    <n v="0"/>
    <n v="0"/>
    <n v="190000"/>
    <x v="0"/>
    <s v="Under 50k"/>
    <x v="149"/>
    <n v="0"/>
    <s v="64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75426"/>
    <n v="191510"/>
    <x v="2"/>
    <s v="50k - 200k"/>
    <x v="150"/>
    <n v="177844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FFY2015 AMEND #2 SM URBAN            "/>
    <n v="0"/>
    <n v="94079"/>
    <n v="44679"/>
    <n v="191690"/>
    <x v="2"/>
    <s v="50k - 200k"/>
    <x v="151"/>
    <n v="113418"/>
    <s v="64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50614"/>
    <n v="191870"/>
    <x v="2"/>
    <s v="50k - 200k"/>
    <x v="152"/>
    <n v="106494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FFY2015 AMEND #2 SM URBAN            "/>
    <n v="0"/>
    <n v="94079"/>
    <n v="30584"/>
    <n v="192490"/>
    <x v="2"/>
    <s v="50k - 200k"/>
    <x v="153"/>
    <n v="67818"/>
    <s v="64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03"/>
    <s v="BUY REPLACEMENT 30-FT BUS [ffy15 Amend # 2 Sm Urban         "/>
    <n v="1"/>
    <n v="133608"/>
    <n v="113567"/>
    <n v="193420"/>
    <x v="2"/>
    <s v="50k - 200k"/>
    <x v="154"/>
    <n v="106621"/>
    <s v="64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21274"/>
    <n v="193420"/>
    <x v="2"/>
    <s v="50k - 200k"/>
    <x v="154"/>
    <n v="106621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70988"/>
    <n v="193420"/>
    <x v="2"/>
    <s v="50k - 200k"/>
    <x v="154"/>
    <n v="106621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15"/>
    <s v="BUY REPLACEMENT VAN                                         "/>
    <n v="1"/>
    <n v="89000"/>
    <n v="75650"/>
    <n v="194440"/>
    <x v="2"/>
    <s v="50k - 200k"/>
    <x v="155"/>
    <n v="60438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315"/>
    <s v="BUY VAN FOR SVC EXPANSION                                   "/>
    <n v="1"/>
    <n v="50500"/>
    <n v="42925"/>
    <n v="194440"/>
    <x v="2"/>
    <s v="50k - 200k"/>
    <x v="155"/>
    <n v="60438"/>
    <s v="64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163442"/>
    <n v="194440"/>
    <x v="2"/>
    <s v="50k - 200k"/>
    <x v="155"/>
    <n v="60438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7"/>
    <n v="16"/>
    <s v="Iowa"/>
    <s v="49 USC 5310 - Elderly and Individuals with Disabilities"/>
    <n v="5310"/>
    <x v="1"/>
    <m/>
    <s v="01      "/>
    <s v="DES MOINES MTA       "/>
    <s v="DES MOINES REGIONAL TRANSIT AUTHORITY"/>
    <n v="1831"/>
    <n v="78700"/>
    <m/>
    <n v="110891"/>
    <m/>
    <d v="2015-09-17T00:00:00"/>
    <n v="111203"/>
    <s v="BUY REPLACEMENT 30-FT BUS                                   "/>
    <n v="1"/>
    <n v="38087"/>
    <n v="32374"/>
    <n v="190820"/>
    <x v="1"/>
    <s v="200k - 1m"/>
    <x v="156"/>
    <n v="450070"/>
    <s v="64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7"/>
    <n v="16"/>
    <s v="Iowa"/>
    <s v="49 USC 5310 - Elderly and Individuals with Disabilities"/>
    <n v="5310"/>
    <x v="1"/>
    <m/>
    <s v="01      "/>
    <s v="DES MOINES MTA       "/>
    <s v="DES MOINES REGIONAL TRANSIT AUTHORITY"/>
    <n v="1831"/>
    <n v="78700"/>
    <m/>
    <n v="110891"/>
    <m/>
    <d v="2015-09-17T00:00:00"/>
    <n v="111203"/>
    <s v="BUY REPLACEMENT 30-FT BUS                                   "/>
    <n v="1"/>
    <n v="152224"/>
    <n v="129390"/>
    <n v="190820"/>
    <x v="1"/>
    <s v="200k - 1m"/>
    <x v="156"/>
    <n v="450070"/>
    <s v="647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7"/>
    <n v="16"/>
    <s v="Iowa"/>
    <s v="49 USC 5310 - Elderly and Individuals with Disabilities"/>
    <n v="5310"/>
    <x v="1"/>
    <m/>
    <s v="01      "/>
    <s v="DES MOINES MTA       "/>
    <s v="DES MOINES REGIONAL TRANSIT AUTHORITY"/>
    <n v="1831"/>
    <n v="78700"/>
    <m/>
    <n v="110891"/>
    <m/>
    <d v="2015-09-17T00:00:00"/>
    <n v="117113"/>
    <s v="3RD PARTY CONTRACTED SERVICES (5310 ONLY)                   "/>
    <n v="0"/>
    <n v="212500"/>
    <n v="170000"/>
    <n v="190820"/>
    <x v="1"/>
    <s v="200k - 1m"/>
    <x v="156"/>
    <n v="450070"/>
    <s v="641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8"/>
    <n v="16"/>
    <s v="Iowa"/>
    <s v="49 USC 5310 - Elderly and Individuals with Disabilities"/>
    <n v="5310"/>
    <x v="1"/>
    <m/>
    <s v="00      "/>
    <s v="DAVENPORT DMT        "/>
    <s v="CITY OF DAVENPORT - DAVENPORT CITY HALL"/>
    <n v="1822"/>
    <n v="78700"/>
    <m/>
    <n v="195607"/>
    <m/>
    <d v="2015-07-23T00:00:00"/>
    <s v="117C00"/>
    <s v="NON FIXED RT ADA PARATRANSIT SERV.-01                       "/>
    <n v="0"/>
    <n v="244509"/>
    <n v="195607"/>
    <n v="190780"/>
    <x v="1"/>
    <s v="200k - 1m"/>
    <x v="157"/>
    <n v="28005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16X009"/>
    <n v="16"/>
    <s v="Iowa"/>
    <s v="49 USC 5310 - Elderly and Individuals with Disabilities"/>
    <n v="5310"/>
    <x v="1"/>
    <m/>
    <s v="00      "/>
    <s v="BETTENDORF           "/>
    <s v="CITY OF BETTENDORF"/>
    <n v="1818"/>
    <n v="78700"/>
    <m/>
    <n v="33069"/>
    <m/>
    <d v="2015-07-23T00:00:00"/>
    <s v="117C00"/>
    <s v="NON FIXED ROUTE ADA PARATRANSIT SERVICE                     "/>
    <n v="0"/>
    <n v="66138"/>
    <n v="33069"/>
    <n v="190780"/>
    <x v="1"/>
    <s v="200k - 1m"/>
    <x v="157"/>
    <n v="28005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16X010"/>
    <n v="16"/>
    <s v="Iowa"/>
    <s v="49 USC 5310 - Elderly and Individuals with Disabilities"/>
    <n v="5310"/>
    <x v="1"/>
    <m/>
    <s v="00      "/>
    <s v="IOWA DOT             "/>
    <s v="IOWA DEPARTMENT OF TRANSPORTATION"/>
    <n v="1812"/>
    <n v="78700"/>
    <m/>
    <n v="30488"/>
    <m/>
    <d v="2015-08-25T00:00:00"/>
    <n v="111315"/>
    <s v="BUY VAN FOR SVC EXPANSION                                   "/>
    <n v="1"/>
    <n v="50000"/>
    <n v="30488"/>
    <n v="190490"/>
    <x v="1"/>
    <s v="200k - 1m"/>
    <x v="158"/>
    <n v="725008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111308"/>
    <s v="BUY INTERCITY BUS-EXPANSION                                 "/>
    <n v="0"/>
    <n v="0"/>
    <n v="0"/>
    <n v="190000"/>
    <x v="0"/>
    <s v="Under 50k"/>
    <x v="149"/>
    <n v="0"/>
    <s v="63400"/>
    <s v="DF"/>
    <s v="DIESEL"/>
    <s v="N"/>
    <s v="1113"/>
    <x v="2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113311"/>
    <s v="TERMINAL, INTERMODAL (INTERCITY BUS) Amend #1               "/>
    <n v="0"/>
    <n v="0"/>
    <n v="0"/>
    <n v="190000"/>
    <x v="0"/>
    <s v="Under 50k"/>
    <x v="149"/>
    <n v="0"/>
    <s v="63400"/>
    <s v="  "/>
    <m/>
    <s v="N"/>
    <s v="1133"/>
    <x v="0"/>
    <n v="11"/>
    <s v="Bus"/>
    <s v="33"/>
    <s v="113"/>
    <s v="Construction"/>
    <s v="11"/>
    <s v="Terminal, intermodal (intercity bus)"/>
    <m/>
    <x v="0"/>
    <n v="1"/>
    <s v="Capital"/>
    <s v="1"/>
    <m/>
    <s v="3"/>
    <m/>
    <s v="3"/>
    <s v="1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117900"/>
    <s v="PROJECT ADMINISTRATION                                      "/>
    <n v="0"/>
    <n v="0"/>
    <n v="0"/>
    <n v="190000"/>
    <x v="0"/>
    <s v="Under 50k"/>
    <x v="149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s v="117A00"/>
    <s v="PREVENTIVE MAINTENANCE                                      "/>
    <n v="0"/>
    <n v="0"/>
    <n v="0"/>
    <n v="190000"/>
    <x v="0"/>
    <s v="Under 50k"/>
    <x v="149"/>
    <n v="0"/>
    <s v="634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300901"/>
    <s v="UP TO 50% FEDERAL SHARE (FFY2013)                           "/>
    <n v="0"/>
    <n v="0"/>
    <n v="0"/>
    <n v="190000"/>
    <x v="0"/>
    <s v="Under 50k"/>
    <x v="14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300901"/>
    <s v="UP TO 50% FEDERAL SHARE (FFY2014) Amend #1                  "/>
    <n v="0"/>
    <n v="0"/>
    <n v="0"/>
    <n v="190000"/>
    <x v="0"/>
    <s v="Under 50k"/>
    <x v="14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300901"/>
    <s v="UP TO 50% FEDERAL SHARE Amend #2                            "/>
    <n v="0"/>
    <n v="12991318"/>
    <n v="6495659"/>
    <n v="190000"/>
    <x v="0"/>
    <s v="Under 50k"/>
    <x v="14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35001"/>
    <s v="TRAINING FELLOWSHIP (FFY2013)                               "/>
    <n v="0"/>
    <n v="0"/>
    <n v="0"/>
    <n v="190000"/>
    <x v="0"/>
    <s v="Under 50k"/>
    <x v="149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35001"/>
    <s v="TRAINING FELLOWSHIP (FFY2014) Amend #1                      "/>
    <n v="0"/>
    <n v="0"/>
    <n v="0"/>
    <n v="190000"/>
    <x v="0"/>
    <s v="Under 50k"/>
    <x v="149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35001"/>
    <s v="TRAINING FELLOWSHIP (FFY2015 Amend #2                       "/>
    <n v="0"/>
    <n v="135230"/>
    <n v="135230"/>
    <n v="190000"/>
    <x v="0"/>
    <s v="Under 50k"/>
    <x v="149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42400"/>
    <s v="SHORT RANGE TRANSIT PLANNING (FFY2013)                      "/>
    <n v="0"/>
    <n v="0"/>
    <n v="0"/>
    <n v="190000"/>
    <x v="0"/>
    <s v="Under 50k"/>
    <x v="149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42400"/>
    <s v="SHORT RANGE TRANSIT PLANNING (FFY2014)                      "/>
    <n v="0"/>
    <n v="0"/>
    <n v="0"/>
    <n v="190000"/>
    <x v="0"/>
    <s v="Under 50k"/>
    <x v="149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42400"/>
    <s v="SHORT RANGE TRANSIT PNG Amend #2                            "/>
    <n v="0"/>
    <n v="437500"/>
    <n v="350000"/>
    <n v="190000"/>
    <x v="0"/>
    <s v="Under 50k"/>
    <x v="149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111308"/>
    <s v="BUY INTERCITY BUS-EXPANSION                                 "/>
    <n v="4"/>
    <n v="1585237"/>
    <n v="1268190"/>
    <n v="190000"/>
    <x v="0"/>
    <s v="Under 50k"/>
    <x v="149"/>
    <n v="0"/>
    <s v="63400"/>
    <s v="DF"/>
    <s v="DIESEL"/>
    <s v="N"/>
    <s v="1113"/>
    <x v="2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111408"/>
    <s v="REHAB/REBUILD INTERCITY BUS                                 "/>
    <n v="1"/>
    <n v="225000"/>
    <n v="180000"/>
    <n v="190000"/>
    <x v="0"/>
    <s v="Under 50k"/>
    <x v="149"/>
    <n v="0"/>
    <s v="63400"/>
    <s v="DF"/>
    <s v="DIESEL"/>
    <s v="N"/>
    <s v="1114"/>
    <x v="0"/>
    <n v="11"/>
    <s v="Bus"/>
    <s v="14"/>
    <s v="111"/>
    <s v="Rehabilitation / Rebuild"/>
    <s v="08"/>
    <s v="Bus Intercity"/>
    <m/>
    <x v="9"/>
    <n v="1"/>
    <s v="Capital"/>
    <s v="1"/>
    <m/>
    <s v="1"/>
    <m/>
    <s v="4"/>
    <s v="0"/>
    <s v="8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117900"/>
    <s v="PROJECT ADMINISTRATION                                      "/>
    <n v="4"/>
    <n v="37500"/>
    <n v="30000"/>
    <n v="190000"/>
    <x v="0"/>
    <s v="Under 50k"/>
    <x v="149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s v="117A00"/>
    <s v="PREVENTIVE MAINTENANCE                                      "/>
    <n v="1"/>
    <n v="370564"/>
    <n v="296451"/>
    <n v="190000"/>
    <x v="0"/>
    <s v="Under 50k"/>
    <x v="149"/>
    <n v="0"/>
    <s v="634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300901"/>
    <s v="UP TO 50% FEDERAL SHARE                                     "/>
    <n v="1"/>
    <n v="97200"/>
    <n v="48600"/>
    <n v="190000"/>
    <x v="0"/>
    <s v="Under 50k"/>
    <x v="149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340005"/>
    <n v="34"/>
    <s v="Iowa"/>
    <s v="49 USC 5339 - Bus and Bus Facilities Formula (FY2013 and forward)"/>
    <n v="5339"/>
    <x v="4"/>
    <s v="CAPITAL"/>
    <s v="02      "/>
    <s v="DES MOINES MTA       "/>
    <s v="DES MOINES REGIONAL TRANSIT AUTHORITY"/>
    <n v="1831"/>
    <n v="78700"/>
    <m/>
    <n v="117178"/>
    <m/>
    <d v="2015-09-17T00:00:00"/>
    <n v="111206"/>
    <s v="BUY REPL ARTICULATED BUS                                    "/>
    <n v="2"/>
    <n v="750000"/>
    <n v="600000"/>
    <n v="190820"/>
    <x v="1"/>
    <s v="200k - 1m"/>
    <x v="156"/>
    <n v="450070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IA340005"/>
    <n v="34"/>
    <s v="Iowa"/>
    <s v="49 USC 5339 - Bus and Bus Facilities Formula (FY2013 and forward)"/>
    <n v="5339"/>
    <x v="4"/>
    <s v="CAPITAL"/>
    <s v="02      "/>
    <s v="DES MOINES MTA       "/>
    <s v="DES MOINES REGIONAL TRANSIT AUTHORITY"/>
    <n v="1831"/>
    <n v="78700"/>
    <m/>
    <n v="117178"/>
    <m/>
    <d v="2015-09-17T00:00:00"/>
    <n v="114402"/>
    <s v="REHAB/RENOVATE - MAINTENANCE FACILITY                       "/>
    <n v="0"/>
    <n v="79935"/>
    <n v="63948"/>
    <n v="190820"/>
    <x v="1"/>
    <s v="200k - 1m"/>
    <x v="156"/>
    <n v="450070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A340005"/>
    <n v="34"/>
    <s v="Iowa"/>
    <s v="49 USC 5339 - Bus and Bus Facilities Formula (FY2013 and forward)"/>
    <n v="5339"/>
    <x v="4"/>
    <s v="CAPITAL"/>
    <s v="02      "/>
    <s v="DES MOINES MTA       "/>
    <s v="DES MOINES REGIONAL TRANSIT AUTHORITY"/>
    <n v="1831"/>
    <n v="78700"/>
    <m/>
    <n v="117178"/>
    <m/>
    <d v="2015-09-17T00:00:00"/>
    <n v="114206"/>
    <s v="ACQUIRE - SHOP EQUIPMENT                                    "/>
    <n v="0"/>
    <n v="46500"/>
    <n v="37200"/>
    <n v="190820"/>
    <x v="1"/>
    <s v="200k - 1m"/>
    <x v="156"/>
    <n v="45007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280"/>
    <s v="FHWA METROPOLITAN PLANNING                                  "/>
    <n v="0"/>
    <n v="0"/>
    <n v="0"/>
    <n v="190000"/>
    <x v="0"/>
    <s v="Under 50k"/>
    <x v="149"/>
    <n v="0"/>
    <s v="44300"/>
    <s v="  "/>
    <m/>
    <s v="N"/>
    <s v="4432"/>
    <x v="6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281"/>
    <s v="FHWA STATEWIDE PLANNING                                     "/>
    <n v="0"/>
    <n v="0"/>
    <n v="0"/>
    <n v="190000"/>
    <x v="0"/>
    <s v="Under 50k"/>
    <x v="149"/>
    <n v="0"/>
    <s v="44300"/>
    <s v="  "/>
    <m/>
    <s v="N"/>
    <s v="4432"/>
    <x v="6"/>
    <n v="44"/>
    <s v="Planning"/>
    <s v="32"/>
    <s v="443"/>
    <s v="FHWA (only) Planning"/>
    <s v="81"/>
    <s v="FHWA Statewide Planning"/>
    <m/>
    <x v="0"/>
    <n v="4"/>
    <s v="Planning"/>
    <s v="4"/>
    <m/>
    <s v="3"/>
    <m/>
    <s v="2"/>
    <s v="8"/>
    <s v="1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281"/>
    <s v="FHWA STATEWIDE PLANNING                                     "/>
    <n v="0"/>
    <n v="1109071"/>
    <n v="887257"/>
    <n v="190000"/>
    <x v="0"/>
    <s v="Under 50k"/>
    <x v="149"/>
    <n v="0"/>
    <s v="44300"/>
    <s v="  "/>
    <m/>
    <s v="N"/>
    <s v="4432"/>
    <x v="6"/>
    <n v="44"/>
    <s v="Planning"/>
    <s v="32"/>
    <s v="443"/>
    <s v="FHWA (only) Planning"/>
    <s v="81"/>
    <s v="FHWA Statewide Planning"/>
    <m/>
    <x v="0"/>
    <n v="4"/>
    <s v="Planning"/>
    <s v="4"/>
    <m/>
    <s v="3"/>
    <m/>
    <s v="2"/>
    <s v="8"/>
    <s v="1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390"/>
    <s v="FTA METROPOLITAN PLANNING                                   "/>
    <n v="0"/>
    <n v="0"/>
    <n v="0"/>
    <n v="190000"/>
    <x v="0"/>
    <s v="Under 50k"/>
    <x v="149"/>
    <n v="0"/>
    <s v="44300"/>
    <s v="  "/>
    <m/>
    <s v="N"/>
    <s v="4433"/>
    <x v="6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391"/>
    <s v="FTA STATEWIDE PLANNING                                      "/>
    <n v="0"/>
    <n v="0"/>
    <n v="0"/>
    <n v="190000"/>
    <x v="0"/>
    <s v="Under 50k"/>
    <x v="149"/>
    <n v="0"/>
    <s v="44300"/>
    <s v="  "/>
    <m/>
    <s v="N"/>
    <s v="4433"/>
    <x v="6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IA810011"/>
    <n v="81"/>
    <s v="Iowa"/>
    <s v="49 USC 5305/23 USC 134 - Consolidated Planning"/>
    <n v="5305"/>
    <x v="14"/>
    <m/>
    <s v="00      "/>
    <s v="IOWA DOT             "/>
    <s v="IOWA DEPARTMENT OF TRANSPORTATION"/>
    <n v="1812"/>
    <n v="78700"/>
    <m/>
    <n v="581563"/>
    <m/>
    <d v="2015-09-21T00:00:00"/>
    <n v="443390"/>
    <s v="FTA METROPOLITAN PLANNING                                   "/>
    <n v="0"/>
    <n v="576443"/>
    <n v="461154"/>
    <n v="190000"/>
    <x v="0"/>
    <s v="Under 50k"/>
    <x v="149"/>
    <n v="0"/>
    <s v="44300"/>
    <s v="  "/>
    <m/>
    <s v="N"/>
    <s v="4433"/>
    <x v="6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IA810011"/>
    <n v="81"/>
    <s v="Iowa"/>
    <s v="49 USC 5305/23 USC 134 - Consolidated Planning"/>
    <n v="5305"/>
    <x v="14"/>
    <m/>
    <s v="00      "/>
    <s v="IOWA DOT             "/>
    <s v="IOWA DEPARTMENT OF TRANSPORTATION"/>
    <n v="1812"/>
    <n v="78700"/>
    <m/>
    <n v="581563"/>
    <m/>
    <d v="2015-09-21T00:00:00"/>
    <n v="443391"/>
    <s v="FTA STATEWIDE PLANNING                                      "/>
    <n v="0"/>
    <n v="150511"/>
    <n v="120409"/>
    <n v="190000"/>
    <x v="0"/>
    <s v="Under 50k"/>
    <x v="149"/>
    <n v="0"/>
    <s v="44300"/>
    <s v="  "/>
    <m/>
    <s v="N"/>
    <s v="4433"/>
    <x v="6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6202"/>
    <s v="PURCHASE COMMUNICATIONS SYSTEM                              "/>
    <n v="0"/>
    <n v="0"/>
    <n v="0"/>
    <n v="190000"/>
    <x v="0"/>
    <s v="Under 50k"/>
    <x v="149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                                       "/>
    <n v="0"/>
    <n v="0"/>
    <n v="0"/>
    <n v="190000"/>
    <x v="0"/>
    <s v="Under 50k"/>
    <x v="14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2"/>
    <n v="100000"/>
    <n v="61000"/>
    <n v="190000"/>
    <x v="0"/>
    <s v="Under 50k"/>
    <x v="14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2"/>
    <n v="190000"/>
    <n v="152000"/>
    <n v="190000"/>
    <x v="0"/>
    <s v="Under 50k"/>
    <x v="149"/>
    <n v="0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Amend #3                                "/>
    <n v="1"/>
    <n v="22750"/>
    <n v="18200"/>
    <n v="190000"/>
    <x v="0"/>
    <s v="Under 50k"/>
    <x v="14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1"/>
    <n v="87000"/>
    <n v="69600"/>
    <n v="190000"/>
    <x v="0"/>
    <s v="Under 50k"/>
    <x v="14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3"/>
    <n v="142500"/>
    <n v="114000"/>
    <n v="190000"/>
    <x v="0"/>
    <s v="Under 50k"/>
    <x v="14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315"/>
    <s v="BUY VAN FOR SVC EXPANSION                                   "/>
    <n v="0"/>
    <n v="0"/>
    <n v="0"/>
    <n v="190000"/>
    <x v="0"/>
    <s v="Under 50k"/>
    <x v="149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315"/>
    <s v="BUY VAN FOR SVC EXPANSION (FFY14)Amendment #2               "/>
    <n v="0"/>
    <n v="0"/>
    <n v="0"/>
    <n v="190000"/>
    <x v="0"/>
    <s v="Under 50k"/>
    <x v="149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315"/>
    <s v="BUY VAN FOR SVC EXPANSION  Amend #3                         "/>
    <n v="3"/>
    <n v="94250"/>
    <n v="75400"/>
    <n v="190000"/>
    <x v="0"/>
    <s v="Under 50k"/>
    <x v="149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4403"/>
    <s v="REHAB/RENOVATE - ADMIN/MAINT FACILITY Amendment #1          "/>
    <n v="0"/>
    <n v="0"/>
    <n v="0"/>
    <n v="190000"/>
    <x v="0"/>
    <s v="Under 50k"/>
    <x v="149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4209"/>
    <s v="ACQUIRE - MOBILE SURV/SECURITY EQUIP                        "/>
    <n v="0"/>
    <n v="0"/>
    <n v="0"/>
    <n v="190000"/>
    <x v="0"/>
    <s v="Under 50k"/>
    <x v="149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conversion and minivans)               "/>
    <n v="0"/>
    <n v="0"/>
    <n v="0"/>
    <n v="190000"/>
    <x v="0"/>
    <s v="Under 50k"/>
    <x v="14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LD buses)                              "/>
    <n v="0"/>
    <n v="0"/>
    <n v="0"/>
    <n v="190000"/>
    <x v="0"/>
    <s v="Under 50k"/>
    <x v="14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LD buses)                              "/>
    <n v="0"/>
    <n v="0"/>
    <n v="0"/>
    <n v="190000"/>
    <x v="0"/>
    <s v="Under 50k"/>
    <x v="149"/>
    <n v="0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#1                                      "/>
    <n v="0"/>
    <n v="0"/>
    <n v="0"/>
    <n v="190000"/>
    <x v="0"/>
    <s v="Under 50k"/>
    <x v="149"/>
    <n v="0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01"/>
    <s v="BUY REPLACEMENT 40-FT BUS #2                                "/>
    <n v="1"/>
    <n v="206000"/>
    <n v="164800"/>
    <n v="190000"/>
    <x v="0"/>
    <s v="Under 50k"/>
    <x v="149"/>
    <n v="0"/>
    <s v="11102"/>
    <s v="GA"/>
    <s v="GASOLINE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03"/>
    <s v="BUY REPLACEMENT 30-FT BUS                                   "/>
    <n v="0"/>
    <n v="0"/>
    <n v="0"/>
    <n v="190000"/>
    <x v="0"/>
    <s v="Under 50k"/>
    <x v="149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#1                                      "/>
    <n v="0"/>
    <n v="0"/>
    <n v="0"/>
    <n v="190000"/>
    <x v="0"/>
    <s v="Under 50k"/>
    <x v="149"/>
    <n v="0"/>
    <s v="11101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minivans) #2                           "/>
    <n v="3"/>
    <n v="151500"/>
    <n v="121200"/>
    <n v="190000"/>
    <x v="0"/>
    <s v="Under 50k"/>
    <x v="149"/>
    <n v="0"/>
    <s v="11102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conversion vans) #2                    "/>
    <n v="4"/>
    <n v="202500"/>
    <n v="162000"/>
    <n v="190000"/>
    <x v="0"/>
    <s v="Under 50k"/>
    <x v="149"/>
    <n v="0"/>
    <s v="11102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light Duty) #2                         "/>
    <n v="22"/>
    <n v="1796210"/>
    <n v="1436968"/>
    <n v="190000"/>
    <x v="0"/>
    <s v="Under 50k"/>
    <x v="149"/>
    <n v="0"/>
    <s v="11102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113401"/>
    <s v="REHAB/RENOVATE - BUS TERMINAL                               "/>
    <n v="0"/>
    <n v="80731"/>
    <n v="64585"/>
    <n v="190780"/>
    <x v="1"/>
    <s v="200k - 1m"/>
    <x v="157"/>
    <n v="280051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s v="117A00"/>
    <s v=" PREVENTIVE MAINTENANCE                                     "/>
    <n v="0"/>
    <n v="658000"/>
    <n v="526400"/>
    <n v="190780"/>
    <x v="1"/>
    <s v="200k - 1m"/>
    <x v="157"/>
    <n v="28005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s v="117C00"/>
    <s v="NON FIXED RT ADA PARATRANSIT SERV.-01                       "/>
    <n v="0"/>
    <n v="125000"/>
    <n v="100000"/>
    <n v="190780"/>
    <x v="1"/>
    <s v="200k - 1m"/>
    <x v="157"/>
    <n v="28005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300903"/>
    <s v="SPECIAL RULE - OPERATING ASSISTANCE /1 - 75 BUSES           "/>
    <n v="0"/>
    <n v="1535626"/>
    <n v="767813"/>
    <n v="190780"/>
    <x v="1"/>
    <s v="200k - 1m"/>
    <x v="157"/>
    <n v="28005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114220"/>
    <s v="ACQUIRE - MISC SUPPORT EQUIPMENT                            "/>
    <n v="0"/>
    <n v="20000"/>
    <n v="16000"/>
    <n v="190780"/>
    <x v="1"/>
    <s v="200k - 1m"/>
    <x v="157"/>
    <n v="28005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113210"/>
    <s v="ACQUIRE - BUS PASSENGER SHELTERS                            "/>
    <n v="6"/>
    <n v="75380"/>
    <n v="60304"/>
    <n v="190780"/>
    <x v="1"/>
    <s v="200k - 1m"/>
    <x v="157"/>
    <n v="280051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7"/>
    <s v="ACQUIRE - ADP HARDWARE                                      "/>
    <n v="0"/>
    <n v="35907"/>
    <n v="28726"/>
    <n v="190820"/>
    <x v="1"/>
    <s v="200k - 1m"/>
    <x v="156"/>
    <n v="45007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8"/>
    <s v="ACQUIRE - ADP SOFTWARE                                      "/>
    <n v="0"/>
    <n v="109164"/>
    <n v="87331"/>
    <n v="190820"/>
    <x v="1"/>
    <s v="200k - 1m"/>
    <x v="156"/>
    <n v="45007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9202"/>
    <s v="PURCHASE BUS SHELTERS                                       "/>
    <n v="4"/>
    <n v="77336"/>
    <n v="61869"/>
    <n v="190820"/>
    <x v="1"/>
    <s v="200k - 1m"/>
    <x v="156"/>
    <n v="45007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15"/>
    <s v="BUY REPLACEMENT VAN                                         "/>
    <n v="18"/>
    <n v="498846"/>
    <n v="399077"/>
    <n v="190820"/>
    <x v="1"/>
    <s v="200k - 1m"/>
    <x v="156"/>
    <n v="45007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03"/>
    <s v="BUY REPLACEMENT 30-FT BUS                                   "/>
    <n v="1"/>
    <n v="116212"/>
    <n v="98780"/>
    <n v="190820"/>
    <x v="1"/>
    <s v="200k - 1m"/>
    <x v="156"/>
    <n v="450070"/>
    <s v="11101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04"/>
    <s v="BUY REPLACEMENT &lt;30 FT BUS                                  "/>
    <n v="3"/>
    <n v="460012"/>
    <n v="391010"/>
    <n v="190820"/>
    <x v="1"/>
    <s v="200k - 1m"/>
    <x v="156"/>
    <n v="450070"/>
    <s v="11101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06"/>
    <s v="BUY REPL ARTICULATED BUS                                    "/>
    <n v="1"/>
    <n v="270500"/>
    <n v="216400"/>
    <n v="190820"/>
    <x v="1"/>
    <s v="200k - 1m"/>
    <x v="156"/>
    <n v="450070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601"/>
    <s v="LEASE 40-FT BUS                                             "/>
    <n v="20"/>
    <n v="775000"/>
    <n v="620000"/>
    <n v="190820"/>
    <x v="1"/>
    <s v="200k - 1m"/>
    <x v="156"/>
    <n v="450070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102"/>
    <s v="ENG/DESIGN - MAINT FACILITY                                 "/>
    <n v="0"/>
    <n v="100000"/>
    <n v="80000"/>
    <n v="190820"/>
    <x v="1"/>
    <s v="200k - 1m"/>
    <x v="156"/>
    <n v="450070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402"/>
    <s v="REHAB/RENOVATE - MAINTENANCE FACILITY                       "/>
    <n v="0"/>
    <n v="61000"/>
    <n v="48800"/>
    <n v="190820"/>
    <x v="1"/>
    <s v="200k - 1m"/>
    <x v="156"/>
    <n v="450070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s v="117A00"/>
    <s v=" PREVENTIVE MAINTENANCE-Vehicles                            "/>
    <n v="0"/>
    <n v="3700000"/>
    <n v="2960000"/>
    <n v="190820"/>
    <x v="1"/>
    <s v="200k - 1m"/>
    <x v="156"/>
    <n v="4500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s v="117A00"/>
    <s v="PREVENTIVE MAINTENANCE- Facilities and Grounds              "/>
    <n v="0"/>
    <n v="625000"/>
    <n v="500000"/>
    <n v="190820"/>
    <x v="1"/>
    <s v="200k - 1m"/>
    <x v="156"/>
    <n v="4500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s v="117C00"/>
    <s v="NON FIXED ROUTE ADA PARATRANSIT SERVICE                     "/>
    <n v="0"/>
    <n v="468750"/>
    <n v="375000"/>
    <n v="190820"/>
    <x v="1"/>
    <s v="200k - 1m"/>
    <x v="156"/>
    <n v="45007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20"/>
    <s v="ACQUIRE - MISC SUPPORT EQUIPMENT                            "/>
    <n v="0"/>
    <n v="265000"/>
    <n v="212000"/>
    <n v="190820"/>
    <x v="1"/>
    <s v="200k - 1m"/>
    <x v="156"/>
    <n v="45007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11"/>
    <s v="ACQUIRE - SUPPORT VEHICLES                                  "/>
    <n v="1"/>
    <n v="30250"/>
    <n v="24200"/>
    <n v="190820"/>
    <x v="1"/>
    <s v="200k - 1m"/>
    <x v="156"/>
    <n v="450070"/>
    <s v="11400"/>
    <s v="DF"/>
    <s v="DIESEL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9"/>
    <s v="ACQUIRE - MOBILE SURV/SECURITY EQUIP                        "/>
    <n v="12"/>
    <n v="78050"/>
    <n v="62440"/>
    <n v="190820"/>
    <x v="1"/>
    <s v="200k - 1m"/>
    <x v="156"/>
    <n v="45007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6"/>
    <s v="ACQUIRE - SHOP EQUIPMENT                                    "/>
    <n v="0"/>
    <n v="26644"/>
    <n v="21315"/>
    <n v="190820"/>
    <x v="1"/>
    <s v="200k - 1m"/>
    <x v="156"/>
    <n v="45007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A90X501"/>
    <n v="90"/>
    <s v="Iowa"/>
    <s v="49 USC 5307 - Urbanized Area Formula (FY2006 forward)"/>
    <n v="5307"/>
    <x v="6"/>
    <m/>
    <s v="01      "/>
    <s v="CORALVILLE           "/>
    <s v="CITY OF CORALVILLE"/>
    <n v="1834"/>
    <n v="78700"/>
    <m/>
    <n v="0"/>
    <m/>
    <s v="           "/>
    <n v="300903"/>
    <s v="SPECIAL RULE - OPERATING ASSISTANCE /1 - 75 BUSES           "/>
    <n v="0"/>
    <n v="826176"/>
    <n v="413088"/>
    <n v="193420"/>
    <x v="2"/>
    <s v="50k - 200k"/>
    <x v="154"/>
    <n v="10662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2"/>
    <n v="90"/>
    <s v="Iowa"/>
    <s v="49 USC 5307 - Urbanized Area Formula (FY2006 forward)"/>
    <n v="5307"/>
    <x v="6"/>
    <m/>
    <s v="01      "/>
    <s v="ICT                  "/>
    <s v="IOWA CITY TRANSIT"/>
    <n v="1833"/>
    <n v="78700"/>
    <m/>
    <n v="0"/>
    <m/>
    <s v="           "/>
    <n v="300903"/>
    <s v="SPECIAL RULE - OPERATING ASSISTANCE /1 - 75 BUSES           "/>
    <n v="0"/>
    <n v="2878668"/>
    <n v="1439334"/>
    <n v="193420"/>
    <x v="2"/>
    <s v="50k - 200k"/>
    <x v="154"/>
    <n v="10662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3"/>
    <n v="90"/>
    <s v="Iowa"/>
    <s v="49 USC 5307 - Urbanized Area Formula (FY2006 forward)"/>
    <n v="5307"/>
    <x v="6"/>
    <m/>
    <s v="01      "/>
    <s v="CAMBUS               "/>
    <s v="UNIVERSITY OF IOWA THE INC"/>
    <n v="1835"/>
    <n v="78700"/>
    <m/>
    <n v="0"/>
    <m/>
    <s v="           "/>
    <n v="300903"/>
    <s v="SPECIAL RULE - OPERATING ASSISTANCE /1 - 75 BUSES           "/>
    <n v="0"/>
    <n v="1180880"/>
    <n v="590440"/>
    <n v="193420"/>
    <x v="2"/>
    <s v="50k - 200k"/>
    <x v="154"/>
    <n v="10662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4"/>
    <n v="90"/>
    <s v="Iowa"/>
    <s v="49 USC 5307 - Urbanized Area Formula (FY2006 forward)"/>
    <n v="5307"/>
    <x v="6"/>
    <m/>
    <s v="01      "/>
    <s v="WATERLOO MTA         "/>
    <s v="METROPOLITAN TRANSIT AUTHORITY OF BLACK HAWK COUNTY"/>
    <n v="1837"/>
    <n v="78700"/>
    <m/>
    <n v="530363"/>
    <m/>
    <d v="2015-09-18T00:00:00"/>
    <n v="300901"/>
    <s v="UP TO 50% FEDERAL SHARE                                     "/>
    <n v="0"/>
    <n v="3173486"/>
    <n v="1586743"/>
    <n v="191690"/>
    <x v="2"/>
    <s v="50k - 200k"/>
    <x v="151"/>
    <n v="11341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4"/>
    <n v="90"/>
    <s v="Iowa"/>
    <s v="49 USC 5307 - Urbanized Area Formula (FY2006 forward)"/>
    <n v="5307"/>
    <x v="6"/>
    <m/>
    <s v="01      "/>
    <s v="WATERLOO MTA         "/>
    <s v="METROPOLITAN TRANSIT AUTHORITY OF BLACK HAWK COUNTY"/>
    <n v="1837"/>
    <n v="78700"/>
    <m/>
    <n v="530363"/>
    <m/>
    <d v="2015-09-18T00:00:00"/>
    <n v="300903"/>
    <s v="SPECIAL RULE - OPERATING ASSISTANCE /1 - 75 BUSES           "/>
    <n v="0"/>
    <n v="0"/>
    <n v="0"/>
    <n v="191690"/>
    <x v="2"/>
    <s v="50k - 200k"/>
    <x v="151"/>
    <n v="11341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5"/>
    <n v="90"/>
    <s v="Iowa"/>
    <s v="49 USC 5307 - Urbanized Area Formula (FY2006 forward)"/>
    <n v="5307"/>
    <x v="6"/>
    <m/>
    <s v="01      "/>
    <s v="CEDAR RAPIDS TD      "/>
    <s v="CITY OF CEDAR RAPIDS D.B.A CEDAR RAPIDS TRANSIT"/>
    <n v="1820"/>
    <n v="78700"/>
    <m/>
    <n v="870708"/>
    <m/>
    <d v="2015-09-18T00:00:00"/>
    <n v="300901"/>
    <s v="UP TO 50% FEDERAL SHARE                                     "/>
    <n v="0"/>
    <n v="5209972"/>
    <n v="2604986"/>
    <n v="191510"/>
    <x v="2"/>
    <s v="50k - 200k"/>
    <x v="150"/>
    <n v="17784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5"/>
    <n v="90"/>
    <s v="Iowa"/>
    <s v="49 USC 5307 - Urbanized Area Formula (FY2006 forward)"/>
    <n v="5307"/>
    <x v="6"/>
    <m/>
    <s v="01      "/>
    <s v="CEDAR RAPIDS TD      "/>
    <s v="CITY OF CEDAR RAPIDS D.B.A CEDAR RAPIDS TRANSIT"/>
    <n v="1820"/>
    <n v="78700"/>
    <m/>
    <n v="870708"/>
    <m/>
    <d v="2015-09-18T00:00:00"/>
    <n v="300903"/>
    <s v="SPECIAL RULE - OPERATING ASSISTANCE /1 - 75 BUSES           "/>
    <n v="0"/>
    <n v="0"/>
    <n v="0"/>
    <n v="191510"/>
    <x v="2"/>
    <s v="50k - 200k"/>
    <x v="150"/>
    <n v="17784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6"/>
    <n v="90"/>
    <s v="Iowa"/>
    <s v="49 USC 5307 - Urbanized Area Formula (FY2006 forward)"/>
    <n v="5307"/>
    <x v="6"/>
    <m/>
    <s v="01      "/>
    <s v="THE JULE             "/>
    <s v="THE CITY OF DUBUQUE"/>
    <n v="1832"/>
    <n v="78700"/>
    <m/>
    <n v="299937"/>
    <m/>
    <d v="2015-08-31T00:00:00"/>
    <n v="300901"/>
    <s v="UP TO 50% FEDERAL SHARE                                     "/>
    <n v="0"/>
    <n v="1805064"/>
    <n v="902532"/>
    <n v="192490"/>
    <x v="2"/>
    <s v="50k - 200k"/>
    <x v="153"/>
    <n v="6781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6"/>
    <n v="90"/>
    <s v="Iowa"/>
    <s v="49 USC 5307 - Urbanized Area Formula (FY2006 forward)"/>
    <n v="5307"/>
    <x v="6"/>
    <m/>
    <s v="01      "/>
    <s v="THE JULE             "/>
    <s v="THE CITY OF DUBUQUE"/>
    <n v="1832"/>
    <n v="78700"/>
    <m/>
    <n v="299937"/>
    <m/>
    <d v="2015-08-31T00:00:00"/>
    <n v="300903"/>
    <s v="SPECIAL RULE - OPERATING ASSISTANCE /1 - 75 BUSES           "/>
    <n v="0"/>
    <n v="0"/>
    <n v="0"/>
    <n v="192490"/>
    <x v="2"/>
    <s v="50k - 200k"/>
    <x v="153"/>
    <n v="6781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6"/>
    <n v="90"/>
    <s v="Iowa"/>
    <s v="49 USC 5307 - Urbanized Area Formula (FY2006 forward)"/>
    <n v="5307"/>
    <x v="6"/>
    <m/>
    <s v="01      "/>
    <s v="THE JULE             "/>
    <s v="THE CITY OF DUBUQUE"/>
    <n v="1832"/>
    <n v="78700"/>
    <m/>
    <n v="299937"/>
    <m/>
    <d v="2015-08-31T00:00:00"/>
    <n v="114209"/>
    <s v="ACQUIRE - MOBILE SURV/SECURITY EQUIP                        "/>
    <n v="30"/>
    <n v="35820"/>
    <n v="22310"/>
    <n v="192490"/>
    <x v="2"/>
    <s v="50k - 200k"/>
    <x v="153"/>
    <n v="67818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111204"/>
    <s v="BUY REPLACEMENT &lt;30 FT BUS                                  "/>
    <n v="4"/>
    <n v="287476"/>
    <n v="244355"/>
    <n v="191870"/>
    <x v="2"/>
    <s v="50k - 200k"/>
    <x v="152"/>
    <n v="10649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1"/>
    <s v="UP TO 50% FEDERAL SHARE                                     "/>
    <n v="0"/>
    <n v="2965026"/>
    <n v="1122845"/>
    <n v="191870"/>
    <x v="2"/>
    <s v="50k - 200k"/>
    <x v="152"/>
    <n v="106494"/>
    <s v="1112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1"/>
    <s v="UP TO 50% FEDERAL SHARE                                     "/>
    <n v="0"/>
    <n v="2965026"/>
    <n v="269130"/>
    <n v="311870"/>
    <x v="2"/>
    <s v="50k - 200k"/>
    <x v="152"/>
    <n v="106494"/>
    <s v="1112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1"/>
    <s v="UP TO 50% FEDERAL SHARE                                     "/>
    <n v="0"/>
    <n v="2965026"/>
    <n v="90538"/>
    <n v="461870"/>
    <x v="2"/>
    <s v="50k - 200k"/>
    <x v="152"/>
    <n v="106494"/>
    <s v="1112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3"/>
    <s v="SPECIAL RULE - OPERATING ASSISTANCE /1 - 75 BUSES           "/>
    <n v="0"/>
    <n v="0"/>
    <n v="0"/>
    <n v="461870"/>
    <x v="2"/>
    <s v="50k - 200k"/>
    <x v="152"/>
    <n v="106494"/>
    <s v="1112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8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334734"/>
    <m/>
    <d v="2015-07-23T00:00:00"/>
    <s v="117A00"/>
    <s v="PREVENTIVE MAINTENANCE                                      "/>
    <n v="0"/>
    <n v="391290"/>
    <n v="313032"/>
    <n v="190780"/>
    <x v="1"/>
    <s v="200k - 1m"/>
    <x v="157"/>
    <n v="28005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90X508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334734"/>
    <m/>
    <d v="2015-07-23T00:00:00"/>
    <s v="117C00"/>
    <s v="NON FIXED ROUTE ADA PARATRANSIT SERVICE                     "/>
    <n v="0"/>
    <n v="17862"/>
    <n v="8931"/>
    <n v="190780"/>
    <x v="1"/>
    <s v="200k - 1m"/>
    <x v="157"/>
    <n v="28005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90X508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334734"/>
    <m/>
    <d v="2015-07-23T00:00:00"/>
    <n v="442100"/>
    <s v="PROGRAM SUPPORT ADMINISTRATION                              "/>
    <n v="0"/>
    <n v="15964"/>
    <n v="12771"/>
    <n v="190780"/>
    <x v="1"/>
    <s v="200k - 1m"/>
    <x v="157"/>
    <n v="280051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A90X509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152584"/>
    <m/>
    <d v="2015-07-07T00:00:00"/>
    <n v="442100"/>
    <s v="PROGRAM SUPPORT ADMINISTRATION                              "/>
    <n v="0"/>
    <n v="190730"/>
    <n v="152584"/>
    <n v="190780"/>
    <x v="1"/>
    <s v="200k - 1m"/>
    <x v="157"/>
    <n v="280051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A90X510"/>
    <n v="90"/>
    <s v="Iowa"/>
    <s v="49 USC 5307 - Urbanized Area Formula (FY2006 forward)"/>
    <n v="5307"/>
    <x v="6"/>
    <m/>
    <s v="00      "/>
    <s v="CYRIDE               "/>
    <s v="AMES CITY OFDBA AMES TRANSIT AGENCY"/>
    <n v="1817"/>
    <n v="78700"/>
    <m/>
    <n v="1951176"/>
    <m/>
    <d v="2015-09-15T00:00:00"/>
    <n v="300901"/>
    <s v="UP TO 50% FEDERAL SHARE                                     "/>
    <n v="0"/>
    <n v="3902352"/>
    <n v="1951176"/>
    <n v="194440"/>
    <x v="2"/>
    <s v="50k - 200k"/>
    <x v="155"/>
    <n v="6043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117900"/>
    <s v="PROJECT ADMINISTRATION (Amendment #2)                       "/>
    <n v="1"/>
    <n v="0"/>
    <n v="0"/>
    <n v="190820"/>
    <x v="1"/>
    <s v="200k - 1m"/>
    <x v="156"/>
    <n v="45007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117900"/>
    <s v="PROJECT ADMINISTRATION                                      "/>
    <n v="0"/>
    <n v="-20000"/>
    <n v="-16000"/>
    <n v="190820"/>
    <x v="1"/>
    <s v="200k - 1m"/>
    <x v="156"/>
    <n v="450070"/>
    <s v="11700"/>
    <s v="  "/>
    <m/>
    <s v="N"/>
    <s v="1179"/>
    <x v="0"/>
    <s v="11"/>
    <s v="Bus"/>
    <s v="79"/>
    <s v="117"/>
    <s v="Project Admin."/>
    <s v="00"/>
    <s v="Project Admin."/>
    <m/>
    <x v="0"/>
    <s v="1"/>
    <s v="Capital"/>
    <s v="1"/>
    <m/>
    <s v="7"/>
    <m/>
    <s v="9"/>
    <s v="0"/>
    <s v="0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                    "/>
    <n v="1"/>
    <n v="20000"/>
    <n v="16000"/>
    <n v="190820"/>
    <x v="1"/>
    <s v="200k - 1m"/>
    <x v="156"/>
    <n v="45007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(amendment #2)      "/>
    <n v="1"/>
    <n v="-1"/>
    <n v="0"/>
    <n v="190820"/>
    <x v="1"/>
    <s v="200k - 1m"/>
    <x v="156"/>
    <n v="45007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 Amend #3           "/>
    <n v="0"/>
    <n v="782567"/>
    <n v="458086"/>
    <n v="190820"/>
    <x v="1"/>
    <s v="200k - 1m"/>
    <x v="156"/>
    <n v="45007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 Amend #3           "/>
    <n v="1"/>
    <n v="782567"/>
    <n v="167966"/>
    <n v="192490"/>
    <x v="2"/>
    <s v="50k - 200k"/>
    <x v="153"/>
    <n v="67818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                                  "/>
    <n v="0"/>
    <n v="0"/>
    <n v="0"/>
    <n v="190000"/>
    <x v="0"/>
    <s v="Under 50k"/>
    <x v="149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Amend #1                          "/>
    <n v="0"/>
    <n v="0"/>
    <n v="0"/>
    <n v="190000"/>
    <x v="0"/>
    <s v="Under 50k"/>
    <x v="149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2"/>
    <s v="BUY REPLACEMENT 35-FT BUS                                   "/>
    <n v="0"/>
    <n v="0"/>
    <n v="0"/>
    <n v="190000"/>
    <x v="0"/>
    <s v="Under 50k"/>
    <x v="149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3"/>
    <s v="BUY REPLACEMENT 30-FT BUS                                   "/>
    <n v="0"/>
    <n v="0"/>
    <n v="0"/>
    <n v="190000"/>
    <x v="0"/>
    <s v="Under 50k"/>
    <x v="149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15"/>
    <s v="BUY REPLACEMENT VAN                                         "/>
    <n v="0"/>
    <n v="0"/>
    <n v="0"/>
    <n v="190000"/>
    <x v="0"/>
    <s v="Under 50k"/>
    <x v="149"/>
    <n v="0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Amend #2                          "/>
    <n v="2"/>
    <n v="878000"/>
    <n v="702400"/>
    <n v="193420"/>
    <x v="2"/>
    <s v="50k - 200k"/>
    <x v="154"/>
    <n v="106621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4"/>
    <s v="BUY REPLACEMENT &lt;30 FT BUS Amend #1                         "/>
    <n v="0"/>
    <n v="0"/>
    <n v="0"/>
    <n v="193420"/>
    <x v="2"/>
    <s v="50k - 200k"/>
    <x v="154"/>
    <n v="10662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15"/>
    <s v="BUY REPLACEMENT VAN Amend #2                                "/>
    <n v="1"/>
    <n v="76790"/>
    <n v="61432"/>
    <n v="193420"/>
    <x v="2"/>
    <s v="50k - 200k"/>
    <x v="154"/>
    <n v="106621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Amend #2                          "/>
    <n v="1"/>
    <n v="439000"/>
    <n v="351200"/>
    <n v="194440"/>
    <x v="2"/>
    <s v="50k - 200k"/>
    <x v="155"/>
    <n v="60438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95X021"/>
    <n v="95"/>
    <s v="Iowa"/>
    <s v="49 USC 5307 - Urbanized Area Formula (FHWA xfer FY 2007 fwd)"/>
    <n v="5307"/>
    <x v="6"/>
    <m/>
    <s v="00      "/>
    <s v="THE JULE             "/>
    <s v="THE CITY OF DUBUQUE"/>
    <n v="1832"/>
    <n v="78700"/>
    <m/>
    <n v="1200000"/>
    <m/>
    <d v="2015-08-27T00:00:00"/>
    <n v="114303"/>
    <s v="CONSTRUCT - BUS STORAGE FACILITY                            "/>
    <n v="0"/>
    <n v="1401000"/>
    <n v="1120800"/>
    <n v="192490"/>
    <x v="2"/>
    <s v="50k - 200k"/>
    <x v="153"/>
    <n v="67818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IA95X021"/>
    <n v="95"/>
    <s v="Iowa"/>
    <s v="49 USC 5307 - Urbanized Area Formula (FHWA xfer FY 2007 fwd)"/>
    <n v="5307"/>
    <x v="6"/>
    <m/>
    <s v="00      "/>
    <s v="THE JULE             "/>
    <s v="THE CITY OF DUBUQUE"/>
    <n v="1832"/>
    <n v="78700"/>
    <m/>
    <n v="1200000"/>
    <m/>
    <d v="2015-08-27T00:00:00"/>
    <n v="114220"/>
    <s v="ACQUIRE - MISC SUPPORT EQUIPMENT                            "/>
    <n v="0"/>
    <n v="99000"/>
    <n v="79200"/>
    <n v="192490"/>
    <x v="2"/>
    <s v="50k - 200k"/>
    <x v="153"/>
    <n v="67818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A95X022"/>
    <n v="95"/>
    <s v="Iowa"/>
    <s v="49 USC 5307 - Urbanized Area Formula (FHWA xfer FY 2007 fwd)"/>
    <n v="5307"/>
    <x v="6"/>
    <m/>
    <s v="00      "/>
    <s v="DES MOINES MTA       "/>
    <s v="DES MOINES REGIONAL TRANSIT AUTHORITY"/>
    <n v="1831"/>
    <n v="78700"/>
    <m/>
    <n v="950000"/>
    <m/>
    <d v="2015-04-10T00:00:00"/>
    <n v="111206"/>
    <s v="BUY REPL ARTICULATED BUS                                    "/>
    <n v="3"/>
    <n v="1125000"/>
    <n v="900000"/>
    <n v="190820"/>
    <x v="1"/>
    <s v="200k - 1m"/>
    <x v="156"/>
    <n v="450070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IA95X022"/>
    <n v="95"/>
    <s v="Iowa"/>
    <s v="49 USC 5307 - Urbanized Area Formula (FHWA xfer FY 2007 fwd)"/>
    <n v="5307"/>
    <x v="6"/>
    <m/>
    <s v="00      "/>
    <s v="DES MOINES MTA       "/>
    <s v="DES MOINES REGIONAL TRANSIT AUTHORITY"/>
    <n v="1831"/>
    <n v="78700"/>
    <m/>
    <n v="950000"/>
    <m/>
    <d v="2015-04-10T00:00:00"/>
    <n v="111206"/>
    <s v="BUY REPL ARTICULATED BUS                                    "/>
    <n v="1"/>
    <n v="62500"/>
    <n v="50000"/>
    <n v="190820"/>
    <x v="1"/>
    <s v="200k - 1m"/>
    <x v="156"/>
    <n v="450070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1204"/>
    <s v="APPROX 0 REPLACE &lt;30 FT BUS (13 5310 R 80:20)(00)(01)       "/>
    <n v="-1"/>
    <n v="-138600"/>
    <n v="-110880"/>
    <n v="160000"/>
    <x v="0"/>
    <s v="Under 50k"/>
    <x v="15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1215"/>
    <s v="APPROX 1 REPLACE VAN (13 5310 R 80:20)(00)                  "/>
    <n v="-1"/>
    <n v="-47188"/>
    <n v="-37750"/>
    <n v="160000"/>
    <x v="0"/>
    <s v="Under 50k"/>
    <x v="15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1315"/>
    <s v="APPROX 0 EXPAND VAN (13 5310 R 80:20)(00)(01)               "/>
    <n v="0"/>
    <n v="-41239"/>
    <n v="-32991"/>
    <n v="160000"/>
    <x v="0"/>
    <s v="Under 50k"/>
    <x v="159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CONTRACTED SERVICES (13 5310 R 80:20)(00)                   "/>
    <n v="0"/>
    <n v="0"/>
    <n v="0"/>
    <n v="162690"/>
    <x v="2"/>
    <s v="50k - 200k"/>
    <x v="160"/>
    <n v="15149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CONTRACTED SERVICES (13 5310 R 80:20)(01)                   "/>
    <n v="0"/>
    <n v="233792"/>
    <n v="187033"/>
    <n v="160000"/>
    <x v="0"/>
    <s v="Under 50k"/>
    <x v="159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3RD PARTY CONTRACTED SERVICES (13 5310 SU 80:20)(01)        "/>
    <n v="0"/>
    <n v="657444"/>
    <n v="306537"/>
    <n v="163240"/>
    <x v="2"/>
    <s v="50k - 200k"/>
    <x v="161"/>
    <n v="9837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3RD PARTY CONTRACTED SERVICES (13 5310 SU 80:20)(01)        "/>
    <n v="0"/>
    <n v="657444"/>
    <n v="219418"/>
    <n v="162690"/>
    <x v="2"/>
    <s v="50k - 200k"/>
    <x v="160"/>
    <n v="15149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8000"/>
    <s v="STATE ADMINISTRATION (13 5310 R 100:00)(00)                 "/>
    <n v="0"/>
    <n v="0"/>
    <n v="0"/>
    <n v="160000"/>
    <x v="0"/>
    <s v="Under 50k"/>
    <x v="15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8000"/>
    <s v="STATE ADMINISTRATION (13 5310 SU 100:00)(01)                "/>
    <n v="0"/>
    <n v="69551"/>
    <n v="69551"/>
    <n v="160000"/>
    <x v="0"/>
    <s v="Under 50k"/>
    <x v="15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8000"/>
    <s v="STATE ADMINISTRATION (13 5310 R 100:00)(01)                 "/>
    <n v="0"/>
    <n v="59"/>
    <n v="59"/>
    <n v="160000"/>
    <x v="0"/>
    <s v="Under 50k"/>
    <x v="15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9302"/>
    <s v="CONSTRUCTION - BUS SHELTERS (13 5310 S 80:20)(01)           "/>
    <n v="1"/>
    <n v="125000"/>
    <n v="100000"/>
    <n v="163700"/>
    <x v="2"/>
    <s v="50k - 200k"/>
    <x v="162"/>
    <n v="69809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ID16X040"/>
    <n v="16"/>
    <s v="Idaho"/>
    <s v="49 USC 5310 - Elderly and Individuals with Disabilities"/>
    <n v="5310"/>
    <x v="1"/>
    <m/>
    <s v="00      "/>
    <s v="VRT                  "/>
    <s v="VALLEY REGIONAL TRANSIT"/>
    <n v="1736"/>
    <n v="79000"/>
    <m/>
    <n v="241399"/>
    <m/>
    <d v="2015-08-05T00:00:00"/>
    <n v="117113"/>
    <s v="3RD PARTY POS  (13 5310 LU 80:20)(00)                       "/>
    <n v="0"/>
    <n v="301749"/>
    <n v="241399"/>
    <n v="162050"/>
    <x v="1"/>
    <s v="200k - 1m"/>
    <x v="163"/>
    <n v="34968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1215"/>
    <s v="BUY REPLACEMENT VAN (15 5310 R 80:20)(01)                   "/>
    <n v="3"/>
    <n v="148034"/>
    <n v="118427"/>
    <n v="160000"/>
    <x v="0"/>
    <s v="Under 50k"/>
    <x v="15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7113"/>
    <s v="3RD PARTY CONTRACTED SERVICES (15 5310 R 80:20)(00)(01)     "/>
    <n v="0"/>
    <n v="272308"/>
    <n v="217845"/>
    <n v="160000"/>
    <x v="0"/>
    <s v="Under 50k"/>
    <x v="159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s v="117A00"/>
    <s v="PREVENTIVE MAINTENANCE  (15 5310 R 80:20)(00)               "/>
    <n v="0"/>
    <n v="7493"/>
    <n v="5994"/>
    <n v="160000"/>
    <x v="0"/>
    <s v="Under 50k"/>
    <x v="159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8000"/>
    <s v="STATE ADMINISTRATION (15 5310 R 100:00)(00)(01)             "/>
    <n v="0"/>
    <n v="39141"/>
    <n v="39141"/>
    <n v="160000"/>
    <x v="0"/>
    <s v="Under 50k"/>
    <x v="15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8000"/>
    <s v="STATE ADMINISTRATION(15 5310 SU 100:00)(01)                 "/>
    <n v="0"/>
    <n v="70470"/>
    <n v="70470"/>
    <n v="160000"/>
    <x v="0"/>
    <s v="Under 50k"/>
    <x v="15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300902"/>
    <s v="OPERATING (15 5310 R 50:50)(00)                             "/>
    <n v="0"/>
    <n v="20000"/>
    <n v="10000"/>
    <n v="160000"/>
    <x v="0"/>
    <s v="Under 50k"/>
    <x v="15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9202"/>
    <s v="BENCHES/BIKE RACKS/GPS/FARE COLLECTION (13 5311 92:08)(00)  "/>
    <n v="0"/>
    <n v="-266000"/>
    <n v="-244720"/>
    <n v="160000"/>
    <x v="0"/>
    <s v="Under 50k"/>
    <x v="159"/>
    <n v="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1203"/>
    <s v="BUY APPROX 2 REPLACE 30-FT BUS (13 5311 92:08)(00)(01)      "/>
    <n v="0"/>
    <n v="47513"/>
    <n v="44620"/>
    <n v="160000"/>
    <x v="0"/>
    <s v="Under 50k"/>
    <x v="159"/>
    <n v="0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1208"/>
    <s v="BUY APPROX 1 REPLACE BUS (13 5311 80:20)(01)                "/>
    <n v="1"/>
    <n v="187500"/>
    <n v="150000"/>
    <n v="160000"/>
    <x v="0"/>
    <s v="Under 50k"/>
    <x v="159"/>
    <n v="0"/>
    <s v="63400"/>
    <s v="DF"/>
    <s v="DIESEL"/>
    <s v="N"/>
    <s v="1112"/>
    <x v="2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3304"/>
    <s v="CONSTRUCT - BUS PARK&amp;RIDE LOT (13 5311 92.66/7.34)(01)      "/>
    <n v="1"/>
    <n v="84179"/>
    <n v="78000"/>
    <n v="160000"/>
    <x v="0"/>
    <s v="Under 50k"/>
    <x v="159"/>
    <n v="0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111"/>
    <s v="OTHER 3RD PARTY SERVICES(13 5311 92:08)(00)                 "/>
    <n v="0"/>
    <n v="0"/>
    <n v="0"/>
    <n v="160000"/>
    <x v="0"/>
    <s v="Under 50k"/>
    <x v="159"/>
    <n v="0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111"/>
    <s v="OTHER 3RD PARTY SERVICES(13 5311 92:8)(01)                  "/>
    <n v="0"/>
    <n v="74784"/>
    <n v="69295"/>
    <n v="160000"/>
    <x v="0"/>
    <s v="Under 50k"/>
    <x v="159"/>
    <n v="0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900"/>
    <s v="PROJECT ADMINISTRATION (13 5311 80:20)(00)                  "/>
    <n v="0"/>
    <n v="0"/>
    <n v="0"/>
    <n v="160000"/>
    <x v="0"/>
    <s v="Under 50k"/>
    <x v="159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900"/>
    <s v="PROJECT ADMINISTRATION (13 5311 80:20)(01)                  "/>
    <n v="0"/>
    <n v="154662"/>
    <n v="123730"/>
    <n v="160000"/>
    <x v="0"/>
    <s v="Under 50k"/>
    <x v="159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A00"/>
    <s v="PREVENTIVE MAINTENANCE (13 5311 92:08)(00)                  "/>
    <n v="0"/>
    <n v="-36138"/>
    <n v="-33077"/>
    <n v="160000"/>
    <x v="0"/>
    <s v="Under 50k"/>
    <x v="159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L00"/>
    <s v="MOBILITY MANAGEMENT (13 5311 92:08)(00)                     "/>
    <n v="0"/>
    <n v="-86957"/>
    <n v="-80000"/>
    <n v="160000"/>
    <x v="0"/>
    <s v="Under 50k"/>
    <x v="159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L00"/>
    <s v="MOBILITY MANAGEMENT (13 5307 Trnsfr 5311 80:20)(01)         "/>
    <n v="0"/>
    <n v="125000"/>
    <n v="100000"/>
    <n v="160000"/>
    <x v="0"/>
    <s v="Under 50k"/>
    <x v="159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L00"/>
    <s v="MOBILITY MANAGEMENT (13 5311 92.66:7.34)(01)                "/>
    <n v="0"/>
    <n v="63040"/>
    <n v="58413"/>
    <n v="160000"/>
    <x v="0"/>
    <s v="Under 50k"/>
    <x v="159"/>
    <n v="0"/>
    <s v="646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8000"/>
    <s v="STATE OR PROGRAM ADMINISTRATION(13 5311 100:00)(00)         "/>
    <n v="0"/>
    <n v="0"/>
    <n v="0"/>
    <n v="160000"/>
    <x v="0"/>
    <s v="Under 50k"/>
    <x v="15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300902"/>
    <s v="OPERATING (13 5311 57.5:42.5)(00)                           "/>
    <n v="0"/>
    <n v="0"/>
    <n v="0"/>
    <n v="160000"/>
    <x v="0"/>
    <s v="Under 50k"/>
    <x v="15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300902"/>
    <s v="OPERATING (13 5311 57.5:42.5)(01)                           "/>
    <n v="0"/>
    <n v="601355"/>
    <n v="345779"/>
    <n v="160000"/>
    <x v="0"/>
    <s v="Under 50k"/>
    <x v="15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300902"/>
    <s v="SLIDING SCALE (13 5311 50:50)(01)                           "/>
    <n v="0"/>
    <n v="1958510"/>
    <n v="979255"/>
    <n v="160000"/>
    <x v="0"/>
    <s v="Under 50k"/>
    <x v="159"/>
    <n v="0"/>
    <s v="634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435001"/>
    <s v="TRAINING (13 5311 100:00)(00)                               "/>
    <n v="0"/>
    <n v="0"/>
    <n v="0"/>
    <n v="160000"/>
    <x v="0"/>
    <s v="Under 50k"/>
    <x v="159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435002"/>
    <s v="TECHNICAL ASSISTANCE (13 5311 100:00)(00)                   "/>
    <n v="0"/>
    <n v="0"/>
    <n v="0"/>
    <n v="160000"/>
    <x v="0"/>
    <s v="Under 50k"/>
    <x v="159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1203"/>
    <s v="BUY APPROX 1 REPLACE 30-FT BUS (14 5311 80:20)(00)          "/>
    <n v="0"/>
    <n v="0"/>
    <n v="0"/>
    <n v="160000"/>
    <x v="0"/>
    <s v="Under 50k"/>
    <x v="159"/>
    <n v="0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3304"/>
    <s v="CONSTRUCT - Bus PnR LOT (FY14 5311 92.66:7.34)(01)          "/>
    <n v="1"/>
    <n v="29290"/>
    <n v="27140"/>
    <n v="160000"/>
    <x v="0"/>
    <s v="Under 50k"/>
    <x v="159"/>
    <n v="0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7111"/>
    <s v="3RD PARTY CONTRACT SERVICES (14 5311 92:8)(00)(01)          "/>
    <n v="0"/>
    <n v="-217802"/>
    <n v="-200378"/>
    <n v="160000"/>
    <x v="0"/>
    <s v="Under 50k"/>
    <x v="159"/>
    <n v="0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7900"/>
    <s v="PROJECT ADMINISTRATION  (14 5311 80:20)(00)                 "/>
    <n v="0"/>
    <n v="-1"/>
    <n v="0"/>
    <n v="160000"/>
    <x v="0"/>
    <s v="Under 50k"/>
    <x v="159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7900"/>
    <s v="PROJECT ADMINISTRATION (15 5311 80:20)(01)                  "/>
    <n v="4"/>
    <n v="297685"/>
    <n v="238148"/>
    <n v="160000"/>
    <x v="0"/>
    <s v="Under 50k"/>
    <x v="159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s v="117A00"/>
    <s v="PREVENTIVE MAINTENANCE  (14 5311 92.66:7.34)(00)(01)        "/>
    <n v="0"/>
    <n v="303"/>
    <n v="7000"/>
    <n v="160000"/>
    <x v="0"/>
    <s v="Under 50k"/>
    <x v="159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s v="117A00"/>
    <s v="PREVENTIVE MAINTENANCE (14 5311 92.66:8)(01)                "/>
    <n v="4"/>
    <n v="61967"/>
    <n v="57419"/>
    <n v="160000"/>
    <x v="0"/>
    <s v="Under 50k"/>
    <x v="159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s v="117L00"/>
    <s v="MOBILITY MANAGEMENT (14 5311 92.66:7.34)(00)(01)            "/>
    <n v="0"/>
    <n v="-83651"/>
    <n v="-75000"/>
    <n v="160000"/>
    <x v="0"/>
    <s v="Under 50k"/>
    <x v="159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8000"/>
    <s v="STATE ADMINISTRATION  (14 5311 100:0)(00)                   "/>
    <n v="0"/>
    <n v="0"/>
    <n v="0"/>
    <n v="160000"/>
    <x v="0"/>
    <s v="Under 50k"/>
    <x v="15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300902"/>
    <s v="Operating Assistance (14 5311 57.5:42.5)(00)(01)            "/>
    <n v="-8"/>
    <n v="447555"/>
    <n v="257344"/>
    <n v="160000"/>
    <x v="0"/>
    <s v="Under 50k"/>
    <x v="15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300902"/>
    <s v="Operating Assistance (14 5311 57.5:42.5)(01)                "/>
    <n v="0"/>
    <n v="1148573"/>
    <n v="660430"/>
    <n v="160000"/>
    <x v="0"/>
    <s v="Under 50k"/>
    <x v="15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435001"/>
    <s v="TRAINING  (14 5311 100:0)(00)                               "/>
    <n v="0"/>
    <n v="0"/>
    <n v="0"/>
    <n v="160000"/>
    <x v="0"/>
    <s v="Under 50k"/>
    <x v="159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435002"/>
    <s v="TECHNICAL ASSISTANCE  (14 5311 100:0)(00)                   "/>
    <n v="0"/>
    <n v="0"/>
    <n v="0"/>
    <n v="160000"/>
    <x v="0"/>
    <s v="Under 50k"/>
    <x v="159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117900"/>
    <s v="INDIRECT COSTS (14 5311 TTP Formula 100:0)                  "/>
    <n v="0"/>
    <n v="48804"/>
    <n v="48804"/>
    <n v="160000"/>
    <x v="0"/>
    <s v="Under 50k"/>
    <x v="159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117900"/>
    <s v="INDIRECT COSTS (15 5311 TTP Formula 100:0)(00)              "/>
    <n v="0"/>
    <n v="26254"/>
    <n v="26254"/>
    <n v="160000"/>
    <x v="0"/>
    <s v="Under 50k"/>
    <x v="159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300902"/>
    <s v="OPERATING (14 5311 TTP Formula 100:0)(00)                   "/>
    <n v="0"/>
    <n v="439231"/>
    <n v="439231"/>
    <n v="160000"/>
    <x v="0"/>
    <s v="Under 50k"/>
    <x v="15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300902"/>
    <s v="OPERATING (15 5311 TTP Formula 100:0)(00)                   "/>
    <n v="0"/>
    <n v="236289"/>
    <n v="236289"/>
    <n v="160000"/>
    <x v="0"/>
    <s v="Under 50k"/>
    <x v="15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9"/>
    <n v="18"/>
    <s v="Idaho"/>
    <s v="49 USC 5311 - Nonurbanized Area Programs"/>
    <n v="5311"/>
    <x v="2"/>
    <m/>
    <s v="01      "/>
    <s v="SHOSHONE             "/>
    <s v="SHOSHONE-BANNOCK TRIBES"/>
    <n v="6976"/>
    <n v="79000"/>
    <m/>
    <n v="18667"/>
    <m/>
    <d v="2015-09-08T00:00:00"/>
    <n v="117900"/>
    <s v="INDIRECT CAPPED AT 10% (15 5311 TTP FORMULA 100:0)(00/01)   "/>
    <n v="0"/>
    <n v="4686"/>
    <n v="4686"/>
    <n v="160000"/>
    <x v="0"/>
    <s v="Under 50k"/>
    <x v="159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9"/>
    <n v="18"/>
    <s v="Idaho"/>
    <s v="49 USC 5311 - Nonurbanized Area Programs"/>
    <n v="5311"/>
    <x v="2"/>
    <m/>
    <s v="01      "/>
    <s v="SHOSHONE             "/>
    <s v="SHOSHONE-BANNOCK TRIBES"/>
    <n v="6976"/>
    <n v="79000"/>
    <m/>
    <n v="18667"/>
    <m/>
    <d v="2015-09-08T00:00:00"/>
    <n v="300902"/>
    <s v="OPERATING (15 5311 TTP FORMULA 100:0)(00/01)                "/>
    <n v="0"/>
    <n v="42170"/>
    <n v="42170"/>
    <n v="160000"/>
    <x v="0"/>
    <s v="Under 50k"/>
    <x v="15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3304"/>
    <s v="CONSTRUCT - BUS PARK&amp;RIDE LOT (15 5311 92.66:7.34)(00)      "/>
    <n v="1"/>
    <n v="90255"/>
    <n v="83630"/>
    <n v="160000"/>
    <x v="0"/>
    <s v="Under 50k"/>
    <x v="159"/>
    <n v="0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4402"/>
    <s v="REHAB/RENOVATE-MAINTENANCE FACILITY (15 5311 92.66:7.34)(00)"/>
    <n v="1"/>
    <n v="124968"/>
    <n v="115795"/>
    <n v="160000"/>
    <x v="0"/>
    <s v="Under 50k"/>
    <x v="159"/>
    <n v="0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7900"/>
    <s v="PROJECT ADMINISTRATION (15 5311 80:20)(01)                  "/>
    <n v="0"/>
    <n v="1930226"/>
    <n v="1544181"/>
    <n v="160000"/>
    <x v="0"/>
    <s v="Under 50k"/>
    <x v="159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s v="117A00"/>
    <s v="PREVENTIVE MAINTENANCE (15 5311 92.66:7.34)(00)             "/>
    <n v="0"/>
    <n v="899998"/>
    <n v="833938"/>
    <n v="160000"/>
    <x v="0"/>
    <s v="Under 50k"/>
    <x v="159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8000"/>
    <s v="STATE ADMINISTRATION  (15 5311 100:0)(00)                   "/>
    <n v="0"/>
    <n v="765880"/>
    <n v="765880"/>
    <n v="160000"/>
    <x v="0"/>
    <s v="Under 50k"/>
    <x v="15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300902"/>
    <s v="Operating Assistance (15 5311 57.5:42.5)(00)                "/>
    <n v="0"/>
    <n v="5507048"/>
    <n v="3166553"/>
    <n v="160000"/>
    <x v="0"/>
    <s v="Under 50k"/>
    <x v="159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435001"/>
    <s v="TRAINING  (15 5311 100:0)(00)                               "/>
    <n v="0"/>
    <n v="106766"/>
    <n v="106766"/>
    <n v="160000"/>
    <x v="0"/>
    <s v="Under 50k"/>
    <x v="159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435002"/>
    <s v="TECHNICAL ASSISTANCE  (15 5311 100:0)(00)                   "/>
    <n v="0"/>
    <n v="18841"/>
    <n v="18841"/>
    <n v="160000"/>
    <x v="0"/>
    <s v="Under 50k"/>
    <x v="159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2"/>
    <s v="BUY APPROX 1 REPLACE 35-FT BUS (13 5339 R 80:20)(00)        "/>
    <n v="1"/>
    <n v="390000"/>
    <n v="312000"/>
    <n v="160000"/>
    <x v="0"/>
    <s v="Under 50k"/>
    <x v="159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3"/>
    <s v="BUY APPROX 3 REPLACE 30-FT BUS (13 5339 R 80:20)(00)        "/>
    <n v="3"/>
    <n v="385534"/>
    <n v="308427"/>
    <n v="160000"/>
    <x v="0"/>
    <s v="Under 50k"/>
    <x v="159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3"/>
    <s v="BUY APPROX 2 REPLACE 30-FT BUS (13 5339 SU 80:20)(00)       "/>
    <n v="2"/>
    <n v="309688"/>
    <n v="247750"/>
    <n v="162690"/>
    <x v="2"/>
    <s v="50k - 200k"/>
    <x v="160"/>
    <n v="151499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4"/>
    <s v="BUY APPROX 6 REPLACE &lt;30 FT BUS (13 5339 R 80:20)(00)       "/>
    <n v="6"/>
    <n v="709100"/>
    <n v="567280"/>
    <n v="160000"/>
    <x v="0"/>
    <s v="Under 50k"/>
    <x v="159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4"/>
    <s v="BUY APPROX 1 REPLACE &lt;30 FT BUS (13 5339 SU 80:20)(00)      "/>
    <n v="1"/>
    <n v="73785"/>
    <n v="59028"/>
    <n v="163240"/>
    <x v="2"/>
    <s v="50k - 200k"/>
    <x v="161"/>
    <n v="98378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403"/>
    <s v="REHAB/REBUILD 1 30-FT BUS (13 5339 R 80:20)(00)             "/>
    <n v="1"/>
    <n v="20000"/>
    <n v="16000"/>
    <n v="160000"/>
    <x v="0"/>
    <s v="Under 50k"/>
    <x v="159"/>
    <n v="0"/>
    <s v="11100"/>
    <s v="GA"/>
    <s v="GASOLINE"/>
    <s v="N"/>
    <s v="1114"/>
    <x v="0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4206"/>
    <s v="ACQUIRE - SHOP EQUIPMENT (13 5339 SU 80:20)(00)             "/>
    <n v="0"/>
    <n v="500000"/>
    <n v="400000"/>
    <n v="163700"/>
    <x v="2"/>
    <s v="50k - 200k"/>
    <x v="162"/>
    <n v="6980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4206"/>
    <s v="ACQUIRE - SHOP EQUIPMENT  (13 5339 R 80:20)(00)             "/>
    <n v="0"/>
    <n v="54741"/>
    <n v="43793"/>
    <n v="160000"/>
    <x v="0"/>
    <s v="Under 50k"/>
    <x v="159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D800023"/>
    <n v="80"/>
    <s v="Idaho"/>
    <s v="49 USC 5305 - Planning Programs/5303/5313(b)"/>
    <n v="5305"/>
    <x v="14"/>
    <m/>
    <s v="00      "/>
    <s v="ITD                  "/>
    <s v="IDAHO TRANSPORTATION DEPARTMENT"/>
    <n v="1722"/>
    <n v="79000"/>
    <m/>
    <n v="110720"/>
    <m/>
    <d v="2015-09-11T00:00:00"/>
    <n v="442100"/>
    <s v="PROGRAM SUPPORT ADMINISTRATION (FFY15  5304 80:20)(00)      "/>
    <n v="0"/>
    <n v="138400"/>
    <n v="110720"/>
    <n v="160000"/>
    <x v="0"/>
    <s v="Under 50k"/>
    <x v="159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800025"/>
    <n v="80"/>
    <s v="Idaho"/>
    <s v="49 USC 5305 - Planning Programs/5303/5313(b)"/>
    <n v="5305"/>
    <x v="14"/>
    <m/>
    <s v="00      "/>
    <s v="ITD                  "/>
    <s v="IDAHO TRANSPORTATION DEPARTMENT"/>
    <n v="1722"/>
    <n v="79000"/>
    <m/>
    <n v="114547"/>
    <m/>
    <d v="2015-07-14T00:00:00"/>
    <n v="442100"/>
    <s v="PROGRAM SUPPORT ADMINISTRATION (FFY14  5304 80:20)(00)      "/>
    <n v="0"/>
    <n v="143184"/>
    <n v="114547"/>
    <n v="160000"/>
    <x v="0"/>
    <s v="Under 50k"/>
    <x v="159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90X119"/>
    <n v="90"/>
    <s v="Idaho"/>
    <s v="49 USC 5307 - Urbanized Area Formula (FY2006 forward)"/>
    <n v="5307"/>
    <x v="6"/>
    <m/>
    <s v="02      "/>
    <s v="LEWISTON             "/>
    <s v="CITY OF LEWISTON"/>
    <n v="5981"/>
    <n v="79000"/>
    <m/>
    <n v="85000"/>
    <m/>
    <d v="2015-04-08T00:00:00"/>
    <n v="119105"/>
    <s v="Eng/Design Ped Walkways (09/10/14 5307 80:20)(00)(02)       "/>
    <n v="0"/>
    <n v="-30539"/>
    <n v="-24431"/>
    <n v="164490"/>
    <x v="2"/>
    <s v="50k - 200k"/>
    <x v="164"/>
    <n v="51924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ID90X119"/>
    <n v="90"/>
    <s v="Idaho"/>
    <s v="49 USC 5307 - Urbanized Area Formula (FY2006 forward)"/>
    <n v="5307"/>
    <x v="6"/>
    <m/>
    <s v="02      "/>
    <s v="LEWISTON             "/>
    <s v="CITY OF LEWISTON"/>
    <n v="5981"/>
    <n v="79000"/>
    <m/>
    <n v="85000"/>
    <m/>
    <d v="2015-04-08T00:00:00"/>
    <n v="119305"/>
    <s v="Construct Ped Walkways (09/11/12/14 5307 80:20)(00)(02)     "/>
    <n v="0"/>
    <n v="136789"/>
    <n v="109431"/>
    <n v="164490"/>
    <x v="2"/>
    <s v="50k - 200k"/>
    <x v="164"/>
    <n v="51924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ID90X119"/>
    <n v="90"/>
    <s v="Idaho"/>
    <s v="49 USC 5307 - Urbanized Area Formula (FY2006 forward)"/>
    <n v="5307"/>
    <x v="6"/>
    <m/>
    <s v="02      "/>
    <s v="LEWISTON             "/>
    <s v="CITY OF LEWISTON"/>
    <n v="5981"/>
    <n v="79000"/>
    <m/>
    <n v="85000"/>
    <m/>
    <d v="2015-04-08T00:00:00"/>
    <n v="114220"/>
    <s v="Acquire AED Units for buses (10 5307 80:20)(00)             "/>
    <n v="0"/>
    <n v="0"/>
    <n v="0"/>
    <n v="164490"/>
    <x v="2"/>
    <s v="50k - 200k"/>
    <x v="164"/>
    <n v="5192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111202"/>
    <s v="Replacement 35 Foot Buses (12 5307 80:20)(00)               "/>
    <n v="0"/>
    <n v="0"/>
    <n v="0"/>
    <n v="162690"/>
    <x v="2"/>
    <s v="50k - 200k"/>
    <x v="160"/>
    <n v="151499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114402"/>
    <s v="MAINTENANCE FACILITY RENOVATION (12 5307 80:20)(01)         "/>
    <n v="0"/>
    <n v="961798"/>
    <n v="769438"/>
    <n v="162690"/>
    <x v="2"/>
    <s v="50k - 200k"/>
    <x v="160"/>
    <n v="151499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s v="117A00"/>
    <s v="Preventative Maintenance (12 5307 80:20)(01)                "/>
    <n v="0"/>
    <n v="516250"/>
    <n v="413000"/>
    <n v="162690"/>
    <x v="2"/>
    <s v="50k - 200k"/>
    <x v="160"/>
    <n v="15149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s v="117C00"/>
    <s v="PARATRANSIT SERVICE (11 5307 80:20)(00)                     "/>
    <n v="0"/>
    <n v="0"/>
    <n v="0"/>
    <n v="162690"/>
    <x v="2"/>
    <s v="50k - 200k"/>
    <x v="160"/>
    <n v="15149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s v="117C00"/>
    <s v="PARATRANSIT SERVICE (12 5307 80:20)(01)                     "/>
    <n v="0"/>
    <n v="81250"/>
    <n v="65000"/>
    <n v="162690"/>
    <x v="2"/>
    <s v="50k - 200k"/>
    <x v="160"/>
    <n v="15149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119309"/>
    <s v="Construct Enhanced ADA Acess (11 5307 90:10)(00)            "/>
    <n v="0"/>
    <n v="0"/>
    <n v="0"/>
    <n v="162690"/>
    <x v="2"/>
    <s v="50k - 200k"/>
    <x v="160"/>
    <n v="151499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300901"/>
    <s v="Operating Assistance (11 5307 50:50)(00)                    "/>
    <n v="0"/>
    <n v="0"/>
    <n v="0"/>
    <n v="162690"/>
    <x v="2"/>
    <s v="50k - 200k"/>
    <x v="160"/>
    <n v="15149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111203"/>
    <s v="BUY REPLACEMENT 30-FT BUS (FY13 5307 85:15 (01)             "/>
    <n v="2"/>
    <n v="408742"/>
    <n v="347431"/>
    <n v="163240"/>
    <x v="2"/>
    <s v="50k - 200k"/>
    <x v="161"/>
    <n v="98378"/>
    <s v="114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111203"/>
    <s v="BUY REPLACEMENT 30-FT BUS (FY14 5307 85:15 (01)             "/>
    <n v="1"/>
    <n v="47332"/>
    <n v="40232"/>
    <n v="163240"/>
    <x v="2"/>
    <s v="50k - 200k"/>
    <x v="161"/>
    <n v="98378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ENANCE (FY14 5307 80:20)(00)                "/>
    <n v="0"/>
    <n v="0"/>
    <n v="0"/>
    <n v="163240"/>
    <x v="2"/>
    <s v="50k - 200k"/>
    <x v="161"/>
    <n v="9837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 (Fixed Route)(FY13,FY15 5307 80:20) (01,02)"/>
    <n v="0"/>
    <n v="103325"/>
    <n v="82660"/>
    <n v="163240"/>
    <x v="2"/>
    <s v="50k - 200k"/>
    <x v="161"/>
    <n v="9837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ENANCE (FY14 5307 80:20(00)                 "/>
    <n v="0"/>
    <n v="56250"/>
    <n v="45000"/>
    <n v="163240"/>
    <x v="2"/>
    <s v="50k - 200k"/>
    <x v="161"/>
    <n v="9837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ENANCE (FY13,FY15 5307 80:20) (01,02)       "/>
    <n v="0"/>
    <n v="162500"/>
    <n v="130000"/>
    <n v="163240"/>
    <x v="2"/>
    <s v="50k - 200k"/>
    <x v="161"/>
    <n v="9837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C00"/>
    <s v="PM ADA PARATRANSIT SVC (FY14 5307 80:20)(00-01)             "/>
    <n v="0"/>
    <n v="0"/>
    <n v="0"/>
    <n v="163240"/>
    <x v="2"/>
    <s v="50k - 200k"/>
    <x v="161"/>
    <n v="9837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3,FY15 5307 50:50)(01,02,03)      "/>
    <n v="0"/>
    <n v="131626"/>
    <n v="65813"/>
    <n v="163240"/>
    <x v="2"/>
    <s v="50k - 200k"/>
    <x v="161"/>
    <n v="983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FIXED ROUTE OPERATING (FY13,FY15 5307 50:50)(01,02)         "/>
    <n v="0"/>
    <n v="-58840"/>
    <n v="-29420"/>
    <n v="163240"/>
    <x v="2"/>
    <s v="50k - 200k"/>
    <x v="161"/>
    <n v="983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3,FY15 5307 80:20)(01,02,03)      "/>
    <n v="0"/>
    <n v="184375"/>
    <n v="147500"/>
    <n v="163240"/>
    <x v="2"/>
    <s v="50k - 200k"/>
    <x v="161"/>
    <n v="983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4 5307 50:50 (00)                 "/>
    <n v="0"/>
    <n v="875430"/>
    <n v="437715"/>
    <n v="163240"/>
    <x v="2"/>
    <s v="50k - 200k"/>
    <x v="161"/>
    <n v="983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4 5307 80:20 (00)                 "/>
    <n v="0"/>
    <n v="177856"/>
    <n v="142285"/>
    <n v="163240"/>
    <x v="2"/>
    <s v="50k - 200k"/>
    <x v="161"/>
    <n v="983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FIXED ROUTE OPERATING (FY14 5307 50:50 (00)                 "/>
    <n v="0"/>
    <n v="1276000"/>
    <n v="638000"/>
    <n v="163240"/>
    <x v="2"/>
    <s v="50k - 200k"/>
    <x v="161"/>
    <n v="983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442400"/>
    <s v="TRANSIT PLANNING (FY15 5307 80:20)(02,03)                   "/>
    <n v="0"/>
    <n v="62503"/>
    <n v="50002"/>
    <n v="163240"/>
    <x v="2"/>
    <s v="50k - 200k"/>
    <x v="161"/>
    <n v="9837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C00"/>
    <s v="PM ADA PARATRANSIT SVC (14 5307 80:20)(00)                  "/>
    <n v="0"/>
    <n v="-56250"/>
    <n v="-45000"/>
    <n v="163240"/>
    <x v="2"/>
    <s v="50k - 200k"/>
    <x v="161"/>
    <n v="98378"/>
    <s v="11700"/>
    <s v="  "/>
    <m/>
    <s v="N"/>
    <s v="117C"/>
    <x v="0"/>
    <s v="11"/>
    <s v="Bus"/>
    <s v="7C"/>
    <s v="117"/>
    <s v="Non Fixed Route ADA Para Service"/>
    <s v="00"/>
    <s v="Non Fixed Route ADA Para Service"/>
    <m/>
    <x v="0"/>
    <s v="1"/>
    <s v="Capital"/>
    <s v="1"/>
    <m/>
    <s v="7"/>
    <m/>
    <s v="C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114209"/>
    <s v="MOBILE SURV/SECURITY EQUIP(FY13,FY15 5307 80:20)(01,02)     "/>
    <n v="6"/>
    <n v="37238"/>
    <n v="29790"/>
    <n v="163240"/>
    <x v="2"/>
    <s v="50k - 200k"/>
    <x v="161"/>
    <n v="98378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07"/>
    <s v="ADP Hardware (13 5307 80:20)(00)                            "/>
    <n v="0"/>
    <n v="-13750"/>
    <n v="-11000"/>
    <n v="162690"/>
    <x v="2"/>
    <s v="50k - 200k"/>
    <x v="160"/>
    <n v="151499"/>
    <s v="11400"/>
    <s v="  "/>
    <m/>
    <s v="N"/>
    <s v="1142"/>
    <x v="5"/>
    <s v="11"/>
    <s v="Bus"/>
    <s v="42"/>
    <s v="114"/>
    <s v="Acquisition"/>
    <s v="07"/>
    <s v="ADP Hardware"/>
    <m/>
    <x v="0"/>
    <s v="1"/>
    <s v="Capital"/>
    <s v="1"/>
    <m/>
    <s v="4"/>
    <m/>
    <s v="2"/>
    <s v="0"/>
    <s v="7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08"/>
    <s v=" ADP Software (13 5307 80:20) (01)                          "/>
    <n v="0"/>
    <n v="60000"/>
    <n v="48000"/>
    <n v="162690"/>
    <x v="2"/>
    <s v="50k - 200k"/>
    <x v="160"/>
    <n v="15149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1215"/>
    <s v="BUY REPLACEMENT VANS (13/14 5307 80:20)(01)                 "/>
    <n v="6"/>
    <n v="263000"/>
    <n v="210400"/>
    <n v="162690"/>
    <x v="2"/>
    <s v="50k - 200k"/>
    <x v="160"/>
    <n v="15149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402"/>
    <s v="Maintenance Facility Renovation (13 5307 80:20)(00)         "/>
    <n v="0"/>
    <n v="0"/>
    <n v="0"/>
    <n v="162690"/>
    <x v="2"/>
    <s v="50k - 200k"/>
    <x v="160"/>
    <n v="151499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s v="117A00"/>
    <s v="Preventative Maintenance (14 5307 80:20)(01)                "/>
    <n v="0"/>
    <n v="238750"/>
    <n v="191000"/>
    <n v="162690"/>
    <x v="2"/>
    <s v="50k - 200k"/>
    <x v="160"/>
    <n v="15149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s v="117C00"/>
    <s v="Non Fixed Rt ADA Paratransit Svc (13/14 5307 80:20)(00/01)  "/>
    <n v="0"/>
    <n v="82500"/>
    <n v="66000"/>
    <n v="162690"/>
    <x v="2"/>
    <s v="50k - 200k"/>
    <x v="160"/>
    <n v="15149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s v="117L00"/>
    <s v="Mobility Management(14 5307 80:20)(01)                      "/>
    <n v="0"/>
    <n v="181250"/>
    <n v="145000"/>
    <n v="162690"/>
    <x v="2"/>
    <s v="50k - 200k"/>
    <x v="160"/>
    <n v="15149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9309"/>
    <s v="Enhanced ADA Access (13 5307 90:10)(00)                     "/>
    <n v="0"/>
    <n v="0"/>
    <n v="0"/>
    <n v="162690"/>
    <x v="2"/>
    <s v="50k - 200k"/>
    <x v="160"/>
    <n v="151499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300901"/>
    <s v="Operating Assistance (13 5307 50:50)(00)                    "/>
    <n v="0"/>
    <n v="0"/>
    <n v="0"/>
    <n v="162690"/>
    <x v="2"/>
    <s v="50k - 200k"/>
    <x v="160"/>
    <n v="15149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300901"/>
    <s v="Fixed Line &amp; Demand Response Ops (14 5307 50:50)(01)        "/>
    <n v="0"/>
    <n v="1172000"/>
    <n v="586000"/>
    <n v="162690"/>
    <x v="2"/>
    <s v="50k - 200k"/>
    <x v="160"/>
    <n v="15149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300901"/>
    <s v="GoRide Operations (14 5307 50:50)(01)                       "/>
    <n v="0"/>
    <n v="110000"/>
    <n v="55000"/>
    <n v="162690"/>
    <x v="2"/>
    <s v="50k - 200k"/>
    <x v="160"/>
    <n v="15149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20"/>
    <s v="Safety &amp; Security Equipment (14 5307 80:20)(01)             "/>
    <n v="0"/>
    <n v="30000"/>
    <n v="24000"/>
    <n v="162690"/>
    <x v="2"/>
    <s v="50k - 200k"/>
    <x v="160"/>
    <n v="15149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09"/>
    <s v="Security Equipment (13 5307 80:20)(00/01)                   "/>
    <n v="0"/>
    <n v="28750"/>
    <n v="23000"/>
    <n v="162690"/>
    <x v="2"/>
    <s v="50k - 200k"/>
    <x v="160"/>
    <n v="15149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D90X134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323206"/>
    <m/>
    <d v="2015-05-13T00:00:00"/>
    <n v="442100"/>
    <s v="Program  Support (14 5307 80:20)(00)                        "/>
    <n v="0"/>
    <n v="251250"/>
    <n v="201000"/>
    <n v="162690"/>
    <x v="2"/>
    <s v="50k - 200k"/>
    <x v="160"/>
    <n v="151499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90X134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323206"/>
    <m/>
    <d v="2015-05-13T00:00:00"/>
    <n v="442400"/>
    <s v="Transit  Planning (13 5307 80:20)(00)                       "/>
    <n v="0"/>
    <n v="152758"/>
    <n v="122206"/>
    <n v="162690"/>
    <x v="2"/>
    <s v="50k - 200k"/>
    <x v="160"/>
    <n v="15149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4207"/>
    <s v="ACQUIRE - ADP HARDWARE (13 5307 80:20)(00)(01)              "/>
    <n v="0"/>
    <n v="7500"/>
    <n v="6000"/>
    <n v="164490"/>
    <x v="2"/>
    <s v="50k - 200k"/>
    <x v="164"/>
    <n v="51924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1204"/>
    <s v="APPROX 2 REPL 25-30 FT BUSES (13 5307 85:15)(00)            "/>
    <n v="0"/>
    <n v="0"/>
    <n v="0"/>
    <n v="164490"/>
    <x v="2"/>
    <s v="50k - 200k"/>
    <x v="164"/>
    <n v="51924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3309"/>
    <s v="BUS ROUTE SIGNING (13 5307 80:20)(00)                       "/>
    <n v="0"/>
    <n v="-1181"/>
    <n v="-945"/>
    <n v="164490"/>
    <x v="2"/>
    <s v="50k - 200k"/>
    <x v="164"/>
    <n v="51924"/>
    <s v="11300"/>
    <s v="  "/>
    <m/>
    <s v="N"/>
    <s v="1133"/>
    <x v="0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4220"/>
    <s v="ACQUIRE - MISC SUPPORT EQUIPMENT (13 5307 80:20)(00)        "/>
    <n v="0"/>
    <n v="0"/>
    <n v="0"/>
    <n v="164490"/>
    <x v="2"/>
    <s v="50k - 200k"/>
    <x v="164"/>
    <n v="5192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4209"/>
    <s v="ACQUIRE - MOBILE SURV/SECURITY EQUIP (13 5307 80:20)(00)    "/>
    <n v="0"/>
    <n v="3681"/>
    <n v="2945"/>
    <n v="164490"/>
    <x v="2"/>
    <s v="50k - 200k"/>
    <x v="164"/>
    <n v="5192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3104"/>
    <s v="ENG/DESIGN - BUS PARK &amp; RIDE LOT (12 5307 80:20)(01)        "/>
    <n v="0"/>
    <n v="62500"/>
    <n v="50000"/>
    <n v="163710"/>
    <x v="2"/>
    <s v="50k - 200k"/>
    <x v="165"/>
    <n v="90733"/>
    <s v="11300"/>
    <s v="  "/>
    <m/>
    <s v="N"/>
    <s v="1131"/>
    <x v="0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7900"/>
    <s v="PROJECT ADMINISTRATION (12 5307 80:20)(00)                  "/>
    <n v="0"/>
    <n v="0"/>
    <n v="0"/>
    <n v="163710"/>
    <x v="2"/>
    <s v="50k - 200k"/>
    <x v="165"/>
    <n v="9073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7900"/>
    <s v="PROJECT ADMINISTRATION (12 5307 80:20)(01)                  "/>
    <n v="0"/>
    <n v="31250"/>
    <n v="25000"/>
    <n v="163710"/>
    <x v="2"/>
    <s v="50k - 200k"/>
    <x v="165"/>
    <n v="9073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A00"/>
    <s v="PREVENTIVE MAINTENANCE (12 5307 80:20)(00/01)               "/>
    <n v="0"/>
    <n v="-37500"/>
    <n v="-30000"/>
    <n v="163710"/>
    <x v="2"/>
    <s v="50k - 200k"/>
    <x v="165"/>
    <n v="9073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A00"/>
    <s v="PREVENTIVE MAINT FACILITY (12 5307 80:20)(01)               "/>
    <n v="0"/>
    <n v="72500"/>
    <n v="58000"/>
    <n v="163710"/>
    <x v="2"/>
    <s v="50k - 200k"/>
    <x v="165"/>
    <n v="9073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C00"/>
    <s v="ADA PARATRANSIT SERVICE (12 5307 80:20)(00)                 "/>
    <n v="0"/>
    <n v="0"/>
    <n v="0"/>
    <n v="163710"/>
    <x v="2"/>
    <s v="50k - 200k"/>
    <x v="165"/>
    <n v="9073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L00"/>
    <s v="MOBILITY MANAGEMENT (12 5307 80:20)(01)                     "/>
    <n v="0"/>
    <n v="90000"/>
    <n v="72000"/>
    <n v="163710"/>
    <x v="2"/>
    <s v="50k - 200k"/>
    <x v="165"/>
    <n v="9073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300901"/>
    <s v="OPERATING (11 5307 50:50)(00)                               "/>
    <n v="0"/>
    <n v="0"/>
    <n v="0"/>
    <n v="163710"/>
    <x v="2"/>
    <s v="50k - 200k"/>
    <x v="165"/>
    <n v="90733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300901"/>
    <s v="OPERATING (12 5307 50:50)(00)                               "/>
    <n v="0"/>
    <n v="0"/>
    <n v="0"/>
    <n v="163710"/>
    <x v="2"/>
    <s v="50k - 200k"/>
    <x v="165"/>
    <n v="9073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442613"/>
    <s v="PARTICIPATE IN METRO &amp; STATE PLAN (12 5307 80:20)(00)       "/>
    <n v="0"/>
    <n v="0"/>
    <n v="0"/>
    <n v="163710"/>
    <x v="2"/>
    <s v="50k - 200k"/>
    <x v="165"/>
    <n v="90733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4211"/>
    <s v="BUY APPROX 3 SUPPORT VEHICLES (12 5307 80:20)(01)           "/>
    <n v="3"/>
    <n v="69755"/>
    <n v="55804"/>
    <n v="163710"/>
    <x v="2"/>
    <s v="50k - 200k"/>
    <x v="165"/>
    <n v="90733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116202"/>
    <s v="PURCHASE COMM SYSTEM (13 5307 80:20)(00)                    "/>
    <n v="0"/>
    <n v="40000"/>
    <n v="32000"/>
    <n v="163710"/>
    <x v="2"/>
    <s v="50k - 200k"/>
    <x v="165"/>
    <n v="90733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111203"/>
    <s v="BUY APPROX 2 REPLACE 30-FT BUS(13 5307 80:20)(00)           "/>
    <n v="2"/>
    <n v="255562"/>
    <n v="204450"/>
    <n v="163710"/>
    <x v="2"/>
    <s v="50k - 200k"/>
    <x v="165"/>
    <n v="90733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A00"/>
    <s v="PREVENTIVE MAINT BUS (13 5307 80:20)(00)                    "/>
    <n v="0"/>
    <n v="142000"/>
    <n v="113600"/>
    <n v="163710"/>
    <x v="2"/>
    <s v="50k - 200k"/>
    <x v="165"/>
    <n v="9073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A00"/>
    <s v="PREVENTIVE MAINT FACILITY (13 5307 80:20)(00)               "/>
    <n v="0"/>
    <n v="58000"/>
    <n v="46400"/>
    <n v="163710"/>
    <x v="2"/>
    <s v="50k - 200k"/>
    <x v="165"/>
    <n v="9073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C00"/>
    <s v="NON FIXED ROUTE ADA (13 5307 80:20)(00)                     "/>
    <n v="0"/>
    <n v="130000"/>
    <n v="104000"/>
    <n v="163710"/>
    <x v="2"/>
    <s v="50k - 200k"/>
    <x v="165"/>
    <n v="9073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D02"/>
    <s v="EMPLOYEE TRAINING (13 5307 80:20)(00)                       "/>
    <n v="0"/>
    <n v="20000"/>
    <n v="16000"/>
    <n v="163710"/>
    <x v="2"/>
    <s v="50k - 200k"/>
    <x v="165"/>
    <n v="90733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L00"/>
    <s v="MOBILITY MANAGEMENT (13 5307 80:20)(00)                     "/>
    <n v="0"/>
    <n v="72000"/>
    <n v="57600"/>
    <n v="163710"/>
    <x v="2"/>
    <s v="50k - 200k"/>
    <x v="165"/>
    <n v="9073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300901"/>
    <s v="OPERATING (13 5307 50:50)(00)                               "/>
    <n v="0"/>
    <n v="367000"/>
    <n v="183500"/>
    <n v="163710"/>
    <x v="2"/>
    <s v="50k - 200k"/>
    <x v="165"/>
    <n v="9073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442614"/>
    <s v="PLANNING FOR TRANSIT (13 5307 80:20)(00)                    "/>
    <n v="0"/>
    <n v="9000"/>
    <n v="7200"/>
    <n v="163710"/>
    <x v="2"/>
    <s v="50k - 200k"/>
    <x v="165"/>
    <n v="90733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n v="113601"/>
    <s v="LEASE - BUS TERMINAL (14 5307 80:20) (00)                   "/>
    <n v="0"/>
    <n v="0"/>
    <n v="0"/>
    <n v="163700"/>
    <x v="2"/>
    <s v="50k - 200k"/>
    <x v="162"/>
    <n v="69809"/>
    <s v="11300"/>
    <s v="  "/>
    <m/>
    <s v="N"/>
    <s v="1136"/>
    <x v="0"/>
    <n v="11"/>
    <s v="Bus"/>
    <s v="36"/>
    <s v="113"/>
    <s v="Lease"/>
    <s v="01"/>
    <s v="Terminal, Bus"/>
    <m/>
    <x v="0"/>
    <n v="1"/>
    <s v="Capital"/>
    <s v="1"/>
    <m/>
    <s v="3"/>
    <m/>
    <s v="6"/>
    <s v="0"/>
    <s v="1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n v="114303"/>
    <s v="CONSTRUCT - ADMIN/MAINT FACILITY (14 5307 80:20)(01)        "/>
    <n v="0"/>
    <n v="263636"/>
    <n v="210909"/>
    <n v="163700"/>
    <x v="2"/>
    <s v="50k - 200k"/>
    <x v="162"/>
    <n v="69809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s v="117A00"/>
    <s v="PREVENTIVE MAINTENANCE (14 5307 80:20) (00)                 "/>
    <n v="0"/>
    <n v="0"/>
    <n v="0"/>
    <n v="163700"/>
    <x v="2"/>
    <s v="50k - 200k"/>
    <x v="162"/>
    <n v="6980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s v="117C00"/>
    <s v="NON FIXED ROUTE ADA PARATRANSIT SERVICE (14 5307 80:20) (00)"/>
    <n v="0"/>
    <n v="0"/>
    <n v="0"/>
    <n v="163700"/>
    <x v="2"/>
    <s v="50k - 200k"/>
    <x v="162"/>
    <n v="6980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n v="300901"/>
    <s v="UP TO 50% FEDERAL SHARE (14 5307 50:50) (00)                "/>
    <n v="0"/>
    <n v="0"/>
    <n v="0"/>
    <n v="163700"/>
    <x v="2"/>
    <s v="50k - 200k"/>
    <x v="162"/>
    <n v="6980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42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239000"/>
    <m/>
    <d v="2015-04-02T00:00:00"/>
    <s v="117A00"/>
    <s v="Preventative Maintenance (13 5307 80:20)(00)                "/>
    <n v="0"/>
    <n v="56250"/>
    <n v="45000"/>
    <n v="164490"/>
    <x v="2"/>
    <s v="50k - 200k"/>
    <x v="164"/>
    <n v="5192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42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239000"/>
    <m/>
    <d v="2015-04-02T00:00:00"/>
    <s v="117C00"/>
    <s v="ADA Paratransit Service (13/14 5307 80:20)(00)              "/>
    <n v="0"/>
    <n v="55000"/>
    <n v="44000"/>
    <n v="164490"/>
    <x v="2"/>
    <s v="50k - 200k"/>
    <x v="164"/>
    <n v="5192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42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239000"/>
    <m/>
    <d v="2015-04-02T00:00:00"/>
    <n v="300901"/>
    <s v="Operating Assistance (13 5307 50:50)(00)                    "/>
    <n v="0"/>
    <n v="300000"/>
    <n v="150000"/>
    <n v="164490"/>
    <x v="2"/>
    <s v="50k - 200k"/>
    <x v="164"/>
    <n v="5192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103"/>
    <s v="PE/NEPA for Riverstone (FY13 5307 80:20)(00)                "/>
    <n v="0"/>
    <n v="250000"/>
    <n v="200000"/>
    <n v="163240"/>
    <x v="2"/>
    <s v="50k - 200k"/>
    <x v="161"/>
    <n v="98378"/>
    <s v="11300"/>
    <s v="  "/>
    <m/>
    <s v="N"/>
    <s v="1131"/>
    <x v="0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303"/>
    <s v="Constr. Transit Ctr (FY15,FY13 5307 80:20)(00)(01)          "/>
    <n v="0"/>
    <n v="812240"/>
    <n v="649792"/>
    <n v="163240"/>
    <x v="2"/>
    <s v="50k - 200k"/>
    <x v="161"/>
    <n v="98378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303"/>
    <s v="Construct Riverstone Transit Ctr (13 TRPTA 5307 80:20)(00)  "/>
    <n v="0"/>
    <n v="250000"/>
    <n v="200000"/>
    <n v="163240"/>
    <x v="2"/>
    <s v="50k - 200k"/>
    <x v="161"/>
    <n v="98378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307"/>
    <s v="Construct Surveillance/Security Equipment (FY13 5307 80:20) "/>
    <n v="0"/>
    <n v="7851"/>
    <n v="6281"/>
    <n v="163240"/>
    <x v="2"/>
    <s v="50k - 200k"/>
    <x v="161"/>
    <n v="98378"/>
    <s v="11300"/>
    <s v="  "/>
    <m/>
    <s v="N"/>
    <s v="1133"/>
    <x v="0"/>
    <n v="11"/>
    <s v="Bus"/>
    <s v="33"/>
    <s v="113"/>
    <s v="Construction"/>
    <s v="07"/>
    <s v="Surveillance/Security "/>
    <m/>
    <x v="0"/>
    <n v="1"/>
    <s v="Capital"/>
    <s v="1"/>
    <m/>
    <s v="3"/>
    <m/>
    <s v="3"/>
    <s v="0"/>
    <s v="7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n v="113601"/>
    <s v="LEASE - BUS TERMINAL (15 5307 80:20) (00)                   "/>
    <n v="0"/>
    <n v="7000"/>
    <n v="5600"/>
    <n v="163700"/>
    <x v="2"/>
    <s v="50k - 200k"/>
    <x v="162"/>
    <n v="69809"/>
    <s v="11300"/>
    <s v="  "/>
    <m/>
    <s v="N"/>
    <s v="1136"/>
    <x v="0"/>
    <n v="11"/>
    <s v="Bus"/>
    <s v="36"/>
    <s v="113"/>
    <s v="Lease"/>
    <s v="01"/>
    <s v="Terminal, Bus"/>
    <m/>
    <x v="0"/>
    <n v="1"/>
    <s v="Capital"/>
    <s v="1"/>
    <m/>
    <s v="3"/>
    <m/>
    <s v="6"/>
    <s v="0"/>
    <s v="1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s v="117A00"/>
    <s v="PREVENTIVE MAINTENANCE (15 5307 80:20) (00)                 "/>
    <n v="0"/>
    <n v="375000"/>
    <n v="300000"/>
    <n v="163700"/>
    <x v="2"/>
    <s v="50k - 200k"/>
    <x v="162"/>
    <n v="6980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s v="117C00"/>
    <s v="NON FIXED ROUTE ADA PARATRANSIT SERVICE (15 5307 80:20) (00)"/>
    <n v="0"/>
    <n v="91250"/>
    <n v="73000"/>
    <n v="163700"/>
    <x v="2"/>
    <s v="50k - 200k"/>
    <x v="162"/>
    <n v="6980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n v="300901"/>
    <s v="OPERATING ASSISTANCE (15 5307 50:50) (00)(01)               "/>
    <n v="0"/>
    <n v="966000"/>
    <n v="483000"/>
    <n v="163700"/>
    <x v="2"/>
    <s v="50k - 200k"/>
    <x v="162"/>
    <n v="6980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47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403293"/>
    <m/>
    <d v="2015-05-15T00:00:00"/>
    <n v="119105"/>
    <s v="Eng/Design Ped Access Walkways (15 5307 80:20)(00)          "/>
    <n v="0"/>
    <n v="24737"/>
    <n v="19790"/>
    <n v="164490"/>
    <x v="2"/>
    <s v="50k - 200k"/>
    <x v="164"/>
    <n v="51924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ID90X147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403293"/>
    <m/>
    <d v="2015-05-15T00:00:00"/>
    <n v="119305"/>
    <s v="Construct Ped Access Walkways (14/15 5307 80:20)(00)        "/>
    <n v="0"/>
    <n v="479379"/>
    <n v="383503"/>
    <n v="164490"/>
    <x v="2"/>
    <s v="50k - 200k"/>
    <x v="164"/>
    <n v="51924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100"/>
    <s v="Program Support Admin Boise  (15 5307  80:20)(00)           "/>
    <n v="0"/>
    <n v="245250"/>
    <n v="196200"/>
    <n v="162050"/>
    <x v="1"/>
    <s v="200k - 1m"/>
    <x v="163"/>
    <n v="349684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100"/>
    <s v="Program Support Admin Nampa  (15 5307 80:20)(00)            "/>
    <n v="0"/>
    <n v="96750"/>
    <n v="77400"/>
    <n v="162690"/>
    <x v="2"/>
    <s v="50k - 200k"/>
    <x v="160"/>
    <n v="151499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400"/>
    <s v="Short Range Transit Planning Boise (15 5307  80:20)(00)     "/>
    <n v="0"/>
    <n v="163500"/>
    <n v="130800"/>
    <n v="162050"/>
    <x v="1"/>
    <s v="200k - 1m"/>
    <x v="163"/>
    <n v="349684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400"/>
    <s v="Short Range Transit Planning Nampa   (15 5307 80:20)(00)    "/>
    <n v="0"/>
    <n v="64500"/>
    <n v="51600"/>
    <n v="162690"/>
    <x v="2"/>
    <s v="50k - 200k"/>
    <x v="160"/>
    <n v="15149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D95X015"/>
    <n v="95"/>
    <s v="Idaho"/>
    <s v="49 USC 5307 - Urbanized Area Formula (FHWA xfer FY 2007 fwd)"/>
    <n v="5307"/>
    <x v="6"/>
    <m/>
    <s v="00      "/>
    <s v="VRT                  "/>
    <s v="VALLEY REGIONAL TRANSIT"/>
    <n v="1736"/>
    <n v="79000"/>
    <m/>
    <n v="1542000"/>
    <m/>
    <d v="2015-09-10T00:00:00"/>
    <n v="111201"/>
    <s v="BUY REPLACEMENT 40-FT BUS (14 STP 92.66:7.34)(00)           "/>
    <n v="1"/>
    <n v="266026"/>
    <n v="246500"/>
    <n v="162050"/>
    <x v="1"/>
    <s v="200k - 1m"/>
    <x v="163"/>
    <n v="349684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D95X015"/>
    <n v="95"/>
    <s v="Idaho"/>
    <s v="49 USC 5307 - Urbanized Area Formula (FHWA xfer FY 2007 fwd)"/>
    <n v="5307"/>
    <x v="6"/>
    <m/>
    <s v="00      "/>
    <s v="VRT                  "/>
    <s v="VALLEY REGIONAL TRANSIT"/>
    <n v="1736"/>
    <n v="79000"/>
    <m/>
    <n v="1542000"/>
    <m/>
    <d v="2015-09-10T00:00:00"/>
    <n v="111202"/>
    <s v="BUY REPLACEMEN 35-FT BUSES (14/15 STP 92.66:7.34)(00)       "/>
    <n v="6"/>
    <n v="1398122"/>
    <n v="1295500"/>
    <n v="162050"/>
    <x v="1"/>
    <s v="200k - 1m"/>
    <x v="163"/>
    <n v="349684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L040086"/>
    <n v="4"/>
    <s v="Illinois"/>
    <s v="49 USC 5309 - Bus and Bus Facilities (FY2006 forward)"/>
    <n v="5309"/>
    <x v="4"/>
    <s v="CAPITAL"/>
    <s v="00      "/>
    <s v="SPRINGFIELD  MTD     "/>
    <s v="SPRINGFIELD MASS TRANSIT DISTRICT"/>
    <n v="1187"/>
    <n v="78500"/>
    <m/>
    <n v="762400"/>
    <m/>
    <d v="2015-09-25T00:00:00"/>
    <n v="111315"/>
    <s v="BUY VAN FOR SVC EXPANSION                                   "/>
    <n v="2"/>
    <n v="128000"/>
    <n v="102400"/>
    <n v="171620"/>
    <x v="2"/>
    <s v="50k - 200k"/>
    <x v="166"/>
    <n v="161316"/>
    <s v="11100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040086"/>
    <n v="4"/>
    <s v="Illinois"/>
    <s v="49 USC 5309 - Bus and Bus Facilities (FY2006 forward)"/>
    <n v="5309"/>
    <x v="4"/>
    <s v="CAPITAL"/>
    <s v="00      "/>
    <s v="SPRINGFIELD  MTD     "/>
    <s v="SPRINGFIELD MASS TRANSIT DISTRICT"/>
    <n v="1187"/>
    <n v="78500"/>
    <m/>
    <n v="762400"/>
    <m/>
    <d v="2015-09-25T00:00:00"/>
    <n v="111315"/>
    <s v="BUY VAN FOR SVC EXPANSION                                   "/>
    <n v="5"/>
    <n v="800000"/>
    <n v="640000"/>
    <n v="171620"/>
    <x v="2"/>
    <s v="50k - 200k"/>
    <x v="166"/>
    <n v="161316"/>
    <s v="11100"/>
    <s v="CN"/>
    <s v="COMPRESSED NATURAL GAS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040086"/>
    <n v="4"/>
    <s v="Illinois"/>
    <s v="49 USC 5309 - Bus and Bus Facilities (FY2006 forward)"/>
    <n v="5309"/>
    <x v="4"/>
    <s v="CAPITAL"/>
    <s v="00      "/>
    <s v="SPRINGFIELD  MTD     "/>
    <s v="SPRINGFIELD MASS TRANSIT DISTRICT"/>
    <n v="1187"/>
    <n v="78500"/>
    <m/>
    <n v="762400"/>
    <m/>
    <d v="2015-09-25T00:00:00"/>
    <n v="111340"/>
    <s v="BUY ASSOC CAP MAINT ITEMS                                   "/>
    <n v="1"/>
    <n v="25000"/>
    <n v="20000"/>
    <n v="171620"/>
    <x v="2"/>
    <s v="50k - 200k"/>
    <x v="166"/>
    <n v="161316"/>
    <s v="11100"/>
    <s v="  "/>
    <m/>
    <s v="N"/>
    <s v="1113"/>
    <x v="2"/>
    <n v="11"/>
    <s v="Bus"/>
    <s v="13"/>
    <s v="111"/>
    <s v="Purchase - Expansion"/>
    <s v="40"/>
    <s v="Spare Parts / Assoc Capital Maintenance Items"/>
    <m/>
    <x v="4"/>
    <n v="1"/>
    <s v="Capital"/>
    <s v="1"/>
    <m/>
    <s v="1"/>
    <m/>
    <s v="3"/>
    <s v="4"/>
    <s v="0"/>
  </r>
  <r>
    <s v="IL040087"/>
    <n v="4"/>
    <s v="Illinois"/>
    <s v="49 USC 5309 - Bus and Bus Facilities (FY2006 forward)"/>
    <n v="5309"/>
    <x v="4"/>
    <s v="CAPITAL"/>
    <s v="00      "/>
    <s v="B-NPTS               "/>
    <s v="BLOOMINGTON-NORMAL PUBLIC TRANSIT SYSTEM"/>
    <n v="1181"/>
    <n v="78500"/>
    <m/>
    <n v="2040000"/>
    <m/>
    <d v="2015-09-25T00:00:00"/>
    <n v="111201"/>
    <s v="BUY REPLACEMENT 40-FT BUS                                   "/>
    <n v="8"/>
    <n v="3600000"/>
    <n v="2040000"/>
    <n v="172410"/>
    <x v="2"/>
    <s v="50k - 200k"/>
    <x v="167"/>
    <n v="132600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116220"/>
    <s v="PURCHASE MISC COMMUNICATIONS EQUIP                          "/>
    <n v="0"/>
    <n v="7600"/>
    <n v="6080"/>
    <n v="170030"/>
    <x v="3"/>
    <s v="Over 1m"/>
    <x v="168"/>
    <n v="8608208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117113"/>
    <s v="AID Ride in Kane Phases 11 and 12  (5310 ONLY)              "/>
    <n v="0"/>
    <n v="0"/>
    <n v="0"/>
    <n v="170030"/>
    <x v="3"/>
    <s v="Over 1m"/>
    <x v="168"/>
    <n v="860820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118000"/>
    <s v="RTA PROGRAM ADMINISTRATION                                  "/>
    <n v="0"/>
    <n v="0"/>
    <n v="0"/>
    <n v="170030"/>
    <x v="3"/>
    <s v="Over 1m"/>
    <x v="168"/>
    <n v="8608208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300901"/>
    <s v="Section 5310 NFI UP TO 50% FEDERAL SHARE                    "/>
    <n v="0"/>
    <n v="1968553"/>
    <n v="913759"/>
    <n v="170030"/>
    <x v="3"/>
    <s v="Over 1m"/>
    <x v="168"/>
    <n v="8608208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300901"/>
    <s v="Hanover Township UP TO 100% FEDERAL SHARE with TDC Credits  "/>
    <n v="0"/>
    <n v="0"/>
    <n v="0"/>
    <n v="170030"/>
    <x v="3"/>
    <s v="Over 1m"/>
    <x v="168"/>
    <n v="8608208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s v="117L00"/>
    <s v="Will County MOBILITY MANAGEMENT (5302(A)(1)(L))             "/>
    <n v="0"/>
    <n v="0"/>
    <n v="0"/>
    <n v="170030"/>
    <x v="3"/>
    <s v="Over 1m"/>
    <x v="168"/>
    <n v="8608208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s v="117L00"/>
    <s v="RTA MOBILITY MANAGEMENT (5302(A)(1)(L))                     "/>
    <n v="0"/>
    <n v="500000"/>
    <n v="400000"/>
    <n v="170030"/>
    <x v="3"/>
    <s v="Over 1m"/>
    <x v="168"/>
    <n v="8608208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300901"/>
    <s v="Section 5310 NFI UP TO 50% FEDERAL SHARE                    "/>
    <n v="0"/>
    <n v="1968553"/>
    <n v="70517"/>
    <n v="173780"/>
    <x v="1"/>
    <s v="200k - 1m"/>
    <x v="169"/>
    <n v="290373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9"/>
    <n v="3136726"/>
    <n v="619500"/>
    <n v="170000"/>
    <x v="0"/>
    <s v="Under 50k"/>
    <x v="17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35210"/>
    <n v="170000"/>
    <x v="0"/>
    <s v="Under 50k"/>
    <x v="17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3"/>
    <n v="546000"/>
    <n v="117000"/>
    <n v="170000"/>
    <x v="0"/>
    <s v="Under 50k"/>
    <x v="17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9"/>
    <n v="1037974"/>
    <n v="518500"/>
    <n v="170000"/>
    <x v="0"/>
    <s v="Under 50k"/>
    <x v="170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0"/>
    <n v="1037974"/>
    <n v="20474"/>
    <n v="170000"/>
    <x v="0"/>
    <s v="Under 50k"/>
    <x v="170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202343"/>
    <n v="170000"/>
    <x v="0"/>
    <s v="Under 50k"/>
    <x v="17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17"/>
    <n v="3136726"/>
    <n v="966500"/>
    <n v="170030"/>
    <x v="3"/>
    <s v="Over 1m"/>
    <x v="168"/>
    <n v="860820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18566"/>
    <n v="170030"/>
    <x v="3"/>
    <s v="Over 1m"/>
    <x v="168"/>
    <n v="860820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5"/>
    <n v="546000"/>
    <n v="195000"/>
    <n v="170030"/>
    <x v="3"/>
    <s v="Over 1m"/>
    <x v="168"/>
    <n v="860820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73834"/>
    <n v="170030"/>
    <x v="3"/>
    <s v="Over 1m"/>
    <x v="168"/>
    <n v="8608208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4"/>
    <n v="3136726"/>
    <n v="230000"/>
    <n v="170100"/>
    <x v="3"/>
    <s v="Over 1m"/>
    <x v="97"/>
    <n v="215070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9611"/>
    <n v="170100"/>
    <x v="3"/>
    <s v="Over 1m"/>
    <x v="97"/>
    <n v="215070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2"/>
    <n v="546000"/>
    <n v="78000"/>
    <n v="170100"/>
    <x v="3"/>
    <s v="Over 1m"/>
    <x v="97"/>
    <n v="215070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1"/>
    <n v="1037974"/>
    <n v="97500"/>
    <n v="170100"/>
    <x v="3"/>
    <s v="Over 1m"/>
    <x v="97"/>
    <n v="215070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32738"/>
    <n v="170100"/>
    <x v="3"/>
    <s v="Over 1m"/>
    <x v="97"/>
    <n v="2150706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2"/>
    <n v="3136726"/>
    <n v="117000"/>
    <n v="170780"/>
    <x v="1"/>
    <s v="200k - 1m"/>
    <x v="157"/>
    <n v="28005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5994"/>
    <n v="170780"/>
    <x v="1"/>
    <s v="200k - 1m"/>
    <x v="157"/>
    <n v="28005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2"/>
    <n v="1037974"/>
    <n v="109000"/>
    <n v="170780"/>
    <x v="1"/>
    <s v="200k - 1m"/>
    <x v="169"/>
    <n v="290373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18297"/>
    <n v="170780"/>
    <x v="1"/>
    <s v="200k - 1m"/>
    <x v="169"/>
    <n v="29037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4"/>
    <n v="3136726"/>
    <n v="273000"/>
    <n v="170850"/>
    <x v="1"/>
    <s v="200k - 1m"/>
    <x v="171"/>
    <n v="26692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39013"/>
    <n v="170850"/>
    <x v="1"/>
    <s v="200k - 1m"/>
    <x v="171"/>
    <n v="26692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1"/>
    <n v="546000"/>
    <n v="39000"/>
    <n v="170850"/>
    <x v="1"/>
    <s v="200k - 1m"/>
    <x v="171"/>
    <n v="26692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27682"/>
    <n v="170850"/>
    <x v="1"/>
    <s v="200k - 1m"/>
    <x v="171"/>
    <n v="266921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2"/>
    <n v="3136726"/>
    <n v="117000"/>
    <n v="171020"/>
    <x v="1"/>
    <s v="200k - 1m"/>
    <x v="172"/>
    <n v="29686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-211"/>
    <n v="171020"/>
    <x v="1"/>
    <s v="200k - 1m"/>
    <x v="172"/>
    <n v="29686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9210"/>
    <n v="171020"/>
    <x v="1"/>
    <s v="200k - 1m"/>
    <x v="172"/>
    <n v="29686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3"/>
    <n v="1037974"/>
    <n v="292500"/>
    <n v="171800"/>
    <x v="2"/>
    <s v="50k - 200k"/>
    <x v="173"/>
    <n v="145361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3"/>
    <n v="3136726"/>
    <n v="163500"/>
    <n v="171810"/>
    <x v="2"/>
    <s v="50k - 200k"/>
    <x v="174"/>
    <n v="9386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15"/>
    <s v="BUY VAN FOR SVC EXPANSION                                   "/>
    <n v="2"/>
    <n v="156000"/>
    <n v="78000"/>
    <n v="171810"/>
    <x v="2"/>
    <s v="50k - 200k"/>
    <x v="174"/>
    <n v="9386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2"/>
    <n v="3136726"/>
    <n v="109000"/>
    <n v="172410"/>
    <x v="2"/>
    <s v="50k - 200k"/>
    <x v="167"/>
    <n v="13260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1"/>
    <n v="3136726"/>
    <n v="58500"/>
    <n v="173070"/>
    <x v="2"/>
    <s v="50k - 200k"/>
    <x v="175"/>
    <n v="6383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16042"/>
    <n v="173780"/>
    <x v="1"/>
    <s v="200k - 1m"/>
    <x v="169"/>
    <n v="29037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15"/>
    <s v="BUY VAN FOR SVC EXPANSION                                   "/>
    <n v="2"/>
    <n v="156000"/>
    <n v="78000"/>
    <n v="174090"/>
    <x v="2"/>
    <s v="50k - 200k"/>
    <x v="176"/>
    <n v="6854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5"/>
    <n v="3136726"/>
    <n v="358500"/>
    <n v="174260"/>
    <x v="2"/>
    <s v="50k - 200k"/>
    <x v="177"/>
    <n v="509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3"/>
    <n v="546000"/>
    <n v="117000"/>
    <n v="174260"/>
    <x v="2"/>
    <s v="50k - 200k"/>
    <x v="177"/>
    <n v="509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10"/>
    <n v="16"/>
    <s v="Illinois"/>
    <s v="49 USC 5310 - Elderly and Individuals with Disabilities"/>
    <n v="5310"/>
    <x v="1"/>
    <m/>
    <s v="00      "/>
    <s v="RMTD                 "/>
    <s v="ROCKFORD MASS TRANSIT DISTRICT"/>
    <n v="1186"/>
    <n v="78500"/>
    <m/>
    <n v="268419"/>
    <m/>
    <d v="2015-08-14T00:00:00"/>
    <n v="111204"/>
    <s v="BUY REPLACEMENT &lt;30 FT BUS*                                 "/>
    <n v="3"/>
    <n v="268419"/>
    <n v="268419"/>
    <n v="171020"/>
    <x v="1"/>
    <s v="200k - 1m"/>
    <x v="172"/>
    <n v="29686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11"/>
    <n v="16"/>
    <s v="Illinois"/>
    <s v="49 USC 5310 - Elderly and Individuals with Disabilities"/>
    <n v="5310"/>
    <x v="1"/>
    <m/>
    <s v="00      "/>
    <s v="METRA                "/>
    <s v="COMMUTER RAIL DIV OF REGIONAL TRANSP AUTHORITY"/>
    <n v="5005"/>
    <n v="78500"/>
    <m/>
    <n v="240000"/>
    <m/>
    <d v="2015-08-18T00:00:00"/>
    <n v="126302"/>
    <s v="CONSTRUCT RAIL COMMUNICATION SYS                            "/>
    <n v="0"/>
    <n v="195500"/>
    <n v="156400"/>
    <n v="170030"/>
    <x v="3"/>
    <s v="Over 1m"/>
    <x v="168"/>
    <n v="8608208"/>
    <s v="12600"/>
    <s v="  "/>
    <m/>
    <s v="N"/>
    <s v="1263"/>
    <x v="4"/>
    <n v="12"/>
    <s v="Fixed Guideway"/>
    <s v="63"/>
    <s v="126"/>
    <s v="Construction"/>
    <s v="02"/>
    <s v="Communications Systems"/>
    <m/>
    <x v="0"/>
    <n v="1"/>
    <s v="Capital"/>
    <s v="2"/>
    <m/>
    <s v="6"/>
    <m/>
    <s v="3"/>
    <s v="0"/>
    <s v="2"/>
  </r>
  <r>
    <s v="IL16X011"/>
    <n v="16"/>
    <s v="Illinois"/>
    <s v="49 USC 5310 - Elderly and Individuals with Disabilities"/>
    <n v="5310"/>
    <x v="1"/>
    <m/>
    <s v="00      "/>
    <s v="METRA                "/>
    <s v="COMMUTER RAIL DIV OF REGIONAL TRANSP AUTHORITY"/>
    <n v="5005"/>
    <n v="78500"/>
    <m/>
    <n v="240000"/>
    <m/>
    <d v="2015-08-18T00:00:00"/>
    <n v="127208"/>
    <s v="FORCE ACCT CONSTRUCTION                                     "/>
    <n v="0"/>
    <n v="104500"/>
    <n v="836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16X012"/>
    <n v="16"/>
    <s v="Illinois"/>
    <s v="49 USC 5310 - Elderly and Individuals with Disabilities"/>
    <n v="5310"/>
    <x v="1"/>
    <m/>
    <s v="00      "/>
    <s v="TCM/TLP              "/>
    <s v="TRI-COUNTY MPO/TRANSITION LINKAGE PARTNERSHIP"/>
    <n v="6196"/>
    <n v="78500"/>
    <m/>
    <n v="70000"/>
    <m/>
    <d v="2015-09-23T00:00:00"/>
    <s v="117L00"/>
    <s v="MOBILITY MANAGEMENT (5302(A)(1)(L))                         "/>
    <n v="0"/>
    <n v="15000"/>
    <n v="12000"/>
    <n v="170850"/>
    <x v="1"/>
    <s v="200k - 1m"/>
    <x v="171"/>
    <n v="266921"/>
    <s v="64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L16X012"/>
    <n v="16"/>
    <s v="Illinois"/>
    <s v="49 USC 5310 - Elderly and Individuals with Disabilities"/>
    <n v="5310"/>
    <x v="1"/>
    <m/>
    <s v="00      "/>
    <s v="TCM/TLP              "/>
    <s v="TRI-COUNTY MPO/TRANSITION LINKAGE PARTNERSHIP"/>
    <n v="6196"/>
    <n v="78500"/>
    <m/>
    <n v="70000"/>
    <m/>
    <d v="2015-09-23T00:00:00"/>
    <n v="118000"/>
    <s v="STATE OR PROGRAM ADMINISTRATION                             "/>
    <n v="0"/>
    <n v="10000"/>
    <n v="10000"/>
    <n v="170850"/>
    <x v="1"/>
    <s v="200k - 1m"/>
    <x v="171"/>
    <n v="266921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12"/>
    <n v="16"/>
    <s v="Illinois"/>
    <s v="49 USC 5310 - Elderly and Individuals with Disabilities"/>
    <n v="5310"/>
    <x v="1"/>
    <m/>
    <s v="00      "/>
    <s v="TCM/TLP              "/>
    <s v="TRI-COUNTY MPO/TRANSITION LINKAGE PARTNERSHIP"/>
    <n v="6196"/>
    <n v="78500"/>
    <m/>
    <n v="70000"/>
    <m/>
    <d v="2015-09-23T00:00:00"/>
    <n v="119305"/>
    <s v="CONSTRUCT PED ACCESS / WALKWAYS                             "/>
    <n v="0"/>
    <n v="60000"/>
    <n v="48000"/>
    <n v="170850"/>
    <x v="1"/>
    <s v="200k - 1m"/>
    <x v="171"/>
    <n v="266921"/>
    <s v="641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7203"/>
    <s v="FORCE ACCOUNT - PROJECT MGMT                                "/>
    <n v="1"/>
    <n v="177250"/>
    <n v="141800"/>
    <n v="170030"/>
    <x v="3"/>
    <s v="Over 1m"/>
    <x v="168"/>
    <n v="8608208"/>
    <s v="64100"/>
    <s v="  "/>
    <m/>
    <s v="N"/>
    <s v="1172"/>
    <x v="0"/>
    <n v="11"/>
    <s v="Bus"/>
    <s v="72"/>
    <s v="117"/>
    <s v="Force Account"/>
    <s v="03"/>
    <s v="Force Account"/>
    <m/>
    <x v="0"/>
    <n v="1"/>
    <s v="Capital"/>
    <s v="1"/>
    <m/>
    <s v="7"/>
    <m/>
    <s v="2"/>
    <s v="0"/>
    <s v="3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7204"/>
    <s v="FORCE ACCOUNT - CONSTRUC MGMT                               "/>
    <n v="1"/>
    <n v="155250"/>
    <n v="124200"/>
    <n v="170030"/>
    <x v="3"/>
    <s v="Over 1m"/>
    <x v="168"/>
    <n v="8608208"/>
    <s v="64100"/>
    <s v="  "/>
    <m/>
    <s v="N"/>
    <s v="1172"/>
    <x v="0"/>
    <n v="11"/>
    <s v="Bus"/>
    <s v="72"/>
    <s v="117"/>
    <s v="Force Account"/>
    <s v="04"/>
    <s v="Force Account"/>
    <m/>
    <x v="0"/>
    <n v="1"/>
    <s v="Capital"/>
    <s v="1"/>
    <m/>
    <s v="7"/>
    <m/>
    <s v="2"/>
    <s v="0"/>
    <s v="4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6101"/>
    <s v="ENG/DESIGN CONTROL/SIGNALS                                  "/>
    <n v="1"/>
    <n v="258750"/>
    <n v="207000"/>
    <n v="170030"/>
    <x v="3"/>
    <s v="Over 1m"/>
    <x v="168"/>
    <n v="8608208"/>
    <s v="64100"/>
    <s v="  "/>
    <m/>
    <s v="N"/>
    <s v="1161"/>
    <x v="0"/>
    <n v="11"/>
    <s v="Bus"/>
    <s v="61"/>
    <s v="116"/>
    <s v="Engineering and Design"/>
    <s v="01"/>
    <s v="Train Control/Signal System"/>
    <m/>
    <x v="0"/>
    <n v="1"/>
    <s v="Capital"/>
    <s v="1"/>
    <m/>
    <s v="6"/>
    <m/>
    <s v="1"/>
    <s v="0"/>
    <s v="1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6301"/>
    <s v="CONSTRUCT CONTROL SIGNAL SYSTEM                             "/>
    <n v="17"/>
    <n v="1035000"/>
    <n v="828000"/>
    <n v="170030"/>
    <x v="3"/>
    <s v="Over 1m"/>
    <x v="168"/>
    <n v="8608208"/>
    <s v="64100"/>
    <s v="  "/>
    <m/>
    <s v="N"/>
    <s v="1163"/>
    <x v="0"/>
    <n v="11"/>
    <s v="Bus"/>
    <s v="63"/>
    <s v="116"/>
    <s v="Construction"/>
    <s v="01"/>
    <s v="Train Control/Signal System"/>
    <m/>
    <x v="0"/>
    <n v="1"/>
    <s v="Capital"/>
    <s v="1"/>
    <m/>
    <s v="6"/>
    <m/>
    <s v="3"/>
    <s v="0"/>
    <s v="1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117900"/>
    <s v="PROJECT ADMINISTRATION (REGULAR OPERATING)                  "/>
    <n v="0"/>
    <n v="16257751"/>
    <n v="3451752"/>
    <n v="170000"/>
    <x v="0"/>
    <s v="Under 50k"/>
    <x v="17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118000"/>
    <s v="STATE OR PROGRAM ADMINISTRATION                             "/>
    <n v="0"/>
    <n v="516098"/>
    <n v="516098"/>
    <n v="170000"/>
    <x v="0"/>
    <s v="Under 50k"/>
    <x v="17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300901"/>
    <s v="OPERATING ASSIST UP TO 50% FEDERAL SHARE (REGULAR OPERATING)"/>
    <n v="0"/>
    <n v="24386629"/>
    <n v="5177628"/>
    <n v="170000"/>
    <x v="0"/>
    <s v="Under 50k"/>
    <x v="17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435001"/>
    <s v="TRAINING                                                    "/>
    <n v="0"/>
    <n v="51610"/>
    <n v="51610"/>
    <n v="170000"/>
    <x v="0"/>
    <s v="Under 50k"/>
    <x v="170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435003"/>
    <s v="TRANSIT RESEARCH                                            "/>
    <n v="0"/>
    <n v="16527"/>
    <n v="16527"/>
    <n v="170000"/>
    <x v="0"/>
    <s v="Under 50k"/>
    <x v="170"/>
    <n v="0"/>
    <s v="63500"/>
    <s v="  "/>
    <m/>
    <s v="N"/>
    <s v="4350"/>
    <x v="3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435004"/>
    <s v="RELATED SUPPORT SERVICES                                    "/>
    <n v="0"/>
    <n v="98410"/>
    <n v="98410"/>
    <n v="170000"/>
    <x v="0"/>
    <s v="Under 50k"/>
    <x v="170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1400"/>
    <s v="MANAGERIAL,TECHNICAL &amp; PROFESSIONAL                         "/>
    <n v="0"/>
    <n v="1593466"/>
    <n v="825069"/>
    <n v="510080"/>
    <x v="3"/>
    <s v="Over 1m"/>
    <x v="77"/>
    <n v="4586770"/>
    <s v="441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1900"/>
    <s v="OTHER                                                       "/>
    <n v="0"/>
    <n v="144465"/>
    <n v="0"/>
    <n v="510080"/>
    <x v="3"/>
    <s v="Over 1m"/>
    <x v="77"/>
    <n v="4586770"/>
    <s v="441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2000"/>
    <s v="TRAVEL                                                      "/>
    <n v="0"/>
    <n v="138000"/>
    <n v="138000"/>
    <n v="510080"/>
    <x v="3"/>
    <s v="Over 1m"/>
    <x v="77"/>
    <n v="4586770"/>
    <s v="441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3000"/>
    <s v="FRINGE BENEFITS                                             "/>
    <n v="0"/>
    <n v="311900"/>
    <n v="297928"/>
    <n v="510080"/>
    <x v="3"/>
    <s v="Over 1m"/>
    <x v="77"/>
    <n v="4586770"/>
    <s v="441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4200"/>
    <s v="MATERIAL &amp; EQUIP PURCHASE/LEASE/RENT                        "/>
    <n v="0"/>
    <n v="175000"/>
    <n v="175000"/>
    <n v="510080"/>
    <x v="3"/>
    <s v="Over 1m"/>
    <x v="77"/>
    <n v="4586770"/>
    <s v="441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4900"/>
    <s v="SUPPLIES                                                    "/>
    <n v="0"/>
    <n v="50000"/>
    <n v="50000"/>
    <n v="510080"/>
    <x v="3"/>
    <s v="Over 1m"/>
    <x v="77"/>
    <n v="4586770"/>
    <s v="441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5200"/>
    <s v="CONSULTANT SERVICES                                         "/>
    <n v="0"/>
    <n v="19000"/>
    <n v="19000"/>
    <n v="510080"/>
    <x v="3"/>
    <s v="Over 1m"/>
    <x v="77"/>
    <n v="4586770"/>
    <s v="441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IL267010"/>
    <n v="26"/>
    <s v="Illinois"/>
    <s v="49 USC 5314 - National Research Program"/>
    <n v="5314"/>
    <x v="3"/>
    <m/>
    <s v="00      "/>
    <s v="UIUC                 "/>
    <s v="UNIVERSITY OF ILLINOIS"/>
    <n v="2535"/>
    <n v="67000"/>
    <m/>
    <n v="2396981"/>
    <m/>
    <d v="2015-09-22T00:00:00"/>
    <n v="557200"/>
    <s v="SERVICE OPERATIONS                                          "/>
    <n v="0"/>
    <n v="45000"/>
    <n v="45000"/>
    <n v="510080"/>
    <x v="3"/>
    <s v="Over 1m"/>
    <x v="77"/>
    <n v="4586770"/>
    <s v="44100"/>
    <s v="  "/>
    <m/>
    <s v="N"/>
    <s v="5572"/>
    <x v="8"/>
    <n v="55"/>
    <s v="Research Projects"/>
    <s v="72"/>
    <s v="557"/>
    <s v="Research Projects"/>
    <s v="00"/>
    <s v="Service Operations"/>
    <m/>
    <x v="0"/>
    <n v="5"/>
    <s v="Research Projects"/>
    <s v="5"/>
    <m/>
    <s v="7"/>
    <m/>
    <s v="2"/>
    <s v="0"/>
    <s v="0"/>
  </r>
  <r>
    <s v="IL267010"/>
    <n v="26"/>
    <s v="Illinois"/>
    <s v="49 USC 5314 - National Research Program"/>
    <n v="5314"/>
    <x v="3"/>
    <m/>
    <s v="00      "/>
    <s v="UIUC                 "/>
    <s v="UNIVERSITY OF ILLINOIS"/>
    <n v="2535"/>
    <n v="67000"/>
    <m/>
    <n v="2396981"/>
    <m/>
    <d v="2015-09-22T00:00:00"/>
    <n v="557400"/>
    <s v="OTHER PROJECT COSTS                                         "/>
    <n v="0"/>
    <n v="26000"/>
    <n v="26000"/>
    <n v="510080"/>
    <x v="3"/>
    <s v="Over 1m"/>
    <x v="77"/>
    <n v="4586770"/>
    <s v="441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IL267010"/>
    <n v="26"/>
    <s v="Illinois"/>
    <s v="49 USC 5314 - National Research Program"/>
    <n v="5314"/>
    <x v="3"/>
    <m/>
    <s v="00      "/>
    <s v="UIUC                 "/>
    <s v="UNIVERSITY OF ILLINOIS"/>
    <n v="2535"/>
    <n v="67000"/>
    <m/>
    <n v="2396981"/>
    <m/>
    <d v="2015-09-22T00:00:00"/>
    <n v="558200"/>
    <s v="GENERAL &amp; ADMINISTRATIVE                                    "/>
    <n v="0"/>
    <n v="961447"/>
    <n v="820984"/>
    <n v="510080"/>
    <x v="3"/>
    <s v="Over 1m"/>
    <x v="77"/>
    <n v="4586770"/>
    <s v="441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Review of Methods, Techniques, Technologies, and Pra        "/>
    <n v="0"/>
    <n v="332698"/>
    <n v="274393"/>
    <n v="170000"/>
    <x v="0"/>
    <s v="Under 50k"/>
    <x v="170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Development of Computational Models of Selected Comp        "/>
    <n v="0"/>
    <n v="1105078"/>
    <n v="1043800"/>
    <n v="170000"/>
    <x v="0"/>
    <s v="Under 50k"/>
    <x v="170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Calibration and Validation of the Augmented POLARIS         "/>
    <n v="0"/>
    <n v="394468"/>
    <n v="324000"/>
    <n v="170000"/>
    <x v="0"/>
    <s v="Under 50k"/>
    <x v="170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Development of Real-Time Monitoring Service                 "/>
    <n v="0"/>
    <n v="522324"/>
    <n v="499800"/>
    <n v="170000"/>
    <x v="0"/>
    <s v="Under 50k"/>
    <x v="170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Development and Execution of Case Studies                   "/>
    <n v="0"/>
    <n v="409548"/>
    <n v="355848"/>
    <n v="170000"/>
    <x v="0"/>
    <s v="Under 50k"/>
    <x v="170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5200"/>
    <s v="Demonstration of Case Study Results and Third Party         "/>
    <n v="0"/>
    <n v="230259"/>
    <n v="210259"/>
    <n v="170000"/>
    <x v="0"/>
    <s v="Under 50k"/>
    <x v="170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5200"/>
    <s v="Preliminary Evaluation by an Independent Third Party        "/>
    <n v="0"/>
    <n v="73400"/>
    <n v="68400"/>
    <n v="170000"/>
    <x v="0"/>
    <s v="Under 50k"/>
    <x v="170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5400"/>
    <s v="Reporting and Documentation                                 "/>
    <n v="0"/>
    <n v="131181"/>
    <n v="114100"/>
    <n v="170000"/>
    <x v="0"/>
    <s v="Under 50k"/>
    <x v="170"/>
    <n v="0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102"/>
    <s v="FINAL DESIGN SERVICES - 3RD PARTY                           "/>
    <n v="0"/>
    <n v="0"/>
    <n v="0"/>
    <n v="170030"/>
    <x v="3"/>
    <s v="Over 1m"/>
    <x v="168"/>
    <n v="8608208"/>
    <s v="11700"/>
    <s v="  "/>
    <m/>
    <s v="N"/>
    <s v="1171"/>
    <x v="0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1201"/>
    <s v="BUY REPLACEMENT 40-FT BUS                                   "/>
    <n v="0"/>
    <n v="0"/>
    <n v="0"/>
    <n v="170030"/>
    <x v="3"/>
    <s v="Over 1m"/>
    <x v="168"/>
    <n v="8608208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1401"/>
    <s v="REHAB/REBUILD 40-FT BUS                                     "/>
    <n v="0"/>
    <n v="0"/>
    <n v="0"/>
    <n v="170030"/>
    <x v="3"/>
    <s v="Over 1m"/>
    <x v="168"/>
    <n v="8608208"/>
    <s v="11100"/>
    <s v="DF"/>
    <s v="DIESEL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202"/>
    <s v="FORCE ACCOUNT - FINAL DESIGN                                "/>
    <n v="0"/>
    <n v="0"/>
    <n v="0"/>
    <n v="170030"/>
    <x v="3"/>
    <s v="Over 1m"/>
    <x v="168"/>
    <n v="8608208"/>
    <s v="11700"/>
    <s v="  "/>
    <m/>
    <s v="N"/>
    <s v="1172"/>
    <x v="0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211"/>
    <s v="FORCE ACCOUNT - OTHER                                       "/>
    <n v="0"/>
    <n v="0"/>
    <n v="0"/>
    <n v="170030"/>
    <x v="3"/>
    <s v="Over 1m"/>
    <x v="168"/>
    <n v="8608208"/>
    <s v="117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900"/>
    <s v="PROJECT ADMINISTRATION                                      "/>
    <n v="0"/>
    <n v="0"/>
    <n v="0"/>
    <n v="170030"/>
    <x v="3"/>
    <s v="Over 1m"/>
    <x v="168"/>
    <n v="860820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102"/>
    <s v="FINAL DESIGN SERVICES - 3RD PARTY                           "/>
    <n v="0"/>
    <n v="33889"/>
    <n v="33889"/>
    <n v="170030"/>
    <x v="3"/>
    <s v="Over 1m"/>
    <x v="168"/>
    <n v="8608208"/>
    <s v="11700"/>
    <s v="  "/>
    <m/>
    <s v="N"/>
    <s v="1171"/>
    <x v="0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1201"/>
    <s v="BUY REPLACEMENT 40-FT BUS                                   "/>
    <n v="2"/>
    <n v="1179651"/>
    <n v="1179651"/>
    <n v="170030"/>
    <x v="3"/>
    <s v="Over 1m"/>
    <x v="168"/>
    <n v="8608208"/>
    <s v="112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1406"/>
    <s v="REHAB/REBUILD ARTICULATED BUS                               "/>
    <n v="38"/>
    <n v="6276135"/>
    <n v="6276135"/>
    <n v="170030"/>
    <x v="3"/>
    <s v="Over 1m"/>
    <x v="168"/>
    <n v="8608208"/>
    <s v="11400"/>
    <s v="DP"/>
    <s v="DIESEL (PARTICULATE TRAP)"/>
    <s v="N"/>
    <s v="1114"/>
    <x v="0"/>
    <n v="11"/>
    <s v="Bus"/>
    <s v="14"/>
    <s v="111"/>
    <s v="Rehabilitation / Rebuild"/>
    <s v="06"/>
    <s v="Bus Articulated"/>
    <m/>
    <x v="10"/>
    <n v="1"/>
    <s v="Capital"/>
    <s v="1"/>
    <m/>
    <s v="1"/>
    <m/>
    <s v="4"/>
    <s v="0"/>
    <s v="6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202"/>
    <s v="FORCE ACCOUNT - FINAL DESIGN                                "/>
    <n v="0"/>
    <n v="217778"/>
    <n v="217778"/>
    <n v="170030"/>
    <x v="3"/>
    <s v="Over 1m"/>
    <x v="168"/>
    <n v="8608208"/>
    <s v="11700"/>
    <s v="  "/>
    <m/>
    <s v="N"/>
    <s v="1172"/>
    <x v="0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211"/>
    <s v="FORCE ACCOUNT - OTHER                                       "/>
    <n v="0"/>
    <n v="250000"/>
    <n v="250000"/>
    <n v="170030"/>
    <x v="3"/>
    <s v="Over 1m"/>
    <x v="168"/>
    <n v="8608208"/>
    <s v="117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900"/>
    <s v="PROJECT ADMINISTRATION                                      "/>
    <n v="0"/>
    <n v="119362"/>
    <n v="119362"/>
    <n v="170030"/>
    <x v="3"/>
    <s v="Over 1m"/>
    <x v="168"/>
    <n v="860820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215"/>
    <s v="BUY REPLACEMENT VAN                                         "/>
    <n v="11"/>
    <n v="429000"/>
    <n v="429000"/>
    <n v="170000"/>
    <x v="0"/>
    <s v="Under 50k"/>
    <x v="17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315"/>
    <s v="BUY VAN FOR SVC EXPANSION                                   "/>
    <n v="2"/>
    <n v="78000"/>
    <n v="78000"/>
    <n v="170000"/>
    <x v="0"/>
    <s v="Under 50k"/>
    <x v="170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204"/>
    <s v="BUY REPLACEMENT &lt;30 FT BUS                                  "/>
    <n v="18"/>
    <n v="1314628"/>
    <n v="1314628"/>
    <n v="170000"/>
    <x v="0"/>
    <s v="Under 50k"/>
    <x v="17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304"/>
    <s v="BUY &lt;30-FT BUS FOR EXPANSION                                "/>
    <n v="13"/>
    <n v="732500"/>
    <n v="732500"/>
    <n v="170000"/>
    <x v="0"/>
    <s v="Under 50k"/>
    <x v="170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7900"/>
    <s v="PROJECT ADMINISTRATION                                      "/>
    <n v="0"/>
    <n v="184003"/>
    <n v="184003"/>
    <n v="170000"/>
    <x v="0"/>
    <s v="Under 50k"/>
    <x v="170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1201"/>
    <s v="BUY REPLACEMENT 40-FT BUS                                   "/>
    <n v="3"/>
    <n v="1347000"/>
    <n v="1347000"/>
    <n v="170030"/>
    <x v="3"/>
    <s v="Over 1m"/>
    <x v="168"/>
    <n v="8608208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4211"/>
    <s v="ACQUIRE - SUPPORT VEHICLES                                  "/>
    <n v="0"/>
    <n v="279987"/>
    <n v="31350"/>
    <n v="170030"/>
    <x v="3"/>
    <s v="Over 1m"/>
    <x v="168"/>
    <n v="8608208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4211"/>
    <s v="ACQUIRE - SUPPORT VEHICLES                                  "/>
    <n v="11"/>
    <n v="279987"/>
    <n v="248637"/>
    <n v="173780"/>
    <x v="1"/>
    <s v="200k - 1m"/>
    <x v="169"/>
    <n v="290373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7111"/>
    <s v="OTHER 3RD PARTY CONTRACTUAL SERVICES                        "/>
    <n v="0"/>
    <n v="3000"/>
    <n v="3000"/>
    <n v="173780"/>
    <x v="1"/>
    <s v="200k - 1m"/>
    <x v="169"/>
    <n v="290373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7900"/>
    <s v="PROJECT ADMINISTRATION                                      "/>
    <n v="0"/>
    <n v="43370"/>
    <n v="43370"/>
    <n v="173780"/>
    <x v="1"/>
    <s v="200k - 1m"/>
    <x v="169"/>
    <n v="29037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380042"/>
    <n v="38"/>
    <s v="Illinois"/>
    <s v="TEA-21 3038 - Over-the-Road Bus"/>
    <n v="3038"/>
    <x v="8"/>
    <m/>
    <s v="00      "/>
    <s v="VBLI                 "/>
    <s v="VANDALIA BUS LINES, INC"/>
    <n v="6373"/>
    <n v="78500"/>
    <m/>
    <n v="29896"/>
    <m/>
    <d v="2015-02-03T00:00:00"/>
    <n v="114243"/>
    <s v="ACQUIRE - ADA VEHICLE EQUIPMENT                             "/>
    <n v="1"/>
    <n v="35875"/>
    <n v="29896"/>
    <n v="170000"/>
    <x v="0"/>
    <s v="Under 50k"/>
    <x v="170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L540005"/>
    <n v="54"/>
    <s v="Illinois"/>
    <s v="49 USC 5337 - State of Good Repair Formula Grants"/>
    <n v="5337"/>
    <x v="5"/>
    <s v="CAPITAL"/>
    <s v="00      "/>
    <s v="CTA                  "/>
    <s v="CHICAGO TRANSIT AUTHORITY"/>
    <n v="1182"/>
    <n v="78500"/>
    <m/>
    <n v="86754771"/>
    <m/>
    <d v="2015-09-22T00:00:00"/>
    <n v="127111"/>
    <s v="OTHER - 3RD PARTY - BOND REPAYMENT INTEREST COST            "/>
    <n v="0"/>
    <n v="86754771"/>
    <n v="86754771"/>
    <n v="17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1422"/>
    <s v="COMMUTER RAIL SELF PROPELLED - ELEC                         "/>
    <n v="26"/>
    <n v="400000"/>
    <n v="400000"/>
    <n v="170030"/>
    <x v="3"/>
    <s v="Over 1m"/>
    <x v="168"/>
    <n v="8608208"/>
    <s v="12100"/>
    <s v="  "/>
    <m/>
    <s v="N"/>
    <s v="1214"/>
    <x v="4"/>
    <n v="12"/>
    <s v="Fixed Guideway"/>
    <s v="14"/>
    <s v="121"/>
    <s v="Rehabilitation / Rebuild"/>
    <s v="22"/>
    <s v="Commuter Rail Self Propelled - Elec."/>
    <s v="Commuter Rail Self Propelled - Elec."/>
    <x v="0"/>
    <n v="1"/>
    <s v="Capital"/>
    <s v="2"/>
    <m/>
    <s v="1"/>
    <m/>
    <s v="4"/>
    <s v="2"/>
    <s v="2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1423"/>
    <s v="COMMUTER RAIL CAR TRAILER                                   "/>
    <n v="95"/>
    <n v="10900000"/>
    <n v="10900000"/>
    <n v="170030"/>
    <x v="3"/>
    <s v="Over 1m"/>
    <x v="168"/>
    <n v="8608208"/>
    <s v="12100"/>
    <s v="  "/>
    <m/>
    <s v="N"/>
    <s v="1214"/>
    <x v="4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1424"/>
    <s v="COMMUTER LOCOMOTIVE DIESEL                                  "/>
    <n v="60"/>
    <n v="14395000"/>
    <n v="14395000"/>
    <n v="170030"/>
    <x v="3"/>
    <s v="Over 1m"/>
    <x v="168"/>
    <n v="8608208"/>
    <s v="12100"/>
    <s v="  "/>
    <m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2403"/>
    <s v="REHAB/RENOV LINE EQUIP/STRUCTURES                           "/>
    <n v="0"/>
    <n v="10895000"/>
    <n v="9332393"/>
    <n v="170030"/>
    <x v="3"/>
    <s v="Over 1m"/>
    <x v="168"/>
    <n v="8608208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3404"/>
    <s v="REHAB/RENOV - PARK &amp; RIDE FACILITY                          "/>
    <n v="0"/>
    <n v="825000"/>
    <n v="825000"/>
    <n v="170030"/>
    <x v="3"/>
    <s v="Over 1m"/>
    <x v="168"/>
    <n v="8608208"/>
    <s v="12300"/>
    <s v="  "/>
    <m/>
    <s v="N"/>
    <s v="1234"/>
    <x v="4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4211"/>
    <s v="PURCHASE - RAIL SUPPORT VEHICLES                            "/>
    <n v="0"/>
    <n v="2000000"/>
    <n v="2000000"/>
    <n v="170030"/>
    <x v="3"/>
    <s v="Over 1m"/>
    <x v="168"/>
    <n v="8608208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4220"/>
    <s v="PURCHASE - MISC EQUIPMENT                                   "/>
    <n v="0"/>
    <n v="300000"/>
    <n v="300000"/>
    <n v="170030"/>
    <x v="3"/>
    <s v="Over 1m"/>
    <x v="168"/>
    <n v="8608208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5403"/>
    <s v="REHAB/RENOV POWER DISTRIB SUBSTATION                        "/>
    <n v="0"/>
    <n v="243400"/>
    <n v="243400"/>
    <n v="170030"/>
    <x v="3"/>
    <s v="Over 1m"/>
    <x v="168"/>
    <n v="8608208"/>
    <s v="12500"/>
    <s v="  "/>
    <m/>
    <s v="N"/>
    <s v="1254"/>
    <x v="4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102"/>
    <s v="FINAL DESIGN - 3RD PARTY                                    "/>
    <n v="0"/>
    <n v="700000"/>
    <n v="700000"/>
    <n v="17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103"/>
    <s v="PROJECT MANAGEMENT - 3RD PARTY                              "/>
    <n v="0"/>
    <n v="200000"/>
    <n v="200000"/>
    <n v="17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2"/>
    <s v="FORCE ACCT FINAL DESIGN                                     "/>
    <n v="0"/>
    <n v="450000"/>
    <n v="450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2"/>
    <s v="Force Account"/>
    <m/>
    <x v="0"/>
    <n v="1"/>
    <s v="Capital"/>
    <s v="2"/>
    <m/>
    <s v="7"/>
    <m/>
    <s v="2"/>
    <s v="0"/>
    <s v="2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3"/>
    <s v="FORCE ACCT PROJECT MANAGEMENT                               "/>
    <n v="0"/>
    <n v="1125000"/>
    <n v="1125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8"/>
    <s v="FORCE ACCT CONSTRUCTION                                     "/>
    <n v="0"/>
    <n v="8861600"/>
    <n v="61066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9"/>
    <s v="FORCE ACCT VEHICLE REHAB                                    "/>
    <n v="0"/>
    <n v="9650000"/>
    <n v="9650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300"/>
    <s v="CONTINGENCIES                                               "/>
    <n v="0"/>
    <n v="915650"/>
    <n v="915650"/>
    <n v="170030"/>
    <x v="3"/>
    <s v="Over 1m"/>
    <x v="168"/>
    <n v="8608208"/>
    <s v="12700"/>
    <s v="  "/>
    <m/>
    <s v="N"/>
    <s v="1273"/>
    <x v="4"/>
    <n v="12"/>
    <s v="Fixed Guideway"/>
    <s v="73"/>
    <s v="127"/>
    <s v="Contingencies"/>
    <s v="00"/>
    <s v="Contingencies"/>
    <m/>
    <x v="0"/>
    <n v="1"/>
    <s v="Capital"/>
    <s v="2"/>
    <m/>
    <s v="7"/>
    <m/>
    <s v="3"/>
    <s v="0"/>
    <s v="0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900"/>
    <s v="PROJECT ADMINISTRATION (RAIL)                               "/>
    <n v="0"/>
    <n v="400000"/>
    <n v="400000"/>
    <n v="170030"/>
    <x v="3"/>
    <s v="Over 1m"/>
    <x v="168"/>
    <n v="8608208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2403"/>
    <s v="REHAB/RENOV LINE EQUIP/STRUCTURES                           "/>
    <n v="0"/>
    <n v="10895000"/>
    <n v="1562607"/>
    <n v="173780"/>
    <x v="1"/>
    <s v="200k - 1m"/>
    <x v="169"/>
    <n v="290373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8"/>
    <s v="FORCE ACCT CONSTRUCTION                                     "/>
    <n v="0"/>
    <n v="8861600"/>
    <n v="2755000"/>
    <n v="173780"/>
    <x v="1"/>
    <s v="200k - 1m"/>
    <x v="169"/>
    <n v="290373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1000"/>
    <s v="PERSONNEL                                                   "/>
    <n v="0"/>
    <n v="6289246"/>
    <n v="356261"/>
    <n v="170030"/>
    <x v="3"/>
    <s v="Over 1m"/>
    <x v="168"/>
    <n v="8608208"/>
    <s v="55000"/>
    <s v="  "/>
    <m/>
    <s v="N"/>
    <s v="5510"/>
    <x v="8"/>
    <n v="55"/>
    <s v="Research Projects"/>
    <s v="10"/>
    <s v="551"/>
    <s v="Research Projects"/>
    <s v="00"/>
    <s v="Research Projects"/>
    <m/>
    <x v="0"/>
    <n v="5"/>
    <s v="Research Projects"/>
    <s v="5"/>
    <m/>
    <s v="1"/>
    <m/>
    <s v="0"/>
    <s v="0"/>
    <s v="0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1400"/>
    <s v="MANAGERIAL,TECHNICAL &amp; PROFESSIONAL                         "/>
    <n v="0"/>
    <n v="336100"/>
    <n v="0"/>
    <n v="170030"/>
    <x v="3"/>
    <s v="Over 1m"/>
    <x v="168"/>
    <n v="8608208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4900"/>
    <s v="SUPPLIES                                                    "/>
    <n v="0"/>
    <n v="3739"/>
    <n v="3739"/>
    <n v="170030"/>
    <x v="3"/>
    <s v="Over 1m"/>
    <x v="168"/>
    <n v="8608208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5200"/>
    <s v="CONSULTANT SERVICES                                         "/>
    <n v="0"/>
    <n v="390000"/>
    <n v="390000"/>
    <n v="170030"/>
    <x v="3"/>
    <s v="Over 1m"/>
    <x v="168"/>
    <n v="8608208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100"/>
    <s v="PROGRAM SUPPORT ADMINISTRATION                              "/>
    <n v="0"/>
    <n v="450000"/>
    <n v="360000"/>
    <n v="170000"/>
    <x v="0"/>
    <s v="Under 50k"/>
    <x v="170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200"/>
    <s v="GENERAL DEVELOPMENT/COMPREHENSIVE PLANNING                  "/>
    <n v="0"/>
    <n v="687500"/>
    <n v="550000"/>
    <n v="170000"/>
    <x v="0"/>
    <s v="Under 50k"/>
    <x v="170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301"/>
    <s v="LONGTERM TRANS PLAN - SYSTEM LEVEL                          "/>
    <n v="0"/>
    <n v="1031250"/>
    <n v="825000"/>
    <n v="170000"/>
    <x v="0"/>
    <s v="Under 50k"/>
    <x v="170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302"/>
    <s v="LONGTERM TRANS PLAN - PROJECT LEVEL                         "/>
    <n v="0"/>
    <n v="1559115"/>
    <n v="1247256"/>
    <n v="170000"/>
    <x v="0"/>
    <s v="Under 50k"/>
    <x v="170"/>
    <n v="0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400"/>
    <s v="SHORT RANGE TRANSIT PLANNING                                "/>
    <n v="0"/>
    <n v="687500"/>
    <n v="550000"/>
    <n v="170000"/>
    <x v="0"/>
    <s v="Under 50k"/>
    <x v="170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500"/>
    <s v="TRANSPORTATION IMPROVEMENT PROGRAM                          "/>
    <n v="0"/>
    <n v="468750"/>
    <n v="375000"/>
    <n v="170000"/>
    <x v="0"/>
    <s v="Under 50k"/>
    <x v="170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613"/>
    <s v="PARTICIPATION OF TRANSIT OPERATORS IN METRO &amp; STATEWIDE PLAN"/>
    <n v="0"/>
    <n v="562500"/>
    <n v="450000"/>
    <n v="170000"/>
    <x v="0"/>
    <s v="Under 50k"/>
    <x v="170"/>
    <n v="0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614"/>
    <s v="PLANNING FOR TRANSIT SYS MANAGEMENT / OPERATIONS TO INCREASE"/>
    <n v="0"/>
    <n v="1217012"/>
    <n v="973609"/>
    <n v="170000"/>
    <x v="0"/>
    <s v="Under 50k"/>
    <x v="170"/>
    <n v="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616"/>
    <s v="INCORPORATING SAFETY &amp; SECURITY IN TRANSPORTATION PLANNING  "/>
    <n v="0"/>
    <n v="875000"/>
    <n v="700000"/>
    <n v="170000"/>
    <x v="0"/>
    <s v="Under 50k"/>
    <x v="170"/>
    <n v="0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IL90X596"/>
    <n v="90"/>
    <s v="Illinois"/>
    <s v="49 USC 5307 - Urbanized Area Formula (FY2006 forward)"/>
    <n v="5307"/>
    <x v="6"/>
    <m/>
    <s v="08      "/>
    <s v="SMTD                 "/>
    <s v="STATELINE MASS TRANSIT DISTRICT"/>
    <n v="6754"/>
    <n v="78500"/>
    <m/>
    <n v="303754"/>
    <m/>
    <d v="2015-09-22T00:00:00"/>
    <n v="119202"/>
    <s v="PURCHASE BUS SHELTER*                                       "/>
    <n v="0"/>
    <n v="0"/>
    <n v="0"/>
    <n v="173070"/>
    <x v="2"/>
    <s v="50k - 200k"/>
    <x v="175"/>
    <n v="63835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IL90X596"/>
    <n v="90"/>
    <s v="Illinois"/>
    <s v="49 USC 5307 - Urbanized Area Formula (FY2006 forward)"/>
    <n v="5307"/>
    <x v="6"/>
    <m/>
    <s v="08      "/>
    <s v="SMTD                 "/>
    <s v="STATELINE MASS TRANSIT DISTRICT"/>
    <n v="6754"/>
    <n v="78500"/>
    <m/>
    <n v="303754"/>
    <m/>
    <d v="2015-09-22T00:00:00"/>
    <n v="300901"/>
    <s v="Operating Assistance                                        "/>
    <n v="0"/>
    <n v="607508"/>
    <n v="303754"/>
    <n v="173070"/>
    <x v="2"/>
    <s v="50k - 200k"/>
    <x v="175"/>
    <n v="6383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596"/>
    <n v="90"/>
    <s v="Illinois"/>
    <s v="49 USC 5307 - Urbanized Area Formula (FY2006 forward)"/>
    <n v="5307"/>
    <x v="6"/>
    <m/>
    <s v="08      "/>
    <s v="SMTD                 "/>
    <s v="STATELINE MASS TRANSIT DISTRICT"/>
    <n v="6754"/>
    <n v="78500"/>
    <m/>
    <n v="303754"/>
    <m/>
    <d v="2015-09-22T00:00:00"/>
    <n v="114209"/>
    <s v="ACQUIRE - MOBILE SURV/SECURITY EQUIP*                       "/>
    <n v="0"/>
    <n v="0"/>
    <n v="0"/>
    <n v="173070"/>
    <x v="2"/>
    <s v="50k - 200k"/>
    <x v="175"/>
    <n v="6383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1204"/>
    <s v="BUY REPLACEMENT &lt;30 FT BUS                                  "/>
    <n v="4"/>
    <n v="480000"/>
    <n v="305280"/>
    <n v="172410"/>
    <x v="2"/>
    <s v="50k - 200k"/>
    <x v="167"/>
    <n v="132600"/>
    <s v="11400"/>
    <s v="LN"/>
    <s v="LIQUEFI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1402"/>
    <s v="REHAB/REBUILD 35-FT BUS                                     "/>
    <n v="4"/>
    <n v="178000"/>
    <n v="106800"/>
    <n v="172410"/>
    <x v="2"/>
    <s v="50k - 200k"/>
    <x v="167"/>
    <n v="132600"/>
    <s v="11400"/>
    <s v="BD"/>
    <s v="BIODIESEL"/>
    <s v="N"/>
    <s v="1114"/>
    <x v="0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101"/>
    <s v="ENG/DESIGN - ADMIN FACILITY                                 "/>
    <n v="0"/>
    <n v="0"/>
    <n v="0"/>
    <n v="172410"/>
    <x v="2"/>
    <s v="50k - 200k"/>
    <x v="167"/>
    <n v="132600"/>
    <s v="11400"/>
    <s v="  "/>
    <m/>
    <s v="N"/>
    <s v="1141"/>
    <x v="5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401"/>
    <s v="REHAB/RENOVATE - ADMINISTRATIVE FACILITY                    "/>
    <n v="0"/>
    <n v="0"/>
    <n v="0"/>
    <n v="172410"/>
    <x v="2"/>
    <s v="50k - 200k"/>
    <x v="167"/>
    <n v="13260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300901"/>
    <s v="OPERATING ASSISTANCE UP TO 50% FEDERAL SHARE                "/>
    <n v="0"/>
    <n v="4296462"/>
    <n v="2148231"/>
    <n v="172410"/>
    <x v="2"/>
    <s v="50k - 200k"/>
    <x v="167"/>
    <n v="13260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210"/>
    <s v="ACQUIRE - MOBILE FARE COLL EQUIP                            "/>
    <n v="0"/>
    <n v="0"/>
    <n v="0"/>
    <n v="172410"/>
    <x v="2"/>
    <s v="50k - 200k"/>
    <x v="167"/>
    <n v="13260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206"/>
    <s v="ACQUIRE - SHOP EQUIPMENT                                    "/>
    <n v="0"/>
    <n v="0"/>
    <n v="0"/>
    <n v="172410"/>
    <x v="2"/>
    <s v="50k - 200k"/>
    <x v="167"/>
    <n v="13260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L90X720"/>
    <n v="90"/>
    <s v="Illinois"/>
    <s v="49 USC 5307 - Urbanized Area Formula (FY2006 forward)"/>
    <n v="5307"/>
    <x v="6"/>
    <m/>
    <s v="02      "/>
    <s v="RVMMTD               "/>
    <s v="RIVER VALLEY METRO MASS TRANSIT DISTRICT"/>
    <n v="5809"/>
    <n v="78500"/>
    <m/>
    <n v="1337925"/>
    <m/>
    <d v="2015-07-31T00:00:00"/>
    <n v="300901"/>
    <s v="OPERATING ASSISTANCE UP TO 50% FEDERAL SHARE                "/>
    <n v="0"/>
    <n v="0"/>
    <n v="0"/>
    <n v="173490"/>
    <x v="2"/>
    <s v="50k - 200k"/>
    <x v="178"/>
    <n v="8192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20"/>
    <n v="90"/>
    <s v="Illinois"/>
    <s v="49 USC 5307 - Urbanized Area Formula (FY2006 forward)"/>
    <n v="5307"/>
    <x v="6"/>
    <m/>
    <s v="02      "/>
    <s v="RVMMTD               "/>
    <s v="RIVER VALLEY METRO MASS TRANSIT DISTRICT"/>
    <n v="5809"/>
    <n v="78500"/>
    <m/>
    <n v="1337925"/>
    <m/>
    <d v="2015-07-31T00:00:00"/>
    <n v="300901"/>
    <s v="OPERATING ASSISTANCE UP TO 50% FEDERAL SHARE                "/>
    <n v="0"/>
    <n v="6807182"/>
    <n v="1337925"/>
    <n v="173490"/>
    <x v="2"/>
    <s v="50k - 200k"/>
    <x v="178"/>
    <n v="8192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9202"/>
    <s v="PURCHASE BUS SHELTERS*                                      "/>
    <n v="0"/>
    <n v="31000"/>
    <n v="31000"/>
    <n v="171020"/>
    <x v="1"/>
    <s v="200k - 1m"/>
    <x v="172"/>
    <n v="296863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3301"/>
    <s v="CONSTRUCT - BUS TERMINAL*                                   "/>
    <n v="0"/>
    <n v="462992"/>
    <n v="462992"/>
    <n v="171020"/>
    <x v="1"/>
    <s v="200k - 1m"/>
    <x v="172"/>
    <n v="296863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s v="117A00"/>
    <s v="PREVENTIVE MAINTENANCE                                      "/>
    <n v="0"/>
    <n v="1619328"/>
    <n v="1295462"/>
    <n v="171020"/>
    <x v="1"/>
    <s v="200k - 1m"/>
    <x v="172"/>
    <n v="29686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s v="117C00"/>
    <s v="NON FIXED ROUTE ADA PARATRANSIT SERVICE                     "/>
    <n v="0"/>
    <n v="325000"/>
    <n v="260000"/>
    <n v="171020"/>
    <x v="1"/>
    <s v="200k - 1m"/>
    <x v="172"/>
    <n v="29686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9403"/>
    <s v="REHAB/RENOV LANDSCAPING / SCENIC BEAUTIFICATION*            "/>
    <n v="0"/>
    <n v="0"/>
    <n v="0"/>
    <n v="171020"/>
    <x v="1"/>
    <s v="200k - 1m"/>
    <x v="172"/>
    <n v="296863"/>
    <s v="11900"/>
    <s v="  "/>
    <m/>
    <s v="N"/>
    <s v="1194"/>
    <x v="0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300905"/>
    <s v="JOB ACCESS AND REVERSE COMMUTE OPERATING ASSISTANCE         "/>
    <n v="0"/>
    <n v="327792"/>
    <n v="163896"/>
    <n v="171020"/>
    <x v="1"/>
    <s v="200k - 1m"/>
    <x v="172"/>
    <n v="296863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4220"/>
    <s v="ACQUIRE - MISC SUPPORT EQUIPMENT*                           "/>
    <n v="0"/>
    <n v="-3195"/>
    <n v="-3195"/>
    <n v="171020"/>
    <x v="1"/>
    <s v="200k - 1m"/>
    <x v="172"/>
    <n v="29686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4209"/>
    <s v="ACQUIRE - MOBILE SURV/SECURITY EQUIP*                       "/>
    <n v="0"/>
    <n v="71203"/>
    <n v="71203"/>
    <n v="171020"/>
    <x v="1"/>
    <s v="200k - 1m"/>
    <x v="172"/>
    <n v="296863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L90X723"/>
    <n v="90"/>
    <s v="Illinois"/>
    <s v="49 USC 5307 - Urbanized Area Formula (FY2006 forward)"/>
    <n v="5307"/>
    <x v="6"/>
    <m/>
    <s v="01      "/>
    <s v="CHAMPAIGN-URBANA MTD "/>
    <s v="CHAMPAIGN-URBANA MASS TRANSIT DISTRICT"/>
    <n v="1188"/>
    <n v="78500"/>
    <m/>
    <n v="-4954009"/>
    <m/>
    <d v="2015-06-04T00:00:00"/>
    <n v="114302"/>
    <s v="CONSTRUCT - MAINTENANCE FACILITY                            "/>
    <n v="0"/>
    <n v="-5241509"/>
    <n v="-4954009"/>
    <n v="171800"/>
    <x v="2"/>
    <s v="50k - 200k"/>
    <x v="173"/>
    <n v="145361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IL90X731"/>
    <n v="90"/>
    <s v="Illinois"/>
    <s v="49 USC 5307 - Urbanized Area Formula (FY2006 forward)"/>
    <n v="5307"/>
    <x v="6"/>
    <m/>
    <s v="01      "/>
    <s v="JCMTD                "/>
    <s v="JACKSON COUNTY MASS TRANSIT DISTRICT"/>
    <n v="7208"/>
    <n v="78500"/>
    <m/>
    <n v="303580"/>
    <m/>
    <d v="2015-09-18T00:00:00"/>
    <n v="300901"/>
    <s v="Operating Assistance                                        "/>
    <n v="0"/>
    <n v="575338.37"/>
    <n v="303580"/>
    <n v="175910"/>
    <x v="2"/>
    <s v="50k - 200k"/>
    <x v="179"/>
    <n v="6782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301"/>
    <s v="CONSTRUCT - ADMINISTRATIVE BUILDING                         "/>
    <n v="0"/>
    <n v="14879200"/>
    <n v="2920530"/>
    <n v="170100"/>
    <x v="3"/>
    <s v="Over 1m"/>
    <x v="97"/>
    <n v="2150706"/>
    <s v="11400"/>
    <s v="  "/>
    <m/>
    <s v="N"/>
    <s v="1143"/>
    <x v="5"/>
    <n v="11"/>
    <s v="Bus"/>
    <s v="43"/>
    <s v="114"/>
    <s v="Construction"/>
    <s v="01"/>
    <s v="Admin/Maint Facility"/>
    <m/>
    <x v="0"/>
    <n v="1"/>
    <s v="Capital"/>
    <s v="1"/>
    <m/>
    <s v="4"/>
    <m/>
    <s v="3"/>
    <s v="0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209"/>
    <s v="ACQUIRE - MOBILE SURV/SECURITY EQUIP                        "/>
    <n v="0"/>
    <n v="0"/>
    <n v="0"/>
    <n v="171860"/>
    <x v="2"/>
    <s v="50k - 200k"/>
    <x v="180"/>
    <n v="8389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241"/>
    <s v="ACQUIRE - EXCLUSIVE BICYCLE EQUIP                           "/>
    <n v="0"/>
    <n v="0"/>
    <n v="0"/>
    <n v="171860"/>
    <x v="2"/>
    <s v="50k - 200k"/>
    <x v="180"/>
    <n v="83890"/>
    <s v="11400"/>
    <s v="  "/>
    <m/>
    <s v="N"/>
    <s v="1142"/>
    <x v="5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301"/>
    <s v="CONSTRUCT - ADMINISTRATIVE BUILDING                         "/>
    <n v="0"/>
    <n v="14879200"/>
    <n v="1012708"/>
    <n v="171860"/>
    <x v="2"/>
    <s v="50k - 200k"/>
    <x v="180"/>
    <n v="83890"/>
    <s v="11400"/>
    <s v="  "/>
    <m/>
    <s v="N"/>
    <s v="1143"/>
    <x v="5"/>
    <n v="11"/>
    <s v="Bus"/>
    <s v="43"/>
    <s v="114"/>
    <s v="Construction"/>
    <s v="01"/>
    <s v="Admin/Maint Facility"/>
    <m/>
    <x v="0"/>
    <n v="1"/>
    <s v="Capital"/>
    <s v="1"/>
    <m/>
    <s v="4"/>
    <m/>
    <s v="3"/>
    <s v="0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7900"/>
    <s v="PROJECT ADMINISTRATION                                      "/>
    <n v="0"/>
    <n v="50000"/>
    <n v="40000"/>
    <n v="171860"/>
    <x v="2"/>
    <s v="50k - 200k"/>
    <x v="180"/>
    <n v="8389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s v="117A00"/>
    <s v="PREVENTIVE MAINTENANCE                                      "/>
    <n v="0"/>
    <n v="0"/>
    <n v="0"/>
    <n v="171860"/>
    <x v="2"/>
    <s v="50k - 200k"/>
    <x v="180"/>
    <n v="8389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1215"/>
    <s v="BUY REPLACEMENT VANS                                        "/>
    <n v="3"/>
    <n v="123750"/>
    <n v="123750"/>
    <n v="174090"/>
    <x v="2"/>
    <s v="50k - 200k"/>
    <x v="176"/>
    <n v="6854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1203"/>
    <s v="BUY REPLACEMENT 30-FT BUS                                   "/>
    <n v="2"/>
    <n v="280000"/>
    <n v="280000"/>
    <n v="174090"/>
    <x v="2"/>
    <s v="50k - 200k"/>
    <x v="176"/>
    <n v="68545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1204"/>
    <s v="BUY REPLACEMENT &lt;30 FT BUS                                  "/>
    <n v="11"/>
    <n v="887190"/>
    <n v="887190"/>
    <n v="174090"/>
    <x v="2"/>
    <s v="50k - 200k"/>
    <x v="176"/>
    <n v="6854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4103"/>
    <s v="ENG/DESIGN - ADMIN/MAINTENANCE FACILITY                     "/>
    <n v="0"/>
    <n v="0"/>
    <n v="0"/>
    <n v="174090"/>
    <x v="2"/>
    <s v="50k - 200k"/>
    <x v="176"/>
    <n v="68545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300901"/>
    <s v="OPERATING ASSISTANCE UP TO 50% FEDERAL SHARE                "/>
    <n v="0"/>
    <n v="1200000"/>
    <n v="600000"/>
    <n v="174090"/>
    <x v="2"/>
    <s v="50k - 200k"/>
    <x v="176"/>
    <n v="6854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6220"/>
    <s v="PURCHASE BUS CAMERAS                                        "/>
    <n v="147"/>
    <n v="64939"/>
    <n v="64939"/>
    <n v="174090"/>
    <x v="2"/>
    <s v="50k - 200k"/>
    <x v="176"/>
    <n v="68545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6202"/>
    <s v="PURCHASE COMMUNICATIONS SYSTEM                              "/>
    <n v="0"/>
    <n v="550000"/>
    <n v="440000"/>
    <n v="170850"/>
    <x v="1"/>
    <s v="200k - 1m"/>
    <x v="171"/>
    <n v="266921"/>
    <s v="111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1201"/>
    <s v="BUY REPLACEMENT 40-FT BUS                                   "/>
    <n v="2"/>
    <n v="1210000"/>
    <n v="968000"/>
    <n v="170850"/>
    <x v="1"/>
    <s v="200k - 1m"/>
    <x v="171"/>
    <n v="266921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1640"/>
    <s v="LEASE ASSOC CAP MAINT ITEMS                                 "/>
    <n v="0"/>
    <n v="107000"/>
    <n v="85600"/>
    <n v="170850"/>
    <x v="1"/>
    <s v="200k - 1m"/>
    <x v="171"/>
    <n v="266921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3310"/>
    <s v="CONSTRUCT - BUS PASSENGER SHELTERS                          "/>
    <n v="0"/>
    <n v="235000"/>
    <n v="188000"/>
    <n v="170850"/>
    <x v="1"/>
    <s v="200k - 1m"/>
    <x v="171"/>
    <n v="266921"/>
    <s v="111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s v="117A00"/>
    <s v="PREVENTIVE MAINTENANCE                                      "/>
    <n v="1"/>
    <n v="1800000"/>
    <n v="1440000"/>
    <n v="170850"/>
    <x v="1"/>
    <s v="200k - 1m"/>
    <x v="171"/>
    <n v="2669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300903"/>
    <s v="SPECIAL RULE - OPERATING ASSISTANCE /1 - 75 BUSES           "/>
    <n v="0"/>
    <n v="1458306"/>
    <n v="729153"/>
    <n v="170850"/>
    <x v="1"/>
    <s v="200k - 1m"/>
    <x v="171"/>
    <n v="26692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442100"/>
    <s v="PROGRAM SUPPORT ADMINISTRATION                              "/>
    <n v="0"/>
    <n v="497500"/>
    <n v="398000"/>
    <n v="170850"/>
    <x v="1"/>
    <s v="200k - 1m"/>
    <x v="171"/>
    <n v="266921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442400"/>
    <s v="SHORT RANGE TRANSIT PLANNING                                "/>
    <n v="0"/>
    <n v="497500"/>
    <n v="398000"/>
    <n v="170850"/>
    <x v="1"/>
    <s v="200k - 1m"/>
    <x v="171"/>
    <n v="26692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4211"/>
    <s v="ACQUIRE - SUPPORT VEHICLES                                  "/>
    <n v="0"/>
    <n v="25000"/>
    <n v="20000"/>
    <n v="170850"/>
    <x v="1"/>
    <s v="200k - 1m"/>
    <x v="171"/>
    <n v="266921"/>
    <s v="111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4206"/>
    <s v="ACQUIRE - SHOP EQUIPMENT                                    "/>
    <n v="0"/>
    <n v="80000"/>
    <n v="64000"/>
    <n v="170850"/>
    <x v="1"/>
    <s v="200k - 1m"/>
    <x v="171"/>
    <n v="266921"/>
    <s v="111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L90X737"/>
    <n v="90"/>
    <s v="Illinois"/>
    <s v="49 USC 5307 - Urbanized Area Formula (FY2006 forward)"/>
    <n v="5307"/>
    <x v="6"/>
    <m/>
    <s v="00      "/>
    <s v="CHAMPAIGN-URBANA MTD "/>
    <s v="CHAMPAIGN-URBANA MASS TRANSIT DISTRICT"/>
    <n v="1188"/>
    <n v="78500"/>
    <m/>
    <n v="8160000"/>
    <m/>
    <d v="2015-06-13T00:00:00"/>
    <n v="111201"/>
    <s v="BUY REPLACEMENT 40-FT BUS                                   "/>
    <n v="3"/>
    <n v="2040000"/>
    <n v="2040000"/>
    <n v="171800"/>
    <x v="2"/>
    <s v="50k - 200k"/>
    <x v="173"/>
    <n v="145361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90X737"/>
    <n v="90"/>
    <s v="Illinois"/>
    <s v="49 USC 5307 - Urbanized Area Formula (FY2006 forward)"/>
    <n v="5307"/>
    <x v="6"/>
    <m/>
    <s v="00      "/>
    <s v="CHAMPAIGN-URBANA MTD "/>
    <s v="CHAMPAIGN-URBANA MASS TRANSIT DISTRICT"/>
    <n v="1188"/>
    <n v="78500"/>
    <m/>
    <n v="8160000"/>
    <m/>
    <d v="2015-06-13T00:00:00"/>
    <n v="111301"/>
    <s v="BUY 40-FT BUS FOR EXPANSION                                 "/>
    <n v="9"/>
    <n v="6120000"/>
    <n v="6120000"/>
    <n v="171800"/>
    <x v="2"/>
    <s v="50k - 200k"/>
    <x v="173"/>
    <n v="145361"/>
    <s v="11100"/>
    <s v="HE"/>
    <s v="HYBRID ELECTRIC - 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102"/>
    <s v="FINAL DESIGN - 3RD PARTY                                    "/>
    <n v="0"/>
    <n v="1769295"/>
    <n v="1769295"/>
    <n v="17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111"/>
    <s v="OTHER  - 3RD PARTY-Bond Repayment Interest Cost             "/>
    <n v="0"/>
    <n v="44442450"/>
    <n v="44442450"/>
    <n v="17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111"/>
    <s v="OTHER  - 3RD PARTY                                          "/>
    <n v="0"/>
    <n v="130000"/>
    <n v="130000"/>
    <n v="17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1201"/>
    <s v="BUY REPLACEMENT 40-FT BUS                                   "/>
    <n v="30"/>
    <n v="15552620"/>
    <n v="15552620"/>
    <n v="170030"/>
    <x v="3"/>
    <s v="Over 1m"/>
    <x v="168"/>
    <n v="8608208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1601"/>
    <s v="LEASE 40-FT BUS                                             "/>
    <n v="8"/>
    <n v="7911701"/>
    <n v="7911701"/>
    <n v="170030"/>
    <x v="3"/>
    <s v="Over 1m"/>
    <x v="168"/>
    <n v="8608208"/>
    <s v="11100"/>
    <s v="DP"/>
    <s v="DIESEL (PARTICULATE TRAP)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4601"/>
    <s v="LEASE ADMINISTRATIVE FACILITY                               "/>
    <n v="0"/>
    <n v="6189400"/>
    <n v="6189400"/>
    <n v="170030"/>
    <x v="3"/>
    <s v="Over 1m"/>
    <x v="168"/>
    <n v="8608208"/>
    <s v="12400"/>
    <s v="  "/>
    <m/>
    <s v="N"/>
    <s v="1246"/>
    <x v="4"/>
    <n v="12"/>
    <s v="Fixed Guideway"/>
    <s v="46"/>
    <s v="124"/>
    <s v="Lease"/>
    <s v="01"/>
    <s v="Admin/Maint Facility"/>
    <m/>
    <x v="0"/>
    <n v="1"/>
    <s v="Capital"/>
    <s v="2"/>
    <m/>
    <s v="4"/>
    <m/>
    <s v="6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1606"/>
    <s v="LEASE ARTICULATED BUS                                       "/>
    <n v="6"/>
    <n v="6542713"/>
    <n v="6542713"/>
    <n v="170030"/>
    <x v="3"/>
    <s v="Over 1m"/>
    <x v="168"/>
    <n v="8608208"/>
    <s v="11100"/>
    <s v="DP"/>
    <s v="DIESEL (PARTICULATE TRAP)"/>
    <s v="N"/>
    <s v="1116"/>
    <x v="0"/>
    <n v="11"/>
    <s v="Bus"/>
    <s v="16"/>
    <s v="111"/>
    <s v="Lease - Replacement"/>
    <s v="06"/>
    <s v="Bus Articulated"/>
    <m/>
    <x v="10"/>
    <n v="1"/>
    <s v="Capital"/>
    <s v="1"/>
    <m/>
    <s v="1"/>
    <m/>
    <s v="6"/>
    <s v="0"/>
    <s v="6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7202"/>
    <s v="FORCE ACCOUNT - FINAL DESIGN                                "/>
    <n v="0"/>
    <n v="10000"/>
    <n v="10000"/>
    <n v="170030"/>
    <x v="3"/>
    <s v="Over 1m"/>
    <x v="168"/>
    <n v="8608208"/>
    <s v="11700"/>
    <s v="  "/>
    <m/>
    <s v="N"/>
    <s v="1172"/>
    <x v="0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7211"/>
    <s v="FORCE ACCOUNT - OTHER                                       "/>
    <n v="0"/>
    <n v="250000"/>
    <n v="250000"/>
    <n v="170030"/>
    <x v="3"/>
    <s v="Over 1m"/>
    <x v="168"/>
    <n v="8608208"/>
    <s v="117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202"/>
    <s v="FORCE ACCT FINAL DESIGN                                     "/>
    <n v="0"/>
    <n v="40000"/>
    <n v="40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2"/>
    <s v="Force Account"/>
    <m/>
    <x v="0"/>
    <n v="1"/>
    <s v="Capital"/>
    <s v="2"/>
    <m/>
    <s v="7"/>
    <m/>
    <s v="2"/>
    <s v="0"/>
    <s v="2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211"/>
    <s v="FORCE ACCT - OTHER                                          "/>
    <n v="0"/>
    <n v="150000"/>
    <n v="150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7900"/>
    <s v="PROJECT ADMINISTRATION                                      "/>
    <n v="0"/>
    <n v="237189"/>
    <n v="237189"/>
    <n v="170030"/>
    <x v="3"/>
    <s v="Over 1m"/>
    <x v="168"/>
    <n v="860820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900"/>
    <s v="PROJECT ADMINISTRATION (RAIL)                               "/>
    <n v="0"/>
    <n v="52423"/>
    <n v="52423"/>
    <n v="170030"/>
    <x v="3"/>
    <s v="Over 1m"/>
    <x v="168"/>
    <n v="8608208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IL90X739"/>
    <n v="90"/>
    <s v="Illinois"/>
    <s v="49 USC 5307 - Urbanized Area Formula (FY2006 forward)"/>
    <n v="5307"/>
    <x v="6"/>
    <m/>
    <s v="00      "/>
    <s v="DECATUR CTY          "/>
    <s v="CITY OF DECATUR"/>
    <n v="1274"/>
    <n v="78500"/>
    <m/>
    <n v="1475000"/>
    <m/>
    <d v="2015-06-04T00:00:00"/>
    <n v="300901"/>
    <s v="OPERATING ASSISTANCE UP TO 50% FEDERAL SHARE                "/>
    <n v="0"/>
    <n v="5907140"/>
    <n v="1475000"/>
    <n v="171810"/>
    <x v="2"/>
    <s v="50k - 200k"/>
    <x v="174"/>
    <n v="9386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6202"/>
    <s v="PURCHASE COMMUNICATIONS SYSTEM                              "/>
    <n v="16"/>
    <n v="150000"/>
    <n v="150000"/>
    <n v="174260"/>
    <x v="2"/>
    <s v="50k - 200k"/>
    <x v="177"/>
    <n v="50996"/>
    <s v="11600"/>
    <s v="BD"/>
    <s v="BIODIESEL"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4103"/>
    <s v="ENG/DESIGN - ADMIN/MAINTENANCE FACILITY                     "/>
    <n v="0"/>
    <n v="60000"/>
    <n v="60000"/>
    <n v="174260"/>
    <x v="2"/>
    <s v="50k - 200k"/>
    <x v="177"/>
    <n v="50996"/>
    <s v="11400"/>
    <s v="BD"/>
    <s v="BIODIESEL"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300901"/>
    <s v="OPERATING ASSISTANCE UP TO 50% FEDERAL SHARE                "/>
    <n v="1"/>
    <n v="1120000"/>
    <n v="560000"/>
    <n v="174260"/>
    <x v="2"/>
    <s v="50k - 200k"/>
    <x v="177"/>
    <n v="50996"/>
    <s v="30000"/>
    <s v="BD"/>
    <s v="BIO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4220"/>
    <s v="ACQUIRE - MISC SUPPORT EQUIP-FURNACE                        "/>
    <n v="0"/>
    <n v="10000"/>
    <n v="10000"/>
    <n v="174260"/>
    <x v="2"/>
    <s v="50k - 200k"/>
    <x v="177"/>
    <n v="50996"/>
    <s v="11400"/>
    <s v="BD"/>
    <s v="BIODIESEL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4220"/>
    <s v="ACQUIRE - MISC SUPPORT EQUIP-GENERATOR                      "/>
    <n v="0"/>
    <n v="25000"/>
    <n v="25000"/>
    <n v="174260"/>
    <x v="2"/>
    <s v="50k - 200k"/>
    <x v="177"/>
    <n v="50996"/>
    <s v="11400"/>
    <s v="BD"/>
    <s v="BIODIESEL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L90X741"/>
    <n v="90"/>
    <s v="Illinois"/>
    <s v="49 USC 5307 - Urbanized Area Formula (FY2006 forward)"/>
    <n v="5307"/>
    <x v="6"/>
    <m/>
    <s v="00      "/>
    <s v="RMT                  "/>
    <s v="RIDES MASS TRANSIT DISTRICT"/>
    <n v="5829"/>
    <n v="78500"/>
    <m/>
    <n v="424304"/>
    <m/>
    <d v="2015-08-07T00:00:00"/>
    <n v="300901"/>
    <s v="OPERATING ASSISTANCE UP TO 50% FEDERAL SHARE See Attached   "/>
    <n v="0"/>
    <n v="1469475"/>
    <n v="424304"/>
    <n v="175910"/>
    <x v="2"/>
    <s v="50k - 200k"/>
    <x v="179"/>
    <n v="67821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207"/>
    <s v="PURCHASE COMPUTER SYSTEMS-HARDWARE                          "/>
    <n v="0"/>
    <n v="500000"/>
    <n v="500000"/>
    <n v="173780"/>
    <x v="1"/>
    <s v="200k - 1m"/>
    <x v="169"/>
    <n v="290373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208"/>
    <s v="PURCHASE COMPUTER SYSTEMS-SOFTWARE                          "/>
    <n v="0"/>
    <n v="500000"/>
    <n v="500000"/>
    <n v="173780"/>
    <x v="1"/>
    <s v="200k - 1m"/>
    <x v="169"/>
    <n v="290373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1201"/>
    <s v="BUY REPLACEMENT 40-FT BUS                                   "/>
    <n v="62"/>
    <n v="27880000"/>
    <n v="27880000"/>
    <n v="173780"/>
    <x v="1"/>
    <s v="200k - 1m"/>
    <x v="169"/>
    <n v="290373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1209"/>
    <s v="BUY REPLACEMENT TROLLEY BUS                                 "/>
    <n v="7"/>
    <n v="2450000"/>
    <n v="2450000"/>
    <n v="173780"/>
    <x v="1"/>
    <s v="200k - 1m"/>
    <x v="169"/>
    <n v="290373"/>
    <s v="11100"/>
    <s v="DP"/>
    <s v="DIESEL (PARTICULATE TRAP)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102"/>
    <s v="ENG/DESIGN - FACILITIES                                     "/>
    <n v="0"/>
    <n v="300000"/>
    <n v="300000"/>
    <n v="173780"/>
    <x v="1"/>
    <s v="200k - 1m"/>
    <x v="169"/>
    <n v="290373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402"/>
    <s v="IMPROVEMENT TO FACILITIES                                   "/>
    <n v="0"/>
    <n v="2750000"/>
    <n v="2750000"/>
    <n v="173780"/>
    <x v="1"/>
    <s v="200k - 1m"/>
    <x v="169"/>
    <n v="290373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7111"/>
    <s v="OTHER 3RD PARTYCONTRACTUAL SERVICES                         "/>
    <n v="0"/>
    <n v="70000"/>
    <n v="70000"/>
    <n v="173780"/>
    <x v="1"/>
    <s v="200k - 1m"/>
    <x v="169"/>
    <n v="290373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7112"/>
    <s v="CAPITAL COST OF 3RD PARTY CONTRACTING                       "/>
    <n v="0"/>
    <n v="250000"/>
    <n v="250000"/>
    <n v="173780"/>
    <x v="1"/>
    <s v="200k - 1m"/>
    <x v="169"/>
    <n v="290373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7900"/>
    <s v="PROJECT ADMINISTRATION                                      "/>
    <n v="0"/>
    <n v="475630"/>
    <n v="475630"/>
    <n v="173780"/>
    <x v="1"/>
    <s v="200k - 1m"/>
    <x v="169"/>
    <n v="29037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1423"/>
    <s v="COMMUTER RAIL CAR TRAILER                                   "/>
    <n v="50"/>
    <n v="10550000"/>
    <n v="10550000"/>
    <n v="170030"/>
    <x v="3"/>
    <s v="Over 1m"/>
    <x v="168"/>
    <n v="8608208"/>
    <s v="12100"/>
    <s v="  "/>
    <m/>
    <s v="N"/>
    <s v="1214"/>
    <x v="4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1424"/>
    <s v="COMMUTER LOCOMOTIVE DIESEL                                  "/>
    <n v="10"/>
    <n v="16000000"/>
    <n v="16000000"/>
    <n v="170030"/>
    <x v="3"/>
    <s v="Over 1m"/>
    <x v="168"/>
    <n v="8608208"/>
    <s v="12100"/>
    <s v="  "/>
    <m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2405"/>
    <s v="REHAB/RENOV BRIDGES                                         "/>
    <n v="0"/>
    <n v="1802538"/>
    <n v="450382"/>
    <n v="170030"/>
    <x v="3"/>
    <s v="Over 1m"/>
    <x v="168"/>
    <n v="8608208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3402"/>
    <s v="REHAB/RENOV - RAIL STATION                                  "/>
    <n v="0"/>
    <n v="3300000"/>
    <n v="1800000"/>
    <n v="170030"/>
    <x v="3"/>
    <s v="Over 1m"/>
    <x v="168"/>
    <n v="8608208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4211"/>
    <s v="PURCHASE - RAIL SUPPORT VEHICLES                            "/>
    <n v="0"/>
    <n v="1000000"/>
    <n v="1000000"/>
    <n v="170030"/>
    <x v="3"/>
    <s v="Over 1m"/>
    <x v="168"/>
    <n v="8608208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4220"/>
    <s v="PURCHASE - MISC EQUIPMENT                                   "/>
    <n v="0"/>
    <n v="14400000"/>
    <n v="14400000"/>
    <n v="170030"/>
    <x v="3"/>
    <s v="Over 1m"/>
    <x v="168"/>
    <n v="8608208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4401"/>
    <s v="REHAB/RENOV - ADMININISTRATIVE FACIL                        "/>
    <n v="0"/>
    <n v="750000"/>
    <n v="750000"/>
    <n v="170030"/>
    <x v="3"/>
    <s v="Over 1m"/>
    <x v="168"/>
    <n v="8608208"/>
    <s v="12400"/>
    <s v="  "/>
    <m/>
    <s v="N"/>
    <s v="1244"/>
    <x v="4"/>
    <n v="12"/>
    <s v="Fixed Guideway"/>
    <s v="44"/>
    <s v="124"/>
    <s v="Rehab / Renovation"/>
    <s v="01"/>
    <s v="Admin Building"/>
    <m/>
    <x v="0"/>
    <n v="1"/>
    <s v="Capital"/>
    <s v="2"/>
    <m/>
    <s v="4"/>
    <m/>
    <s v="4"/>
    <s v="0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6401"/>
    <s v="REHAB TRAIN CONTROL-SIGNAL SYS                              "/>
    <n v="0"/>
    <n v="4243400"/>
    <n v="3493400"/>
    <n v="170030"/>
    <x v="3"/>
    <s v="Over 1m"/>
    <x v="168"/>
    <n v="8608208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102"/>
    <s v="FINAL DESIGN - 3RD PARTY                                    "/>
    <n v="0"/>
    <n v="4500000"/>
    <n v="4425000"/>
    <n v="17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103"/>
    <s v="PROJECT MANAGEMENT - 3RD PARTY                              "/>
    <n v="0"/>
    <n v="200000"/>
    <n v="200000"/>
    <n v="17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2"/>
    <s v="FORCE ACCT FINAL DESIGN                                     "/>
    <n v="0"/>
    <n v="2700000"/>
    <n v="2700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2"/>
    <s v="Force Account"/>
    <m/>
    <x v="0"/>
    <n v="1"/>
    <s v="Capital"/>
    <s v="2"/>
    <m/>
    <s v="7"/>
    <m/>
    <s v="2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3"/>
    <s v="FORCE ACCT PROJECT MANAGEMENT                               "/>
    <n v="0"/>
    <n v="1625000"/>
    <n v="1625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8"/>
    <s v="FORCE ACCT CONSTRUCTION                                     "/>
    <n v="0"/>
    <n v="2481600"/>
    <n v="22816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9"/>
    <s v="FORCE ACCT VEHICLE REHAB                                    "/>
    <n v="0"/>
    <n v="11400000"/>
    <n v="11400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300"/>
    <s v="CONTINGENCIES                                               "/>
    <n v="0"/>
    <n v="976987"/>
    <n v="976987"/>
    <n v="170030"/>
    <x v="3"/>
    <s v="Over 1m"/>
    <x v="168"/>
    <n v="8608208"/>
    <s v="12700"/>
    <s v="  "/>
    <m/>
    <s v="N"/>
    <s v="1273"/>
    <x v="4"/>
    <n v="12"/>
    <s v="Fixed Guideway"/>
    <s v="73"/>
    <s v="127"/>
    <s v="Contingencies"/>
    <s v="00"/>
    <s v="Contingencies"/>
    <m/>
    <x v="0"/>
    <n v="1"/>
    <s v="Capital"/>
    <s v="2"/>
    <m/>
    <s v="7"/>
    <m/>
    <s v="3"/>
    <s v="0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691"/>
    <s v="REAL ESTATE ACQUISITION                                     "/>
    <n v="0"/>
    <n v="546000"/>
    <n v="136500"/>
    <n v="170030"/>
    <x v="3"/>
    <s v="Over 1m"/>
    <x v="168"/>
    <n v="8608208"/>
    <s v="12700"/>
    <s v="  "/>
    <m/>
    <s v="N"/>
    <s v="1276"/>
    <x v="4"/>
    <n v="12"/>
    <s v="Fixed Guideway"/>
    <s v="76"/>
    <s v="127"/>
    <s v="Real Estate (Other)"/>
    <s v="91"/>
    <s v="Real Estate (Other)"/>
    <m/>
    <x v="0"/>
    <n v="1"/>
    <s v="Capital"/>
    <s v="2"/>
    <m/>
    <s v="7"/>
    <m/>
    <s v="6"/>
    <s v="9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900"/>
    <s v="PROJECT ADMINISTRATION (RAIL)                               "/>
    <n v="0"/>
    <n v="400000"/>
    <n v="400000"/>
    <n v="170030"/>
    <x v="3"/>
    <s v="Over 1m"/>
    <x v="168"/>
    <n v="8608208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2405"/>
    <s v="REHAB/RENOV BRIDGES                                         "/>
    <n v="0"/>
    <n v="1802538"/>
    <n v="1352156"/>
    <n v="173780"/>
    <x v="1"/>
    <s v="200k - 1m"/>
    <x v="169"/>
    <n v="290373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3402"/>
    <s v="REHAB/RENOV - RAIL STATION                                  "/>
    <n v="0"/>
    <n v="3300000"/>
    <n v="1500000"/>
    <n v="173780"/>
    <x v="1"/>
    <s v="200k - 1m"/>
    <x v="169"/>
    <n v="290373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6401"/>
    <s v="REHAB TRAIN CONTROL-SIGNAL SYS                              "/>
    <n v="0"/>
    <n v="4243400"/>
    <n v="750000"/>
    <n v="173780"/>
    <x v="1"/>
    <s v="200k - 1m"/>
    <x v="169"/>
    <n v="290373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102"/>
    <s v="FINAL DESIGN - 3RD PARTY                                    "/>
    <n v="0"/>
    <n v="4500000"/>
    <n v="75000"/>
    <n v="173780"/>
    <x v="1"/>
    <s v="200k - 1m"/>
    <x v="169"/>
    <n v="290373"/>
    <s v="12700"/>
    <s v="  "/>
    <m/>
    <s v="N"/>
    <s v="1271"/>
    <x v="4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8"/>
    <s v="FORCE ACCT CONSTRUCTION                                     "/>
    <n v="0"/>
    <n v="2481600"/>
    <n v="200000"/>
    <n v="173780"/>
    <x v="1"/>
    <s v="200k - 1m"/>
    <x v="169"/>
    <n v="290373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691"/>
    <s v="REAL ESTATE ACQUISITION                                     "/>
    <n v="0"/>
    <n v="546000"/>
    <n v="409500"/>
    <n v="173780"/>
    <x v="1"/>
    <s v="200k - 1m"/>
    <x v="169"/>
    <n v="290373"/>
    <s v="12700"/>
    <s v="  "/>
    <m/>
    <s v="N"/>
    <s v="1276"/>
    <x v="4"/>
    <n v="12"/>
    <s v="Fixed Guideway"/>
    <s v="76"/>
    <s v="127"/>
    <s v="Real Estate (Other)"/>
    <s v="91"/>
    <s v="Real Estate (Other)"/>
    <m/>
    <x v="0"/>
    <n v="1"/>
    <s v="Capital"/>
    <s v="2"/>
    <m/>
    <s v="7"/>
    <m/>
    <s v="6"/>
    <s v="9"/>
    <s v="1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7"/>
    <s v="*ITS- Upgrade Radio Hardware                                "/>
    <n v="1"/>
    <n v="70000"/>
    <n v="70000"/>
    <n v="171620"/>
    <x v="2"/>
    <s v="50k - 200k"/>
    <x v="166"/>
    <n v="16131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7"/>
    <s v="*ITS- Hardware CAD/AVL; AVAS; RTIS; IVR                     "/>
    <n v="1"/>
    <n v="1002194"/>
    <n v="1002194"/>
    <n v="171620"/>
    <x v="2"/>
    <s v="50k - 200k"/>
    <x v="166"/>
    <n v="16131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8"/>
    <s v="*ITS- Upgrade Radio Software                                "/>
    <n v="1"/>
    <n v="25000"/>
    <n v="25000"/>
    <n v="171620"/>
    <x v="2"/>
    <s v="50k - 200k"/>
    <x v="166"/>
    <n v="16131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8"/>
    <s v="*ITS- Software CAD/AVL; AVAS; RTIS; IVR;                    "/>
    <n v="1"/>
    <n v="175000"/>
    <n v="175000"/>
    <n v="171620"/>
    <x v="2"/>
    <s v="50k - 200k"/>
    <x v="166"/>
    <n v="16131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300901"/>
    <s v="OPERATING ASSISTANCE  UP TO 50% FEDERAL SHARE               "/>
    <n v="1"/>
    <n v="8670597"/>
    <n v="1105188"/>
    <n v="171620"/>
    <x v="2"/>
    <s v="50k - 200k"/>
    <x v="166"/>
    <n v="16131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n v="114207"/>
    <s v="ACQUIRE - ADP HARDWARE                                      "/>
    <n v="0"/>
    <n v="80000"/>
    <n v="64000"/>
    <n v="190780"/>
    <x v="1"/>
    <s v="200k - 1m"/>
    <x v="157"/>
    <n v="28005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n v="114208"/>
    <s v="ACQUIRE - ADP SOFTWARE                                      "/>
    <n v="0"/>
    <n v="20000"/>
    <n v="16000"/>
    <n v="190780"/>
    <x v="1"/>
    <s v="200k - 1m"/>
    <x v="157"/>
    <n v="280051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s v="117A00"/>
    <s v="PREVENTIVE MAINTENANCE - ROLLING STOCK                      "/>
    <n v="0"/>
    <n v="1562500"/>
    <n v="1250000"/>
    <n v="190780"/>
    <x v="1"/>
    <s v="200k - 1m"/>
    <x v="157"/>
    <n v="28005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n v="119208"/>
    <s v="PURCHASE SIGNAGE                                            "/>
    <n v="0"/>
    <n v="220000"/>
    <n v="176000"/>
    <n v="190780"/>
    <x v="1"/>
    <s v="200k - 1m"/>
    <x v="157"/>
    <n v="280051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1"/>
    <s v="PRELIMINARY ENGINEERING - 3RD PARTY                         "/>
    <n v="0"/>
    <n v="0"/>
    <n v="0"/>
    <n v="170030"/>
    <x v="3"/>
    <s v="Over 1m"/>
    <x v="168"/>
    <n v="8608208"/>
    <s v="11300"/>
    <s v="  "/>
    <m/>
    <s v="N"/>
    <s v="1171"/>
    <x v="0"/>
    <n v="11"/>
    <s v="Bus"/>
    <s v="71"/>
    <s v="117"/>
    <s v="3rd party Contract"/>
    <s v="01"/>
    <s v="3rd party Contract"/>
    <m/>
    <x v="0"/>
    <n v="1"/>
    <s v="Capital"/>
    <s v="1"/>
    <m/>
    <s v="7"/>
    <m/>
    <s v="1"/>
    <s v="0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1"/>
    <s v="PRELIMINARY ENGINEERING - 3RD PARTY                         "/>
    <n v="0"/>
    <n v="0"/>
    <n v="0"/>
    <n v="170030"/>
    <x v="3"/>
    <s v="Over 1m"/>
    <x v="168"/>
    <n v="8608208"/>
    <s v="11700"/>
    <s v="  "/>
    <m/>
    <s v="N"/>
    <s v="1171"/>
    <x v="0"/>
    <n v="11"/>
    <s v="Bus"/>
    <s v="71"/>
    <s v="117"/>
    <s v="3rd party Contract"/>
    <s v="01"/>
    <s v="3rd party Contract"/>
    <m/>
    <x v="0"/>
    <n v="1"/>
    <s v="Capital"/>
    <s v="1"/>
    <m/>
    <s v="7"/>
    <m/>
    <s v="1"/>
    <s v="0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2"/>
    <s v="FINAL DESIGN SERVICES - 3RD PARTY                           "/>
    <n v="0"/>
    <n v="0"/>
    <n v="0"/>
    <n v="170030"/>
    <x v="3"/>
    <s v="Over 1m"/>
    <x v="168"/>
    <n v="8608208"/>
    <s v="11300"/>
    <s v="  "/>
    <m/>
    <s v="N"/>
    <s v="1171"/>
    <x v="0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2"/>
    <s v="FINAL DESIGN SERVICES - 3RD PARTY                           "/>
    <n v="0"/>
    <n v="0"/>
    <n v="0"/>
    <n v="170030"/>
    <x v="3"/>
    <s v="Over 1m"/>
    <x v="168"/>
    <n v="8608208"/>
    <s v="11700"/>
    <s v="  "/>
    <m/>
    <s v="N"/>
    <s v="1171"/>
    <x v="0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4"/>
    <s v="CONSTRUCTION MANAGEMENT - 3RD PARTY                         "/>
    <n v="0"/>
    <n v="0"/>
    <n v="0"/>
    <n v="170030"/>
    <x v="3"/>
    <s v="Over 1m"/>
    <x v="168"/>
    <n v="8608208"/>
    <s v="11700"/>
    <s v="  "/>
    <m/>
    <s v="N"/>
    <s v="1171"/>
    <x v="0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591"/>
    <s v="RIGHT-OF-WAY ACQUISITION                                    "/>
    <n v="0"/>
    <n v="4250000"/>
    <n v="3400000"/>
    <n v="170030"/>
    <x v="3"/>
    <s v="Over 1m"/>
    <x v="168"/>
    <n v="8608208"/>
    <s v="11700"/>
    <s v="  "/>
    <m/>
    <s v="N"/>
    <s v="1175"/>
    <x v="0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4303"/>
    <s v="CONSTRUCT - ADMIN/MAINT FACILITY                            "/>
    <n v="0"/>
    <n v="0"/>
    <n v="0"/>
    <n v="170030"/>
    <x v="3"/>
    <s v="Over 1m"/>
    <x v="168"/>
    <n v="8608208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693"/>
    <s v="REAL ESTATE DEMOLITION                                      "/>
    <n v="0"/>
    <n v="0"/>
    <n v="0"/>
    <n v="170030"/>
    <x v="3"/>
    <s v="Over 1m"/>
    <x v="168"/>
    <n v="8608208"/>
    <s v="11700"/>
    <s v="  "/>
    <m/>
    <s v="N"/>
    <s v="1176"/>
    <x v="0"/>
    <n v="11"/>
    <s v="Bus"/>
    <s v="76"/>
    <s v="117"/>
    <s v="Real Estate (Other)"/>
    <s v="93"/>
    <s v="Demolition"/>
    <m/>
    <x v="0"/>
    <n v="1"/>
    <s v="Capital"/>
    <s v="1"/>
    <m/>
    <s v="7"/>
    <m/>
    <s v="6"/>
    <s v="9"/>
    <s v="3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1"/>
    <s v="FORCE ACCOUNT - PRELIMINARY ENG                             "/>
    <n v="0"/>
    <n v="0"/>
    <n v="0"/>
    <n v="170030"/>
    <x v="3"/>
    <s v="Over 1m"/>
    <x v="168"/>
    <n v="8608208"/>
    <s v="11300"/>
    <s v="  "/>
    <m/>
    <s v="N"/>
    <s v="1172"/>
    <x v="0"/>
    <n v="11"/>
    <s v="Bus"/>
    <s v="72"/>
    <s v="117"/>
    <s v="Force Account"/>
    <s v="01"/>
    <s v="Force Account"/>
    <m/>
    <x v="0"/>
    <n v="1"/>
    <s v="Capital"/>
    <s v="1"/>
    <m/>
    <s v="7"/>
    <m/>
    <s v="2"/>
    <s v="0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2"/>
    <s v="FORCE ACCOUNT - FINAL DESIGN                                "/>
    <n v="0"/>
    <n v="0"/>
    <n v="0"/>
    <n v="170030"/>
    <x v="3"/>
    <s v="Over 1m"/>
    <x v="168"/>
    <n v="8608208"/>
    <s v="11300"/>
    <s v="  "/>
    <m/>
    <s v="N"/>
    <s v="1172"/>
    <x v="0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2"/>
    <s v="FORCE ACCOUNT - FINAL DESIGN - CDOT                         "/>
    <n v="0"/>
    <n v="0"/>
    <n v="0"/>
    <n v="170030"/>
    <x v="3"/>
    <s v="Over 1m"/>
    <x v="168"/>
    <n v="8608208"/>
    <s v="11700"/>
    <s v="  "/>
    <m/>
    <s v="N"/>
    <s v="1172"/>
    <x v="0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2"/>
    <s v="FORCE ACCOUNT - FINAL DESIGN - CTA                          "/>
    <n v="0"/>
    <n v="0"/>
    <n v="0"/>
    <n v="170030"/>
    <x v="3"/>
    <s v="Over 1m"/>
    <x v="168"/>
    <n v="8608208"/>
    <s v="11700"/>
    <s v="  "/>
    <m/>
    <s v="N"/>
    <s v="1172"/>
    <x v="0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900"/>
    <s v="PROJECT ADMINISTRATION -CONST PHASE                         "/>
    <n v="0"/>
    <n v="0"/>
    <n v="0"/>
    <n v="170030"/>
    <x v="3"/>
    <s v="Over 1m"/>
    <x v="168"/>
    <n v="8608208"/>
    <s v="113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900"/>
    <s v="PROJECT ADMINISTRATION - DESIGN PHASE                       "/>
    <n v="0"/>
    <n v="0"/>
    <n v="0"/>
    <n v="170030"/>
    <x v="3"/>
    <s v="Over 1m"/>
    <x v="168"/>
    <n v="8608208"/>
    <s v="113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3309"/>
    <s v="CONSTRUCT - BUS ROUTE SIGNING                               "/>
    <n v="0"/>
    <n v="0"/>
    <n v="0"/>
    <n v="170030"/>
    <x v="3"/>
    <s v="Over 1m"/>
    <x v="168"/>
    <n v="8608208"/>
    <s v="11300"/>
    <s v="  "/>
    <m/>
    <s v="N"/>
    <s v="1133"/>
    <x v="0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3307"/>
    <s v="CONSTRUCT - BUS SURVEILL/SECURITY EQUIP                     "/>
    <n v="0"/>
    <n v="0"/>
    <n v="0"/>
    <n v="170030"/>
    <x v="3"/>
    <s v="Over 1m"/>
    <x v="168"/>
    <n v="8608208"/>
    <s v="11300"/>
    <s v="  "/>
    <m/>
    <s v="N"/>
    <s v="1133"/>
    <x v="0"/>
    <n v="11"/>
    <s v="Bus"/>
    <s v="33"/>
    <s v="113"/>
    <s v="Construction"/>
    <s v="07"/>
    <s v="Surveillance/Security "/>
    <m/>
    <x v="0"/>
    <n v="1"/>
    <s v="Capital"/>
    <s v="1"/>
    <m/>
    <s v="3"/>
    <m/>
    <s v="3"/>
    <s v="0"/>
    <s v="7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3303"/>
    <s v="TERMINAL, INTERMODAL (TRANSIT)                              "/>
    <n v="0"/>
    <n v="0"/>
    <n v="0"/>
    <n v="170030"/>
    <x v="3"/>
    <s v="Over 1m"/>
    <x v="168"/>
    <n v="8608208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695"/>
    <s v="REAL ESTATE UTILITY RELOCATION                              "/>
    <n v="0"/>
    <n v="0"/>
    <n v="0"/>
    <n v="170030"/>
    <x v="3"/>
    <s v="Over 1m"/>
    <x v="168"/>
    <n v="8608208"/>
    <s v="11700"/>
    <s v="  "/>
    <m/>
    <s v="N"/>
    <s v="1176"/>
    <x v="0"/>
    <n v="11"/>
    <s v="Bus"/>
    <s v="76"/>
    <s v="117"/>
    <s v="Real Estate (Other)"/>
    <s v="95"/>
    <s v="Utility Relocation"/>
    <m/>
    <x v="0"/>
    <n v="1"/>
    <s v="Capital"/>
    <s v="1"/>
    <m/>
    <s v="7"/>
    <m/>
    <s v="6"/>
    <s v="9"/>
    <s v="5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1240"/>
    <s v="TRANSIT DIESEL ENGINE RETROFIT-AMENDMENT #1                 "/>
    <n v="19"/>
    <n v="2280000"/>
    <n v="2280000"/>
    <n v="170030"/>
    <x v="3"/>
    <s v="Over 1m"/>
    <x v="168"/>
    <n v="8608208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2420"/>
    <s v="TRANSIT DIESEL ENGINE RETROFIT                              "/>
    <n v="25"/>
    <n v="0"/>
    <n v="0"/>
    <n v="170030"/>
    <x v="3"/>
    <s v="Over 1m"/>
    <x v="168"/>
    <n v="8608208"/>
    <s v="11100"/>
    <s v="DF"/>
    <s v="DIESEL"/>
    <s v="N"/>
    <s v="1124"/>
    <x v="0"/>
    <n v="11"/>
    <s v="Bus"/>
    <s v="24"/>
    <s v="112"/>
    <s v="Rehab / Renovation"/>
    <s v="20"/>
    <s v="Miscellaneous Equipment"/>
    <m/>
    <x v="0"/>
    <n v="1"/>
    <s v="Capital"/>
    <s v="1"/>
    <m/>
    <s v="2"/>
    <m/>
    <s v="4"/>
    <s v="2"/>
    <s v="0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3302"/>
    <s v="CONSTRUCT - BUS STATIONS FOR MILWAUKEE AVE ART-AMENDMENT #2 "/>
    <n v="0"/>
    <n v="9438033"/>
    <n v="9438033"/>
    <n v="170030"/>
    <x v="3"/>
    <s v="Over 1m"/>
    <x v="168"/>
    <n v="8608208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7900"/>
    <s v="PROJECT ADMINISTRATION-AMENDMENT #2                         "/>
    <n v="0"/>
    <n v="150000"/>
    <n v="150000"/>
    <n v="170030"/>
    <x v="3"/>
    <s v="Over 1m"/>
    <x v="168"/>
    <n v="860820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308001"/>
    <s v="I-55 CORRIDOR SERVICE ENHANCEMENT                           "/>
    <n v="0"/>
    <n v="0"/>
    <n v="0"/>
    <n v="170030"/>
    <x v="3"/>
    <s v="Over 1m"/>
    <x v="168"/>
    <n v="8608208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308001"/>
    <s v="REGIONAL RIDESHARE PROGRAM-AMENDMENT #1                     "/>
    <n v="0"/>
    <n v="400000"/>
    <n v="400000"/>
    <n v="170030"/>
    <x v="3"/>
    <s v="Over 1m"/>
    <x v="168"/>
    <n v="8608208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308001"/>
    <s v="I-55 CORRIDOR SERVICE ENHANCEMENT-AMENDMENT #1              "/>
    <n v="0"/>
    <n v="899063"/>
    <n v="719250"/>
    <n v="170030"/>
    <x v="3"/>
    <s v="Over 1m"/>
    <x v="168"/>
    <n v="8608208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3210"/>
    <s v="BUS STOP INFRASTRUCTURE IMPROVEMENTS-AMENDMENT #1           "/>
    <n v="0"/>
    <n v="0"/>
    <n v="0"/>
    <n v="170030"/>
    <x v="3"/>
    <s v="Over 1m"/>
    <x v="168"/>
    <n v="8608208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IL95X041"/>
    <n v="95"/>
    <s v="Illinois"/>
    <s v="49 USC 5307 - Urbanized Area Formula (FHWA xfer FY 2007 fwd)"/>
    <n v="5307"/>
    <x v="6"/>
    <m/>
    <s v="00      "/>
    <s v="MCTD                 "/>
    <s v="MADISON COUNTY TRANSIT DISTRICT"/>
    <n v="5622"/>
    <n v="78500"/>
    <m/>
    <n v="1216088"/>
    <m/>
    <d v="2015-02-26T00:00:00"/>
    <n v="111215"/>
    <s v="BUY REPLACEMENT VAN                                         "/>
    <n v="43"/>
    <n v="1216088"/>
    <n v="1216088"/>
    <n v="170100"/>
    <x v="3"/>
    <s v="Over 1m"/>
    <x v="97"/>
    <n v="215070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1301"/>
    <s v="BUY 40-FT BUS FOR EXPANSION                                 "/>
    <n v="25"/>
    <n v="12450000"/>
    <n v="12450000"/>
    <n v="170030"/>
    <x v="3"/>
    <s v="Over 1m"/>
    <x v="168"/>
    <n v="8608208"/>
    <s v="11100"/>
    <s v="DP"/>
    <s v="DIESEL (PARTICULATE TRAP)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3304"/>
    <s v="CONSTRUCT - BUS PARK-N-RIDE  LOTS                           "/>
    <n v="3"/>
    <n v="9940000"/>
    <n v="9940000"/>
    <n v="170030"/>
    <x v="3"/>
    <s v="Over 1m"/>
    <x v="168"/>
    <n v="8608208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7111"/>
    <s v="OTHER 3RD PARTY CONTRACTUAL SERVICES                        "/>
    <n v="0"/>
    <n v="50000"/>
    <n v="50000"/>
    <n v="170030"/>
    <x v="3"/>
    <s v="Over 1m"/>
    <x v="168"/>
    <n v="8608208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308001"/>
    <s v="OPERATING ASSISTANCE - 80% CMAQ CAPITAL                     "/>
    <n v="0"/>
    <n v="10360350"/>
    <n v="10360350"/>
    <n v="170030"/>
    <x v="3"/>
    <s v="Over 1m"/>
    <x v="168"/>
    <n v="8608208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3210"/>
    <s v="ACQUIRE - BUS PASSENGER SHELTERS                            "/>
    <n v="8"/>
    <n v="160000"/>
    <n v="160000"/>
    <n v="170030"/>
    <x v="3"/>
    <s v="Over 1m"/>
    <x v="168"/>
    <n v="8608208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IL95X043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68000"/>
    <m/>
    <d v="2015-09-25T00:00:00"/>
    <n v="127102"/>
    <s v="FINAL DESIGN - 3RD PARTY                                    "/>
    <n v="0"/>
    <n v="580000"/>
    <n v="464000"/>
    <n v="17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95X043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68000"/>
    <m/>
    <d v="2015-09-25T00:00:00"/>
    <n v="127202"/>
    <s v="FORCE ACCT FINAL DESIGN                                     "/>
    <n v="0"/>
    <n v="5000"/>
    <n v="4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2"/>
    <s v="Force Account"/>
    <m/>
    <x v="0"/>
    <n v="1"/>
    <s v="Capital"/>
    <s v="2"/>
    <m/>
    <s v="7"/>
    <m/>
    <s v="2"/>
    <s v="0"/>
    <s v="2"/>
  </r>
  <r>
    <s v="IL95X044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000000"/>
    <m/>
    <d v="2015-09-22T00:00:00"/>
    <n v="121424"/>
    <s v="COMMUTER LOCOMOTIVE DIESEL                                  "/>
    <n v="12"/>
    <n v="250000"/>
    <n v="200000"/>
    <n v="170030"/>
    <x v="3"/>
    <s v="Over 1m"/>
    <x v="168"/>
    <n v="8608208"/>
    <s v="12100"/>
    <s v="  "/>
    <m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IL95X044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000000"/>
    <m/>
    <d v="2015-09-22T00:00:00"/>
    <n v="127203"/>
    <s v="FORCE ACCT PROJECT MANAGEMENT                               "/>
    <n v="0"/>
    <n v="200000"/>
    <n v="160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IL95X044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000000"/>
    <m/>
    <d v="2015-09-22T00:00:00"/>
    <n v="127209"/>
    <s v="FORCE ACCT VEHICLE REHAB                                    "/>
    <n v="0"/>
    <n v="4550000"/>
    <n v="3640000"/>
    <n v="17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IN040014"/>
    <n v="4"/>
    <s v="Indiana"/>
    <s v="49 USC 5309 - Bus and Bus Facilities (FY2006 forward)"/>
    <n v="5309"/>
    <x v="4"/>
    <s v="CAPITAL"/>
    <s v="03      "/>
    <s v="NICTD                "/>
    <s v="NORTHERN INDIANA COMMUTER TRANSPORTATION DISTRICT"/>
    <n v="1201"/>
    <n v="78500"/>
    <m/>
    <n v="-1491028"/>
    <m/>
    <d v="2015-05-08T00:00:00"/>
    <n v="113310"/>
    <s v="CONSTRUCT - BUS PASSENGER SHELTERS                          "/>
    <n v="0"/>
    <n v="-750000"/>
    <n v="-600000"/>
    <n v="180030"/>
    <x v="3"/>
    <s v="Over 1m"/>
    <x v="168"/>
    <n v="8608208"/>
    <s v="11300"/>
    <s v="  "/>
    <m/>
    <s v="N"/>
    <s v="1133"/>
    <x v="0"/>
    <s v="11"/>
    <s v="Bus"/>
    <s v="33"/>
    <s v="113"/>
    <s v="Construction"/>
    <s v="10"/>
    <s v="Passenger Shelters"/>
    <m/>
    <x v="0"/>
    <s v="1"/>
    <s v="Capital"/>
    <s v="1"/>
    <m/>
    <s v="3"/>
    <m/>
    <s v="3"/>
    <s v="1"/>
    <s v="0"/>
  </r>
  <r>
    <s v="IN040014"/>
    <n v="4"/>
    <s v="Indiana"/>
    <s v="49 USC 5309 - Bus and Bus Facilities (FY2006 forward)"/>
    <n v="5309"/>
    <x v="4"/>
    <s v="CAPITAL"/>
    <s v="03      "/>
    <s v="NICTD                "/>
    <s v="NORTHERN INDIANA COMMUTER TRANSPORTATION DISTRICT"/>
    <n v="1201"/>
    <n v="78500"/>
    <m/>
    <n v="-1491028"/>
    <m/>
    <d v="2015-05-08T00:00:00"/>
    <n v="113403"/>
    <s v="REHAB/RENOVATION TERMINAL, INTERMODAL (TRANSIT)             "/>
    <n v="0"/>
    <n v="-1070625"/>
    <n v="-856500"/>
    <n v="180030"/>
    <x v="3"/>
    <s v="Over 1m"/>
    <x v="168"/>
    <n v="8608208"/>
    <s v="11300"/>
    <s v="  "/>
    <m/>
    <s v="N"/>
    <s v="1134"/>
    <x v="0"/>
    <s v="11"/>
    <s v="Bus"/>
    <s v="34"/>
    <s v="113"/>
    <s v="Rehab / Renovation"/>
    <s v="03"/>
    <s v="Terminal, Intermodal (Transit)"/>
    <m/>
    <x v="0"/>
    <s v="1"/>
    <s v="Capital"/>
    <s v="1"/>
    <m/>
    <s v="3"/>
    <m/>
    <s v="4"/>
    <s v="0"/>
    <s v="3"/>
  </r>
  <r>
    <s v="IN040014"/>
    <n v="4"/>
    <s v="Indiana"/>
    <s v="49 USC 5309 - Bus and Bus Facilities (FY2006 forward)"/>
    <n v="5309"/>
    <x v="4"/>
    <s v="CAPITAL"/>
    <s v="03      "/>
    <s v="NICTD                "/>
    <s v="NORTHERN INDIANA COMMUTER TRANSPORTATION DISTRICT"/>
    <n v="1201"/>
    <n v="78500"/>
    <m/>
    <n v="-1491028"/>
    <m/>
    <d v="2015-05-08T00:00:00"/>
    <n v="113103"/>
    <s v="TERMINAL, INTERMODAL (TRANSIT)                              "/>
    <n v="0"/>
    <n v="-43160"/>
    <n v="-34528"/>
    <n v="180030"/>
    <x v="3"/>
    <s v="Over 1m"/>
    <x v="168"/>
    <n v="8608208"/>
    <s v="11300"/>
    <s v="  "/>
    <m/>
    <s v="N"/>
    <s v="1131"/>
    <x v="0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14"/>
    <n v="805015"/>
    <n v="644012"/>
    <n v="180300"/>
    <x v="3"/>
    <s v="Over 1m"/>
    <x v="181"/>
    <n v="148748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8000"/>
    <s v="STATE OR PROGRAM ADMINISTRATION                             "/>
    <n v="0"/>
    <n v="112460"/>
    <n v="112460"/>
    <n v="180300"/>
    <x v="3"/>
    <s v="Over 1m"/>
    <x v="181"/>
    <n v="1487483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300901"/>
    <s v="OPERATING ASSISTANCE UP TO 50% FEDERAL SHARE                "/>
    <n v="0"/>
    <n v="0"/>
    <n v="0"/>
    <n v="180300"/>
    <x v="3"/>
    <s v="Over 1m"/>
    <x v="181"/>
    <n v="148748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300901"/>
    <s v="OPERATING ASSISTANCE UP TO 50% FEDERAL SHARE                "/>
    <n v="0"/>
    <n v="737020"/>
    <n v="368510"/>
    <n v="180300"/>
    <x v="3"/>
    <s v="Over 1m"/>
    <x v="181"/>
    <n v="148748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16X009"/>
    <n v="16"/>
    <s v="Indiana"/>
    <s v="49 USC 5310 - Elderly and Individuals with Disabilities"/>
    <n v="5310"/>
    <x v="1"/>
    <m/>
    <s v="00      "/>
    <s v="EVANSVILLE MPO       "/>
    <s v="EVANSVILLE METROPOLITAN PLANNING ORGANZIATION"/>
    <n v="6853"/>
    <n v="78500"/>
    <m/>
    <n v="110617"/>
    <m/>
    <d v="2015-01-07T00:00:00"/>
    <n v="111215"/>
    <s v="BUY REPLACEMENT VAN                                         "/>
    <n v="3"/>
    <n v="138271"/>
    <n v="110617"/>
    <n v="181420"/>
    <x v="1"/>
    <s v="200k - 1m"/>
    <x v="182"/>
    <n v="22935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16X011"/>
    <n v="16"/>
    <s v="Indiana"/>
    <s v="49 USC 5310 - Elderly and Individuals with Disabilities"/>
    <n v="5310"/>
    <x v="1"/>
    <m/>
    <s v="01      "/>
    <s v="FORT WAYNE   PTC     "/>
    <s v="FORT WAYNE PUBLIC TRANSPORTATION CORP."/>
    <n v="1191"/>
    <n v="78500"/>
    <m/>
    <n v="389000"/>
    <m/>
    <d v="2015-09-25T00:00:00"/>
    <n v="111204"/>
    <s v="BUY REPLACEMENT &lt;30 FT BUS                                  "/>
    <n v="4"/>
    <n v="182000"/>
    <n v="145600"/>
    <n v="180960"/>
    <x v="1"/>
    <s v="200k - 1m"/>
    <x v="183"/>
    <n v="313492"/>
    <s v="11100"/>
    <s v="BD"/>
    <s v="BIO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1"/>
    <n v="16"/>
    <s v="Indiana"/>
    <s v="49 USC 5310 - Elderly and Individuals with Disabilities"/>
    <n v="5310"/>
    <x v="1"/>
    <m/>
    <s v="01      "/>
    <s v="FORT WAYNE   PTC     "/>
    <s v="FORT WAYNE PUBLIC TRANSPORTATION CORP."/>
    <n v="1191"/>
    <n v="78500"/>
    <m/>
    <n v="389000"/>
    <m/>
    <d v="2015-09-25T00:00:00"/>
    <n v="118000"/>
    <s v="STATE OR PROGRAM ADMINISTRATION                             "/>
    <n v="0"/>
    <n v="38900"/>
    <n v="38900"/>
    <n v="180960"/>
    <x v="1"/>
    <s v="200k - 1m"/>
    <x v="183"/>
    <n v="313492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6X011"/>
    <n v="16"/>
    <s v="Indiana"/>
    <s v="49 USC 5310 - Elderly and Individuals with Disabilities"/>
    <n v="5310"/>
    <x v="1"/>
    <m/>
    <s v="01      "/>
    <s v="FORT WAYNE   PTC     "/>
    <s v="FORT WAYNE PUBLIC TRANSPORTATION CORP."/>
    <n v="1191"/>
    <n v="78500"/>
    <m/>
    <n v="389000"/>
    <m/>
    <d v="2015-09-25T00:00:00"/>
    <n v="300901"/>
    <s v="OPERATING ASSISTANCE UP TO 50% FEDERAL SHARE                "/>
    <n v="1"/>
    <n v="409000"/>
    <n v="204500"/>
    <n v="180960"/>
    <x v="1"/>
    <s v="200k - 1m"/>
    <x v="183"/>
    <n v="31349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16X012"/>
    <n v="16"/>
    <s v="Indiana"/>
    <s v="49 USC 5310 - Elderly and Individuals with Disabilities"/>
    <n v="5310"/>
    <x v="1"/>
    <m/>
    <s v="01      "/>
    <s v="NIRPC                "/>
    <s v="NORTHWESTERN INDIANA REGIONAL PLANNING COMMISSION"/>
    <n v="1193"/>
    <n v="78500"/>
    <m/>
    <n v="207936"/>
    <m/>
    <d v="2015-09-21T00:00:00"/>
    <n v="300901"/>
    <s v="OPERATING ASISTANCE UP TO 50% FEDERAL SHARE                 "/>
    <n v="2"/>
    <n v="552136"/>
    <n v="276068"/>
    <n v="180030"/>
    <x v="3"/>
    <s v="Over 1m"/>
    <x v="168"/>
    <n v="8608208"/>
    <s v="64700"/>
    <s v="DM"/>
    <s v="DUAL MODE (DIESEL / ELEC)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16X013"/>
    <n v="16"/>
    <s v="Indiana"/>
    <s v="49 USC 5310 - Elderly and Individuals with Disabilities"/>
    <n v="5310"/>
    <x v="1"/>
    <m/>
    <s v="00      "/>
    <s v="EVANSVILLE MPO       "/>
    <s v="EVANSVILLE METROPOLITAN PLANNING ORGANZIATION"/>
    <n v="6853"/>
    <n v="78500"/>
    <m/>
    <n v="21768"/>
    <m/>
    <d v="2015-01-29T00:00:00"/>
    <n v="118000"/>
    <s v="STATE OR PROGRAM ADMINISTRATION                             "/>
    <n v="1"/>
    <n v="21768"/>
    <n v="21768"/>
    <n v="181420"/>
    <x v="1"/>
    <s v="200k - 1m"/>
    <x v="182"/>
    <n v="229351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46"/>
    <n v="2802863"/>
    <n v="1507090"/>
    <n v="180000"/>
    <x v="0"/>
    <s v="Under 50k"/>
    <x v="18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8000"/>
    <s v="STATE ADMINISTRATION                                        "/>
    <n v="0"/>
    <n v="142491"/>
    <n v="142491"/>
    <n v="180000"/>
    <x v="0"/>
    <s v="Under 50k"/>
    <x v="18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2"/>
    <n v="2802863"/>
    <n v="78400"/>
    <n v="182000"/>
    <x v="2"/>
    <s v="50k - 200k"/>
    <x v="185"/>
    <n v="9058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6"/>
    <n v="2802863"/>
    <n v="156800"/>
    <n v="182100"/>
    <x v="2"/>
    <s v="50k - 200k"/>
    <x v="186"/>
    <n v="9274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5"/>
    <n v="2802863"/>
    <n v="156000"/>
    <n v="182120"/>
    <x v="2"/>
    <s v="50k - 200k"/>
    <x v="187"/>
    <n v="14772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7"/>
    <n v="2802863"/>
    <n v="215200"/>
    <n v="183240"/>
    <x v="2"/>
    <s v="50k - 200k"/>
    <x v="188"/>
    <n v="14359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4"/>
    <n v="2802863"/>
    <n v="128800"/>
    <n v="183540"/>
    <x v="2"/>
    <s v="50k - 200k"/>
    <x v="189"/>
    <n v="6602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6"/>
    <n v="16"/>
    <s v="Indiana"/>
    <s v="49 USC 5310 - Elderly and Individuals with Disabilities"/>
    <n v="5310"/>
    <x v="1"/>
    <m/>
    <s v="02      "/>
    <s v="METS                 "/>
    <s v="CITY OF EVANSVILLE"/>
    <n v="2565"/>
    <n v="78500"/>
    <m/>
    <n v="14155"/>
    <m/>
    <d v="2015-09-25T00:00:00"/>
    <n v="111204"/>
    <s v="BUY REPLACEMENT &lt;30 FT BUS                                  "/>
    <n v="2"/>
    <n v="185000"/>
    <n v="148000"/>
    <n v="181420"/>
    <x v="1"/>
    <s v="200k - 1m"/>
    <x v="182"/>
    <n v="22935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117900"/>
    <s v="PROJECT ADMINISTRATION                                      "/>
    <n v="0"/>
    <n v="12000"/>
    <n v="9600"/>
    <n v="180000"/>
    <x v="0"/>
    <s v="Under 50k"/>
    <x v="184"/>
    <n v="0"/>
    <s v="63401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118000"/>
    <s v="STATE ADMINISTRATION                                        "/>
    <n v="0"/>
    <n v="287000"/>
    <n v="287000"/>
    <n v="180000"/>
    <x v="0"/>
    <s v="Under 50k"/>
    <x v="184"/>
    <n v="0"/>
    <s v="60001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300900"/>
    <s v="OPERATING ASSISTANCE - 50% Federal Share                    "/>
    <n v="0"/>
    <n v="26452628"/>
    <n v="13226314"/>
    <n v="180000"/>
    <x v="0"/>
    <s v="Under 50k"/>
    <x v="184"/>
    <n v="0"/>
    <s v="30001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300900"/>
    <s v="OPERATING ASSISTANCE - 50% Federal Share                    "/>
    <n v="0"/>
    <n v="4750206"/>
    <n v="2375103"/>
    <n v="180000"/>
    <x v="0"/>
    <s v="Under 50k"/>
    <x v="184"/>
    <n v="0"/>
    <s v="63401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435002"/>
    <s v="TECHNICAL ASSISTANCE                                        "/>
    <n v="0"/>
    <n v="280161"/>
    <n v="280161"/>
    <n v="180000"/>
    <x v="0"/>
    <s v="Under 50k"/>
    <x v="184"/>
    <n v="0"/>
    <s v="63501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117900"/>
    <s v="PROJECT ADMINISTRATION                                      "/>
    <n v="0"/>
    <n v="12000"/>
    <n v="9600"/>
    <n v="180000"/>
    <x v="0"/>
    <s v="Under 50k"/>
    <x v="184"/>
    <n v="0"/>
    <s v="63401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118000"/>
    <s v="STATE ADMINISTRATION                                        "/>
    <n v="0"/>
    <n v="282989"/>
    <n v="282989"/>
    <n v="180000"/>
    <x v="0"/>
    <s v="Under 50k"/>
    <x v="184"/>
    <n v="0"/>
    <s v="60001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300900"/>
    <s v="OPERATING ASSISTANCE - 50% Federal Share                    "/>
    <n v="0"/>
    <n v="26452628"/>
    <n v="13180470"/>
    <n v="180000"/>
    <x v="0"/>
    <s v="Under 50k"/>
    <x v="184"/>
    <n v="0"/>
    <s v="30001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300900"/>
    <s v="OPERATING ASSISTANCE - 50% Federal Share                    "/>
    <n v="0"/>
    <n v="4732610"/>
    <n v="2366305"/>
    <n v="180000"/>
    <x v="0"/>
    <s v="Under 50k"/>
    <x v="184"/>
    <n v="0"/>
    <s v="63401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435002"/>
    <s v="TECHNICAL ASSISTANCE                                        "/>
    <n v="0"/>
    <n v="271822"/>
    <n v="271822"/>
    <n v="180000"/>
    <x v="0"/>
    <s v="Under 50k"/>
    <x v="184"/>
    <n v="0"/>
    <s v="63501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1201"/>
    <s v="BUY REPLACEMENT 40-FT BUS                                   "/>
    <n v="0"/>
    <n v="0"/>
    <n v="0"/>
    <n v="180300"/>
    <x v="3"/>
    <s v="Over 1m"/>
    <x v="181"/>
    <n v="148748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1204"/>
    <s v="BUY REPLACEMENT &lt;30 FT BUS                                  "/>
    <n v="0"/>
    <n v="0"/>
    <n v="0"/>
    <n v="180300"/>
    <x v="3"/>
    <s v="Over 1m"/>
    <x v="181"/>
    <n v="1487483"/>
    <s v="1112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1204"/>
    <s v="BUY REPLACEMENT &lt;30 FT BUS                                  "/>
    <n v="29"/>
    <n v="1837089"/>
    <n v="1469671"/>
    <n v="180300"/>
    <x v="3"/>
    <s v="Over 1m"/>
    <x v="181"/>
    <n v="1487483"/>
    <s v="1112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4403"/>
    <s v="REHAB/RENOVATE - ADMIN/MAINT FACILITY                       "/>
    <n v="0"/>
    <n v="0"/>
    <n v="0"/>
    <n v="180300"/>
    <x v="3"/>
    <s v="Over 1m"/>
    <x v="181"/>
    <n v="148748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IN340006"/>
    <n v="34"/>
    <s v="Indiana"/>
    <s v="49 USC 5339 - Bus and Bus Facilities Formula (FY2013 and forward)"/>
    <n v="5339"/>
    <x v="4"/>
    <s v="CAPITAL"/>
    <s v="02      "/>
    <s v="CITYBUS              "/>
    <s v="GREATER LAFAYETTE PUBLIC TRANSPORTATION CORPORATION"/>
    <n v="1194"/>
    <n v="78500"/>
    <m/>
    <n v="0"/>
    <m/>
    <s v="           "/>
    <n v="111201"/>
    <s v="BUY REPLACEMENT 40-FT BUS                                   "/>
    <n v="0"/>
    <n v="-1691775"/>
    <n v="-1353420"/>
    <n v="182120"/>
    <x v="2"/>
    <s v="50k - 200k"/>
    <x v="187"/>
    <n v="147725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340006"/>
    <n v="34"/>
    <s v="Indiana"/>
    <s v="49 USC 5339 - Bus and Bus Facilities Formula (FY2013 and forward)"/>
    <n v="5339"/>
    <x v="4"/>
    <s v="CAPITAL"/>
    <s v="02      "/>
    <s v="CITYBUS              "/>
    <s v="GREATER LAFAYETTE PUBLIC TRANSPORTATION CORPORATION"/>
    <n v="1194"/>
    <n v="78500"/>
    <m/>
    <n v="0"/>
    <m/>
    <s v="           "/>
    <n v="111204"/>
    <s v="BUY REPLACEMENT &lt;30 FT BUS                                  "/>
    <n v="0"/>
    <n v="-380000"/>
    <n v="-304000"/>
    <n v="182120"/>
    <x v="2"/>
    <s v="50k - 200k"/>
    <x v="187"/>
    <n v="147725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340008"/>
    <n v="34"/>
    <s v="Indiana"/>
    <s v="49 USC 5339 - Bus and Bus Facilities Formula (FY2013 and forward)"/>
    <n v="5339"/>
    <x v="4"/>
    <s v="CAPITAL"/>
    <s v="00      "/>
    <s v="INDIANA      DOT     "/>
    <s v="INDIANA DEPARTMENT OF TRANSPORTATION"/>
    <n v="1189"/>
    <n v="78500"/>
    <m/>
    <n v="2328361"/>
    <m/>
    <d v="2015-01-29T00:00:00"/>
    <n v="111215"/>
    <s v="BUY REPLACEMENT VAN                                         "/>
    <n v="73"/>
    <n v="2910451"/>
    <n v="2328361"/>
    <n v="180000"/>
    <x v="0"/>
    <s v="Under 50k"/>
    <x v="18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340011"/>
    <n v="34"/>
    <s v="Indiana"/>
    <s v="49 USC 5339 - Bus and Bus Facilities Formula (FY2013 and forward)"/>
    <n v="5339"/>
    <x v="4"/>
    <s v="CAPITAL"/>
    <s v="00      "/>
    <s v="INDIANA      DOT     "/>
    <s v="INDIANA DEPARTMENT OF TRANSPORTATION"/>
    <n v="1189"/>
    <n v="78500"/>
    <m/>
    <n v="1403200"/>
    <m/>
    <d v="2015-09-21T00:00:00"/>
    <n v="111215"/>
    <s v="BUY REPLACEMENT VAN                                         "/>
    <n v="14"/>
    <n v="539000"/>
    <n v="431200"/>
    <n v="180000"/>
    <x v="0"/>
    <s v="Under 50k"/>
    <x v="18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340011"/>
    <n v="34"/>
    <s v="Indiana"/>
    <s v="49 USC 5339 - Bus and Bus Facilities Formula (FY2013 and forward)"/>
    <n v="5339"/>
    <x v="4"/>
    <s v="CAPITAL"/>
    <s v="00      "/>
    <s v="INDIANA      DOT     "/>
    <s v="INDIANA DEPARTMENT OF TRANSPORTATION"/>
    <n v="1189"/>
    <n v="78500"/>
    <m/>
    <n v="1403200"/>
    <m/>
    <d v="2015-09-21T00:00:00"/>
    <n v="111204"/>
    <s v="BUY REPLACEMENT &lt;30 FT BUS                                  "/>
    <n v="23"/>
    <n v="1215000"/>
    <n v="972000"/>
    <n v="180000"/>
    <x v="0"/>
    <s v="Under 50k"/>
    <x v="18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380022"/>
    <n v="38"/>
    <s v="Indiana"/>
    <s v="TEA-21 3038 - Over-the-Road Bus"/>
    <n v="3038"/>
    <x v="8"/>
    <m/>
    <s v="00      "/>
    <s v="FESI                 "/>
    <s v="FREE ENTERPRISE SYSTEM, INC"/>
    <n v="6671"/>
    <n v="78500"/>
    <m/>
    <n v="125130"/>
    <m/>
    <d v="2015-02-27T00:00:00"/>
    <n v="114243"/>
    <s v="ACQUIRE - ADA VEHICLE EQUIPMENT                             "/>
    <n v="4"/>
    <n v="137643"/>
    <n v="125130"/>
    <n v="180000"/>
    <x v="0"/>
    <s v="Under 50k"/>
    <x v="184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380023"/>
    <n v="38"/>
    <s v="Indiana"/>
    <s v="TEA-21 3038 - Over-the-Road Bus"/>
    <n v="3038"/>
    <x v="8"/>
    <m/>
    <s v="00      "/>
    <s v="SOA                  "/>
    <s v="STAR OF AMERICA LLC"/>
    <n v="7146"/>
    <n v="78500"/>
    <m/>
    <n v="31950"/>
    <m/>
    <d v="2015-02-27T00:00:00"/>
    <n v="114243"/>
    <s v="ACQUIRE - ADA VEHICLE EQUIPMENT                             "/>
    <n v="1"/>
    <n v="35145"/>
    <n v="31950"/>
    <n v="180000"/>
    <x v="0"/>
    <s v="Under 50k"/>
    <x v="184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380024"/>
    <n v="38"/>
    <s v="Indiana"/>
    <s v="TEA-21 3038 - Over-the-Road Bus"/>
    <n v="3038"/>
    <x v="8"/>
    <m/>
    <s v="00      "/>
    <s v="CUSAI                "/>
    <s v="COACH USA INDIANA"/>
    <n v="6542"/>
    <n v="78500"/>
    <m/>
    <n v="29644"/>
    <m/>
    <d v="2015-09-22T00:00:00"/>
    <n v="114243"/>
    <s v="ACQUIRE - ADA VEHICLE EQUIPMENT                             "/>
    <n v="2"/>
    <n v="32608"/>
    <n v="29644"/>
    <n v="180000"/>
    <x v="0"/>
    <s v="Under 50k"/>
    <x v="184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380026"/>
    <n v="38"/>
    <s v="Indiana"/>
    <s v="TEA-21 3038 - Over-the-Road Bus"/>
    <n v="3038"/>
    <x v="8"/>
    <m/>
    <s v="00      "/>
    <s v="ROYAL EXCURSION      "/>
    <s v="KASER ENTERPRISES INC / DBA = ROYAL EXCURSIONS CHAUFFEUR"/>
    <n v="7099"/>
    <n v="78500"/>
    <m/>
    <n v="29127"/>
    <m/>
    <d v="2015-02-27T00:00:00"/>
    <n v="114243"/>
    <s v="ACQUIRE - ADA VEHICLE EQUIPMENT                             "/>
    <n v="1"/>
    <n v="32363"/>
    <n v="29127"/>
    <n v="180000"/>
    <x v="0"/>
    <s v="Under 50k"/>
    <x v="184"/>
    <n v="0"/>
    <s v="11400"/>
    <s v="DF"/>
    <s v="DIESEL"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1422"/>
    <s v="COMMUTER RAIL SELF PROPELLED - ELEC                         "/>
    <n v="4"/>
    <n v="425000"/>
    <n v="340000"/>
    <n v="180030"/>
    <x v="3"/>
    <s v="Over 1m"/>
    <x v="168"/>
    <n v="8608208"/>
    <s v="12100"/>
    <s v="  "/>
    <m/>
    <s v="N"/>
    <s v="1214"/>
    <x v="4"/>
    <n v="12"/>
    <s v="Fixed Guideway"/>
    <s v="14"/>
    <s v="121"/>
    <s v="Rehabilitation / Rebuild"/>
    <s v="22"/>
    <s v="Commuter Rail Self Propelled - Elec."/>
    <s v="Commuter Rail Self Propelled - Elec."/>
    <x v="0"/>
    <n v="1"/>
    <s v="Capital"/>
    <s v="2"/>
    <m/>
    <s v="1"/>
    <m/>
    <s v="4"/>
    <s v="2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1522"/>
    <s v="COMMUTER RAIL SELF PROPELLED - ELEC                         "/>
    <n v="4"/>
    <n v="625000"/>
    <n v="500000"/>
    <n v="180030"/>
    <x v="3"/>
    <s v="Over 1m"/>
    <x v="168"/>
    <n v="8608208"/>
    <s v="12100"/>
    <s v="  "/>
    <m/>
    <s v="N"/>
    <s v="1215"/>
    <x v="4"/>
    <n v="12"/>
    <s v="Fixed Guideway"/>
    <s v="15"/>
    <s v="121"/>
    <s v="Mid Life Rebuild (Rail)"/>
    <s v="22"/>
    <s v="Commuter Rail Self Propelled - Elec."/>
    <s v="Commuter Rail Self Propelled - Elec."/>
    <x v="0"/>
    <n v="1"/>
    <s v="Capital"/>
    <s v="2"/>
    <m/>
    <s v="1"/>
    <m/>
    <s v="5"/>
    <s v="2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2303"/>
    <s v="CONSTRUCT LINE EQUIP/STRUCTURE                              "/>
    <n v="0"/>
    <n v="2525000"/>
    <n v="2020000"/>
    <n v="180030"/>
    <x v="3"/>
    <s v="Over 1m"/>
    <x v="168"/>
    <n v="8608208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2403"/>
    <s v="REHAB/RENOV LINE EQUIP/STRUCTURES                           "/>
    <n v="0"/>
    <n v="440000"/>
    <n v="352000"/>
    <n v="180030"/>
    <x v="3"/>
    <s v="Over 1m"/>
    <x v="168"/>
    <n v="8608208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2405"/>
    <s v="REHAB/RENOV BRIDGES                                         "/>
    <n v="0"/>
    <n v="1500000"/>
    <n v="1200000"/>
    <n v="180030"/>
    <x v="3"/>
    <s v="Over 1m"/>
    <x v="168"/>
    <n v="8608208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3402"/>
    <s v="REHAB/RENOV - RAIL STATION                                  "/>
    <n v="0"/>
    <n v="850000"/>
    <n v="680000"/>
    <n v="180030"/>
    <x v="3"/>
    <s v="Over 1m"/>
    <x v="168"/>
    <n v="8608208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102"/>
    <s v="ENG/DESIGN - MAINT FACILITY                                 "/>
    <n v="0"/>
    <n v="500000"/>
    <n v="400000"/>
    <n v="180030"/>
    <x v="3"/>
    <s v="Over 1m"/>
    <x v="168"/>
    <n v="8608208"/>
    <s v="12400"/>
    <s v="  "/>
    <m/>
    <s v="N"/>
    <s v="1241"/>
    <x v="4"/>
    <n v="12"/>
    <s v="Fixed Guideway"/>
    <s v="41"/>
    <s v="124"/>
    <s v="Engineering and Design"/>
    <s v="02"/>
    <s v="Maintenance Facility"/>
    <m/>
    <x v="0"/>
    <n v="1"/>
    <s v="Capital"/>
    <s v="2"/>
    <m/>
    <s v="4"/>
    <m/>
    <s v="1"/>
    <s v="0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211"/>
    <s v="PURCHASE - RAIL SUPPORT VEHICLES                            "/>
    <n v="7"/>
    <n v="305955"/>
    <n v="244764"/>
    <n v="180030"/>
    <x v="3"/>
    <s v="Over 1m"/>
    <x v="168"/>
    <n v="8608208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220"/>
    <s v="PURCHASE - MISC EQUIPMENT                                   "/>
    <n v="3"/>
    <n v="586063"/>
    <n v="468850"/>
    <n v="180030"/>
    <x v="3"/>
    <s v="Over 1m"/>
    <x v="168"/>
    <n v="8608208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403"/>
    <s v="REHAB/RENOV - ADMIN/MAINT FACILITY                          "/>
    <n v="0"/>
    <n v="725000"/>
    <n v="580000"/>
    <n v="180030"/>
    <x v="3"/>
    <s v="Over 1m"/>
    <x v="168"/>
    <n v="8608208"/>
    <s v="12400"/>
    <s v="  "/>
    <m/>
    <s v="N"/>
    <s v="1244"/>
    <x v="4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103"/>
    <s v="ENG/DESIGN - POWER DISTRIB SUBSTATION                       "/>
    <n v="0"/>
    <n v="1250000"/>
    <n v="1000000"/>
    <n v="180030"/>
    <x v="3"/>
    <s v="Over 1m"/>
    <x v="168"/>
    <n v="8608208"/>
    <s v="12500"/>
    <s v="  "/>
    <m/>
    <s v="N"/>
    <s v="1251"/>
    <x v="4"/>
    <n v="12"/>
    <s v="Fixed Guideway"/>
    <s v="51"/>
    <s v="125"/>
    <s v="Engineering and Design"/>
    <s v="03"/>
    <s v="Power Distribution Substation"/>
    <m/>
    <x v="0"/>
    <n v="1"/>
    <s v="Capital"/>
    <s v="2"/>
    <m/>
    <s v="5"/>
    <m/>
    <s v="1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303"/>
    <s v="CONSTRUCT POWER DISTRIB SUBSTATION                          "/>
    <n v="0"/>
    <n v="475000"/>
    <n v="23757"/>
    <n v="180030"/>
    <x v="3"/>
    <s v="Over 1m"/>
    <x v="168"/>
    <n v="8608208"/>
    <s v="12500"/>
    <s v="  "/>
    <m/>
    <s v="N"/>
    <s v="1253"/>
    <x v="4"/>
    <n v="12"/>
    <s v="Fixed Guideway"/>
    <s v="53"/>
    <s v="125"/>
    <s v="Construction"/>
    <s v="03"/>
    <s v="Power Distribution Substation"/>
    <m/>
    <x v="0"/>
    <n v="1"/>
    <s v="Capital"/>
    <s v="2"/>
    <m/>
    <s v="5"/>
    <m/>
    <s v="3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6301"/>
    <s v="CONSTRUCT TRAIN CONTROL-SIGNAL SYS                          "/>
    <n v="0"/>
    <n v="2250000"/>
    <n v="1800000"/>
    <n v="180030"/>
    <x v="3"/>
    <s v="Over 1m"/>
    <x v="168"/>
    <n v="8608208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103"/>
    <s v="PROJECT MANAGEMENT - 3RD PARTY                              "/>
    <n v="0"/>
    <n v="1250000"/>
    <n v="1000000"/>
    <n v="180030"/>
    <x v="3"/>
    <s v="Over 1m"/>
    <x v="168"/>
    <n v="8608208"/>
    <s v="12700"/>
    <s v="  "/>
    <m/>
    <s v="N"/>
    <s v="1271"/>
    <x v="4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208"/>
    <s v="FORCE ACCT CONSTRUCTION                                     "/>
    <n v="0"/>
    <n v="1450000"/>
    <n v="1160000"/>
    <n v="18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209"/>
    <s v="FORCE ACCT VEHICLE REHAB                                    "/>
    <n v="0"/>
    <n v="525000"/>
    <n v="420000"/>
    <n v="180030"/>
    <x v="3"/>
    <s v="Over 1m"/>
    <x v="168"/>
    <n v="8608208"/>
    <s v="12700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900"/>
    <s v="PROJECT ADMINISTRATION (RAIL)                               "/>
    <n v="0"/>
    <n v="605000"/>
    <n v="484000"/>
    <n v="180030"/>
    <x v="3"/>
    <s v="Over 1m"/>
    <x v="168"/>
    <n v="8608208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105"/>
    <s v="ENG/DESIGN - YARDS &amp; SHOPS                                  "/>
    <n v="0"/>
    <n v="900000"/>
    <n v="720000"/>
    <n v="180730"/>
    <x v="1"/>
    <s v="200k - 1m"/>
    <x v="190"/>
    <n v="278165"/>
    <s v="12400"/>
    <s v="  "/>
    <m/>
    <s v="N"/>
    <s v="1241"/>
    <x v="4"/>
    <n v="12"/>
    <s v="Fixed Guideway"/>
    <s v="41"/>
    <s v="124"/>
    <s v="Engineering and Design"/>
    <s v="05"/>
    <s v="Yards &amp; Shops"/>
    <m/>
    <x v="0"/>
    <n v="1"/>
    <s v="Capital"/>
    <s v="2"/>
    <m/>
    <s v="4"/>
    <m/>
    <s v="1"/>
    <s v="0"/>
    <s v="5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303"/>
    <s v="CONSTRUCT POWER DISTRIB SUBSTATION                          "/>
    <n v="0"/>
    <n v="475000"/>
    <n v="356243"/>
    <n v="180730"/>
    <x v="1"/>
    <s v="200k - 1m"/>
    <x v="190"/>
    <n v="278165"/>
    <s v="12500"/>
    <s v="  "/>
    <m/>
    <s v="N"/>
    <s v="1253"/>
    <x v="4"/>
    <n v="12"/>
    <s v="Fixed Guideway"/>
    <s v="53"/>
    <s v="125"/>
    <s v="Construction"/>
    <s v="03"/>
    <s v="Power Distribution Substation"/>
    <m/>
    <x v="0"/>
    <n v="1"/>
    <s v="Capital"/>
    <s v="2"/>
    <m/>
    <s v="5"/>
    <m/>
    <s v="3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401"/>
    <s v="REHAB/RENOV TRACTION POWER EQUIPMENT                        "/>
    <n v="0"/>
    <n v="1550000"/>
    <n v="1240000"/>
    <n v="180730"/>
    <x v="1"/>
    <s v="200k - 1m"/>
    <x v="190"/>
    <n v="278165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IN791001"/>
    <n v="79"/>
    <s v="Indiana"/>
    <s v="TIGER"/>
    <s v="111-117"/>
    <x v="9"/>
    <m/>
    <s v="00      "/>
    <s v="INDIANAPOLIS PTC     "/>
    <s v="INDIANAPOLIS PUBLIC TRANSPORTATION CORPORATION"/>
    <n v="1202"/>
    <n v="78500"/>
    <m/>
    <n v="2073200"/>
    <m/>
    <d v="2015-05-21T00:00:00"/>
    <n v="122101"/>
    <s v="BUSWAY                                                      "/>
    <n v="0"/>
    <n v="2344320"/>
    <n v="1534168"/>
    <n v="180300"/>
    <x v="3"/>
    <s v="Over 1m"/>
    <x v="181"/>
    <n v="1487483"/>
    <s v="12200"/>
    <s v="  "/>
    <m/>
    <s v="N"/>
    <s v="1221"/>
    <x v="4"/>
    <n v="12"/>
    <s v="Fixed Guideway"/>
    <s v="21"/>
    <s v="122"/>
    <s v="Engineering and Design"/>
    <s v="01"/>
    <s v="Busway"/>
    <m/>
    <x v="0"/>
    <n v="1"/>
    <s v="Capital"/>
    <s v="2"/>
    <m/>
    <s v="2"/>
    <m/>
    <s v="1"/>
    <s v="0"/>
    <s v="1"/>
  </r>
  <r>
    <s v="IN791001"/>
    <n v="79"/>
    <s v="Indiana"/>
    <s v="TIGER"/>
    <s v="111-117"/>
    <x v="9"/>
    <m/>
    <s v="00      "/>
    <s v="INDIANAPOLIS PTC     "/>
    <s v="INDIANAPOLIS PUBLIC TRANSPORTATION CORPORATION"/>
    <n v="1202"/>
    <n v="78500"/>
    <m/>
    <n v="2073200"/>
    <m/>
    <d v="2015-05-21T00:00:00"/>
    <n v="442302"/>
    <s v="LONGTERM TRANS PLAN - PROJECT LEVEL                         "/>
    <n v="0"/>
    <n v="823680"/>
    <n v="539032"/>
    <n v="180300"/>
    <x v="3"/>
    <s v="Over 1m"/>
    <x v="181"/>
    <n v="1487483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07"/>
    <s v="ACQUIRE - ADP HARDWARE                                      "/>
    <n v="0"/>
    <n v="25000"/>
    <n v="20000"/>
    <n v="180030"/>
    <x v="3"/>
    <s v="Over 1m"/>
    <x v="168"/>
    <n v="8608208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1202"/>
    <s v="BUY REPLACEMENT 35-FT BUS                                   "/>
    <n v="0"/>
    <n v="0"/>
    <n v="0"/>
    <n v="180030"/>
    <x v="3"/>
    <s v="Over 1m"/>
    <x v="168"/>
    <n v="8608208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300901"/>
    <s v="OPERATING ASSISTANCE UP TO 50% FEDERAL SHARE                "/>
    <n v="0"/>
    <n v="0"/>
    <n v="0"/>
    <n v="180030"/>
    <x v="3"/>
    <s v="Over 1m"/>
    <x v="168"/>
    <n v="860820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101"/>
    <s v="ENG/DESIGN - ADMIN FACILITY                                 "/>
    <n v="0"/>
    <n v="125000"/>
    <n v="100000"/>
    <n v="180030"/>
    <x v="3"/>
    <s v="Over 1m"/>
    <x v="168"/>
    <n v="8608208"/>
    <s v="11400"/>
    <s v="  "/>
    <m/>
    <s v="N"/>
    <s v="1141"/>
    <x v="5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401"/>
    <s v="REHAB/RENOVATE - ADMINISTRATIVE FACILITY                    "/>
    <n v="0"/>
    <n v="420455"/>
    <n v="336364"/>
    <n v="180030"/>
    <x v="3"/>
    <s v="Over 1m"/>
    <x v="168"/>
    <n v="8608208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9102"/>
    <s v="BUS SHELTERS                                                "/>
    <n v="0"/>
    <n v="62500"/>
    <n v="50000"/>
    <n v="180030"/>
    <x v="3"/>
    <s v="Over 1m"/>
    <x v="168"/>
    <n v="8608208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08"/>
    <s v="ACQUIRE - ADP SOFTWARE                                      "/>
    <n v="0"/>
    <n v="100000"/>
    <n v="80000"/>
    <n v="180030"/>
    <x v="3"/>
    <s v="Over 1m"/>
    <x v="168"/>
    <n v="8608208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s v="117C00"/>
    <s v="NON FIXED ROUTE ADA PARATRANSIT SERVICE                     "/>
    <n v="0"/>
    <n v="801249"/>
    <n v="641000"/>
    <n v="180030"/>
    <x v="3"/>
    <s v="Over 1m"/>
    <x v="168"/>
    <n v="860820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300903"/>
    <s v="SPECIAL RULE - OPERATING ASSISTANCE /1 - 75 BUSES           "/>
    <n v="0"/>
    <n v="1422956"/>
    <n v="711478"/>
    <n v="180030"/>
    <x v="3"/>
    <s v="Over 1m"/>
    <x v="168"/>
    <n v="860820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300905"/>
    <s v="JOB ACCESS AND REVERSE COMMUTE OPERATING ASSISTANCE         "/>
    <n v="0"/>
    <n v="1365543"/>
    <n v="682771"/>
    <n v="180030"/>
    <x v="3"/>
    <s v="Over 1m"/>
    <x v="168"/>
    <n v="8608208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s v="117A00"/>
    <s v="PREVENTIVE MAINTENANCE                                      "/>
    <n v="0"/>
    <n v="10739549"/>
    <n v="8591639"/>
    <n v="180030"/>
    <x v="3"/>
    <s v="Over 1m"/>
    <x v="168"/>
    <n v="860820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7109"/>
    <s v="ROLLING STOCK REHAB (FA) - 3RD PARTY                        "/>
    <n v="0"/>
    <n v="1537500"/>
    <n v="1230000"/>
    <n v="180030"/>
    <x v="3"/>
    <s v="Over 1m"/>
    <x v="168"/>
    <n v="8608208"/>
    <s v="11700"/>
    <s v="  "/>
    <m/>
    <s v="N"/>
    <s v="1171"/>
    <x v="0"/>
    <n v="11"/>
    <s v="Bus"/>
    <s v="71"/>
    <s v="117"/>
    <s v="3rd party Contract"/>
    <s v="09"/>
    <s v="Rolling Stock Rehab (FA)"/>
    <m/>
    <x v="0"/>
    <n v="1"/>
    <s v="Capital"/>
    <s v="1"/>
    <m/>
    <s v="7"/>
    <m/>
    <s v="1"/>
    <s v="0"/>
    <s v="9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442400"/>
    <s v="SHORT RANGE TRANSIT PLANNING                                "/>
    <n v="0"/>
    <n v="200000"/>
    <n v="160000"/>
    <n v="180030"/>
    <x v="3"/>
    <s v="Over 1m"/>
    <x v="168"/>
    <n v="8608208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3401"/>
    <s v="REHAB/RENOVATE - BUS TERMINAL                               "/>
    <n v="0"/>
    <n v="0"/>
    <n v="0"/>
    <n v="180030"/>
    <x v="3"/>
    <s v="Over 1m"/>
    <x v="168"/>
    <n v="8608208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20"/>
    <s v="ACQUIRE - MISC SUPPORT EQUIPMENT                            "/>
    <n v="0"/>
    <n v="0"/>
    <n v="0"/>
    <n v="180030"/>
    <x v="3"/>
    <s v="Over 1m"/>
    <x v="168"/>
    <n v="8608208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9208"/>
    <s v="PURCHASE SIGNAGE                                            "/>
    <n v="0"/>
    <n v="62500"/>
    <n v="50000"/>
    <n v="180030"/>
    <x v="3"/>
    <s v="Over 1m"/>
    <x v="168"/>
    <n v="8608208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11"/>
    <s v="ACQUIRE - SUPPORT VEHICLES                                  "/>
    <n v="0"/>
    <n v="0"/>
    <n v="0"/>
    <n v="180030"/>
    <x v="3"/>
    <s v="Over 1m"/>
    <x v="168"/>
    <n v="8608208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3207"/>
    <s v="ACQUIRE - SURVEIL/SECURITY EQUIP                            "/>
    <n v="0"/>
    <n v="0"/>
    <n v="0"/>
    <n v="180030"/>
    <x v="3"/>
    <s v="Over 1m"/>
    <x v="168"/>
    <n v="8608208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06"/>
    <s v="ACQUIRE - SHOP EQUIPMENT                                    "/>
    <n v="0"/>
    <n v="0"/>
    <n v="0"/>
    <n v="180030"/>
    <x v="3"/>
    <s v="Over 1m"/>
    <x v="168"/>
    <n v="8608208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117112"/>
    <s v="CAPITAL COST OF 3RD PARTY CONTRACTING                       "/>
    <n v="0"/>
    <n v="0"/>
    <n v="0"/>
    <n v="180030"/>
    <x v="3"/>
    <s v="Over 1m"/>
    <x v="168"/>
    <n v="8608208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300901"/>
    <s v="OPERATING ASSITANCE UP TO 50% FEDERAL SHARE                 "/>
    <n v="1"/>
    <n v="236368"/>
    <n v="118184"/>
    <n v="180030"/>
    <x v="3"/>
    <s v="Over 1m"/>
    <x v="168"/>
    <n v="8608208"/>
    <s v="11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s v="117C00"/>
    <s v="NON FIXED ROUTE ADA PARATRANSIT SERVICE                     "/>
    <n v="0"/>
    <n v="0"/>
    <n v="0"/>
    <n v="180030"/>
    <x v="3"/>
    <s v="Over 1m"/>
    <x v="168"/>
    <n v="860820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442614"/>
    <s v="PLANNING FOR TRANSIT SYSTEM MANAGMENT                       "/>
    <n v="0"/>
    <n v="0"/>
    <n v="0"/>
    <n v="180030"/>
    <x v="3"/>
    <s v="Over 1m"/>
    <x v="168"/>
    <n v="8608208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s v="117A00"/>
    <s v="PREVENTIVE MAINTENANCE                                      "/>
    <n v="1"/>
    <n v="350000"/>
    <n v="280000"/>
    <n v="180030"/>
    <x v="3"/>
    <s v="Over 1m"/>
    <x v="168"/>
    <n v="8608208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442100"/>
    <s v="PROGRAM SUPPORT ADMINISTRATION                              "/>
    <n v="0"/>
    <n v="0"/>
    <n v="0"/>
    <n v="180030"/>
    <x v="3"/>
    <s v="Over 1m"/>
    <x v="168"/>
    <n v="8608208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442400"/>
    <s v="SHORT RANGE TRANSIT PLANNING                                "/>
    <n v="2"/>
    <n v="300000"/>
    <n v="240000"/>
    <n v="180030"/>
    <x v="3"/>
    <s v="Over 1m"/>
    <x v="168"/>
    <n v="860820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114220"/>
    <s v="ACQUIRE - MISC SUPPORT EQUIPMENT                            "/>
    <n v="3"/>
    <n v="30500"/>
    <n v="24400"/>
    <n v="180030"/>
    <x v="3"/>
    <s v="Over 1m"/>
    <x v="168"/>
    <n v="8608208"/>
    <s v="117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111215"/>
    <s v="BUY REPLACEMENT VAN                                         "/>
    <n v="0"/>
    <n v="0"/>
    <n v="0"/>
    <n v="180030"/>
    <x v="3"/>
    <s v="Over 1m"/>
    <x v="168"/>
    <n v="860820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07"/>
    <s v="ACQUIRE - ADP HARDWARE                                      "/>
    <n v="0"/>
    <n v="15000"/>
    <n v="12000"/>
    <n v="182120"/>
    <x v="2"/>
    <s v="50k - 200k"/>
    <x v="187"/>
    <n v="147725"/>
    <s v="11400"/>
    <s v="CN"/>
    <s v="COMPRESSED NATURAL GAS"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08"/>
    <s v="ACQUIRE - ADP SOFTWARE                                      "/>
    <n v="0"/>
    <n v="15000"/>
    <n v="12000"/>
    <n v="182120"/>
    <x v="2"/>
    <s v="50k - 200k"/>
    <x v="187"/>
    <n v="147725"/>
    <s v="11400"/>
    <s v="CN"/>
    <s v="COMPRESSED NATURAL GAS"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10"/>
    <s v="ACQUIRE - MOBILE FARE COLL EQUIP                            "/>
    <n v="0"/>
    <n v="155000"/>
    <n v="124000"/>
    <n v="182120"/>
    <x v="2"/>
    <s v="50k - 200k"/>
    <x v="187"/>
    <n v="147725"/>
    <s v="11400"/>
    <s v="CN"/>
    <s v="COMPRESSED NATURAL GAS"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1201"/>
    <s v="BUY REPLACEMENT 40-FT BUS                                   "/>
    <n v="4"/>
    <n v="2441791"/>
    <n v="1953433"/>
    <n v="182120"/>
    <x v="2"/>
    <s v="50k - 200k"/>
    <x v="187"/>
    <n v="147725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1240"/>
    <s v="REPLACEMENT TIRES                                           "/>
    <n v="34"/>
    <n v="60000"/>
    <n v="48000"/>
    <n v="182120"/>
    <x v="2"/>
    <s v="50k - 200k"/>
    <x v="187"/>
    <n v="147725"/>
    <s v="11100"/>
    <s v="CN"/>
    <s v="COMPRESSED NATURAL GAS"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1240"/>
    <s v="BUS OVERHAULS                                               "/>
    <n v="4"/>
    <n v="239000"/>
    <n v="191200"/>
    <n v="182120"/>
    <x v="2"/>
    <s v="50k - 200k"/>
    <x v="187"/>
    <n v="147725"/>
    <s v="11100"/>
    <s v="CN"/>
    <s v="COMPRESSED NATURAL GAS"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401"/>
    <s v="REHAB/RENOVATE - ADMINISTRATIVE FACILITY                    "/>
    <n v="0"/>
    <n v="50000"/>
    <n v="40000"/>
    <n v="182120"/>
    <x v="2"/>
    <s v="50k - 200k"/>
    <x v="187"/>
    <n v="147725"/>
    <s v="11400"/>
    <s v="CN"/>
    <s v="COMPRESSED NATURAL GAS"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300901"/>
    <s v="OPERATING ASSISTANCE UP TO 50% FEDERAL SHARE                "/>
    <n v="1"/>
    <n v="11999159"/>
    <n v="1300000"/>
    <n v="182120"/>
    <x v="2"/>
    <s v="50k - 200k"/>
    <x v="187"/>
    <n v="147725"/>
    <s v="30000"/>
    <s v="CN"/>
    <s v="COMPRESSED NATURAL GAS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6220"/>
    <s v="PURCHASE MISC COMMUNICATIONS EQUIP                          "/>
    <n v="3"/>
    <n v="100000"/>
    <n v="80000"/>
    <n v="182120"/>
    <x v="2"/>
    <s v="50k - 200k"/>
    <x v="187"/>
    <n v="147725"/>
    <s v="11100"/>
    <s v="CN"/>
    <s v="COMPRESSED NATURAL GAS"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3210"/>
    <s v="ACQUIRE - BUS PASSENGER SHELTERS                            "/>
    <n v="4"/>
    <n v="60000"/>
    <n v="48000"/>
    <n v="182120"/>
    <x v="2"/>
    <s v="50k - 200k"/>
    <x v="187"/>
    <n v="147725"/>
    <s v="11100"/>
    <s v="CN"/>
    <s v="COMPRESSED NATURAL GAS"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11"/>
    <s v="ACQUIRE - SUPPORT VEHICLES                                  "/>
    <n v="0"/>
    <n v="35000"/>
    <n v="28000"/>
    <n v="182120"/>
    <x v="2"/>
    <s v="50k - 200k"/>
    <x v="187"/>
    <n v="147725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74"/>
    <n v="90"/>
    <s v="Indiana"/>
    <s v="49 USC 5307 - Urbanized Area Formula (FY2006 forward)"/>
    <n v="5307"/>
    <x v="6"/>
    <m/>
    <s v="00      "/>
    <s v="COC/CT               "/>
    <s v="CITY OF COLUMBUS/COLUMBUS TRANSIT"/>
    <n v="6311"/>
    <n v="78500"/>
    <m/>
    <n v="773404"/>
    <m/>
    <d v="2015-09-25T00:00:00"/>
    <n v="111204"/>
    <s v="BUY REPLACEMENT &lt;30 FT BUS                                  "/>
    <n v="1"/>
    <n v="60000"/>
    <n v="48000"/>
    <n v="184500"/>
    <x v="2"/>
    <s v="50k - 200k"/>
    <x v="191"/>
    <n v="5493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90X674"/>
    <n v="90"/>
    <s v="Indiana"/>
    <s v="49 USC 5307 - Urbanized Area Formula (FY2006 forward)"/>
    <n v="5307"/>
    <x v="6"/>
    <m/>
    <s v="00      "/>
    <s v="COC/CT               "/>
    <s v="CITY OF COLUMBUS/COLUMBUS TRANSIT"/>
    <n v="6311"/>
    <n v="78500"/>
    <m/>
    <n v="773404"/>
    <m/>
    <d v="2015-09-25T00:00:00"/>
    <n v="300901"/>
    <s v="OPERATING ASSISTANCE UP TO 50% FEDERAL SHARE                "/>
    <n v="0"/>
    <n v="1711047"/>
    <n v="692204"/>
    <n v="184500"/>
    <x v="2"/>
    <s v="50k - 200k"/>
    <x v="191"/>
    <n v="5493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4"/>
    <n v="90"/>
    <s v="Indiana"/>
    <s v="49 USC 5307 - Urbanized Area Formula (FY2006 forward)"/>
    <n v="5307"/>
    <x v="6"/>
    <m/>
    <s v="00      "/>
    <s v="COC/CT               "/>
    <s v="CITY OF COLUMBUS/COLUMBUS TRANSIT"/>
    <n v="6311"/>
    <n v="78500"/>
    <m/>
    <n v="773404"/>
    <m/>
    <d v="2015-09-25T00:00:00"/>
    <n v="114220"/>
    <s v="ACQUIRE - MISC SUPPORT EQUIPMENT                            "/>
    <n v="0"/>
    <n v="41500"/>
    <n v="33200"/>
    <n v="184500"/>
    <x v="2"/>
    <s v="50k - 200k"/>
    <x v="191"/>
    <n v="5493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75"/>
    <n v="90"/>
    <s v="Indiana"/>
    <s v="49 USC 5307 - Urbanized Area Formula (FY2006 forward)"/>
    <n v="5307"/>
    <x v="6"/>
    <m/>
    <s v="00      "/>
    <s v="CATS                 "/>
    <s v="CITY OF ANDERSON TRANSIT SYSTEM"/>
    <n v="1198"/>
    <n v="78500"/>
    <m/>
    <n v="953000"/>
    <m/>
    <d v="2015-01-29T00:00:00"/>
    <n v="300901"/>
    <s v="OPERATING ASSISTANCE UP TO 50% FEDERAL SHARE                "/>
    <n v="0"/>
    <n v="1906000"/>
    <n v="953000"/>
    <n v="182110"/>
    <x v="2"/>
    <s v="50k - 200k"/>
    <x v="192"/>
    <n v="8813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6"/>
    <n v="90"/>
    <s v="Indiana"/>
    <s v="49 USC 5307 - Urbanized Area Formula (FY2006 forward)"/>
    <n v="5307"/>
    <x v="6"/>
    <m/>
    <s v="00      "/>
    <s v="MUNCIE PTC           "/>
    <s v="MUNCIE PUBLIC TRANSPORTATION CORPORATION"/>
    <n v="2053"/>
    <n v="78500"/>
    <m/>
    <n v="1896550"/>
    <m/>
    <d v="2015-09-25T00:00:00"/>
    <n v="300901"/>
    <s v="OPERATING ASSISTANCE UP TO 50% FEDERAL SHARE                "/>
    <n v="0"/>
    <n v="7893509"/>
    <n v="1896550"/>
    <n v="182000"/>
    <x v="2"/>
    <s v="50k - 200k"/>
    <x v="185"/>
    <n v="9058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7"/>
    <n v="90"/>
    <s v="Indiana"/>
    <s v="49 USC 5307 - Urbanized Area Formula (FY2006 forward)"/>
    <n v="5307"/>
    <x v="6"/>
    <m/>
    <s v="00      "/>
    <s v="KOKOMO               "/>
    <s v="CITY OF KOKOMO, INDIANA"/>
    <n v="5470"/>
    <n v="78500"/>
    <m/>
    <n v="1233955"/>
    <m/>
    <d v="2015-09-18T00:00:00"/>
    <n v="111302"/>
    <s v="BUY 35-FT BUS FOR EXPANSION                                 "/>
    <n v="2"/>
    <n v="749970"/>
    <n v="641000"/>
    <n v="183500"/>
    <x v="2"/>
    <s v="50k - 200k"/>
    <x v="193"/>
    <n v="62182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IN90X677"/>
    <n v="90"/>
    <s v="Indiana"/>
    <s v="49 USC 5307 - Urbanized Area Formula (FY2006 forward)"/>
    <n v="5307"/>
    <x v="6"/>
    <m/>
    <s v="00      "/>
    <s v="KOKOMO               "/>
    <s v="CITY OF KOKOMO, INDIANA"/>
    <n v="5470"/>
    <n v="78500"/>
    <m/>
    <n v="1233955"/>
    <m/>
    <d v="2015-09-18T00:00:00"/>
    <n v="300901"/>
    <s v="OPERATING ASSISTANCE UP TO 50% FEDERAL SHARE                "/>
    <n v="0"/>
    <n v="1185910"/>
    <n v="592955"/>
    <n v="183500"/>
    <x v="2"/>
    <s v="50k - 200k"/>
    <x v="193"/>
    <n v="62182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n v="111204"/>
    <s v="BUY REPLACEMENT &lt;30 FT BUS                                  "/>
    <n v="1"/>
    <n v="50000"/>
    <n v="40000"/>
    <n v="182100"/>
    <x v="2"/>
    <s v="50k - 200k"/>
    <x v="186"/>
    <n v="9274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n v="111603"/>
    <s v="LEASE 30-FT BUS                                             "/>
    <n v="6"/>
    <n v="116038"/>
    <n v="92830"/>
    <n v="182100"/>
    <x v="2"/>
    <s v="50k - 200k"/>
    <x v="186"/>
    <n v="92742"/>
    <s v="11100"/>
    <s v="DF"/>
    <s v="DIESEL"/>
    <s v="N"/>
    <s v="1116"/>
    <x v="0"/>
    <n v="11"/>
    <s v="Bus"/>
    <s v="16"/>
    <s v="111"/>
    <s v="Lease - Replacement"/>
    <s v="03"/>
    <s v="30 ft Bus"/>
    <m/>
    <x v="5"/>
    <n v="1"/>
    <s v="Capital"/>
    <s v="1"/>
    <m/>
    <s v="1"/>
    <m/>
    <s v="6"/>
    <s v="0"/>
    <s v="3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s v="117A00"/>
    <s v="PREVENTIVE MAINTENANCE                                      "/>
    <n v="0"/>
    <n v="125849"/>
    <n v="100679"/>
    <n v="182100"/>
    <x v="2"/>
    <s v="50k - 200k"/>
    <x v="186"/>
    <n v="9274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n v="300901"/>
    <s v="OPERATING ASSISTANCE UP TO 50% FEDERAL SHARE                "/>
    <n v="0"/>
    <n v="2217730"/>
    <n v="1108865"/>
    <n v="182100"/>
    <x v="2"/>
    <s v="50k - 200k"/>
    <x v="186"/>
    <n v="927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80"/>
    <n v="90"/>
    <s v="Indiana"/>
    <s v="49 USC 5307 - Urbanized Area Formula (FY2006 forward)"/>
    <n v="5307"/>
    <x v="6"/>
    <m/>
    <s v="00      "/>
    <s v="NICTD                "/>
    <s v="NORTHERN INDIANA COMMUTER TRANSPORTATION DISTRICT"/>
    <n v="1201"/>
    <n v="78500"/>
    <m/>
    <n v="5064329"/>
    <m/>
    <d v="2015-09-25T00:00:00"/>
    <s v="127A00"/>
    <s v="PREVENTIVE MAINTENANCE (RAIL)                               "/>
    <n v="0"/>
    <n v="6330412"/>
    <n v="3850290"/>
    <n v="180030"/>
    <x v="3"/>
    <s v="Over 1m"/>
    <x v="168"/>
    <n v="860820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IN90X680"/>
    <n v="90"/>
    <s v="Indiana"/>
    <s v="49 USC 5307 - Urbanized Area Formula (FY2006 forward)"/>
    <n v="5307"/>
    <x v="6"/>
    <m/>
    <s v="00      "/>
    <s v="NICTD                "/>
    <s v="NORTHERN INDIANA COMMUTER TRANSPORTATION DISTRICT"/>
    <n v="1201"/>
    <n v="78500"/>
    <m/>
    <n v="5064329"/>
    <m/>
    <d v="2015-09-25T00:00:00"/>
    <s v="127A00"/>
    <s v="PREVENTIVE MAINTENANCE (RAIL)                               "/>
    <n v="0"/>
    <n v="6330412"/>
    <n v="1214039"/>
    <n v="180730"/>
    <x v="1"/>
    <s v="200k - 1m"/>
    <x v="190"/>
    <n v="278165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IN90X681"/>
    <n v="90"/>
    <s v="Indiana"/>
    <s v="49 USC 5307 - Urbanized Area Formula (FY2006 forward)"/>
    <n v="5307"/>
    <x v="6"/>
    <m/>
    <s v="00      "/>
    <s v="MCMC                 "/>
    <s v="MICHIGAN CITY TRANSIT"/>
    <n v="6273"/>
    <n v="78500"/>
    <m/>
    <n v="608605"/>
    <m/>
    <d v="2015-09-21T00:00:00"/>
    <n v="300901"/>
    <s v="OPERATING ASSISTANCE UP TO 50% FEDERAL SHARE                "/>
    <n v="1"/>
    <n v="1316008"/>
    <n v="608605"/>
    <n v="183540"/>
    <x v="2"/>
    <s v="50k - 200k"/>
    <x v="189"/>
    <n v="66025"/>
    <s v="30000"/>
    <s v="BD"/>
    <s v="BIO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1201"/>
    <s v="BUY REPLACEMENT 40-FT BUS                                   "/>
    <n v="3"/>
    <n v="1290000"/>
    <n v="1031999"/>
    <n v="180300"/>
    <x v="3"/>
    <s v="Over 1m"/>
    <x v="181"/>
    <n v="1487483"/>
    <s v="114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103"/>
    <s v="ENG/DESIGN - ADMIN/MAINTENANCE FACILITY                     "/>
    <n v="0"/>
    <n v="300000"/>
    <n v="240000"/>
    <n v="180300"/>
    <x v="3"/>
    <s v="Over 1m"/>
    <x v="181"/>
    <n v="1487483"/>
    <s v="1144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403"/>
    <s v="REHAB/RENOVATE - ADMIN/MAINT FACILITY                       "/>
    <n v="0"/>
    <n v="2451684"/>
    <n v="1961347"/>
    <n v="180300"/>
    <x v="3"/>
    <s v="Over 1m"/>
    <x v="181"/>
    <n v="1487483"/>
    <s v="1144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7107"/>
    <s v="AUDIT SERVICES - 3RD PARTY                                  "/>
    <n v="0"/>
    <n v="125000"/>
    <n v="100000"/>
    <n v="180300"/>
    <x v="3"/>
    <s v="Over 1m"/>
    <x v="181"/>
    <n v="1487483"/>
    <s v="11710"/>
    <s v="  "/>
    <m/>
    <s v="N"/>
    <s v="1171"/>
    <x v="0"/>
    <n v="11"/>
    <s v="Bus"/>
    <s v="71"/>
    <s v="117"/>
    <s v="3rd party Contract"/>
    <s v="07"/>
    <s v="3rd party Contract"/>
    <m/>
    <x v="0"/>
    <n v="1"/>
    <s v="Capital"/>
    <s v="1"/>
    <m/>
    <s v="7"/>
    <m/>
    <s v="1"/>
    <s v="0"/>
    <s v="7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s v="117A00"/>
    <s v="PREVENTIVE MAINTENANCE                                      "/>
    <n v="0"/>
    <n v="10429762"/>
    <n v="8343810"/>
    <n v="180300"/>
    <x v="3"/>
    <s v="Over 1m"/>
    <x v="181"/>
    <n v="148748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s v="117C00"/>
    <s v="NON FIXED ROUTE ADA PARATRANSIT SERVICE                     "/>
    <n v="0"/>
    <n v="1719761"/>
    <n v="1375809"/>
    <n v="180300"/>
    <x v="3"/>
    <s v="Over 1m"/>
    <x v="181"/>
    <n v="148748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9208"/>
    <s v="PURCHASE SIGNAGE                                            "/>
    <n v="10"/>
    <n v="175000"/>
    <n v="140000"/>
    <n v="180300"/>
    <x v="3"/>
    <s v="Over 1m"/>
    <x v="181"/>
    <n v="1487483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211"/>
    <s v="ACQUIRE - SUPPORT VEHICLES                                  "/>
    <n v="4"/>
    <n v="220000"/>
    <n v="176001"/>
    <n v="180300"/>
    <x v="3"/>
    <s v="Over 1m"/>
    <x v="181"/>
    <n v="1487483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209"/>
    <s v="ACQUIRE - MOBILE SURV/SECURITY EQUIP                        "/>
    <n v="0"/>
    <n v="210000"/>
    <n v="168000"/>
    <n v="180300"/>
    <x v="3"/>
    <s v="Over 1m"/>
    <x v="181"/>
    <n v="1487483"/>
    <s v="1142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206"/>
    <s v="ACQUIRE - SHOP EQUIPMENT                                    "/>
    <n v="0"/>
    <n v="300000"/>
    <n v="240000"/>
    <n v="180300"/>
    <x v="3"/>
    <s v="Over 1m"/>
    <x v="181"/>
    <n v="1487483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4208"/>
    <s v="ACQUIRE - ADP SOFTWARE                                      "/>
    <n v="0"/>
    <n v="50000"/>
    <n v="40000"/>
    <n v="180730"/>
    <x v="1"/>
    <s v="200k - 1m"/>
    <x v="190"/>
    <n v="27816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1240"/>
    <s v="BUY ASSOC CAP MAINT ITEMS                                   "/>
    <n v="0"/>
    <n v="100000"/>
    <n v="80000"/>
    <n v="180730"/>
    <x v="1"/>
    <s v="200k - 1m"/>
    <x v="190"/>
    <n v="278165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1402"/>
    <s v="REHAB/REBUILD 35-FT BUS                                     "/>
    <n v="10"/>
    <n v="62500"/>
    <n v="50000"/>
    <n v="180730"/>
    <x v="1"/>
    <s v="200k - 1m"/>
    <x v="190"/>
    <n v="278165"/>
    <s v="11100"/>
    <s v="BD"/>
    <s v="BIODIESEL"/>
    <s v="N"/>
    <s v="1114"/>
    <x v="0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1640"/>
    <s v="LEASE ASSOC CAP MAINT ITEMS                                 "/>
    <n v="0"/>
    <n v="200000"/>
    <n v="160000"/>
    <n v="180730"/>
    <x v="1"/>
    <s v="200k - 1m"/>
    <x v="190"/>
    <n v="278165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s v="117A00"/>
    <s v="PREVENTIVE MAINTENANCE                                      "/>
    <n v="0"/>
    <n v="1708671"/>
    <n v="1366937"/>
    <n v="180730"/>
    <x v="1"/>
    <s v="200k - 1m"/>
    <x v="190"/>
    <n v="27816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s v="117C00"/>
    <s v="NON FIXED ROUTE ADA PARATRANSIT SERVICE                     "/>
    <n v="0"/>
    <n v="150000"/>
    <n v="120000"/>
    <n v="180730"/>
    <x v="1"/>
    <s v="200k - 1m"/>
    <x v="190"/>
    <n v="27816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300903"/>
    <s v="SPECIAL RULE - OPERATING ASSISTANCE /1 - 75 BUSES           "/>
    <n v="0"/>
    <n v="2600000"/>
    <n v="600000"/>
    <n v="180730"/>
    <x v="1"/>
    <s v="200k - 1m"/>
    <x v="190"/>
    <n v="27816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4220"/>
    <s v="ACQUIRE - MISC SUPPORT EQUIPMENT                            "/>
    <n v="0"/>
    <n v="35000"/>
    <n v="28000"/>
    <n v="180730"/>
    <x v="1"/>
    <s v="200k - 1m"/>
    <x v="190"/>
    <n v="27816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4211"/>
    <s v="ACQUIRE - SUPPORT VEHICLES                                  "/>
    <n v="2"/>
    <n v="50000"/>
    <n v="40000"/>
    <n v="180730"/>
    <x v="1"/>
    <s v="200k - 1m"/>
    <x v="190"/>
    <n v="278165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4243"/>
    <s v="ACQUIRE - ADA VEHICLE EQUIPMENT                             "/>
    <n v="1"/>
    <n v="150000"/>
    <n v="120000"/>
    <n v="189490"/>
    <x v="2"/>
    <s v="50k - 200k"/>
    <x v="194"/>
    <n v="108657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215"/>
    <s v="BUY REPLACEMENT VAN                                         "/>
    <n v="1"/>
    <n v="53375"/>
    <n v="42700"/>
    <n v="189490"/>
    <x v="2"/>
    <s v="50k - 200k"/>
    <x v="194"/>
    <n v="10865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315"/>
    <s v="BUY VAN FOR SVC EXPANSION                                   "/>
    <n v="1"/>
    <n v="53375"/>
    <n v="42700"/>
    <n v="189490"/>
    <x v="2"/>
    <s v="50k - 200k"/>
    <x v="194"/>
    <n v="10865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201"/>
    <s v="BUY REPLACEMENT 40-FT BUS                                   "/>
    <n v="2"/>
    <n v="880000"/>
    <n v="704000"/>
    <n v="189490"/>
    <x v="2"/>
    <s v="50k - 200k"/>
    <x v="194"/>
    <n v="108657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240"/>
    <s v="BUY ASSOC CAP MAINT ITEMS                                   "/>
    <n v="1"/>
    <n v="130000"/>
    <n v="104000"/>
    <n v="189490"/>
    <x v="2"/>
    <s v="50k - 200k"/>
    <x v="194"/>
    <n v="108657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300901"/>
    <s v="OPERATING ASSISTANCE UP TO 50% FEDERAL SHARE                "/>
    <n v="1"/>
    <n v="8099949"/>
    <n v="1982617"/>
    <n v="189490"/>
    <x v="2"/>
    <s v="50k - 200k"/>
    <x v="194"/>
    <n v="1086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4220"/>
    <s v="ACQUIRE - MISC SUPPORT EQUIPMENT                            "/>
    <n v="1"/>
    <n v="25000"/>
    <n v="20000"/>
    <n v="189490"/>
    <x v="2"/>
    <s v="50k - 200k"/>
    <x v="194"/>
    <n v="10865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4211"/>
    <s v="ACQUIRE - SUPPORT VEHICLES                                  "/>
    <n v="2"/>
    <n v="88400"/>
    <n v="70720"/>
    <n v="189490"/>
    <x v="2"/>
    <s v="50k - 200k"/>
    <x v="194"/>
    <n v="108657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4207"/>
    <s v="ACQUIRE - ADP HARDWARE                                      "/>
    <n v="0"/>
    <n v="37500"/>
    <n v="30000"/>
    <n v="183240"/>
    <x v="2"/>
    <s v="50k - 200k"/>
    <x v="188"/>
    <n v="14359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4208"/>
    <s v="ACQUIRE - ADP SOFTWARE                                      "/>
    <n v="0"/>
    <n v="37500"/>
    <n v="30000"/>
    <n v="183240"/>
    <x v="2"/>
    <s v="50k - 200k"/>
    <x v="188"/>
    <n v="143592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1215"/>
    <s v="BUY REPLACEMENT VAN                                         "/>
    <n v="2"/>
    <n v="75000"/>
    <n v="60000"/>
    <n v="183240"/>
    <x v="2"/>
    <s v="50k - 200k"/>
    <x v="188"/>
    <n v="14359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1209"/>
    <s v="BUY REPLACEMENT TROLLEY BUS                                 "/>
    <n v="6"/>
    <n v="2250000"/>
    <n v="1800000"/>
    <n v="183240"/>
    <x v="2"/>
    <s v="50k - 200k"/>
    <x v="188"/>
    <n v="143592"/>
    <s v="11100"/>
    <s v="DF"/>
    <s v="DIESEL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s v="117A00"/>
    <s v="PREVENTIVE MAINTENANCE                                      "/>
    <n v="0"/>
    <n v="25000"/>
    <n v="20000"/>
    <n v="183240"/>
    <x v="2"/>
    <s v="50k - 200k"/>
    <x v="188"/>
    <n v="143592"/>
    <s v="114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s v="117C00"/>
    <s v="NON FIXED ROUTE ADA PARATRANSIT SERVICE                     "/>
    <n v="0"/>
    <n v="237795"/>
    <n v="190236"/>
    <n v="183240"/>
    <x v="2"/>
    <s v="50k - 200k"/>
    <x v="188"/>
    <n v="143592"/>
    <s v="114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300901"/>
    <s v="OPERATING ASSISTANCE UP TO 50% FEDERAL SHARE                "/>
    <n v="0"/>
    <n v="2000000"/>
    <n v="1000000"/>
    <n v="183240"/>
    <x v="2"/>
    <s v="50k - 200k"/>
    <x v="188"/>
    <n v="14359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111301"/>
    <s v="BUY 40-FT BUS FOR EXPANSION                                 "/>
    <n v="0"/>
    <n v="0"/>
    <n v="0"/>
    <n v="180030"/>
    <x v="3"/>
    <s v="Over 1m"/>
    <x v="168"/>
    <n v="8608208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80% CMAQ CAPITAL                     "/>
    <n v="0"/>
    <n v="340000"/>
    <n v="272000"/>
    <n v="180030"/>
    <x v="3"/>
    <s v="Over 1m"/>
    <x v="168"/>
    <n v="8608208"/>
    <s v="30000"/>
    <s v="GA"/>
    <s v="GASOLINE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80% CMAQ CAPITAL                     "/>
    <n v="0"/>
    <n v="0"/>
    <n v="0"/>
    <n v="180030"/>
    <x v="3"/>
    <s v="Over 1m"/>
    <x v="168"/>
    <n v="8608208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100% CMAQ CAPITAL                    "/>
    <n v="1"/>
    <n v="0"/>
    <n v="0"/>
    <n v="180030"/>
    <x v="3"/>
    <s v="Over 1m"/>
    <x v="168"/>
    <n v="8608208"/>
    <s v="30000"/>
    <s v="GA"/>
    <s v="GASOLINE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80% CMAQ CAPITAL                     "/>
    <n v="1"/>
    <n v="600000"/>
    <n v="480000"/>
    <n v="180030"/>
    <x v="3"/>
    <s v="Over 1m"/>
    <x v="168"/>
    <n v="8608208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111315"/>
    <s v="BUY VAN FOR SVC EXPANSION                                   "/>
    <n v="0"/>
    <n v="0"/>
    <n v="0"/>
    <n v="180030"/>
    <x v="3"/>
    <s v="Over 1m"/>
    <x v="168"/>
    <n v="8608208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N95X038"/>
    <n v="95"/>
    <s v="Indiana"/>
    <s v="49 USC 5307 - Urbanized Area Formula (FHWA xfer FY 2007 fwd)"/>
    <n v="5307"/>
    <x v="6"/>
    <m/>
    <s v="01      "/>
    <s v="CIRTA                "/>
    <s v="CENTRAL INDIANA REGIONAL TRANSPORTATION AUTHORITY"/>
    <n v="7107"/>
    <n v="78500"/>
    <m/>
    <n v="1080000"/>
    <m/>
    <d v="2015-02-17T00:00:00"/>
    <n v="308001"/>
    <s v="OPERATING ASSISTANCE - 80% CMAQ CAPITAL - PLAINFIELD        "/>
    <n v="0"/>
    <n v="0"/>
    <n v="0"/>
    <n v="180300"/>
    <x v="3"/>
    <s v="Over 1m"/>
    <x v="181"/>
    <n v="1487483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8"/>
    <n v="95"/>
    <s v="Indiana"/>
    <s v="49 USC 5307 - Urbanized Area Formula (FHWA xfer FY 2007 fwd)"/>
    <n v="5307"/>
    <x v="6"/>
    <m/>
    <s v="01      "/>
    <s v="CIRTA                "/>
    <s v="CENTRAL INDIANA REGIONAL TRANSPORTATION AUTHORITY"/>
    <n v="7107"/>
    <n v="78500"/>
    <m/>
    <n v="1080000"/>
    <m/>
    <d v="2015-02-17T00:00:00"/>
    <n v="308001"/>
    <s v="OPERATING ASSISTANCE - 80% CMAQ CAPITAL - PLAINFIELD NORTH  "/>
    <n v="1"/>
    <n v="450000"/>
    <n v="360000"/>
    <n v="180300"/>
    <x v="3"/>
    <s v="Over 1m"/>
    <x v="181"/>
    <n v="1487483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8"/>
    <n v="95"/>
    <s v="Indiana"/>
    <s v="49 USC 5307 - Urbanized Area Formula (FHWA xfer FY 2007 fwd)"/>
    <n v="5307"/>
    <x v="6"/>
    <m/>
    <s v="01      "/>
    <s v="CIRTA                "/>
    <s v="CENTRAL INDIANA REGIONAL TRANSPORTATION AUTHORITY"/>
    <n v="7107"/>
    <n v="78500"/>
    <m/>
    <n v="1080000"/>
    <m/>
    <d v="2015-02-17T00:00:00"/>
    <n v="308001"/>
    <s v="OPERATING ASSISTANCE - 80% CMAQ CAPITAL - WHITESTOWN        "/>
    <n v="1"/>
    <n v="900000"/>
    <n v="720000"/>
    <n v="180300"/>
    <x v="3"/>
    <s v="Over 1m"/>
    <x v="181"/>
    <n v="1487483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4207"/>
    <s v="ACQUIRE - ADP HARDWARE                                      "/>
    <n v="0"/>
    <n v="-160000"/>
    <n v="-128000"/>
    <n v="180300"/>
    <x v="3"/>
    <s v="Over 1m"/>
    <x v="181"/>
    <n v="1487483"/>
    <s v="1142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4208"/>
    <s v="ACQUIRE - ADP SOFTWARE                                      "/>
    <n v="0"/>
    <n v="558000"/>
    <n v="446400"/>
    <n v="180300"/>
    <x v="3"/>
    <s v="Over 1m"/>
    <x v="181"/>
    <n v="1487483"/>
    <s v="1142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406000"/>
    <n v="324800"/>
    <n v="180300"/>
    <x v="3"/>
    <s v="Over 1m"/>
    <x v="181"/>
    <n v="1487483"/>
    <s v="1171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4209"/>
    <s v="ACQUIRE - MOBILE SURV/SECURITY EQUIP                        "/>
    <n v="0"/>
    <n v="0"/>
    <n v="0"/>
    <n v="180300"/>
    <x v="3"/>
    <s v="Over 1m"/>
    <x v="181"/>
    <n v="1487483"/>
    <s v="1142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1202"/>
    <s v="BUY REPLACEMENT 35-FT BUS                                   "/>
    <n v="5"/>
    <n v="1000000"/>
    <n v="800000"/>
    <n v="180730"/>
    <x v="1"/>
    <s v="200k - 1m"/>
    <x v="190"/>
    <n v="278165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1204"/>
    <s v="BUY REPLACEMENT &lt;30 FT BUS                                  "/>
    <n v="14"/>
    <n v="300000"/>
    <n v="240000"/>
    <n v="180730"/>
    <x v="1"/>
    <s v="200k - 1m"/>
    <x v="190"/>
    <n v="278165"/>
    <s v="11100"/>
    <s v="BD"/>
    <s v="BIO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3401"/>
    <s v="REHAB/RENOVATE - BUS TERMINAL                               "/>
    <n v="0"/>
    <n v="0"/>
    <n v="0"/>
    <n v="180730"/>
    <x v="1"/>
    <s v="200k - 1m"/>
    <x v="190"/>
    <n v="278165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4303"/>
    <s v="CONSTRUCT - ADMIN/MAINT FACILITY                            "/>
    <n v="0"/>
    <n v="2200000"/>
    <n v="1760000"/>
    <n v="180730"/>
    <x v="1"/>
    <s v="200k - 1m"/>
    <x v="190"/>
    <n v="278165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IN95X051"/>
    <n v="95"/>
    <s v="Indiana"/>
    <s v="49 USC 5307 - Urbanized Area Formula (FHWA xfer FY 2007 fwd)"/>
    <n v="5307"/>
    <x v="6"/>
    <m/>
    <s v="00      "/>
    <s v="EVANSVILLE MPO       "/>
    <s v="EVANSVILLE METROPOLITAN PLANNING ORGANZIATION"/>
    <n v="6853"/>
    <n v="78500"/>
    <m/>
    <n v="78768"/>
    <m/>
    <d v="2015-01-22T00:00:00"/>
    <n v="119206"/>
    <s v="PURCHASE BICYCLE ACCESS, FACIL &amp; EQUIP ON BUSES             "/>
    <n v="4"/>
    <n v="7000"/>
    <n v="5600"/>
    <n v="181420"/>
    <x v="1"/>
    <s v="200k - 1m"/>
    <x v="182"/>
    <n v="229351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IN95X051"/>
    <n v="95"/>
    <s v="Indiana"/>
    <s v="49 USC 5307 - Urbanized Area Formula (FHWA xfer FY 2007 fwd)"/>
    <n v="5307"/>
    <x v="6"/>
    <m/>
    <s v="00      "/>
    <s v="EVANSVILLE MPO       "/>
    <s v="EVANSVILLE METROPOLITAN PLANNING ORGANZIATION"/>
    <n v="6853"/>
    <n v="78500"/>
    <m/>
    <n v="78768"/>
    <m/>
    <d v="2015-01-22T00:00:00"/>
    <n v="111204"/>
    <s v="BUY REPLACEMENT &lt;30 FT BUS                                  "/>
    <n v="2"/>
    <n v="91460"/>
    <n v="73168"/>
    <n v="181420"/>
    <x v="1"/>
    <s v="200k - 1m"/>
    <x v="182"/>
    <n v="22935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95X052"/>
    <n v="95"/>
    <s v="Indiana"/>
    <s v="49 USC 5307 - Urbanized Area Formula (FHWA xfer FY 2007 fwd)"/>
    <n v="5307"/>
    <x v="6"/>
    <m/>
    <s v="00      "/>
    <s v="MCMC                 "/>
    <s v="MICHIGAN CITY TRANSIT"/>
    <n v="6273"/>
    <n v="78500"/>
    <m/>
    <n v="414968"/>
    <m/>
    <d v="2014-12-23T00:00:00"/>
    <n v="111302"/>
    <s v="BUY 35-FT BUS FOR EXPANSION                                 "/>
    <n v="1"/>
    <n v="132725"/>
    <n v="106180"/>
    <n v="183540"/>
    <x v="2"/>
    <s v="50k - 200k"/>
    <x v="189"/>
    <n v="66025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IN95X052"/>
    <n v="95"/>
    <s v="Indiana"/>
    <s v="49 USC 5307 - Urbanized Area Formula (FHWA xfer FY 2007 fwd)"/>
    <n v="5307"/>
    <x v="6"/>
    <m/>
    <s v="00      "/>
    <s v="MCMC                 "/>
    <s v="MICHIGAN CITY TRANSIT"/>
    <n v="6273"/>
    <n v="78500"/>
    <m/>
    <n v="414968"/>
    <m/>
    <d v="2014-12-23T00:00:00"/>
    <n v="308001"/>
    <s v="OPERATING ASSISTANCE - 80% CMAQ CAPITAL                     "/>
    <n v="1"/>
    <n v="385985"/>
    <n v="308788"/>
    <n v="183540"/>
    <x v="2"/>
    <s v="50k - 200k"/>
    <x v="189"/>
    <n v="66025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53"/>
    <n v="95"/>
    <s v="Indiana"/>
    <s v="49 USC 5307 - Urbanized Area Formula (FHWA xfer FY 2007 fwd)"/>
    <n v="5308"/>
    <x v="6"/>
    <m/>
    <s v="01      "/>
    <s v="NIRPC                "/>
    <s v="NORTHWESTERN INDIANA REGIONAL PLANNING COMMISSION"/>
    <n v="1193"/>
    <n v="78500"/>
    <m/>
    <n v="196800"/>
    <m/>
    <d v="2015-07-28T00:00:00"/>
    <n v="111203"/>
    <s v="BUY REPLACEMENT 30-FT BUS                                   "/>
    <n v="5"/>
    <n v="416000"/>
    <n v="332800"/>
    <n v="180030"/>
    <x v="3"/>
    <s v="Over 1m"/>
    <x v="168"/>
    <n v="8608208"/>
    <s v="11100"/>
    <s v="OR"/>
    <s v="OTHER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N95X055"/>
    <n v="95"/>
    <s v="Indiana"/>
    <s v="49 USC 5307 - Urbanized Area Formula (FHWA xfer FY 2007 fwd)"/>
    <n v="5309"/>
    <x v="6"/>
    <m/>
    <s v="00      "/>
    <s v="NICTD                "/>
    <s v="NORTHERN INDIANA COMMUTER TRANSPORTATION DISTRICT"/>
    <n v="1201"/>
    <n v="78500"/>
    <m/>
    <n v="453903"/>
    <m/>
    <d v="2015-08-28T00:00:00"/>
    <n v="121322"/>
    <s v="COMMUTER RAIL SELF PROPELLED - ELEC                         "/>
    <n v="14"/>
    <n v="567379"/>
    <n v="453903"/>
    <n v="180030"/>
    <x v="3"/>
    <s v="Over 1m"/>
    <x v="168"/>
    <n v="8608208"/>
    <s v="12100"/>
    <s v="EP"/>
    <s v="ELECTRIC TRACKLESS TROLLEY"/>
    <s v="N"/>
    <s v="1213"/>
    <x v="4"/>
    <n v="12"/>
    <s v="Fixed Guideway"/>
    <s v="13"/>
    <s v="121"/>
    <s v="Purchase - Expansion"/>
    <s v="22"/>
    <s v="Commuter Rail Self Propelled - Elec."/>
    <s v="Commuter Rail Self Propelled - Elec."/>
    <x v="0"/>
    <n v="1"/>
    <s v="Capital"/>
    <s v="2"/>
    <m/>
    <s v="1"/>
    <m/>
    <s v="3"/>
    <s v="2"/>
    <s v="2"/>
  </r>
  <r>
    <s v="IN95X056"/>
    <n v="95"/>
    <s v="Indiana"/>
    <s v="49 USC 5307 - Urbanized Area Formula (FHWA xfer FY 2007 fwd)"/>
    <n v="5310"/>
    <x v="6"/>
    <m/>
    <s v="00      "/>
    <s v="CITYBUS              "/>
    <s v="GREATER LAFAYETTE PUBLIC TRANSPORTATION CORPORATION"/>
    <n v="1194"/>
    <n v="78500"/>
    <m/>
    <n v="24000"/>
    <m/>
    <d v="2015-08-21T00:00:00"/>
    <n v="117900"/>
    <s v="PROJECT ADMINISTRATION                                      "/>
    <n v="0"/>
    <n v="30000"/>
    <n v="24000"/>
    <n v="182120"/>
    <x v="2"/>
    <s v="50k - 200k"/>
    <x v="187"/>
    <n v="147725"/>
    <s v="11700"/>
    <s v="CN"/>
    <s v="COMPRESSED NATURAL GAS"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040017"/>
    <n v="4"/>
    <s v="Kansas"/>
    <s v="49 USC 5309 - Bus and Bus Facilities (FY2006 forward)"/>
    <n v="5309"/>
    <x v="4"/>
    <s v="CAPITAL"/>
    <s v="00      "/>
    <s v="SAC &amp; FOX TRDG POST/S"/>
    <s v="SAC AND FOX NATION OF MISSOURI IN KANSAS AND NEBRASKA"/>
    <n v="6815"/>
    <n v="78700"/>
    <m/>
    <n v="66308"/>
    <m/>
    <d v="2015-07-14T00:00:00"/>
    <n v="111315"/>
    <s v="BUY VAN FOR SVC EXPANSION                                   "/>
    <n v="2"/>
    <n v="82884"/>
    <n v="66308"/>
    <n v="200000"/>
    <x v="0"/>
    <s v="Under 50k"/>
    <x v="195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                                        "/>
    <n v="0"/>
    <n v="0"/>
    <n v="0"/>
    <n v="200000"/>
    <x v="0"/>
    <s v="Under 50k"/>
    <x v="19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Amendment 1                             "/>
    <n v="0"/>
    <n v="0"/>
    <n v="0"/>
    <n v="200000"/>
    <x v="0"/>
    <s v="Under 50k"/>
    <x v="19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Amendment 2                             "/>
    <n v="0"/>
    <n v="0"/>
    <n v="0"/>
    <n v="200000"/>
    <x v="0"/>
    <s v="Under 50k"/>
    <x v="19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(Amendment  2 Category B)               "/>
    <n v="0"/>
    <n v="0"/>
    <n v="0"/>
    <n v="200000"/>
    <x v="0"/>
    <s v="Under 50k"/>
    <x v="19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(Amendment 3)                           "/>
    <n v="14"/>
    <n v="595000"/>
    <n v="476000"/>
    <n v="200000"/>
    <x v="0"/>
    <s v="Under 50k"/>
    <x v="19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Amendment 1                       "/>
    <n v="0"/>
    <n v="0"/>
    <n v="0"/>
    <n v="200000"/>
    <x v="0"/>
    <s v="Under 50k"/>
    <x v="195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Amendment 2                       "/>
    <n v="0"/>
    <n v="0"/>
    <n v="0"/>
    <n v="200000"/>
    <x v="0"/>
    <s v="Under 50k"/>
    <x v="195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(Amendment 3)                     "/>
    <n v="8"/>
    <n v="413743"/>
    <n v="330994"/>
    <n v="200000"/>
    <x v="0"/>
    <s v="Under 50k"/>
    <x v="195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2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87495"/>
    <m/>
    <d v="2015-08-23T00:00:00"/>
    <n v="111215"/>
    <s v="BUY REPLACEMENT VAN                                         "/>
    <n v="10"/>
    <n v="462670"/>
    <n v="370136"/>
    <n v="200700"/>
    <x v="1"/>
    <s v="200k - 1m"/>
    <x v="196"/>
    <n v="47287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2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87495"/>
    <m/>
    <d v="2015-08-23T00:00:00"/>
    <n v="111315"/>
    <s v="BUY VAN FOR SVC EXPANSION                                   "/>
    <n v="4"/>
    <n v="146699"/>
    <n v="117359"/>
    <n v="200700"/>
    <x v="1"/>
    <s v="200k - 1m"/>
    <x v="196"/>
    <n v="47287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3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56049"/>
    <m/>
    <d v="2015-08-23T00:00:00"/>
    <n v="111215"/>
    <s v="BUY REPLACEMENT VAN                                         "/>
    <n v="4"/>
    <n v="222601"/>
    <n v="178080"/>
    <n v="201500"/>
    <x v="2"/>
    <s v="50k - 200k"/>
    <x v="197"/>
    <n v="15000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3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56049"/>
    <m/>
    <d v="2015-08-23T00:00:00"/>
    <n v="111215"/>
    <s v="BUY REPLACEMENT VAN Category B                              "/>
    <n v="4"/>
    <n v="257334"/>
    <n v="205867"/>
    <n v="201500"/>
    <x v="2"/>
    <s v="50k - 200k"/>
    <x v="197"/>
    <n v="15000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3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56049"/>
    <m/>
    <d v="2015-08-23T00:00:00"/>
    <n v="111315"/>
    <s v="BUY VAN FOR SVC EXPANSION                                   "/>
    <n v="2"/>
    <n v="90129"/>
    <n v="72102"/>
    <n v="201500"/>
    <x v="2"/>
    <s v="50k - 200k"/>
    <x v="197"/>
    <n v="15000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215"/>
    <s v="BUY REPLACEMENT VAN                                         "/>
    <n v="0"/>
    <n v="0"/>
    <n v="0"/>
    <n v="200000"/>
    <x v="0"/>
    <s v="Under 50k"/>
    <x v="19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215"/>
    <s v="BUY REPLACEMENT VAN Amendment 1                             "/>
    <n v="0"/>
    <n v="0"/>
    <n v="0"/>
    <n v="200000"/>
    <x v="0"/>
    <s v="Under 50k"/>
    <x v="19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215"/>
    <s v="BUY REPLACEMENT VAN Amendment 2                             "/>
    <n v="30"/>
    <n v="1314876"/>
    <n v="1051901"/>
    <n v="200000"/>
    <x v="0"/>
    <s v="Under 50k"/>
    <x v="19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315"/>
    <s v="BUY VAN FOR SVC EXPANSION                                   "/>
    <n v="4"/>
    <n v="148315"/>
    <n v="118652"/>
    <n v="200000"/>
    <x v="0"/>
    <s v="Under 50k"/>
    <x v="195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7900"/>
    <s v="PROJECT ADMINISTRATION                                      "/>
    <n v="0"/>
    <n v="0"/>
    <n v="0"/>
    <n v="200000"/>
    <x v="0"/>
    <s v="Under 50k"/>
    <x v="195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7900"/>
    <s v="PROJECT ADMINISTRATION Amendment 1                          "/>
    <n v="0"/>
    <n v="0"/>
    <n v="0"/>
    <n v="200000"/>
    <x v="0"/>
    <s v="Under 50k"/>
    <x v="195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7900"/>
    <s v="PROJECT ADMINISTRATION Amendment 2                          "/>
    <n v="0"/>
    <n v="1925984"/>
    <n v="1540787"/>
    <n v="200000"/>
    <x v="0"/>
    <s v="Under 50k"/>
    <x v="195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8000"/>
    <s v="STATE OR PROGRAM ADMINISTRATION                             "/>
    <n v="0"/>
    <n v="0"/>
    <n v="0"/>
    <n v="200000"/>
    <x v="0"/>
    <s v="Under 50k"/>
    <x v="195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8000"/>
    <s v="STATE OR PROGRAM ADMINISTRATION Amendment 1                 "/>
    <n v="0"/>
    <n v="0"/>
    <n v="0"/>
    <n v="200000"/>
    <x v="0"/>
    <s v="Under 50k"/>
    <x v="195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8000"/>
    <s v="STATE OR PROGRAM ADMINISTRATION (Amendment 2)               "/>
    <n v="0"/>
    <n v="481000"/>
    <n v="481000"/>
    <n v="200000"/>
    <x v="0"/>
    <s v="Under 50k"/>
    <x v="195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                                    "/>
    <n v="0"/>
    <n v="0"/>
    <n v="0"/>
    <n v="200000"/>
    <x v="0"/>
    <s v="Under 50k"/>
    <x v="195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1                         "/>
    <n v="0"/>
    <n v="0"/>
    <n v="0"/>
    <n v="200000"/>
    <x v="0"/>
    <s v="Under 50k"/>
    <x v="195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2                         "/>
    <n v="0"/>
    <n v="8969116"/>
    <n v="4484558"/>
    <n v="200000"/>
    <x v="0"/>
    <s v="Under 50k"/>
    <x v="195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 Category B                               "/>
    <n v="0"/>
    <n v="0"/>
    <n v="0"/>
    <n v="200000"/>
    <x v="0"/>
    <s v="Under 50k"/>
    <x v="195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1                         "/>
    <n v="0"/>
    <n v="0"/>
    <n v="0"/>
    <n v="200000"/>
    <x v="0"/>
    <s v="Under 50k"/>
    <x v="195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2                         "/>
    <n v="0"/>
    <n v="986000"/>
    <n v="493000"/>
    <n v="200000"/>
    <x v="0"/>
    <s v="Under 50k"/>
    <x v="195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1"/>
    <s v="TRAINING                                                    "/>
    <n v="0"/>
    <n v="0"/>
    <n v="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1"/>
    <s v="TRAINING Amendment 1                                        "/>
    <n v="0"/>
    <n v="0"/>
    <n v="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1"/>
    <s v="TRAINING (Amendment 2)                                      "/>
    <n v="0"/>
    <n v="56074"/>
    <n v="56074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2"/>
    <s v="TECHNICAL ASSISTANCE                                        "/>
    <n v="0"/>
    <n v="0"/>
    <n v="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2"/>
    <s v="TECHNICAL ASSISTANCE Amendment 1                            "/>
    <n v="0"/>
    <n v="0"/>
    <n v="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2"/>
    <s v="TECHNICAL ASSISTANCE (Amendment 2)                          "/>
    <n v="0"/>
    <n v="48000"/>
    <n v="4800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3"/>
    <s v="TRANSIT RESEARCH                                            "/>
    <n v="0"/>
    <n v="0"/>
    <n v="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3"/>
    <s v="TRANSIT RESEARCH Amendment 1                                "/>
    <n v="0"/>
    <n v="0"/>
    <n v="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3"/>
    <s v="TRANSIT RESEARCH (Amendment 2)                              "/>
    <n v="0"/>
    <n v="32000"/>
    <n v="3200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4"/>
    <s v="RELATED SUPPORT SERVICES                                    "/>
    <n v="0"/>
    <n v="0"/>
    <n v="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4"/>
    <s v="RELATED SUPPORT SERVICES Amendment 1                        "/>
    <n v="0"/>
    <n v="0"/>
    <n v="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4"/>
    <s v="RELATED SUPPORT SERVICES (Amendment 2)                      "/>
    <n v="0"/>
    <n v="40000"/>
    <n v="40000"/>
    <n v="200000"/>
    <x v="0"/>
    <s v="Under 50k"/>
    <x v="195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S18X038"/>
    <n v="18"/>
    <s v="Kansas"/>
    <s v="49 USC 5311 - Nonurbanized Area Programs"/>
    <n v="5311"/>
    <x v="2"/>
    <m/>
    <s v="00      "/>
    <s v="PBPN                 "/>
    <s v="PRAIRIE BAND OF POTAWATOMI NATION"/>
    <n v="6831"/>
    <n v="78700"/>
    <m/>
    <n v="89597"/>
    <m/>
    <d v="2015-01-21T00:00:00"/>
    <n v="300902"/>
    <s v="TTP OPERATING ASSISTANCE 100%                               "/>
    <n v="0"/>
    <n v="89597"/>
    <n v="89597"/>
    <n v="200000"/>
    <x v="0"/>
    <s v="Under 50k"/>
    <x v="195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KS18X039"/>
    <n v="18"/>
    <s v="Kansas"/>
    <s v="49 USC 5311 - Nonurbanized Area Programs"/>
    <n v="5311"/>
    <x v="2"/>
    <m/>
    <s v="00      "/>
    <s v="PBPN                 "/>
    <s v="PRAIRIE BAND OF POTAWATOMI NATION"/>
    <n v="6831"/>
    <n v="78700"/>
    <m/>
    <n v="215381"/>
    <m/>
    <d v="2015-04-27T00:00:00"/>
    <n v="300902"/>
    <s v="TTP OPERATING ASSISTANCE 100%                               "/>
    <n v="0"/>
    <n v="215381"/>
    <n v="215381"/>
    <n v="200000"/>
    <x v="0"/>
    <s v="Under 50k"/>
    <x v="195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KS340002"/>
    <n v="34"/>
    <s v="Kansas"/>
    <s v="49 USC 5339 - Bus and Bus Facilities Formula (FY2013 and forward)"/>
    <n v="5339"/>
    <x v="4"/>
    <s v="CAPITAL"/>
    <s v="00      "/>
    <s v="KDOT                 "/>
    <s v="KANSAS DEPARTMENT OF TRANSPORTATION"/>
    <n v="1813"/>
    <n v="78700"/>
    <m/>
    <n v="1250113"/>
    <m/>
    <d v="2015-08-19T00:00:00"/>
    <n v="111215"/>
    <s v="BUY REPLACEMENT VAN                                         "/>
    <n v="21"/>
    <n v="877041"/>
    <n v="701633"/>
    <n v="200000"/>
    <x v="0"/>
    <s v="Under 50k"/>
    <x v="195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340002"/>
    <n v="34"/>
    <s v="Kansas"/>
    <s v="49 USC 5339 - Bus and Bus Facilities Formula (FY2013 and forward)"/>
    <n v="5339"/>
    <x v="4"/>
    <s v="CAPITAL"/>
    <s v="00      "/>
    <s v="KDOT                 "/>
    <s v="KANSAS DEPARTMENT OF TRANSPORTATION"/>
    <n v="1813"/>
    <n v="78700"/>
    <m/>
    <n v="1250113"/>
    <m/>
    <d v="2015-08-19T00:00:00"/>
    <n v="111315"/>
    <s v="BUY VAN FOR SVC EXPANSION                                   "/>
    <n v="12"/>
    <n v="685600"/>
    <n v="548480"/>
    <n v="200000"/>
    <x v="0"/>
    <s v="Under 50k"/>
    <x v="195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340004"/>
    <n v="34"/>
    <s v="Kansas"/>
    <s v="49 USC 5339 - Bus and Bus Facilities Formula (FY2013 and forward)"/>
    <n v="5339"/>
    <x v="4"/>
    <s v="CAPITAL"/>
    <s v="01      "/>
    <s v="WAMPO                "/>
    <s v="CITY OF WICHITA, KANSAS"/>
    <n v="1824"/>
    <n v="78700"/>
    <m/>
    <n v="461131"/>
    <m/>
    <d v="2015-09-22T00:00:00"/>
    <n v="111215"/>
    <s v="BUY REPLACEMENT VAN                                         "/>
    <n v="8"/>
    <n v="542507"/>
    <n v="461131"/>
    <n v="200700"/>
    <x v="1"/>
    <s v="200k - 1m"/>
    <x v="196"/>
    <n v="47287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9209"/>
    <s v="PURCHASE ENHANCED ADA ACCESS                                "/>
    <n v="0"/>
    <n v="15230"/>
    <n v="12184"/>
    <n v="201500"/>
    <x v="2"/>
    <s v="50k - 200k"/>
    <x v="197"/>
    <n v="150003"/>
    <s v="11900"/>
    <s v="  "/>
    <m/>
    <s v="N"/>
    <s v="1192"/>
    <x v="0"/>
    <n v="11"/>
    <s v="Bus"/>
    <s v="92"/>
    <s v="119"/>
    <s v="Acquisition"/>
    <s v="09"/>
    <s v="Enhanced ADA Access"/>
    <m/>
    <x v="0"/>
    <n v="1"/>
    <s v="Capital"/>
    <s v="1"/>
    <m/>
    <s v="9"/>
    <m/>
    <s v="2"/>
    <s v="0"/>
    <s v="9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3110"/>
    <s v="ENG/DESIGN - BUS PASSENGER SHELTERS                         "/>
    <n v="0"/>
    <n v="3400"/>
    <n v="2720"/>
    <n v="201500"/>
    <x v="2"/>
    <s v="50k - 200k"/>
    <x v="197"/>
    <n v="150003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3310"/>
    <s v="CONSTRUCT - BUS PASSENGER SHELTERS                          "/>
    <n v="0"/>
    <n v="-42486"/>
    <n v="-33989"/>
    <n v="201500"/>
    <x v="2"/>
    <s v="50k - 200k"/>
    <x v="197"/>
    <n v="150003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9109"/>
    <s v="ENG/DESIGN ENHANCED ADA ACCESS                              "/>
    <n v="0"/>
    <n v="14700"/>
    <n v="11760"/>
    <n v="201500"/>
    <x v="2"/>
    <s v="50k - 200k"/>
    <x v="197"/>
    <n v="150003"/>
    <s v="11900"/>
    <s v="  "/>
    <m/>
    <s v="N"/>
    <s v="1191"/>
    <x v="0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9309"/>
    <s v="CONSTRUCT ENHANCED ADA ACCESS                               "/>
    <n v="0"/>
    <n v="74932"/>
    <n v="59946"/>
    <n v="201500"/>
    <x v="2"/>
    <s v="50k - 200k"/>
    <x v="197"/>
    <n v="150003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3210"/>
    <s v="ACQUIRE - BUS PASSENGER SHELTERS                            "/>
    <n v="0"/>
    <n v="-65776"/>
    <n v="-52621"/>
    <n v="201500"/>
    <x v="2"/>
    <s v="50k - 200k"/>
    <x v="197"/>
    <n v="150003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KS800015"/>
    <n v="80"/>
    <s v="Kansas"/>
    <s v="49 USC 5305 - Planning Programs/5303/5313(b)"/>
    <n v="5305"/>
    <x v="14"/>
    <m/>
    <s v="00      "/>
    <s v="KDOT                 "/>
    <s v="KANSAS DEPARTMENT OF TRANSPORTATION"/>
    <n v="1813"/>
    <n v="78700"/>
    <m/>
    <n v="276598"/>
    <m/>
    <d v="2015-08-20T00:00:00"/>
    <n v="442400"/>
    <s v="SHORT RANGE TRANSIT PLANNING                                "/>
    <n v="0"/>
    <n v="294498"/>
    <n v="235598"/>
    <n v="200000"/>
    <x v="0"/>
    <s v="Under 50k"/>
    <x v="195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S800015"/>
    <n v="80"/>
    <s v="Kansas"/>
    <s v="49 USC 5305 - Planning Programs/5303/5313(b)"/>
    <n v="5305"/>
    <x v="14"/>
    <m/>
    <s v="00      "/>
    <s v="KDOT                 "/>
    <s v="KANSAS DEPARTMENT OF TRANSPORTATION"/>
    <n v="1813"/>
    <n v="78700"/>
    <m/>
    <n v="276598"/>
    <m/>
    <d v="2015-08-20T00:00:00"/>
    <n v="442400"/>
    <s v="SHORT RANGE TRANSIT PLANNING Amendment 1                    "/>
    <n v="0"/>
    <n v="45250"/>
    <n v="36200"/>
    <n v="200000"/>
    <x v="0"/>
    <s v="Under 50k"/>
    <x v="195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S800015"/>
    <n v="80"/>
    <s v="Kansas"/>
    <s v="49 USC 5305 - Planning Programs/5303/5313(b)"/>
    <n v="5305"/>
    <x v="14"/>
    <m/>
    <s v="00      "/>
    <s v="KDOT                 "/>
    <s v="KANSAS DEPARTMENT OF TRANSPORTATION"/>
    <n v="1813"/>
    <n v="78700"/>
    <m/>
    <n v="276598"/>
    <m/>
    <d v="2015-08-20T00:00:00"/>
    <n v="442700"/>
    <s v="OTHER ACTIVITIES Amendment 2                                "/>
    <n v="0"/>
    <n v="6000"/>
    <n v="4800"/>
    <n v="200000"/>
    <x v="0"/>
    <s v="Under 50k"/>
    <x v="195"/>
    <n v="0"/>
    <s v="441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 &amp; FTA METROPOLITAN PLANNING                            "/>
    <n v="0"/>
    <n v="1965856"/>
    <n v="1572685"/>
    <n v="200000"/>
    <x v="0"/>
    <s v="Under 50k"/>
    <x v="195"/>
    <n v="0"/>
    <s v="44300"/>
    <s v="  "/>
    <m/>
    <s v="N"/>
    <s v="4431"/>
    <x v="6"/>
    <n v="44"/>
    <s v="Planning"/>
    <s v="31"/>
    <s v="443"/>
    <s v="Statewide and Metropolitan  (FTA &amp; FHWA)"/>
    <s v="82"/>
    <s v="FHWA/FTA Metro. Planning"/>
    <m/>
    <x v="0"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/FTA METRO PLANNING - Toll Credits                      "/>
    <n v="0"/>
    <n v="63850"/>
    <n v="63850"/>
    <n v="200000"/>
    <x v="0"/>
    <s v="Under 50k"/>
    <x v="195"/>
    <n v="0"/>
    <s v="44300"/>
    <s v="  "/>
    <m/>
    <s v="N"/>
    <s v="4431"/>
    <x v="6"/>
    <n v="44"/>
    <s v="Planning"/>
    <s v="31"/>
    <s v="443"/>
    <s v="Statewide and Metropolitan  (FTA &amp; FHWA)"/>
    <s v="82"/>
    <s v="FHWA/FTA Metro. Planning"/>
    <m/>
    <x v="0"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/FTA METRO PLANNING - Amendment 1                       "/>
    <n v="0"/>
    <n v="1635426"/>
    <n v="1308341"/>
    <n v="200000"/>
    <x v="0"/>
    <s v="Under 50k"/>
    <x v="195"/>
    <n v="0"/>
    <s v="44300"/>
    <s v="  "/>
    <m/>
    <s v="N"/>
    <s v="4431"/>
    <x v="6"/>
    <n v="44"/>
    <s v="Planning"/>
    <s v="31"/>
    <s v="443"/>
    <s v="Statewide and Metropolitan  (FTA &amp; FHWA)"/>
    <s v="82"/>
    <s v="FHWA/FTA Metro. Planning"/>
    <m/>
    <x v="0"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/FTA METRO PLANNING - Toll Credit Amendment 1           "/>
    <n v="0"/>
    <n v="66726"/>
    <n v="66726"/>
    <n v="200000"/>
    <x v="0"/>
    <s v="Under 50k"/>
    <x v="195"/>
    <n v="0"/>
    <s v="44300"/>
    <s v="  "/>
    <m/>
    <s v="N"/>
    <s v="4431"/>
    <x v="6"/>
    <n v="44"/>
    <s v="Planning"/>
    <s v="31"/>
    <s v="443"/>
    <s v="Statewide and Metropolitan  (FTA &amp; FHWA)"/>
    <s v="82"/>
    <s v="FHWA/FTA Metro. Planning"/>
    <m/>
    <x v="0"/>
    <n v="4"/>
    <s v="Planning"/>
    <s v="4"/>
    <m/>
    <s v="3"/>
    <m/>
    <s v="1"/>
    <s v="8"/>
    <s v="2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4210"/>
    <s v="ACQUIRE - MOBILE FARE COLL EQUIP                            "/>
    <n v="49"/>
    <n v="62500"/>
    <n v="50000"/>
    <n v="200700"/>
    <x v="1"/>
    <s v="200k - 1m"/>
    <x v="196"/>
    <n v="47287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1202"/>
    <s v="BUY REPLACEMENT 35-FT BUS                                   "/>
    <n v="5"/>
    <n v="2442030"/>
    <n v="2075725"/>
    <n v="200700"/>
    <x v="1"/>
    <s v="200k - 1m"/>
    <x v="196"/>
    <n v="47287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7900"/>
    <s v="PROJECT ADMINISTRATION                                      "/>
    <n v="0"/>
    <n v="766275"/>
    <n v="613020"/>
    <n v="200700"/>
    <x v="1"/>
    <s v="200k - 1m"/>
    <x v="196"/>
    <n v="47287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A00"/>
    <s v="PREVENTIVE MAINTENANCE                                      "/>
    <n v="0"/>
    <n v="2303720"/>
    <n v="1842976"/>
    <n v="200700"/>
    <x v="1"/>
    <s v="200k - 1m"/>
    <x v="196"/>
    <n v="4728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A00"/>
    <s v="PREVENTIVE MAINTENANCE                                      "/>
    <n v="0"/>
    <n v="150000"/>
    <n v="120000"/>
    <n v="200700"/>
    <x v="1"/>
    <s v="200k - 1m"/>
    <x v="196"/>
    <n v="4728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C00"/>
    <s v="NON FIXED ROUTE ADA PARATRANSIT SERVICE                     "/>
    <n v="0"/>
    <n v="826275"/>
    <n v="661020"/>
    <n v="200700"/>
    <x v="1"/>
    <s v="200k - 1m"/>
    <x v="196"/>
    <n v="47287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D02"/>
    <s v="EMPLOYEE EDUCATION/TRAINING                                 "/>
    <n v="0"/>
    <n v="37500"/>
    <n v="30000"/>
    <n v="200700"/>
    <x v="1"/>
    <s v="200k - 1m"/>
    <x v="196"/>
    <n v="472870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300903"/>
    <s v="SPECIAL RULE - OPERATING ASSISTANCE /1 - 75 BUSES           "/>
    <n v="0"/>
    <n v="2492740"/>
    <n v="1246370"/>
    <n v="200700"/>
    <x v="1"/>
    <s v="200k - 1m"/>
    <x v="196"/>
    <n v="472870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442100"/>
    <s v="PROGRAM SUPPORT ADMINISTRATION                              "/>
    <n v="0"/>
    <n v="36250"/>
    <n v="29000"/>
    <n v="200700"/>
    <x v="1"/>
    <s v="200k - 1m"/>
    <x v="196"/>
    <n v="47287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442200"/>
    <s v="GENERAL DEVELOPMENT/COMPREHENSIVE PLANNING                  "/>
    <n v="0"/>
    <n v="230000"/>
    <n v="184000"/>
    <n v="200700"/>
    <x v="1"/>
    <s v="200k - 1m"/>
    <x v="196"/>
    <n v="47287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4209"/>
    <s v="ACQUIRE - MOBILE SURV/SECURITY EQUIP                        "/>
    <n v="0"/>
    <n v="55000"/>
    <n v="44000"/>
    <n v="200700"/>
    <x v="1"/>
    <s v="200k - 1m"/>
    <x v="196"/>
    <n v="47287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n v="111203"/>
    <s v="BUY REPLACEMENT 30-FT BUS                                   "/>
    <n v="1"/>
    <n v="117647"/>
    <n v="100000"/>
    <n v="203530"/>
    <x v="2"/>
    <s v="50k - 200k"/>
    <x v="198"/>
    <n v="88053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s v="117A00"/>
    <s v="PREVENTIVE MAINTENANCE                                      "/>
    <n v="0"/>
    <n v="540606"/>
    <n v="432485"/>
    <n v="203530"/>
    <x v="2"/>
    <s v="50k - 200k"/>
    <x v="198"/>
    <n v="88053"/>
    <s v="117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s v="117D02"/>
    <s v="EMPLOYEE EDUCATION/TRAINING                                 "/>
    <n v="0"/>
    <n v="6250"/>
    <n v="5000"/>
    <n v="203530"/>
    <x v="2"/>
    <s v="50k - 200k"/>
    <x v="198"/>
    <n v="88053"/>
    <s v="111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n v="300901"/>
    <s v="UP TO 50% FEDERAL SHARE                                     "/>
    <n v="0"/>
    <n v="2809940"/>
    <n v="1404970"/>
    <n v="203530"/>
    <x v="2"/>
    <s v="50k - 200k"/>
    <x v="198"/>
    <n v="8805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n v="442100"/>
    <s v="PROGRAM SUPPORT ADMINISTRATION                              "/>
    <n v="0"/>
    <n v="206250"/>
    <n v="165000"/>
    <n v="203530"/>
    <x v="2"/>
    <s v="50k - 200k"/>
    <x v="198"/>
    <n v="88053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S90X155"/>
    <n v="90"/>
    <s v="Kansas"/>
    <s v="49 USC 5307 - Urbanized Area Formula (FY2006 forward)"/>
    <n v="5307"/>
    <x v="6"/>
    <m/>
    <s v="01      "/>
    <s v="TOPEKA MTA           "/>
    <s v="TOPEKA METROPOLITAN TRANSIT AUTHORITY"/>
    <n v="1823"/>
    <n v="78700"/>
    <m/>
    <n v="0"/>
    <m/>
    <s v="           "/>
    <s v="117A00"/>
    <s v="PREVENTIVE MAINTENANCE                                      "/>
    <n v="0"/>
    <n v="90000"/>
    <n v="72000"/>
    <n v="201500"/>
    <x v="2"/>
    <s v="50k - 200k"/>
    <x v="197"/>
    <n v="15000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5"/>
    <n v="90"/>
    <s v="Kansas"/>
    <s v="49 USC 5307 - Urbanized Area Formula (FY2006 forward)"/>
    <n v="5307"/>
    <x v="6"/>
    <m/>
    <s v="01      "/>
    <s v="TOPEKA MTA           "/>
    <s v="TOPEKA METROPOLITAN TRANSIT AUTHORITY"/>
    <n v="1823"/>
    <n v="78700"/>
    <m/>
    <n v="0"/>
    <m/>
    <s v="           "/>
    <s v="117A00"/>
    <s v="PREVENTIVE MAINTENANCE                                      "/>
    <n v="0"/>
    <n v="710000"/>
    <n v="568000"/>
    <n v="201500"/>
    <x v="2"/>
    <s v="50k - 200k"/>
    <x v="197"/>
    <n v="15000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5"/>
    <n v="90"/>
    <s v="Kansas"/>
    <s v="49 USC 5307 - Urbanized Area Formula (FY2006 forward)"/>
    <n v="5307"/>
    <x v="6"/>
    <m/>
    <s v="01      "/>
    <s v="TOPEKA MTA           "/>
    <s v="TOPEKA METROPOLITAN TRANSIT AUTHORITY"/>
    <n v="1823"/>
    <n v="78700"/>
    <m/>
    <n v="0"/>
    <m/>
    <s v="           "/>
    <n v="300903"/>
    <s v="SPECIAL RULE - OPERATING ASSISTANCE /1 - 75 BUSES           "/>
    <n v="0"/>
    <n v="1570506"/>
    <n v="785253"/>
    <n v="201500"/>
    <x v="2"/>
    <s v="50k - 200k"/>
    <x v="197"/>
    <n v="150003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4208"/>
    <s v="AMEND. NO. 1- ACQUIRE - ADP SOFTWARE                        "/>
    <n v="0"/>
    <n v="72000"/>
    <n v="57600"/>
    <n v="290220"/>
    <x v="3"/>
    <s v="Over 1m"/>
    <x v="199"/>
    <n v="151941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1207"/>
    <s v="BUY REPLACEMENT COMMUTER BUS                                "/>
    <n v="1"/>
    <n v="575000"/>
    <n v="400000"/>
    <n v="290220"/>
    <x v="3"/>
    <s v="Over 1m"/>
    <x v="199"/>
    <n v="1519417"/>
    <s v="11100"/>
    <s v="DF"/>
    <s v="DIESEL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4402"/>
    <s v="AMEND. NO. 1 - REHAB/RENOVATE - MAINTENANCE FACILITY        "/>
    <n v="0"/>
    <n v="79000"/>
    <n v="63200"/>
    <n v="290220"/>
    <x v="3"/>
    <s v="Over 1m"/>
    <x v="199"/>
    <n v="1519417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s v="117A00"/>
    <s v="PREVENTIVE MAINTENANCE (FT)                                 "/>
    <n v="0"/>
    <n v="875000"/>
    <n v="700000"/>
    <n v="290220"/>
    <x v="3"/>
    <s v="Over 1m"/>
    <x v="199"/>
    <n v="151941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s v="117A00"/>
    <s v="AMEND NO. 1- PREVENTIVE MAINTENANCE                         "/>
    <n v="0"/>
    <n v="657104"/>
    <n v="525683"/>
    <n v="290220"/>
    <x v="3"/>
    <s v="Over 1m"/>
    <x v="199"/>
    <n v="151941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s v="117L00"/>
    <s v="AMEND NO. 1 - MOBILITY MANAGEMENT (5302(A)(1)(L))           "/>
    <n v="0"/>
    <n v="45000"/>
    <n v="36000"/>
    <n v="290220"/>
    <x v="3"/>
    <s v="Over 1m"/>
    <x v="199"/>
    <n v="1519417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300903"/>
    <s v="SPECIAL RULE - OPERATING ASSISTANCE /1 - 75 BUSES           "/>
    <n v="0"/>
    <n v="1400000"/>
    <n v="700000"/>
    <n v="290220"/>
    <x v="3"/>
    <s v="Over 1m"/>
    <x v="199"/>
    <n v="1519417"/>
    <s v="3009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300903"/>
    <s v="AMEND NO.1 SPECIAL RULE - OPERATING ASSISTANCE /1 - 75 BUSES"/>
    <n v="0"/>
    <n v="154348"/>
    <n v="77174"/>
    <n v="290220"/>
    <x v="3"/>
    <s v="Over 1m"/>
    <x v="199"/>
    <n v="1519417"/>
    <s v="3009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442301"/>
    <s v="LONGTERM TRANS PLAN - SYSTEM LEVEL                          "/>
    <n v="0"/>
    <n v="56250"/>
    <n v="45000"/>
    <n v="290220"/>
    <x v="3"/>
    <s v="Over 1m"/>
    <x v="199"/>
    <n v="1519417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442400"/>
    <s v="SHORT RANGE TRANSIT PLANNING                                "/>
    <n v="0"/>
    <n v="37500"/>
    <n v="30000"/>
    <n v="290220"/>
    <x v="3"/>
    <s v="Over 1m"/>
    <x v="199"/>
    <n v="151941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4220"/>
    <s v="AMEND. NO. 1-ACQUIRE - MISC SUPPORT EQUIPMENT               "/>
    <n v="0"/>
    <n v="20000"/>
    <n v="16000"/>
    <n v="290220"/>
    <x v="3"/>
    <s v="Over 1m"/>
    <x v="199"/>
    <n v="151941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S95X005"/>
    <n v="95"/>
    <s v="Kansas"/>
    <s v="49 USC 5307 - Urbanized Area Formula (FHWA xfer FY 2007 fwd)"/>
    <n v="5307"/>
    <x v="6"/>
    <m/>
    <s v="04      "/>
    <s v="WAMPO                "/>
    <s v="CITY OF WICHITA, KANSAS"/>
    <n v="1824"/>
    <n v="78700"/>
    <m/>
    <n v="0"/>
    <m/>
    <d v="2015-08-23T00:00:00"/>
    <n v="111202"/>
    <s v="BUY REPLACEMENT 35-FT BUS                                   "/>
    <n v="1"/>
    <n v="100000"/>
    <n v="80000"/>
    <n v="200700"/>
    <x v="1"/>
    <s v="200k - 1m"/>
    <x v="196"/>
    <n v="47287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KS95X005"/>
    <n v="95"/>
    <s v="Kansas"/>
    <s v="49 USC 5307 - Urbanized Area Formula (FHWA xfer FY 2007 fwd)"/>
    <n v="5307"/>
    <x v="6"/>
    <m/>
    <s v="04      "/>
    <s v="WAMPO                "/>
    <s v="CITY OF WICHITA, KANSAS"/>
    <n v="1824"/>
    <n v="78700"/>
    <m/>
    <n v="0"/>
    <m/>
    <d v="2015-08-23T00:00:00"/>
    <n v="308001"/>
    <s v="OPERATING ASSISTANCE - 80% CMAQ CAPITAL                     "/>
    <n v="0"/>
    <n v="0"/>
    <n v="0"/>
    <n v="200700"/>
    <x v="1"/>
    <s v="200k - 1m"/>
    <x v="196"/>
    <n v="47287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KS95X005"/>
    <n v="95"/>
    <s v="Kansas"/>
    <s v="49 USC 5307 - Urbanized Area Formula (FHWA xfer FY 2007 fwd)"/>
    <n v="5307"/>
    <x v="6"/>
    <m/>
    <s v="04      "/>
    <s v="WAMPO                "/>
    <s v="CITY OF WICHITA, KANSAS"/>
    <n v="1824"/>
    <n v="78700"/>
    <m/>
    <n v="0"/>
    <m/>
    <d v="2015-08-23T00:00:00"/>
    <n v="442615"/>
    <s v="SUPP TRANSIT CAPITAL INVESTMT DECISIONS THROUGH EFFECTIVE SY"/>
    <n v="0"/>
    <n v="-100000"/>
    <n v="-80000"/>
    <n v="200700"/>
    <x v="1"/>
    <s v="200k - 1m"/>
    <x v="196"/>
    <n v="472870"/>
    <s v="44200"/>
    <s v="  "/>
    <m/>
    <s v="N"/>
    <s v="4426"/>
    <x v="6"/>
    <s v="44"/>
    <s v="Planning"/>
    <s v="26"/>
    <s v="442"/>
    <s v="Planning Emphasis Area"/>
    <s v="15"/>
    <s v="Support Transit Capital investment decisions "/>
    <m/>
    <x v="0"/>
    <s v="4"/>
    <s v="Planning"/>
    <s v="4"/>
    <m/>
    <s v="2"/>
    <m/>
    <s v="6"/>
    <s v="1"/>
    <s v="5"/>
  </r>
  <r>
    <s v="KS95X009"/>
    <n v="95"/>
    <s v="Kansas"/>
    <s v="49 USC 5307 - Urbanized Area Formula (FHWA xfer FY 2007 fwd)"/>
    <n v="5307"/>
    <x v="6"/>
    <m/>
    <s v="01      "/>
    <s v="WAMPO                "/>
    <s v="CITY OF WICHITA, KANSAS"/>
    <n v="1824"/>
    <n v="78700"/>
    <m/>
    <n v="840000"/>
    <m/>
    <d v="2015-08-26T00:00:00"/>
    <n v="117900"/>
    <s v="PROJECT ADMINISTRATION                                      "/>
    <n v="0"/>
    <n v="0"/>
    <n v="0"/>
    <n v="200700"/>
    <x v="1"/>
    <s v="200k - 1m"/>
    <x v="196"/>
    <n v="47287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95X009"/>
    <n v="95"/>
    <s v="Kansas"/>
    <s v="49 USC 5307 - Urbanized Area Formula (FHWA xfer FY 2007 fwd)"/>
    <n v="5307"/>
    <x v="6"/>
    <m/>
    <s v="01      "/>
    <s v="WAMPO                "/>
    <s v="CITY OF WICHITA, KANSAS"/>
    <n v="1824"/>
    <n v="78700"/>
    <m/>
    <n v="840000"/>
    <m/>
    <d v="2015-08-26T00:00:00"/>
    <n v="308001"/>
    <s v="OPERATING ASSISTANCE - 80% CMAQ CAPITAL                     "/>
    <n v="0"/>
    <n v="1050000"/>
    <n v="840000"/>
    <n v="200700"/>
    <x v="1"/>
    <s v="200k - 1m"/>
    <x v="196"/>
    <n v="47287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KS95X011"/>
    <n v="95"/>
    <s v="Kansas"/>
    <s v="49 USC 5307 - Urbanized Area Formula (FHWA xfer FY 2007 fwd)"/>
    <n v="5307"/>
    <x v="6"/>
    <m/>
    <s v="01      "/>
    <s v="JCT                  "/>
    <s v="JOHNSON COUNTY TRANSIT"/>
    <n v="5400"/>
    <n v="78700"/>
    <m/>
    <n v="549293"/>
    <m/>
    <d v="2015-09-10T00:00:00"/>
    <n v="111204"/>
    <s v="BUY REPLACEMENT &lt;30 FT CNG BUS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S95X011"/>
    <n v="95"/>
    <s v="Kansas"/>
    <s v="49 USC 5307 - Urbanized Area Formula (FHWA xfer FY 2007 fwd)"/>
    <n v="5307"/>
    <x v="6"/>
    <m/>
    <s v="01      "/>
    <s v="JCT                  "/>
    <s v="JOHNSON COUNTY TRANSIT"/>
    <n v="5400"/>
    <n v="78700"/>
    <m/>
    <n v="549293"/>
    <m/>
    <d v="2015-09-10T00:00:00"/>
    <n v="111204"/>
    <s v="AMENDMENT NO. 1 - BUY REPLACEMENT &lt;30 FT BUS                "/>
    <n v="5"/>
    <n v="686616"/>
    <n v="549293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S95X013"/>
    <n v="95"/>
    <s v="Kansas"/>
    <s v="49 USC 5307 - Urbanized Area Formula (FHWA xfer FY 2007 fwd)"/>
    <n v="5307"/>
    <x v="6"/>
    <m/>
    <s v="00      "/>
    <s v="WAMPO                "/>
    <s v="CITY OF WICHITA, KANSAS"/>
    <n v="1824"/>
    <n v="78700"/>
    <m/>
    <n v="866959"/>
    <m/>
    <d v="2014-12-16T00:00:00"/>
    <n v="111202"/>
    <s v="BUY REPLACEMENT 35-FT BUS                                   "/>
    <n v="3"/>
    <n v="1083699"/>
    <n v="866959"/>
    <n v="200700"/>
    <x v="1"/>
    <s v="200k - 1m"/>
    <x v="196"/>
    <n v="47287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KY040047"/>
    <n v="4"/>
    <s v="Kentucky"/>
    <s v="49 USC 5309 - Bus and Bus Facilities (FY2006 forward)"/>
    <n v="5309"/>
    <x v="4"/>
    <s v="CAPITAL"/>
    <s v="00      "/>
    <s v="LOUISVILLE TARC      "/>
    <s v="TRANSIT AUTHORITY OF RIVER CITY"/>
    <n v="1105"/>
    <n v="78400"/>
    <m/>
    <n v="8700000"/>
    <m/>
    <d v="2015-04-29T00:00:00"/>
    <n v="111201"/>
    <s v="BUY REPLACEMENT 40-FT BUS                                   "/>
    <n v="25"/>
    <n v="10875000"/>
    <n v="8700000"/>
    <n v="210340"/>
    <x v="1"/>
    <s v="200k - 1m"/>
    <x v="200"/>
    <n v="972546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15"/>
    <s v="BUY REPLACEMENT VAN  KY16X006                               "/>
    <n v="0"/>
    <n v="0"/>
    <n v="0"/>
    <n v="210000"/>
    <x v="0"/>
    <s v="Under 50k"/>
    <x v="201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15"/>
    <s v="BUY REPLACEMENT VAN KY 16X006-01                            "/>
    <n v="0"/>
    <n v="0"/>
    <n v="0"/>
    <n v="210000"/>
    <x v="0"/>
    <s v="Under 50k"/>
    <x v="201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15"/>
    <s v="BUY REPLACEMENT VAN KY 16X006-02                            "/>
    <n v="25"/>
    <n v="1023011"/>
    <n v="1023011"/>
    <n v="210000"/>
    <x v="0"/>
    <s v="Under 50k"/>
    <x v="201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04"/>
    <s v="BUY REPLACEMENT &lt;30 FT BUS                                  "/>
    <n v="1"/>
    <n v="72719"/>
    <n v="72719"/>
    <n v="210000"/>
    <x v="0"/>
    <s v="Under 50k"/>
    <x v="201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s v="117L00"/>
    <s v="MOBILITY MANAGEMENT (5302(A)(1)(L))                         "/>
    <n v="0"/>
    <n v="0"/>
    <n v="0"/>
    <n v="210000"/>
    <x v="0"/>
    <s v="Under 50k"/>
    <x v="201"/>
    <n v="0"/>
    <s v="64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8000"/>
    <s v="STATE OR PROGRAM ADMINISTRATION                             "/>
    <n v="0"/>
    <n v="0"/>
    <n v="0"/>
    <n v="210000"/>
    <x v="0"/>
    <s v="Under 50k"/>
    <x v="20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300901"/>
    <s v="UP TO 50% FEDERAL SHARE                                     "/>
    <n v="0"/>
    <n v="0"/>
    <n v="0"/>
    <n v="210000"/>
    <x v="0"/>
    <s v="Under 50k"/>
    <x v="20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6X007"/>
    <n v="16"/>
    <s v="Kentucky"/>
    <s v="49 USC 5310 - Elderly and Individuals with Disabilities"/>
    <n v="5310"/>
    <x v="1"/>
    <m/>
    <s v="00      "/>
    <s v="LEXINGTON LEXTRAN    "/>
    <s v="TRANSIT AUTHORITY OF LEXINGTON-FAYETTE URBAN COUNTY GOVT."/>
    <n v="1104"/>
    <n v="78400"/>
    <m/>
    <n v="191749"/>
    <m/>
    <d v="2015-01-06T00:00:00"/>
    <n v="111315"/>
    <s v="BUY VAN FOR SVC EXPANSION                                   "/>
    <n v="4"/>
    <n v="115006"/>
    <n v="92005"/>
    <n v="211250"/>
    <x v="1"/>
    <s v="200k - 1m"/>
    <x v="202"/>
    <n v="290263"/>
    <s v="647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6X007"/>
    <n v="16"/>
    <s v="Kentucky"/>
    <s v="49 USC 5310 - Elderly and Individuals with Disabilities"/>
    <n v="5310"/>
    <x v="1"/>
    <m/>
    <s v="00      "/>
    <s v="LEXINGTON LEXTRAN    "/>
    <s v="TRANSIT AUTHORITY OF LEXINGTON-FAYETTE URBAN COUNTY GOVT."/>
    <n v="1104"/>
    <n v="78400"/>
    <m/>
    <n v="191749"/>
    <m/>
    <d v="2015-01-06T00:00:00"/>
    <n v="300901"/>
    <s v="UP TO 50% FEDERAL SHARE                                     "/>
    <n v="1"/>
    <n v="199488"/>
    <n v="99744"/>
    <n v="211250"/>
    <x v="1"/>
    <s v="200k - 1m"/>
    <x v="202"/>
    <n v="290263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16"/>
    <s v="BUY REPL SEDAN/STATION WAGON                                "/>
    <n v="5"/>
    <n v="90458"/>
    <n v="72366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15"/>
    <s v="BUY REPLACEMENT VAN                                         "/>
    <n v="1"/>
    <n v="47831"/>
    <n v="38265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15"/>
    <s v="BUY REPLACEMENT VAN                                         "/>
    <n v="1"/>
    <n v="28181"/>
    <n v="22545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15"/>
    <s v="BUY VAN FOR SVC EXPANSION                                   "/>
    <n v="3"/>
    <n v="116160"/>
    <n v="92928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15"/>
    <s v="BUY VAN FOR SVC EXPANSION                                   "/>
    <n v="1"/>
    <n v="44461"/>
    <n v="35569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04"/>
    <s v="BUY REPLACEMENT &lt;30 FT BUS                                  "/>
    <n v="1"/>
    <n v="57800"/>
    <n v="46240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04"/>
    <s v="BUY REPLACEMENT &lt;30 FT BUS                                  "/>
    <n v="1"/>
    <n v="44000"/>
    <n v="35200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04"/>
    <s v="BUY REPLACEMENT &lt;30 FT BUS                                  "/>
    <n v="1"/>
    <n v="47530"/>
    <n v="38024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16"/>
    <s v="BUY SEDAN/STA WAGON-EXPANSION                               "/>
    <n v="1"/>
    <n v="24270"/>
    <n v="19416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04"/>
    <s v="BUY &lt;30-FT BUS FOR EXPANSION                                "/>
    <n v="1"/>
    <n v="48875"/>
    <n v="39100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04"/>
    <s v="BUY &lt;30-FT BUS FOR EXPANSION                                "/>
    <n v="1"/>
    <n v="47530"/>
    <n v="38024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04"/>
    <s v="BUY &lt;30-FT BUS FOR EXPANSION                                "/>
    <n v="2"/>
    <n v="87465"/>
    <n v="83252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300901"/>
    <s v="UP TO 50% FEDERAL SHARE                                     "/>
    <n v="0"/>
    <n v="917884"/>
    <n v="458942"/>
    <n v="210340"/>
    <x v="1"/>
    <s v="200k - 1m"/>
    <x v="200"/>
    <n v="972546"/>
    <s v="64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6X010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25530"/>
    <m/>
    <d v="2015-06-15T00:00:00"/>
    <n v="111215"/>
    <s v="BUY REPLACEMENT VAN                                         "/>
    <n v="7"/>
    <n v="325530"/>
    <n v="325530"/>
    <n v="211250"/>
    <x v="1"/>
    <s v="200k - 1m"/>
    <x v="202"/>
    <n v="29026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04"/>
    <s v="BUY REPLACEMENT &lt;30 FT BUS                                  "/>
    <n v="1"/>
    <n v="156579"/>
    <n v="78150"/>
    <n v="212750"/>
    <x v="2"/>
    <s v="50k - 200k"/>
    <x v="203"/>
    <n v="7054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04"/>
    <s v="BUY REPLACEMENT &lt;30 FT BUS                                  "/>
    <n v="1"/>
    <n v="156579"/>
    <n v="78429"/>
    <n v="213620"/>
    <x v="2"/>
    <s v="50k - 200k"/>
    <x v="204"/>
    <n v="7346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15"/>
    <s v="BUY REPLACEMENT VAN                                         "/>
    <n v="1"/>
    <n v="203555"/>
    <n v="3037"/>
    <n v="213620"/>
    <x v="2"/>
    <s v="50k - 200k"/>
    <x v="204"/>
    <n v="7346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15"/>
    <s v="BUY REPLACEMENT VAN                                         "/>
    <n v="4"/>
    <n v="203555"/>
    <n v="200518"/>
    <n v="213900"/>
    <x v="2"/>
    <s v="50k - 200k"/>
    <x v="205"/>
    <n v="7830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215"/>
    <s v="Replacement Vans                                            "/>
    <n v="0"/>
    <n v="0"/>
    <n v="0"/>
    <n v="210000"/>
    <x v="0"/>
    <s v="Under 50k"/>
    <x v="201"/>
    <n v="0"/>
    <s v="634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215"/>
    <s v="INTERCITY REP VAN 18X029-02                                 "/>
    <n v="3"/>
    <n v="92739"/>
    <n v="92739"/>
    <n v="210000"/>
    <x v="0"/>
    <s v="Under 50k"/>
    <x v="201"/>
    <n v="0"/>
    <s v="634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215"/>
    <s v="Appalachian van rep FFY15 8X029-02                          "/>
    <n v="4"/>
    <n v="136512"/>
    <n v="136512"/>
    <n v="210000"/>
    <x v="0"/>
    <s v="Under 50k"/>
    <x v="201"/>
    <n v="0"/>
    <s v="648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FOR SVC EXPANSION                                   "/>
    <n v="5"/>
    <n v="197440"/>
    <n v="197440"/>
    <n v="210000"/>
    <x v="0"/>
    <s v="Under 50k"/>
    <x v="201"/>
    <n v="0"/>
    <s v="300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 18X029-01 FFY14                                 "/>
    <n v="0"/>
    <n v="-1766580"/>
    <n v="-1413264"/>
    <n v="210000"/>
    <x v="0"/>
    <s v="Under 50k"/>
    <x v="201"/>
    <n v="0"/>
    <s v="62000"/>
    <s v="  "/>
    <m/>
    <s v="N"/>
    <s v="1179"/>
    <x v="0"/>
    <s v="11"/>
    <s v="Bus"/>
    <s v="79"/>
    <s v="117"/>
    <s v="Project Admin."/>
    <s v="00"/>
    <s v="Project Admin."/>
    <m/>
    <x v="0"/>
    <s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SVC EXPANSION 1829-02                               "/>
    <n v="1"/>
    <n v="30584"/>
    <n v="30584"/>
    <n v="210000"/>
    <x v="0"/>
    <s v="Under 50k"/>
    <x v="201"/>
    <n v="0"/>
    <s v="634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Intercity SVC EXP 18X029-03                         "/>
    <n v="1"/>
    <n v="50000"/>
    <n v="50000"/>
    <n v="210000"/>
    <x v="0"/>
    <s v="Under 50k"/>
    <x v="201"/>
    <n v="0"/>
    <s v="634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Expan Veh 5311 18X029-03 FFY15                          "/>
    <n v="4"/>
    <n v="369182"/>
    <n v="369182"/>
    <n v="210000"/>
    <x v="0"/>
    <s v="Under 50k"/>
    <x v="201"/>
    <n v="0"/>
    <s v="634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FOR SVC EXPANSION Appachian                         "/>
    <n v="10"/>
    <n v="897311"/>
    <n v="897311"/>
    <n v="210000"/>
    <x v="0"/>
    <s v="Under 50k"/>
    <x v="201"/>
    <n v="0"/>
    <s v="648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3401"/>
    <s v="REHAB/RENOVATE - BUS TERMINAL                               "/>
    <n v="0"/>
    <n v="0"/>
    <n v="0"/>
    <n v="210000"/>
    <x v="0"/>
    <s v="Under 50k"/>
    <x v="201"/>
    <n v="0"/>
    <s v="634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 18X0219-00 FFY13                                "/>
    <n v="0"/>
    <n v="0"/>
    <n v="0"/>
    <n v="210000"/>
    <x v="0"/>
    <s v="Under 50k"/>
    <x v="201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 18X029-01 FFY14                                 "/>
    <n v="0"/>
    <n v="1766580"/>
    <n v="1413264"/>
    <n v="210000"/>
    <x v="0"/>
    <s v="Under 50k"/>
    <x v="201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I 18X029-02 FFY15                                "/>
    <n v="0"/>
    <n v="1726814"/>
    <n v="1381451"/>
    <n v="210000"/>
    <x v="0"/>
    <s v="Under 50k"/>
    <x v="201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I 18X029-03 FFY15                                "/>
    <n v="0"/>
    <n v="162500"/>
    <n v="130000"/>
    <n v="210000"/>
    <x v="0"/>
    <s v="Under 50k"/>
    <x v="201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INTERCITY  PROJ ADM 18X029-00 FF13                          "/>
    <n v="0"/>
    <n v="0"/>
    <n v="0"/>
    <n v="210000"/>
    <x v="0"/>
    <s v="Under 50k"/>
    <x v="201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INTERCITY PROJ ADM 18X029-01 FFY14                          "/>
    <n v="0"/>
    <n v="0"/>
    <n v="0"/>
    <n v="210000"/>
    <x v="0"/>
    <s v="Under 50k"/>
    <x v="201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INTERCITY PROJ ADM 18X029-02 FFY15                          "/>
    <n v="0"/>
    <n v="120710"/>
    <n v="96568"/>
    <n v="210000"/>
    <x v="0"/>
    <s v="Under 50k"/>
    <x v="201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s v="117L00"/>
    <s v="MOBILITY MANAGEMENT (5302(A)(1)(L))                         "/>
    <n v="2"/>
    <n v="180000"/>
    <n v="180000"/>
    <n v="210000"/>
    <x v="0"/>
    <s v="Under 50k"/>
    <x v="201"/>
    <n v="0"/>
    <s v="300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3 18X029-00                                   "/>
    <n v="0"/>
    <n v="0"/>
    <n v="0"/>
    <n v="210000"/>
    <x v="0"/>
    <s v="Under 50k"/>
    <x v="20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4 18X029-01                                   "/>
    <n v="0"/>
    <n v="0"/>
    <n v="0"/>
    <n v="210000"/>
    <x v="0"/>
    <s v="Under 50k"/>
    <x v="20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5 18X029-02                                   "/>
    <n v="0"/>
    <n v="800000"/>
    <n v="800000"/>
    <n v="210000"/>
    <x v="0"/>
    <s v="Under 50k"/>
    <x v="20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5 18029-03                                    "/>
    <n v="0"/>
    <n v="50000"/>
    <n v="50000"/>
    <n v="210000"/>
    <x v="0"/>
    <s v="Under 50k"/>
    <x v="20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0 Oper FFY13                                    "/>
    <n v="0"/>
    <n v="0"/>
    <n v="0"/>
    <n v="210000"/>
    <x v="0"/>
    <s v="Under 50k"/>
    <x v="20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1 Oper FFY14                                    "/>
    <n v="0"/>
    <n v="-1248656"/>
    <n v="-624328"/>
    <n v="210000"/>
    <x v="0"/>
    <s v="Under 50k"/>
    <x v="20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2 Oper FFY15                                    "/>
    <n v="0"/>
    <n v="12888504"/>
    <n v="6444252"/>
    <n v="210000"/>
    <x v="0"/>
    <s v="Under 50k"/>
    <x v="20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3 Oper FFY15                                    "/>
    <n v="0"/>
    <n v="3820000"/>
    <n v="1910000"/>
    <n v="210000"/>
    <x v="0"/>
    <s v="Under 50k"/>
    <x v="20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0 FFY13                              "/>
    <n v="0"/>
    <n v="0"/>
    <n v="0"/>
    <n v="210000"/>
    <x v="0"/>
    <s v="Under 50k"/>
    <x v="201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1  FFY14                             "/>
    <n v="0"/>
    <n v="0"/>
    <n v="0"/>
    <n v="210000"/>
    <x v="0"/>
    <s v="Under 50k"/>
    <x v="201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2 FFY15                              "/>
    <n v="0"/>
    <n v="2938262"/>
    <n v="1469131"/>
    <n v="210000"/>
    <x v="0"/>
    <s v="Under 50k"/>
    <x v="201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3FFY15                               "/>
    <n v="0"/>
    <n v="733752"/>
    <n v="366876"/>
    <n v="210000"/>
    <x v="0"/>
    <s v="Under 50k"/>
    <x v="201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 Appalachian Oper FFY13  KY-18-X029-00                      "/>
    <n v="0"/>
    <n v="0"/>
    <n v="0"/>
    <n v="210000"/>
    <x v="0"/>
    <s v="Under 50k"/>
    <x v="201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Appalachian Oper FFY14  KY-18X029-01                        "/>
    <n v="0"/>
    <n v="0"/>
    <n v="0"/>
    <n v="210000"/>
    <x v="0"/>
    <s v="Under 50k"/>
    <x v="201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Appalachian Oper FFY15 KY-18-X029-02                        "/>
    <n v="0"/>
    <n v="2075754"/>
    <n v="1037877"/>
    <n v="210000"/>
    <x v="0"/>
    <s v="Under 50k"/>
    <x v="201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Appalachian Oper FFY15 KY18-X029-03                         "/>
    <n v="0"/>
    <n v="589610"/>
    <n v="294805"/>
    <n v="210000"/>
    <x v="0"/>
    <s v="Under 50k"/>
    <x v="201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ARC  OPERATING  FFY13 18X029-00                            "/>
    <n v="0"/>
    <n v="0"/>
    <n v="0"/>
    <n v="210000"/>
    <x v="0"/>
    <s v="Under 50k"/>
    <x v="201"/>
    <n v="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ARC OPERATING  FFY14 18X029-01                             "/>
    <n v="0"/>
    <n v="0"/>
    <n v="0"/>
    <n v="210000"/>
    <x v="0"/>
    <s v="Under 50k"/>
    <x v="201"/>
    <n v="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ARC  OPERATING FFY15 18X029-02                             "/>
    <n v="0"/>
    <n v="1512780"/>
    <n v="756390"/>
    <n v="210000"/>
    <x v="0"/>
    <s v="Under 50k"/>
    <x v="201"/>
    <n v="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OBS  OPERATING ASSISTANCE                                  "/>
    <n v="0"/>
    <n v="300000"/>
    <n v="150000"/>
    <n v="210000"/>
    <x v="0"/>
    <s v="Under 50k"/>
    <x v="201"/>
    <n v="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3 18X029-00                                    "/>
    <n v="0"/>
    <n v="228767"/>
    <n v="228767"/>
    <n v="210000"/>
    <x v="0"/>
    <s v="Under 50k"/>
    <x v="201"/>
    <n v="0"/>
    <s v="1113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4 18X029-01                                    "/>
    <n v="0"/>
    <n v="232640"/>
    <n v="232640"/>
    <n v="210000"/>
    <x v="0"/>
    <s v="Under 50k"/>
    <x v="201"/>
    <n v="0"/>
    <s v="1113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5 18X029-02                                    "/>
    <n v="0"/>
    <n v="111186"/>
    <n v="111186"/>
    <n v="210000"/>
    <x v="0"/>
    <s v="Under 50k"/>
    <x v="201"/>
    <n v="0"/>
    <s v="1113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 18X029-03                                     "/>
    <n v="0"/>
    <n v="49444"/>
    <n v="49444"/>
    <n v="210000"/>
    <x v="0"/>
    <s v="Under 50k"/>
    <x v="201"/>
    <n v="0"/>
    <s v="1113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2"/>
    <s v="TECHNICAL ASST 18X029-00-01-02                              "/>
    <n v="0"/>
    <n v="55000"/>
    <n v="55000"/>
    <n v="210000"/>
    <x v="0"/>
    <s v="Under 50k"/>
    <x v="201"/>
    <n v="0"/>
    <s v="11131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0 FFY13                           "/>
    <n v="0"/>
    <n v="22871"/>
    <n v="22871"/>
    <n v="210000"/>
    <x v="0"/>
    <s v="Under 50k"/>
    <x v="201"/>
    <n v="0"/>
    <s v="11131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1 FFY14                           "/>
    <n v="0"/>
    <n v="23000"/>
    <n v="23000"/>
    <n v="210000"/>
    <x v="0"/>
    <s v="Under 50k"/>
    <x v="201"/>
    <n v="0"/>
    <s v="11131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9-02 FFY15                            "/>
    <n v="0"/>
    <n v="35000"/>
    <n v="35000"/>
    <n v="210000"/>
    <x v="0"/>
    <s v="Under 50k"/>
    <x v="201"/>
    <n v="0"/>
    <s v="11131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3 18X029-00                                    "/>
    <n v="0"/>
    <n v="-228767"/>
    <n v="-228767"/>
    <n v="210000"/>
    <x v="0"/>
    <s v="Under 50k"/>
    <x v="201"/>
    <n v="0"/>
    <s v="63500"/>
    <s v="  "/>
    <m/>
    <s v="N"/>
    <s v="4350"/>
    <x v="3"/>
    <s v="43"/>
    <s v="Rural Transit Assistance Program"/>
    <s v="50"/>
    <s v="435"/>
    <s v="Rural Transit Assistance Program"/>
    <s v="01"/>
    <s v="Training"/>
    <m/>
    <x v="0"/>
    <s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4 18X029-01                                    "/>
    <n v="0"/>
    <n v="-232640"/>
    <n v="-232640"/>
    <n v="210000"/>
    <x v="0"/>
    <s v="Under 50k"/>
    <x v="201"/>
    <n v="0"/>
    <s v="63500"/>
    <s v="  "/>
    <m/>
    <s v="N"/>
    <s v="4350"/>
    <x v="3"/>
    <s v="43"/>
    <s v="Rural Transit Assistance Program"/>
    <s v="50"/>
    <s v="435"/>
    <s v="Rural Transit Assistance Program"/>
    <s v="01"/>
    <s v="Training"/>
    <m/>
    <x v="0"/>
    <s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2"/>
    <s v="TECHNICAL ASST 18X029-00                                    "/>
    <n v="0"/>
    <n v="-17500"/>
    <n v="-17500"/>
    <n v="210000"/>
    <x v="0"/>
    <s v="Under 50k"/>
    <x v="201"/>
    <n v="0"/>
    <s v="63500"/>
    <s v="  "/>
    <m/>
    <s v="N"/>
    <s v="4350"/>
    <x v="3"/>
    <s v="43"/>
    <s v="Rural Transit Assistance Program"/>
    <s v="50"/>
    <s v="435"/>
    <s v="Rural Transit Assistance Program"/>
    <s v="02"/>
    <s v="Technical Assistance"/>
    <m/>
    <x v="0"/>
    <s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2"/>
    <s v="TECHNICAL ASST 18X029-01                                    "/>
    <n v="0"/>
    <n v="-17500"/>
    <n v="-17500"/>
    <n v="210000"/>
    <x v="0"/>
    <s v="Under 50k"/>
    <x v="201"/>
    <n v="0"/>
    <s v="63500"/>
    <s v="  "/>
    <m/>
    <s v="N"/>
    <s v="4350"/>
    <x v="3"/>
    <s v="43"/>
    <s v="Rural Transit Assistance Program"/>
    <s v="50"/>
    <s v="435"/>
    <s v="Rural Transit Assistance Program"/>
    <s v="02"/>
    <s v="Technical Assistance"/>
    <m/>
    <x v="0"/>
    <s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0 FFY13                           "/>
    <n v="0"/>
    <n v="-22871"/>
    <n v="-22871"/>
    <n v="210000"/>
    <x v="0"/>
    <s v="Under 50k"/>
    <x v="201"/>
    <n v="0"/>
    <s v="63500"/>
    <s v="  "/>
    <m/>
    <s v="N"/>
    <s v="4350"/>
    <x v="3"/>
    <s v="43"/>
    <s v="Rural Transit Assistance Program"/>
    <s v="50"/>
    <s v="435"/>
    <s v="Rural Transit Assistance Program"/>
    <s v="04"/>
    <s v="Related Support Services"/>
    <m/>
    <x v="0"/>
    <s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1 FFY14                           "/>
    <n v="0"/>
    <n v="-23000"/>
    <n v="-23000"/>
    <n v="210000"/>
    <x v="0"/>
    <s v="Under 50k"/>
    <x v="201"/>
    <n v="0"/>
    <s v="63500"/>
    <s v="  "/>
    <m/>
    <s v="N"/>
    <s v="4350"/>
    <x v="3"/>
    <s v="43"/>
    <s v="Rural Transit Assistance Program"/>
    <s v="50"/>
    <s v="435"/>
    <s v="Rural Transit Assistance Program"/>
    <s v="04"/>
    <s v="Related Support Services"/>
    <m/>
    <x v="0"/>
    <s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FOR SVC EXPANSION Appachian                         "/>
    <n v="-10"/>
    <n v="-897311"/>
    <n v="-897311"/>
    <n v="210000"/>
    <x v="0"/>
    <s v="Under 50k"/>
    <x v="201"/>
    <n v="0"/>
    <s v="11100"/>
    <s v="GA"/>
    <s v="GASOLINE"/>
    <s v="N"/>
    <s v="1113"/>
    <x v="2"/>
    <s v="11"/>
    <s v="Bus"/>
    <s v="13"/>
    <s v="111"/>
    <s v="Purchase - Replacement"/>
    <s v="15"/>
    <s v="Vans"/>
    <m/>
    <x v="1"/>
    <s v="1"/>
    <s v="Capital"/>
    <s v="1"/>
    <m/>
    <s v="1"/>
    <m/>
    <s v="3"/>
    <s v="1"/>
    <s v="5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1214"/>
    <s v="BUS DUAL MODE                                               "/>
    <n v="5"/>
    <n v="2425000"/>
    <n v="2061250"/>
    <n v="210340"/>
    <x v="1"/>
    <s v="200k - 1m"/>
    <x v="200"/>
    <n v="972546"/>
    <s v="11100"/>
    <s v="BP"/>
    <s v="BATTERY-POWERED"/>
    <s v="N"/>
    <s v="1112"/>
    <x v="2"/>
    <n v="11"/>
    <s v="Bus"/>
    <s v="12"/>
    <s v="111"/>
    <s v="Purchase - Replacement"/>
    <s v="14"/>
    <s v="Bus Dual Mode"/>
    <m/>
    <x v="13"/>
    <n v="1"/>
    <s v="Capital"/>
    <s v="1"/>
    <m/>
    <s v="1"/>
    <m/>
    <s v="2"/>
    <s v="1"/>
    <s v="4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4102"/>
    <s v="ENG/DESIGN - MAINT FACILITY                                 "/>
    <n v="0"/>
    <n v="30000"/>
    <n v="27000"/>
    <n v="210340"/>
    <x v="1"/>
    <s v="200k - 1m"/>
    <x v="200"/>
    <n v="972546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4402"/>
    <s v="REHAB/RENOVATE - MAINTENANCE FACILITY                       "/>
    <n v="0"/>
    <n v="170000"/>
    <n v="153000"/>
    <n v="210340"/>
    <x v="1"/>
    <s v="200k - 1m"/>
    <x v="200"/>
    <n v="972546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5303"/>
    <s v="CONSTRUCT POWER DISTRIB SUBSTATION                          "/>
    <n v="0"/>
    <n v="200000"/>
    <n v="180000"/>
    <n v="210340"/>
    <x v="1"/>
    <s v="200k - 1m"/>
    <x v="200"/>
    <n v="972546"/>
    <s v="11500"/>
    <s v="  "/>
    <m/>
    <s v="N"/>
    <s v="1153"/>
    <x v="0"/>
    <n v="11"/>
    <s v="Bus"/>
    <s v="53"/>
    <s v="115"/>
    <s v="Construction"/>
    <s v="03"/>
    <s v="Power Distribution Substation"/>
    <m/>
    <x v="0"/>
    <n v="1"/>
    <s v="Capital"/>
    <s v="1"/>
    <m/>
    <s v="5"/>
    <m/>
    <s v="3"/>
    <s v="0"/>
    <s v="3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5220"/>
    <s v="PURCHASE MISC ELEC/POWER EQUIP                              "/>
    <n v="1"/>
    <n v="500000"/>
    <n v="450000"/>
    <n v="210340"/>
    <x v="1"/>
    <s v="200k - 1m"/>
    <x v="200"/>
    <n v="972546"/>
    <s v="11500"/>
    <s v="  "/>
    <m/>
    <s v="N"/>
    <s v="1152"/>
    <x v="0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5203"/>
    <s v="PURCHASE POWER DISTRIB SUBSTATION                           "/>
    <n v="1"/>
    <n v="500000"/>
    <n v="450000"/>
    <n v="210340"/>
    <x v="1"/>
    <s v="200k - 1m"/>
    <x v="200"/>
    <n v="972546"/>
    <s v="11500"/>
    <s v="  "/>
    <m/>
    <s v="N"/>
    <s v="1152"/>
    <x v="0"/>
    <n v="11"/>
    <s v="Bus"/>
    <s v="52"/>
    <s v="115"/>
    <s v="Acquisition"/>
    <s v="03"/>
    <s v="Power Distribution Substation"/>
    <m/>
    <x v="0"/>
    <n v="1"/>
    <s v="Capital"/>
    <s v="1"/>
    <m/>
    <s v="5"/>
    <m/>
    <s v="2"/>
    <s v="0"/>
    <s v="3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1201"/>
    <s v="BUY REPLACEMENT 40-FT BUS                                   "/>
    <n v="5"/>
    <n v="4775000"/>
    <n v="4775000"/>
    <n v="211250"/>
    <x v="1"/>
    <s v="200k - 1m"/>
    <x v="202"/>
    <n v="290263"/>
    <s v="11100"/>
    <s v="EP"/>
    <s v="ELECTRIC TRACKLESS TROLLEY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5120"/>
    <s v="ENG/DESIGN MISC ELEC/POWER EQUIP                            "/>
    <n v="1"/>
    <n v="160000"/>
    <n v="160000"/>
    <n v="211250"/>
    <x v="1"/>
    <s v="200k - 1m"/>
    <x v="202"/>
    <n v="290263"/>
    <s v="11500"/>
    <s v="  "/>
    <m/>
    <s v="N"/>
    <s v="1151"/>
    <x v="0"/>
    <n v="11"/>
    <s v="Bus"/>
    <s v="51"/>
    <s v="115"/>
    <s v="Engineering and Design"/>
    <s v="20"/>
    <s v="Miscellaneous"/>
    <m/>
    <x v="0"/>
    <n v="1"/>
    <s v="Capital"/>
    <s v="1"/>
    <m/>
    <s v="5"/>
    <m/>
    <s v="1"/>
    <s v="2"/>
    <s v="0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5320"/>
    <s v="CONSTRUCT MISC ELEC/POWER EQUIP                             "/>
    <n v="1"/>
    <n v="160000"/>
    <n v="160000"/>
    <n v="211250"/>
    <x v="1"/>
    <s v="200k - 1m"/>
    <x v="202"/>
    <n v="290263"/>
    <s v="11500"/>
    <s v="  "/>
    <m/>
    <s v="N"/>
    <s v="1153"/>
    <x v="0"/>
    <n v="11"/>
    <s v="Bus"/>
    <s v="53"/>
    <s v="115"/>
    <s v="Construction"/>
    <s v="20"/>
    <s v="Miscellaneous"/>
    <m/>
    <x v="0"/>
    <n v="1"/>
    <s v="Capital"/>
    <s v="1"/>
    <m/>
    <s v="5"/>
    <m/>
    <s v="3"/>
    <s v="2"/>
    <s v="0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7103"/>
    <s v="PROJECT MANAGEMENT - 3RD PARTY                              "/>
    <n v="1"/>
    <n v="582400"/>
    <n v="582400"/>
    <n v="211250"/>
    <x v="1"/>
    <s v="200k - 1m"/>
    <x v="202"/>
    <n v="290263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5220"/>
    <s v="PURCHASE MISC ELEC/POWER EQUIP                              "/>
    <n v="1"/>
    <n v="326134"/>
    <n v="326134"/>
    <n v="211250"/>
    <x v="1"/>
    <s v="200k - 1m"/>
    <x v="202"/>
    <n v="290263"/>
    <s v="11500"/>
    <s v="  "/>
    <m/>
    <s v="N"/>
    <s v="1152"/>
    <x v="0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8"/>
    <s v="ACQUIRE - ADP SOFTWARE                                      "/>
    <n v="0"/>
    <n v="0"/>
    <n v="0"/>
    <n v="210340"/>
    <x v="1"/>
    <s v="200k - 1m"/>
    <x v="200"/>
    <n v="972546"/>
    <s v="11400"/>
    <s v="  "/>
    <m/>
    <s v="N"/>
    <s v="1142"/>
    <x v="5"/>
    <s v="11"/>
    <s v="Bus"/>
    <s v="42"/>
    <s v="114"/>
    <s v="Acquisition"/>
    <s v="08"/>
    <s v="ADP Hardware"/>
    <m/>
    <x v="0"/>
    <s v="1"/>
    <s v="Capital"/>
    <s v="1"/>
    <m/>
    <s v="4"/>
    <m/>
    <s v="2"/>
    <s v="0"/>
    <s v="8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7"/>
    <s v="ACQUIRE - ADP HARD/Tablets PACS FTSB                        "/>
    <n v="0"/>
    <n v="0"/>
    <n v="0"/>
    <n v="210340"/>
    <x v="1"/>
    <s v="200k - 1m"/>
    <x v="200"/>
    <n v="97254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8"/>
    <s v="ACQUIRE - ADP SOFTWARE FTSB                                 "/>
    <n v="0"/>
    <n v="0"/>
    <n v="0"/>
    <n v="210340"/>
    <x v="1"/>
    <s v="200k - 1m"/>
    <x v="200"/>
    <n v="97254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15"/>
    <s v="BUY REPLACEMENT VAN 34-0001-00                              "/>
    <n v="0"/>
    <n v="0"/>
    <n v="0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15"/>
    <s v="BUY REPLACEMENT VAN 34-0001-01                              "/>
    <n v="14"/>
    <n v="550300"/>
    <n v="550300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15"/>
    <s v="BUY REPLACEMENT VAN 34-0001-02                              "/>
    <n v="12"/>
    <n v="515221"/>
    <n v="515221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15"/>
    <s v="BUY VAN FOR SVC EXPANSION                                   "/>
    <n v="0"/>
    <n v="0"/>
    <n v="0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04"/>
    <s v="BUY REPLACEMENT &lt;30 FT BUS Bud R1                           "/>
    <n v="0"/>
    <n v="0"/>
    <n v="0"/>
    <n v="210340"/>
    <x v="1"/>
    <s v="200k - 1m"/>
    <x v="200"/>
    <n v="972546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04"/>
    <s v="BUY REPLA &lt;30 FT BUS MTS 34-0001-01                         "/>
    <n v="1"/>
    <n v="77309"/>
    <n v="77309"/>
    <n v="210340"/>
    <x v="1"/>
    <s v="200k - 1m"/>
    <x v="200"/>
    <n v="97254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15"/>
    <s v="BUY VAN SVC EXPAN OCT 340001-01                             "/>
    <n v="9"/>
    <n v="375582"/>
    <n v="375582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15"/>
    <s v="Exp Van FCTA/OCT/SVST/PACS 34000-01-02                      "/>
    <n v="5"/>
    <n v="217617"/>
    <n v="217617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04"/>
    <s v="BUY &lt;30-FT BUS Exp KRF 34-0001-02                           "/>
    <n v="1"/>
    <n v="72346"/>
    <n v="72346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401"/>
    <s v="RENOV - ADM  FAC 340001-01 HCCA/OCT                         "/>
    <n v="0"/>
    <n v="66205"/>
    <n v="66205"/>
    <n v="210340"/>
    <x v="1"/>
    <s v="200k - 1m"/>
    <x v="200"/>
    <n v="972546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20"/>
    <s v="ACQUIRE - MISC BUS STATION EQUIP                            "/>
    <n v="0"/>
    <n v="16400"/>
    <n v="16400"/>
    <n v="210340"/>
    <x v="1"/>
    <s v="200k - 1m"/>
    <x v="200"/>
    <n v="972546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20"/>
    <s v="ACQUIRE - MISC SUPPORT EQUIPMENT                            "/>
    <n v="0"/>
    <n v="54517"/>
    <n v="54517"/>
    <n v="210340"/>
    <x v="1"/>
    <s v="200k - 1m"/>
    <x v="200"/>
    <n v="97254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10"/>
    <s v="ACQUIRE - BUS PASS BENCHES FKFT                             "/>
    <n v="0"/>
    <n v="-446"/>
    <n v="-446"/>
    <n v="210340"/>
    <x v="1"/>
    <s v="200k - 1m"/>
    <x v="200"/>
    <n v="97254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07"/>
    <s v="ACQUIRE - SURVEIL/SEC CAM PACS FTSB                         "/>
    <n v="0"/>
    <n v="0"/>
    <n v="0"/>
    <n v="210340"/>
    <x v="1"/>
    <s v="200k - 1m"/>
    <x v="200"/>
    <n v="972546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07"/>
    <s v="SURV/SECUR 34 001 01 LWT 34-0001-01                         "/>
    <n v="30"/>
    <n v="52012"/>
    <n v="52012"/>
    <n v="210340"/>
    <x v="1"/>
    <s v="200k - 1m"/>
    <x v="200"/>
    <n v="972546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9"/>
    <s v="ACQUIRE - MOBILE SURV/SECURITY EQUIP                        "/>
    <n v="0"/>
    <n v="0"/>
    <n v="0"/>
    <n v="210340"/>
    <x v="1"/>
    <s v="200k - 1m"/>
    <x v="200"/>
    <n v="97254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9"/>
    <s v="ACQUIRE -SECUR  EQUIP 34001-01 HCC/OCT                      "/>
    <n v="0"/>
    <n v="85128"/>
    <n v="85128"/>
    <n v="210340"/>
    <x v="1"/>
    <s v="200k - 1m"/>
    <x v="200"/>
    <n v="97254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340006"/>
    <n v="34"/>
    <s v="Kentucky"/>
    <s v="49 USC 5339 - Bus and Bus Facilities Formula (FY2013 and forward)"/>
    <n v="5339"/>
    <x v="4"/>
    <s v="CAPITAL"/>
    <s v="01      "/>
    <s v="TANK                 "/>
    <s v="TRANSIT AUTHORITY OF NORTHERN KENTUCKY"/>
    <n v="2613"/>
    <n v="78500"/>
    <m/>
    <n v="0"/>
    <m/>
    <s v="           "/>
    <n v="111201"/>
    <s v="BUY REPLACEMENT 40-FT BUS                                   "/>
    <n v="1"/>
    <n v="446460"/>
    <n v="446460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340007"/>
    <n v="34"/>
    <s v="Kentucky"/>
    <s v="49 USC 5339 - Bus and Bus Facilities Formula (FY2013 and forward)"/>
    <n v="5339"/>
    <x v="4"/>
    <s v="CAPITAL"/>
    <s v="00      "/>
    <s v="ASHLAND CITY         "/>
    <s v="CITY OF ASHLAND"/>
    <n v="1399"/>
    <n v="78400"/>
    <m/>
    <n v="234288"/>
    <m/>
    <d v="2015-07-15T00:00:00"/>
    <n v="111215"/>
    <s v="BUY REPLACEMENT VAN                                         "/>
    <n v="1"/>
    <n v="59464"/>
    <n v="47571"/>
    <n v="21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340007"/>
    <n v="34"/>
    <s v="Kentucky"/>
    <s v="49 USC 5339 - Bus and Bus Facilities Formula (FY2013 and forward)"/>
    <n v="5339"/>
    <x v="4"/>
    <s v="CAPITAL"/>
    <s v="00      "/>
    <s v="ASHLAND CITY         "/>
    <s v="CITY OF ASHLAND"/>
    <n v="1399"/>
    <n v="78400"/>
    <m/>
    <n v="234288"/>
    <m/>
    <d v="2015-07-15T00:00:00"/>
    <n v="111204"/>
    <s v="BUY REPLACEMENT &lt;30 FT BUS                                  "/>
    <n v="2"/>
    <n v="233396"/>
    <n v="186717"/>
    <n v="211180"/>
    <x v="1"/>
    <s v="200k - 1m"/>
    <x v="207"/>
    <n v="20263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1240"/>
    <s v="BUY ASSOC CAP MAINT ITEMS                                   "/>
    <n v="5"/>
    <n v="350000"/>
    <n v="280000"/>
    <n v="210340"/>
    <x v="1"/>
    <s v="200k - 1m"/>
    <x v="200"/>
    <n v="972546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1304"/>
    <s v="BUY &lt;30-FT BUS FOR EXPANSION                                "/>
    <n v="10"/>
    <n v="750000"/>
    <n v="600000"/>
    <n v="210340"/>
    <x v="1"/>
    <s v="200k - 1m"/>
    <x v="200"/>
    <n v="97254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103"/>
    <s v="ENG/DESIGN - ADMIN/MAINTENANCE FACILITY                     "/>
    <n v="2"/>
    <n v="400000"/>
    <n v="320000"/>
    <n v="210340"/>
    <x v="1"/>
    <s v="200k - 1m"/>
    <x v="200"/>
    <n v="972546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401"/>
    <s v="REHAB/RENOVATE - ADMINISTRATIVE FACILITY                    "/>
    <n v="1"/>
    <n v="1900000"/>
    <n v="1520000"/>
    <n v="210340"/>
    <x v="1"/>
    <s v="200k - 1m"/>
    <x v="200"/>
    <n v="972546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220"/>
    <s v="ACQUIRE - MISC SUPPORT EQUIPMENT                            "/>
    <n v="5"/>
    <n v="100000"/>
    <n v="80000"/>
    <n v="210340"/>
    <x v="1"/>
    <s v="200k - 1m"/>
    <x v="200"/>
    <n v="97254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211"/>
    <s v="ACQUIRE - SUPPORT VEHICLES                                  "/>
    <n v="5"/>
    <n v="108271"/>
    <n v="86617"/>
    <n v="210340"/>
    <x v="1"/>
    <s v="200k - 1m"/>
    <x v="200"/>
    <n v="972546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KY340009"/>
    <n v="34"/>
    <s v="Kentucky"/>
    <s v="49 USC 5339 - Bus and Bus Facilities Formula (FY2013 and forward)"/>
    <n v="5339"/>
    <x v="4"/>
    <s v="CAPITAL"/>
    <s v="01      "/>
    <s v="LEXINGTON LEXTRAN    "/>
    <s v="TRANSIT AUTHORITY OF LEXINGTON-FAYETTE URBAN COUNTY GOVT."/>
    <n v="1104"/>
    <n v="78400"/>
    <m/>
    <n v="0"/>
    <m/>
    <s v="           "/>
    <n v="111201"/>
    <s v="BUY REPLACEMENT 40-FT BUS                                   "/>
    <n v="2"/>
    <n v="512497"/>
    <n v="512497"/>
    <n v="211250"/>
    <x v="1"/>
    <s v="200k - 1m"/>
    <x v="202"/>
    <n v="29026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340010"/>
    <n v="34"/>
    <s v="Kentucky"/>
    <s v="49 USC 5339 - Bus and Bus Facilities Formula (FY2013 and forward)"/>
    <n v="5339"/>
    <x v="4"/>
    <s v="CAPITAL"/>
    <s v="00      "/>
    <s v="HENDERSON AREA RAPID "/>
    <s v="CITY OF HENDERSON TRANSIT"/>
    <n v="2052"/>
    <n v="78500"/>
    <m/>
    <n v="20000"/>
    <m/>
    <d v="2015-09-21T00:00:00"/>
    <n v="119202"/>
    <s v="PURCHASE BUS SHELTERS                                       "/>
    <n v="0"/>
    <n v="19900"/>
    <n v="15920"/>
    <n v="181420"/>
    <x v="1"/>
    <s v="200k - 1m"/>
    <x v="182"/>
    <n v="229351"/>
    <s v="114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KY340010"/>
    <n v="34"/>
    <s v="Kentucky"/>
    <s v="49 USC 5339 - Bus and Bus Facilities Formula (FY2013 and forward)"/>
    <n v="5339"/>
    <x v="4"/>
    <s v="CAPITAL"/>
    <s v="00      "/>
    <s v="HENDERSON AREA RAPID "/>
    <s v="CITY OF HENDERSON TRANSIT"/>
    <n v="2052"/>
    <n v="78500"/>
    <m/>
    <n v="20000"/>
    <m/>
    <d v="2015-09-21T00:00:00"/>
    <n v="114206"/>
    <s v="ACQUIRE - SHOP EQUIPMENT                                    "/>
    <n v="0"/>
    <n v="5100"/>
    <n v="4080"/>
    <n v="181420"/>
    <x v="1"/>
    <s v="200k - 1m"/>
    <x v="182"/>
    <n v="22935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INISTRATION                              "/>
    <n v="0"/>
    <n v="0"/>
    <n v="0"/>
    <n v="210000"/>
    <x v="0"/>
    <s v="Under 50k"/>
    <x v="201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80-0004-01                                  "/>
    <n v="0"/>
    <n v="265549"/>
    <n v="212439"/>
    <n v="210000"/>
    <x v="0"/>
    <s v="Under 50k"/>
    <x v="201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 SUPPORT KIPDA                                          "/>
    <n v="0"/>
    <n v="51096"/>
    <n v="40877"/>
    <n v="210000"/>
    <x v="0"/>
    <s v="Under 50k"/>
    <x v="201"/>
    <n v="0"/>
    <s v="44201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 OWENSBORO                               "/>
    <n v="0"/>
    <n v="32000"/>
    <n v="25600"/>
    <n v="210000"/>
    <x v="0"/>
    <s v="Under 50k"/>
    <x v="201"/>
    <n v="0"/>
    <s v="44202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 KYOVA                                   "/>
    <n v="0"/>
    <n v="25000"/>
    <n v="20000"/>
    <n v="210000"/>
    <x v="0"/>
    <s v="Under 50k"/>
    <x v="201"/>
    <n v="0"/>
    <s v="44205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INISTRATION Lexington MPO                "/>
    <n v="0"/>
    <n v="12646"/>
    <n v="10117"/>
    <n v="210000"/>
    <x v="0"/>
    <s v="Under 50k"/>
    <x v="201"/>
    <n v="0"/>
    <s v="44208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Lincoln Trail ADD                           "/>
    <n v="0"/>
    <n v="10625"/>
    <n v="8500"/>
    <n v="210000"/>
    <x v="0"/>
    <s v="Under 50k"/>
    <x v="201"/>
    <n v="0"/>
    <s v="44209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1"/>
    <s v="LONGTERM SYS KIPDA                                          "/>
    <n v="0"/>
    <n v="115500"/>
    <n v="92400"/>
    <n v="210000"/>
    <x v="0"/>
    <s v="Under 50k"/>
    <x v="201"/>
    <n v="0"/>
    <s v="44201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1"/>
    <s v="LONGTERM TRANS PLAN - SYSTEM LEVEL                          "/>
    <n v="0"/>
    <n v="49651"/>
    <n v="39720"/>
    <n v="210000"/>
    <x v="0"/>
    <s v="Under 50k"/>
    <x v="201"/>
    <n v="0"/>
    <s v="44207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1"/>
    <s v="LONGTERM TRANS PLAN - SYSTEM LEVEL                          "/>
    <n v="0"/>
    <n v="38369"/>
    <n v="30695"/>
    <n v="210000"/>
    <x v="0"/>
    <s v="Under 50k"/>
    <x v="201"/>
    <n v="0"/>
    <s v="44208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2"/>
    <s v="LONGTERM TRANS PLAN - PROJECT LEVEL                         "/>
    <n v="0"/>
    <n v="25699"/>
    <n v="20559"/>
    <n v="210000"/>
    <x v="0"/>
    <s v="Under 50k"/>
    <x v="201"/>
    <n v="0"/>
    <s v="44204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400"/>
    <s v="SHORT RANGE TRANSIT PLANNING                                "/>
    <n v="0"/>
    <n v="39080"/>
    <n v="31264"/>
    <n v="210000"/>
    <x v="0"/>
    <s v="Under 50k"/>
    <x v="201"/>
    <n v="0"/>
    <s v="44201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400"/>
    <s v="SHORT RANGE TRANSIT PLANNING OKI                            "/>
    <n v="0"/>
    <n v="3758"/>
    <n v="3006"/>
    <n v="210000"/>
    <x v="0"/>
    <s v="Under 50k"/>
    <x v="201"/>
    <n v="0"/>
    <s v="44207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400"/>
    <s v="SHORT RANGE TRANSIT PLANNING                                "/>
    <n v="0"/>
    <n v="6322"/>
    <n v="5058"/>
    <n v="210000"/>
    <x v="0"/>
    <s v="Under 50k"/>
    <x v="201"/>
    <n v="0"/>
    <s v="44208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IP OWENSBORO                                               "/>
    <n v="0"/>
    <n v="3250"/>
    <n v="2600"/>
    <n v="210000"/>
    <x v="0"/>
    <s v="Under 50k"/>
    <x v="201"/>
    <n v="0"/>
    <s v="44202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RANS IMPROVEMENT PROG KYOVA                                "/>
    <n v="0"/>
    <n v="15000"/>
    <n v="12000"/>
    <n v="210000"/>
    <x v="0"/>
    <s v="Under 50k"/>
    <x v="201"/>
    <n v="0"/>
    <s v="44205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IP OKI MPO                                                 "/>
    <n v="0"/>
    <n v="26621"/>
    <n v="21297"/>
    <n v="210000"/>
    <x v="0"/>
    <s v="Under 50k"/>
    <x v="201"/>
    <n v="0"/>
    <s v="44207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IP Lincoln Trail ADD MPO                                   "/>
    <n v="0"/>
    <n v="1875"/>
    <n v="1500"/>
    <n v="210000"/>
    <x v="0"/>
    <s v="Under 50k"/>
    <x v="201"/>
    <n v="0"/>
    <s v="44209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682"/>
    <s v="PLN EMPH- SYSTEM MNGT &amp; OPS KIPDA                           "/>
    <n v="0"/>
    <n v="71030"/>
    <n v="56823"/>
    <n v="210000"/>
    <x v="0"/>
    <s v="Under 50k"/>
    <x v="201"/>
    <n v="0"/>
    <s v="44201"/>
    <s v="  "/>
    <m/>
    <s v="N"/>
    <s v="4426"/>
    <x v="6"/>
    <n v="44"/>
    <s v="Planning"/>
    <s v="26"/>
    <s v="442"/>
    <s v="Planning Emphasis Area"/>
    <s v="82"/>
    <s v="FHWA/FTA Metro. Planning"/>
    <m/>
    <x v="0"/>
    <n v="4"/>
    <s v="Planning"/>
    <s v="4"/>
    <m/>
    <s v="2"/>
    <m/>
    <s v="6"/>
    <s v="8"/>
    <s v="2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KIPDA                                      "/>
    <n v="0"/>
    <n v="35795"/>
    <n v="28636"/>
    <n v="210000"/>
    <x v="0"/>
    <s v="Under 50k"/>
    <x v="201"/>
    <n v="0"/>
    <s v="44201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OWENSBORO                                  "/>
    <n v="0"/>
    <n v="20999"/>
    <n v="16800"/>
    <n v="210000"/>
    <x v="0"/>
    <s v="Under 50k"/>
    <x v="201"/>
    <n v="0"/>
    <s v="44202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Bowling Green                              "/>
    <n v="0"/>
    <n v="55000"/>
    <n v="44000"/>
    <n v="210000"/>
    <x v="0"/>
    <s v="Under 50k"/>
    <x v="201"/>
    <n v="0"/>
    <s v="44203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KYOVA                                      "/>
    <n v="0"/>
    <n v="85000"/>
    <n v="68000"/>
    <n v="210000"/>
    <x v="0"/>
    <s v="Under 50k"/>
    <x v="201"/>
    <n v="0"/>
    <s v="44205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EUTS                                       "/>
    <n v="0"/>
    <n v="7500"/>
    <n v="6000"/>
    <n v="210000"/>
    <x v="0"/>
    <s v="Under 50k"/>
    <x v="201"/>
    <n v="0"/>
    <s v="44206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OKI                                        "/>
    <n v="0"/>
    <n v="93526"/>
    <n v="74821"/>
    <n v="210000"/>
    <x v="0"/>
    <s v="Under 50k"/>
    <x v="201"/>
    <n v="0"/>
    <s v="44207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Lexington                                  "/>
    <n v="0"/>
    <n v="3162"/>
    <n v="2530"/>
    <n v="210000"/>
    <x v="0"/>
    <s v="Under 50k"/>
    <x v="201"/>
    <n v="0"/>
    <s v="44208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Lincoln Trail ADD MPO                      "/>
    <n v="0"/>
    <n v="7500"/>
    <n v="6000"/>
    <n v="210000"/>
    <x v="0"/>
    <s v="Under 50k"/>
    <x v="201"/>
    <n v="0"/>
    <s v="44209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1215"/>
    <s v="BUY REPLACEMENT VAN                                         "/>
    <n v="0"/>
    <n v="-1742"/>
    <n v="-1742"/>
    <n v="213620"/>
    <x v="2"/>
    <s v="50k - 200k"/>
    <x v="204"/>
    <n v="7346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4403"/>
    <s v="REHAB/RENOVATE - ADMIN/MAINT FACILITY                       "/>
    <n v="0"/>
    <n v="55177"/>
    <n v="55177"/>
    <n v="213620"/>
    <x v="2"/>
    <s v="50k - 200k"/>
    <x v="204"/>
    <n v="7346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9403"/>
    <s v="REHAB/RENOV LANDSCAPING / SCENIC BEAUTIFICATION             "/>
    <n v="0"/>
    <n v="0"/>
    <n v="0"/>
    <n v="213620"/>
    <x v="2"/>
    <s v="50k - 200k"/>
    <x v="204"/>
    <n v="73467"/>
    <s v="11900"/>
    <s v="  "/>
    <m/>
    <s v="N"/>
    <s v="1194"/>
    <x v="0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300901"/>
    <s v="UP TO 50% FEDERAL SHARE                                     "/>
    <n v="0"/>
    <n v="0"/>
    <n v="0"/>
    <n v="213620"/>
    <x v="2"/>
    <s v="50k - 200k"/>
    <x v="204"/>
    <n v="7346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300901"/>
    <s v="UP TO 50% FEDERAL KY 90X216-01                              "/>
    <n v="0"/>
    <n v="0"/>
    <n v="0"/>
    <n v="213620"/>
    <x v="2"/>
    <s v="50k - 200k"/>
    <x v="204"/>
    <n v="7346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300901"/>
    <s v="UP TO 50% FEDERAL KY 90X216-02                              "/>
    <n v="0"/>
    <n v="1900000"/>
    <n v="950000"/>
    <n v="213620"/>
    <x v="2"/>
    <s v="50k - 200k"/>
    <x v="204"/>
    <n v="7346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6203"/>
    <s v="PURCHASE RADIOS                                             "/>
    <n v="0"/>
    <n v="0"/>
    <n v="0"/>
    <n v="213620"/>
    <x v="2"/>
    <s v="50k - 200k"/>
    <x v="204"/>
    <n v="73467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4209"/>
    <s v="ACQUIRE - MOBILE SURV/SECURITY EQUIP                        "/>
    <n v="0"/>
    <n v="-53435"/>
    <n v="-53435"/>
    <n v="213620"/>
    <x v="2"/>
    <s v="50k - 200k"/>
    <x v="204"/>
    <n v="73467"/>
    <s v="11400"/>
    <s v="GA"/>
    <s v="GASOLINE"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s v="117A00"/>
    <s v="PREVENTIVE MAINTENANCE                                      "/>
    <n v="0"/>
    <n v="167121"/>
    <n v="133697"/>
    <n v="211180"/>
    <x v="1"/>
    <s v="200k - 1m"/>
    <x v="207"/>
    <n v="20263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s v="117A00"/>
    <s v="PREVENTIVE MAINTENANCE                                      "/>
    <n v="0"/>
    <n v="275838"/>
    <n v="220670"/>
    <n v="211180"/>
    <x v="1"/>
    <s v="200k - 1m"/>
    <x v="207"/>
    <n v="20263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s v="117C00"/>
    <s v="NON FIXED ROUTE ADA PARATRANSIT SERVICE                     "/>
    <n v="0"/>
    <n v="148696"/>
    <n v="118956"/>
    <n v="211180"/>
    <x v="1"/>
    <s v="200k - 1m"/>
    <x v="207"/>
    <n v="20263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n v="300901"/>
    <s v="UP TO 50% FEDERAL SHARE                                     "/>
    <n v="0"/>
    <n v="1260966"/>
    <n v="630483"/>
    <n v="211180"/>
    <x v="1"/>
    <s v="200k - 1m"/>
    <x v="207"/>
    <n v="20263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7"/>
    <s v="ACQUIRE - ADP HARDWARE                                      "/>
    <n v="0"/>
    <n v="50000"/>
    <n v="45074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8"/>
    <s v="ACQUIRE - ADP SOFTWARE                                      "/>
    <n v="0"/>
    <n v="50000"/>
    <n v="45074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9202"/>
    <s v="PURCHASE BUS SHELTERS                                       "/>
    <n v="0"/>
    <n v="100000"/>
    <n v="90149"/>
    <n v="390210"/>
    <x v="3"/>
    <s v="Over 1m"/>
    <x v="206"/>
    <n v="1624827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1201"/>
    <s v="BUY REPLACEMENT 40-FT BUS                                   "/>
    <n v="5"/>
    <n v="2000000"/>
    <n v="1802978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1204"/>
    <s v="BUY REPLACEMENT &lt;30 FT BUS                                  "/>
    <n v="8"/>
    <n v="985140"/>
    <n v="888092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1240"/>
    <s v="BUY ASSOC CAP MAINT ITEMS                                   "/>
    <n v="0"/>
    <n v="100000"/>
    <n v="90149"/>
    <n v="390210"/>
    <x v="3"/>
    <s v="Over 1m"/>
    <x v="206"/>
    <n v="1624827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403"/>
    <s v="REHAB/RENOVATE - ADMIN/MAINT FACILITY                       "/>
    <n v="0"/>
    <n v="50000"/>
    <n v="45074"/>
    <n v="390210"/>
    <x v="3"/>
    <s v="Over 1m"/>
    <x v="206"/>
    <n v="162482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s v="117A00"/>
    <s v="PREVENTIVE MAINTENANCE                                      "/>
    <n v="0"/>
    <n v="1137363"/>
    <n v="1025320"/>
    <n v="390210"/>
    <x v="3"/>
    <s v="Over 1m"/>
    <x v="206"/>
    <n v="162482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s v="117D02"/>
    <s v="EMPLOYEE EDUCATION/TRAINING                                 "/>
    <n v="0"/>
    <n v="20000"/>
    <n v="18030"/>
    <n v="390210"/>
    <x v="3"/>
    <s v="Over 1m"/>
    <x v="206"/>
    <n v="1624827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442301"/>
    <s v="LONGTERM TRANS PLAN - SYSTEM LEVEL                          "/>
    <n v="0"/>
    <n v="20000"/>
    <n v="18030"/>
    <n v="390210"/>
    <x v="3"/>
    <s v="Over 1m"/>
    <x v="206"/>
    <n v="1624827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20"/>
    <s v="ACQUIRE - MISC SUPPORT EQUIPMENT                            "/>
    <n v="0"/>
    <n v="50000"/>
    <n v="45074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11"/>
    <s v="ACQUIRE - SUPPORT VEHICLES                                  "/>
    <n v="1"/>
    <n v="27000"/>
    <n v="24340"/>
    <n v="390210"/>
    <x v="3"/>
    <s v="Over 1m"/>
    <x v="206"/>
    <n v="1624827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9"/>
    <s v="ACQUIRE - MOBILE SURV/SECURITY EQUIP                        "/>
    <n v="10"/>
    <n v="50000"/>
    <n v="45074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6"/>
    <s v="ACQUIRE - SHOP EQUIPMENT                                    "/>
    <n v="0"/>
    <n v="30000"/>
    <n v="27045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7"/>
    <s v="ACQUIRE - ADP HARDWARE                                      "/>
    <n v="1"/>
    <n v="10000"/>
    <n v="10000"/>
    <n v="211250"/>
    <x v="1"/>
    <s v="200k - 1m"/>
    <x v="202"/>
    <n v="290263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8"/>
    <s v="ACQUIRE - ADP SOFTWARE                                      "/>
    <n v="1"/>
    <n v="3000"/>
    <n v="3000"/>
    <n v="211250"/>
    <x v="1"/>
    <s v="200k - 1m"/>
    <x v="202"/>
    <n v="290263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9202"/>
    <s v="PURCHASE BUS SHELTERS                                       "/>
    <n v="18"/>
    <n v="35500"/>
    <n v="35500"/>
    <n v="211250"/>
    <x v="1"/>
    <s v="200k - 1m"/>
    <x v="202"/>
    <n v="290263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1201"/>
    <s v="BUY REPLACEMENT 40-FT BUS                                   "/>
    <n v="1"/>
    <n v="284752"/>
    <n v="284752"/>
    <n v="211250"/>
    <x v="1"/>
    <s v="200k - 1m"/>
    <x v="202"/>
    <n v="29026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7112"/>
    <s v="CAPITAL COST OF 3RD PARTY CONTRACTING                       "/>
    <n v="1"/>
    <n v="2000000"/>
    <n v="2000000"/>
    <n v="211250"/>
    <x v="1"/>
    <s v="200k - 1m"/>
    <x v="202"/>
    <n v="290263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s v="117A00"/>
    <s v="PREVENTIVE MAINTENANCE                                      "/>
    <n v="1"/>
    <n v="2200086"/>
    <n v="1740086"/>
    <n v="211250"/>
    <x v="1"/>
    <s v="200k - 1m"/>
    <x v="202"/>
    <n v="29026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9309"/>
    <s v="CONSTRUCT ENHANCED ADA ACCESS                               "/>
    <n v="1"/>
    <n v="10000"/>
    <n v="10000"/>
    <n v="211250"/>
    <x v="1"/>
    <s v="200k - 1m"/>
    <x v="202"/>
    <n v="290263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442400"/>
    <s v="SHORT RANGE TRANSIT PLANNING                                "/>
    <n v="1"/>
    <n v="200000"/>
    <n v="200000"/>
    <n v="211250"/>
    <x v="1"/>
    <s v="200k - 1m"/>
    <x v="202"/>
    <n v="290263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20"/>
    <s v="ACQUIRE - MISC SUPPORT EQUIPMENT                            "/>
    <n v="1"/>
    <n v="5000"/>
    <n v="5000"/>
    <n v="211250"/>
    <x v="1"/>
    <s v="200k - 1m"/>
    <x v="202"/>
    <n v="29026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20"/>
    <s v="ACQUIRE - MISC SUPPORT EQUIPMENT                            "/>
    <n v="1"/>
    <n v="189479"/>
    <n v="189479"/>
    <n v="211250"/>
    <x v="1"/>
    <s v="200k - 1m"/>
    <x v="202"/>
    <n v="29026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9"/>
    <s v="ACQUIRE - MOBILE SURV/SECURITY EQUIP                        "/>
    <n v="1"/>
    <n v="45500"/>
    <n v="45500"/>
    <n v="211250"/>
    <x v="1"/>
    <s v="200k - 1m"/>
    <x v="202"/>
    <n v="290263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6"/>
    <s v="ACQUIRE - SHOP EQUIPMENT                                    "/>
    <n v="2"/>
    <n v="14786"/>
    <n v="14786"/>
    <n v="211250"/>
    <x v="1"/>
    <s v="200k - 1m"/>
    <x v="202"/>
    <n v="290263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4207"/>
    <s v="ACQUIRE - ADP HARDWARE                                      "/>
    <n v="6"/>
    <n v="5442"/>
    <n v="4353"/>
    <n v="213900"/>
    <x v="2"/>
    <s v="50k - 200k"/>
    <x v="205"/>
    <n v="7830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1215"/>
    <s v="BUY REPLACEMENT VAN                                         "/>
    <n v="1"/>
    <n v="42176"/>
    <n v="33741"/>
    <n v="213900"/>
    <x v="2"/>
    <s v="50k - 200k"/>
    <x v="205"/>
    <n v="7830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1204"/>
    <s v="BUY REPLACEMENT &lt;30 FT BUS                                  "/>
    <n v="2"/>
    <n v="198966"/>
    <n v="159173"/>
    <n v="213900"/>
    <x v="2"/>
    <s v="50k - 200k"/>
    <x v="205"/>
    <n v="7830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s v="117A00"/>
    <s v="PREVENTIVE MAINTENANCE                                      "/>
    <n v="1"/>
    <n v="280086"/>
    <n v="224069"/>
    <n v="213900"/>
    <x v="2"/>
    <s v="50k - 200k"/>
    <x v="205"/>
    <n v="7830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s v="117C00"/>
    <s v="NON FIXED ROUTE ADA PARATRANSIT SERVICE                     "/>
    <n v="1"/>
    <n v="135538"/>
    <n v="108430"/>
    <n v="213900"/>
    <x v="2"/>
    <s v="50k - 200k"/>
    <x v="205"/>
    <n v="7830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300901"/>
    <s v="UP TO 50% FEDERAL SHARE                                     "/>
    <n v="1"/>
    <n v="1286228"/>
    <n v="643114"/>
    <n v="213900"/>
    <x v="2"/>
    <s v="50k - 200k"/>
    <x v="205"/>
    <n v="7830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442100"/>
    <s v="PROGRAM SUPPORT ADMINISTRATION                              "/>
    <n v="1"/>
    <n v="5000"/>
    <n v="4000"/>
    <n v="213900"/>
    <x v="2"/>
    <s v="50k - 200k"/>
    <x v="205"/>
    <n v="78306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4220"/>
    <s v="ACQUIRE - MISC SUPPORT EQUIPMENT                            "/>
    <n v="1"/>
    <n v="5625"/>
    <n v="4500"/>
    <n v="213900"/>
    <x v="2"/>
    <s v="50k - 200k"/>
    <x v="205"/>
    <n v="7830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6220"/>
    <s v="PURCHASE MISC COMMUNICATIONS EQUIP                          "/>
    <n v="25"/>
    <n v="29250"/>
    <n v="23400"/>
    <n v="213900"/>
    <x v="2"/>
    <s v="50k - 200k"/>
    <x v="205"/>
    <n v="78306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n v="117112"/>
    <s v="CAPITAL COST OF 3RD PARTY CONTRACTING                       "/>
    <n v="0"/>
    <n v="3462212"/>
    <n v="2769770"/>
    <n v="210340"/>
    <x v="1"/>
    <s v="200k - 1m"/>
    <x v="200"/>
    <n v="972546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s v="117A00"/>
    <s v="PREVENTIVE MAINTENANCE                                      "/>
    <n v="0"/>
    <n v="10917000"/>
    <n v="8733600"/>
    <n v="210340"/>
    <x v="1"/>
    <s v="200k - 1m"/>
    <x v="200"/>
    <n v="9725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n v="119405"/>
    <s v="REHAB/RENOV PED ACCESS / WALKWAYS                           "/>
    <n v="3"/>
    <n v="146562"/>
    <n v="117250"/>
    <n v="210340"/>
    <x v="1"/>
    <s v="200k - 1m"/>
    <x v="200"/>
    <n v="972546"/>
    <s v="11900"/>
    <s v="  "/>
    <m/>
    <s v="N"/>
    <s v="1194"/>
    <x v="0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n v="114209"/>
    <s v="ACQUIRE - MOBILE SURV/SECURITY EQUIP                        "/>
    <n v="10"/>
    <n v="146562"/>
    <n v="117249"/>
    <n v="210340"/>
    <x v="1"/>
    <s v="200k - 1m"/>
    <x v="200"/>
    <n v="97254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90X230"/>
    <n v="90"/>
    <s v="Kentucky"/>
    <s v="49 USC 5307 - Urbanized Area Formula (FY2006 forward)"/>
    <n v="5307"/>
    <x v="6"/>
    <m/>
    <s v="00      "/>
    <s v="OWENSBORO CITY       "/>
    <s v="CITY OF OWENSBORO"/>
    <n v="1106"/>
    <n v="78400"/>
    <m/>
    <n v="513165"/>
    <m/>
    <d v="2015-09-01T00:00:00"/>
    <n v="300901"/>
    <s v="UP TO 50% FEDERAL SHARE                                     "/>
    <n v="1"/>
    <n v="1026330"/>
    <n v="513165"/>
    <n v="212750"/>
    <x v="2"/>
    <s v="50k - 200k"/>
    <x v="203"/>
    <n v="7054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n v="119202"/>
    <s v="PURCHASE BUS SHELTERS                                       "/>
    <n v="9"/>
    <n v="9100"/>
    <n v="7280"/>
    <n v="181420"/>
    <x v="1"/>
    <s v="200k - 1m"/>
    <x v="182"/>
    <n v="229351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s v="117A00"/>
    <s v="PREVENTIVE MAINTENANCE                                      "/>
    <n v="0"/>
    <n v="248056"/>
    <n v="164418"/>
    <n v="181420"/>
    <x v="1"/>
    <s v="200k - 1m"/>
    <x v="182"/>
    <n v="22935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s v="117C00"/>
    <s v="NON FIXED ROUTE ADA PARATRANSIT SERVICE                     "/>
    <n v="0"/>
    <n v="308797"/>
    <n v="206179"/>
    <n v="181420"/>
    <x v="1"/>
    <s v="200k - 1m"/>
    <x v="182"/>
    <n v="22935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n v="300903"/>
    <s v="SPECIAL RULE - OPERATING ASSISTANCE /1 - 75 BUSES           "/>
    <n v="0"/>
    <n v="817562"/>
    <n v="289707"/>
    <n v="181420"/>
    <x v="1"/>
    <s v="200k - 1m"/>
    <x v="182"/>
    <n v="22935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n v="442400"/>
    <s v="SHORT RANGE TRANSIT PLANNING                                "/>
    <n v="0"/>
    <n v="17500"/>
    <n v="14000"/>
    <n v="181420"/>
    <x v="1"/>
    <s v="200k - 1m"/>
    <x v="182"/>
    <n v="22935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95X013"/>
    <n v="95"/>
    <s v="Kentucky"/>
    <s v="49 USC 5307 - Urbanized Area Formula (FHWA xfer FY 2007 fwd)"/>
    <n v="5307"/>
    <x v="6"/>
    <m/>
    <s v="00      "/>
    <s v="LEXINGTON LEXTRAN    "/>
    <s v="TRANSIT AUTHORITY OF LEXINGTON-FAYETTE URBAN COUNTY GOVT."/>
    <n v="1104"/>
    <n v="78400"/>
    <m/>
    <n v="2502000"/>
    <m/>
    <d v="2015-04-01T00:00:00"/>
    <n v="111201"/>
    <s v="BUY REPLACEMENT 40-FT BUS                                   "/>
    <n v="2"/>
    <n v="900000"/>
    <n v="720000"/>
    <n v="211250"/>
    <x v="1"/>
    <s v="200k - 1m"/>
    <x v="202"/>
    <n v="290263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95X013"/>
    <n v="95"/>
    <s v="Kentucky"/>
    <s v="49 USC 5307 - Urbanized Area Formula (FHWA xfer FY 2007 fwd)"/>
    <n v="5307"/>
    <x v="6"/>
    <m/>
    <s v="00      "/>
    <s v="LEXINGTON LEXTRAN    "/>
    <s v="TRANSIT AUTHORITY OF LEXINGTON-FAYETTE URBAN COUNTY GOVT."/>
    <n v="1104"/>
    <n v="78400"/>
    <m/>
    <n v="2502000"/>
    <m/>
    <d v="2015-04-01T00:00:00"/>
    <n v="111202"/>
    <s v="BUY REPLACEMENT 35-FT BUS                                   "/>
    <n v="5"/>
    <n v="2227500"/>
    <n v="1782000"/>
    <n v="211250"/>
    <x v="1"/>
    <s v="200k - 1m"/>
    <x v="202"/>
    <n v="290263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KY95X014"/>
    <n v="95"/>
    <s v="Kentucky"/>
    <s v="49 USC 5307 - Urbanized Area Formula (FHWA xfer FY 2007 fwd)"/>
    <n v="5307"/>
    <x v="6"/>
    <m/>
    <s v="00      "/>
    <s v="LOUISVILLE TARC      "/>
    <s v="TRANSIT AUTHORITY OF RIVER CITY"/>
    <n v="1105"/>
    <n v="78400"/>
    <m/>
    <n v="1000000"/>
    <m/>
    <d v="2015-08-12T00:00:00"/>
    <n v="119305"/>
    <s v="CONSTRUCT PED ACCESS / WALKWAYS                             "/>
    <n v="15"/>
    <n v="250000"/>
    <n v="250000"/>
    <n v="210340"/>
    <x v="1"/>
    <s v="200k - 1m"/>
    <x v="200"/>
    <n v="972546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KY95X014"/>
    <n v="95"/>
    <s v="Kentucky"/>
    <s v="49 USC 5307 - Urbanized Area Formula (FHWA xfer FY 2007 fwd)"/>
    <n v="5307"/>
    <x v="6"/>
    <m/>
    <s v="00      "/>
    <s v="LOUISVILLE TARC      "/>
    <s v="TRANSIT AUTHORITY OF RIVER CITY"/>
    <n v="1105"/>
    <n v="78400"/>
    <m/>
    <n v="1000000"/>
    <m/>
    <d v="2015-08-12T00:00:00"/>
    <n v="119405"/>
    <s v="REHAB/RENOV PED ACCESS / WALKWAYS                           "/>
    <n v="70"/>
    <n v="750000"/>
    <n v="750000"/>
    <n v="210340"/>
    <x v="1"/>
    <s v="200k - 1m"/>
    <x v="200"/>
    <n v="972546"/>
    <s v="11900"/>
    <s v="  "/>
    <m/>
    <s v="N"/>
    <s v="1194"/>
    <x v="0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KY95X015"/>
    <n v="95"/>
    <s v="Kentucky"/>
    <s v="49 USC 5307 - Urbanized Area Formula (FHWA xfer FY 2007 fwd)"/>
    <n v="5307"/>
    <x v="6"/>
    <m/>
    <s v="00      "/>
    <s v="LOUISVILLE TARC      "/>
    <s v="TRANSIT AUTHORITY OF RIVER CITY"/>
    <n v="1105"/>
    <n v="78400"/>
    <m/>
    <n v="603000"/>
    <m/>
    <d v="2015-08-26T00:00:00"/>
    <n v="111201"/>
    <s v="BUY REPLACEMENT 40-FT BUS                                   "/>
    <n v="1"/>
    <n v="603000"/>
    <n v="603000"/>
    <n v="180340"/>
    <x v="1"/>
    <s v="200k - 1m"/>
    <x v="200"/>
    <n v="972546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LRPC-LAF MPO)                           "/>
    <n v="0"/>
    <n v="1"/>
    <n v="0"/>
    <n v="220000"/>
    <x v="0"/>
    <s v="Under 50k"/>
    <x v="10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NONURBANIZED) AMEND01                   "/>
    <n v="1"/>
    <n v="52667"/>
    <n v="44767"/>
    <n v="220000"/>
    <x v="0"/>
    <s v="Under 50k"/>
    <x v="10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NONURBANIZED)AMEND01                       "/>
    <n v="-1"/>
    <n v="-20411"/>
    <n v="-16329"/>
    <n v="220000"/>
    <x v="0"/>
    <s v="Under 50k"/>
    <x v="10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NO) AMEND01                             "/>
    <n v="1"/>
    <n v="64690"/>
    <n v="54986"/>
    <n v="220260"/>
    <x v="1"/>
    <s v="200k - 1m"/>
    <x v="208"/>
    <n v="89970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NO )AMEN01                                 "/>
    <n v="0"/>
    <n v="-3460"/>
    <n v="-3533"/>
    <n v="220260"/>
    <x v="1"/>
    <s v="200k - 1m"/>
    <x v="208"/>
    <n v="89970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Amend 02 BUY REP VAN/ACCESS (BR)                            "/>
    <n v="3"/>
    <n v="170332"/>
    <n v="144590"/>
    <n v="220830"/>
    <x v="1"/>
    <s v="200k - 1m"/>
    <x v="209"/>
    <n v="59430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BR ) AMEND01                            "/>
    <n v="0"/>
    <n v="24108"/>
    <n v="20492"/>
    <n v="220830"/>
    <x v="1"/>
    <s v="200k - 1m"/>
    <x v="209"/>
    <n v="59430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hrev) AMEND01                          "/>
    <n v="2"/>
    <n v="109836"/>
    <n v="93360"/>
    <n v="220910"/>
    <x v="1"/>
    <s v="200k - 1m"/>
    <x v="210"/>
    <n v="29831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Shrev) AMEND01                             "/>
    <n v="2"/>
    <n v="70710"/>
    <n v="56568"/>
    <n v="220910"/>
    <x v="1"/>
    <s v="200k - 1m"/>
    <x v="210"/>
    <n v="29831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MALL URBAN) AMEND01                    "/>
    <n v="2"/>
    <n v="407753"/>
    <n v="81656"/>
    <n v="221990"/>
    <x v="2"/>
    <s v="50k - 200k"/>
    <x v="211"/>
    <n v="11653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MALL URBAN) AMEND01                    "/>
    <n v="2"/>
    <n v="407753"/>
    <n v="99186"/>
    <n v="222010"/>
    <x v="2"/>
    <s v="50k - 200k"/>
    <x v="212"/>
    <n v="14344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MALL URBAN) AMEND01                    "/>
    <n v="3"/>
    <n v="407753"/>
    <n v="165747"/>
    <n v="223410"/>
    <x v="2"/>
    <s v="50k - 200k"/>
    <x v="213"/>
    <n v="14487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SMALL URBAN)AMEN01                         "/>
    <n v="0"/>
    <n v="7302"/>
    <n v="5841"/>
    <n v="223410"/>
    <x v="2"/>
    <s v="50k - 200k"/>
    <x v="213"/>
    <n v="14487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NO) AMEND01                             "/>
    <n v="6"/>
    <n v="236469"/>
    <n v="200998"/>
    <n v="220000"/>
    <x v="0"/>
    <s v="Under 50k"/>
    <x v="103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NONURBANIZED)AMEND01                    "/>
    <n v="3"/>
    <n v="92203"/>
    <n v="78372"/>
    <n v="220000"/>
    <x v="0"/>
    <s v="Under 50k"/>
    <x v="103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VAN FOR SVC EXPANSION                                   "/>
    <n v="-1"/>
    <n v="-34664"/>
    <n v="-27731"/>
    <n v="220000"/>
    <x v="0"/>
    <s v="Under 50k"/>
    <x v="103"/>
    <n v="0"/>
    <s v="11100"/>
    <s v="GA"/>
    <s v="GASOLINE"/>
    <s v="N"/>
    <s v="1113"/>
    <x v="2"/>
    <s v="11"/>
    <s v="Bus"/>
    <s v="13"/>
    <s v="111"/>
    <s v="Purchase - Replacement"/>
    <s v="15"/>
    <s v="Vans"/>
    <m/>
    <x v="1"/>
    <s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Amend 02 BUY EXP Van/Access (NO)                            "/>
    <n v="1"/>
    <n v="65582"/>
    <n v="55743"/>
    <n v="220260"/>
    <x v="1"/>
    <s v="200k - 1m"/>
    <x v="208"/>
    <n v="89970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NON (SMALL URBAN) AMEND01                        "/>
    <n v="1"/>
    <n v="58345"/>
    <n v="49593"/>
    <n v="220830"/>
    <x v="1"/>
    <s v="200k - 1m"/>
    <x v="209"/>
    <n v="594309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hrev) AMEND01                          "/>
    <n v="2"/>
    <n v="94226"/>
    <n v="80091"/>
    <n v="220910"/>
    <x v="1"/>
    <s v="200k - 1m"/>
    <x v="210"/>
    <n v="29831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MALL URBAN)AMEND01                     "/>
    <n v="2"/>
    <n v="353633"/>
    <n v="100684"/>
    <n v="222190"/>
    <x v="2"/>
    <s v="50k - 200k"/>
    <x v="214"/>
    <n v="82804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MALL URBAN)AMEND01                     "/>
    <n v="1"/>
    <n v="353633"/>
    <n v="33411"/>
    <n v="223410"/>
    <x v="2"/>
    <s v="50k - 200k"/>
    <x v="213"/>
    <n v="14487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NON (SMALL URBAN) AMEND01                        "/>
    <n v="1"/>
    <n v="48913"/>
    <n v="39130"/>
    <n v="223410"/>
    <x v="2"/>
    <s v="50k - 200k"/>
    <x v="213"/>
    <n v="14487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MALL URBAN)AMEND01                     "/>
    <n v="4"/>
    <n v="353633"/>
    <n v="166493"/>
    <n v="223670"/>
    <x v="2"/>
    <s v="50k - 200k"/>
    <x v="215"/>
    <n v="8892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NONURBAN)                             "/>
    <n v="0"/>
    <n v="0"/>
    <n v="0"/>
    <n v="220000"/>
    <x v="0"/>
    <s v="Under 50k"/>
    <x v="103"/>
    <n v="0"/>
    <s v="630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CRPC-BR MPO)                          "/>
    <n v="0"/>
    <n v="0"/>
    <n v="0"/>
    <n v="220000"/>
    <x v="0"/>
    <s v="Under 50k"/>
    <x v="103"/>
    <n v="0"/>
    <s v="630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LRPC-LAF MPO)                         "/>
    <n v="0"/>
    <n v="0"/>
    <n v="0"/>
    <n v="220000"/>
    <x v="0"/>
    <s v="Under 50k"/>
    <x v="103"/>
    <n v="0"/>
    <s v="630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RPC-NO MPO)                           "/>
    <n v="0"/>
    <n v="0"/>
    <n v="0"/>
    <n v="220000"/>
    <x v="0"/>
    <s v="Under 50k"/>
    <x v="103"/>
    <n v="0"/>
    <s v="630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ISTRATION (RURAL)                                "/>
    <n v="0"/>
    <n v="0"/>
    <n v="0"/>
    <n v="220000"/>
    <x v="0"/>
    <s v="Under 50k"/>
    <x v="10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 (CRPC-BR MPO)                                   "/>
    <n v="0"/>
    <n v="0"/>
    <n v="0"/>
    <n v="220000"/>
    <x v="0"/>
    <s v="Under 50k"/>
    <x v="10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 (LRPC-LAF MPO)                                  "/>
    <n v="0"/>
    <n v="0"/>
    <n v="0"/>
    <n v="220000"/>
    <x v="0"/>
    <s v="Under 50k"/>
    <x v="10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 (RPC-NO MPO)                                    "/>
    <n v="0"/>
    <n v="0"/>
    <n v="0"/>
    <n v="220000"/>
    <x v="0"/>
    <s v="Under 50k"/>
    <x v="10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ISTRATION (SMALL URBAN)                          "/>
    <n v="0"/>
    <n v="0"/>
    <n v="0"/>
    <n v="220000"/>
    <x v="0"/>
    <s v="Under 50k"/>
    <x v="10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AMEND 02  STATE ADMIN (NO UZA)                              "/>
    <n v="0"/>
    <n v="39662"/>
    <n v="39662"/>
    <n v="220260"/>
    <x v="1"/>
    <s v="200k - 1m"/>
    <x v="208"/>
    <n v="89970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RURAL UZA AMEND02                                  "/>
    <n v="0"/>
    <n v="80416"/>
    <n v="40208"/>
    <n v="220000"/>
    <x v="0"/>
    <s v="Under 50k"/>
    <x v="10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LargUran New Orleans UZA                           "/>
    <n v="0"/>
    <n v="461484"/>
    <n v="230742"/>
    <n v="220260"/>
    <x v="1"/>
    <s v="200k - 1m"/>
    <x v="208"/>
    <n v="89970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LargUrban New Orleans UZA AMEND01                           "/>
    <n v="0"/>
    <n v="63900"/>
    <n v="31950"/>
    <n v="220260"/>
    <x v="1"/>
    <s v="200k - 1m"/>
    <x v="208"/>
    <n v="89970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Shreveport UZA                                     "/>
    <n v="0"/>
    <n v="78838"/>
    <n v="39419"/>
    <n v="220910"/>
    <x v="1"/>
    <s v="200k - 1m"/>
    <x v="210"/>
    <n v="29831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Small UZA                                          "/>
    <n v="0"/>
    <n v="327602"/>
    <n v="163801"/>
    <n v="223410"/>
    <x v="2"/>
    <s v="50k - 200k"/>
    <x v="213"/>
    <n v="14487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ACCESS (RURAL)                                  "/>
    <n v="9"/>
    <n v="478652"/>
    <n v="406854"/>
    <n v="220000"/>
    <x v="0"/>
    <s v="Under 50k"/>
    <x v="10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NON (RURAL)                                     "/>
    <n v="2"/>
    <n v="69328"/>
    <n v="55462"/>
    <n v="220000"/>
    <x v="0"/>
    <s v="Under 50k"/>
    <x v="10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315"/>
    <s v="BUY EXP VAN/ACCESS (RURAL)                                  "/>
    <n v="8"/>
    <n v="389296"/>
    <n v="330902"/>
    <n v="220000"/>
    <x v="0"/>
    <s v="Under 50k"/>
    <x v="103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315"/>
    <s v="BUY EXP VAN/NON(RURAL)                                      "/>
    <n v="1"/>
    <n v="7929"/>
    <n v="6343"/>
    <n v="220000"/>
    <x v="0"/>
    <s v="Under 50k"/>
    <x v="103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ISTATION (SMALL URBAN UZA)                       "/>
    <n v="0"/>
    <n v="126091"/>
    <n v="126091"/>
    <n v="220000"/>
    <x v="0"/>
    <s v="Under 50k"/>
    <x v="10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ISTRATION (RURALUZA)                             "/>
    <n v="0"/>
    <n v="101186"/>
    <n v="101186"/>
    <n v="220000"/>
    <x v="0"/>
    <s v="Under 50k"/>
    <x v="10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NEW ORLEANS UZA )                              "/>
    <n v="0"/>
    <n v="80011"/>
    <n v="80011"/>
    <n v="220260"/>
    <x v="1"/>
    <s v="200k - 1m"/>
    <x v="208"/>
    <n v="89970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Baton Rouge UZA)                               "/>
    <n v="0"/>
    <n v="47725"/>
    <n v="47725"/>
    <n v="220830"/>
    <x v="1"/>
    <s v="200k - 1m"/>
    <x v="209"/>
    <n v="594309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SHREVEPORT UZA)                                "/>
    <n v="0"/>
    <n v="27093"/>
    <n v="27093"/>
    <n v="220910"/>
    <x v="1"/>
    <s v="200k - 1m"/>
    <x v="210"/>
    <n v="298317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315"/>
    <s v="BUY EXP VAN/ACCESS (SMALL URBAN UZA)                        "/>
    <n v="1"/>
    <n v="48275"/>
    <n v="41033"/>
    <n v="222010"/>
    <x v="2"/>
    <s v="50k - 200k"/>
    <x v="212"/>
    <n v="14344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ACCESS (LAFAYETTE )                             "/>
    <n v="1"/>
    <n v="37222"/>
    <n v="31638"/>
    <n v="222140"/>
    <x v="1"/>
    <s v="200k - 1m"/>
    <x v="216"/>
    <n v="25272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LAFAYETTE  UZA)                                "/>
    <n v="0"/>
    <n v="21158"/>
    <n v="21158"/>
    <n v="222140"/>
    <x v="1"/>
    <s v="200k - 1m"/>
    <x v="216"/>
    <n v="25272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ACCESS (Small Urban UZA                         "/>
    <n v="1"/>
    <n v="54918"/>
    <n v="46680"/>
    <n v="225140"/>
    <x v="2"/>
    <s v="50k - 200k"/>
    <x v="217"/>
    <n v="6762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1215"/>
    <s v="Amend 01 BUY REPLACEMENT VAN (ACCESSIBLE)                   "/>
    <n v="13"/>
    <n v="603928"/>
    <n v="590558"/>
    <n v="220000"/>
    <x v="0"/>
    <s v="Under 50k"/>
    <x v="10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1315"/>
    <s v="Amend 01 BUY VAN FOR SVC EXPANSION (ACCESSIBLE)             "/>
    <n v="8"/>
    <n v="385926"/>
    <n v="337581"/>
    <n v="220000"/>
    <x v="0"/>
    <s v="Under 50k"/>
    <x v="103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1215"/>
    <s v="BUY REPLACEMENT VAN (originally entered at 80% agency declin"/>
    <n v="1"/>
    <n v="0"/>
    <n v="26741"/>
    <n v="220000"/>
    <x v="0"/>
    <s v="Under 50k"/>
    <x v="10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300901"/>
    <s v="Amend 01 UP TO 50% FEDERAL SHARE                            "/>
    <n v="0"/>
    <n v="710472"/>
    <n v="355236"/>
    <n v="220000"/>
    <x v="0"/>
    <s v="Under 50k"/>
    <x v="10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7112"/>
    <s v="CAPITAL COST OF 3RD PARTY CONTRACTING                       "/>
    <n v="0"/>
    <n v="-22479"/>
    <n v="-22479"/>
    <n v="220000"/>
    <x v="0"/>
    <s v="Under 50k"/>
    <x v="103"/>
    <n v="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300901"/>
    <s v="INTERCITY BUS AMEND01                                       "/>
    <n v="0"/>
    <n v="3370310"/>
    <n v="1685155"/>
    <n v="220000"/>
    <x v="0"/>
    <s v="Under 50k"/>
    <x v="103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435004"/>
    <s v="RELATED SUPPORT SERVICES                                    "/>
    <n v="0"/>
    <n v="0"/>
    <n v="0"/>
    <n v="220000"/>
    <x v="0"/>
    <s v="Under 50k"/>
    <x v="103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8000"/>
    <s v="STATE OR PROGRAM ADMINISTRATION                             "/>
    <n v="0"/>
    <n v="-294755"/>
    <n v="-294755"/>
    <n v="220000"/>
    <x v="0"/>
    <s v="Under 50k"/>
    <x v="10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435002"/>
    <s v="TECHNICAL ASSISTANCE                                        "/>
    <n v="0"/>
    <n v="0"/>
    <n v="0"/>
    <n v="220000"/>
    <x v="0"/>
    <s v="Under 50k"/>
    <x v="103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435001"/>
    <s v="TRAINING                                                    "/>
    <n v="0"/>
    <n v="0"/>
    <n v="0"/>
    <n v="220000"/>
    <x v="0"/>
    <s v="Under 50k"/>
    <x v="103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435004"/>
    <s v="RELATED SUPPORT SERVICES                                    "/>
    <n v="0"/>
    <n v="7478"/>
    <n v="7478"/>
    <n v="220000"/>
    <x v="0"/>
    <s v="Under 50k"/>
    <x v="103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118000"/>
    <s v="STATE OR PROGRAM ADMINISTRATION                             "/>
    <n v="0"/>
    <n v="1138842"/>
    <n v="1138842"/>
    <n v="220000"/>
    <x v="0"/>
    <s v="Under 50k"/>
    <x v="10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435002"/>
    <s v="TECHNICAL ASSISTANCE                                        "/>
    <n v="0"/>
    <n v="50000"/>
    <n v="50000"/>
    <n v="220000"/>
    <x v="0"/>
    <s v="Under 50k"/>
    <x v="103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435001"/>
    <s v="TRAINING                                                    "/>
    <n v="0"/>
    <n v="150000"/>
    <n v="150000"/>
    <n v="220000"/>
    <x v="0"/>
    <s v="Under 50k"/>
    <x v="103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300901"/>
    <s v="UP TO 50% FEDERAL SHARE                                     "/>
    <n v="0"/>
    <n v="10373632"/>
    <n v="5186816"/>
    <n v="220000"/>
    <x v="0"/>
    <s v="Under 50k"/>
    <x v="10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51400"/>
    <s v="MANAGERIAL,TECHNICAL &amp; PROFESSIONAL                         "/>
    <n v="0"/>
    <n v="147055"/>
    <n v="119055"/>
    <n v="220260"/>
    <x v="1"/>
    <s v="200k - 1m"/>
    <x v="208"/>
    <n v="899703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71001"/>
    <s v="DRILLS                                                      "/>
    <n v="0"/>
    <n v="32945"/>
    <n v="25945"/>
    <n v="220260"/>
    <x v="1"/>
    <s v="200k - 1m"/>
    <x v="208"/>
    <n v="899703"/>
    <s v="55000"/>
    <s v="  "/>
    <m/>
    <s v="N"/>
    <s v="5710"/>
    <x v="11"/>
    <n v="57"/>
    <s v="Safety &amp; Security"/>
    <s v="10"/>
    <s v="571"/>
    <s v="Safety &amp; Security"/>
    <s v="01"/>
    <s v="Drills"/>
    <m/>
    <x v="0"/>
    <n v="5"/>
    <s v="Research Projects"/>
    <s v="7"/>
    <m/>
    <s v="1"/>
    <m/>
    <s v="0"/>
    <s v="0"/>
    <s v="1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55200"/>
    <s v="CONSULTANT SERVICES                                         "/>
    <n v="0"/>
    <n v="329586"/>
    <n v="260329"/>
    <n v="220260"/>
    <x v="1"/>
    <s v="200k - 1m"/>
    <x v="208"/>
    <n v="899703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57400"/>
    <s v="OTHER PROJECT COSTS                                         "/>
    <n v="0"/>
    <n v="114000"/>
    <n v="95000"/>
    <n v="220260"/>
    <x v="1"/>
    <s v="200k - 1m"/>
    <x v="208"/>
    <n v="899703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202"/>
    <s v="(AMEND 01) BUY REPLACEMENT 35-FT BUS                        "/>
    <n v="2"/>
    <n v="611475"/>
    <n v="519753"/>
    <n v="220000"/>
    <x v="0"/>
    <s v="Under 50k"/>
    <x v="103"/>
    <n v="0"/>
    <s v="11100"/>
    <s v="GA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4220"/>
    <s v="ACQUIRE - MISC SUPPORT EQUIPMENT                            "/>
    <n v="0"/>
    <n v="0"/>
    <n v="0"/>
    <n v="220000"/>
    <x v="0"/>
    <s v="Under 50k"/>
    <x v="103"/>
    <n v="0"/>
    <s v="11400"/>
    <s v="  "/>
    <m/>
    <s v="N"/>
    <s v="1142"/>
    <x v="5"/>
    <s v="11"/>
    <s v="Bus"/>
    <s v="42"/>
    <s v="114"/>
    <s v="Acquisition"/>
    <s v="20"/>
    <s v="Miscellaneous"/>
    <m/>
    <x v="0"/>
    <s v="1"/>
    <s v="Capital"/>
    <s v="1"/>
    <m/>
    <s v="4"/>
    <m/>
    <s v="2"/>
    <s v="2"/>
    <s v="0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4211"/>
    <s v="ACQUIRE - SUPPORT VEHICLES                                  "/>
    <n v="0"/>
    <n v="0"/>
    <n v="0"/>
    <n v="220000"/>
    <x v="0"/>
    <s v="Under 50k"/>
    <x v="103"/>
    <n v="0"/>
    <s v="11400"/>
    <s v="  "/>
    <m/>
    <s v="N"/>
    <s v="1142"/>
    <x v="5"/>
    <s v="11"/>
    <s v="Bus"/>
    <s v="42"/>
    <s v="114"/>
    <s v="Acquisition"/>
    <s v="11"/>
    <s v="Support Vehicles"/>
    <m/>
    <x v="0"/>
    <s v="1"/>
    <s v="Capital"/>
    <s v="1"/>
    <m/>
    <s v="4"/>
    <m/>
    <s v="2"/>
    <s v="1"/>
    <s v="1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9202"/>
    <s v="PURCHASE BUS SHELTERS                                       "/>
    <n v="0"/>
    <n v="0"/>
    <n v="0"/>
    <n v="220830"/>
    <x v="1"/>
    <s v="200k - 1m"/>
    <x v="209"/>
    <n v="594309"/>
    <s v="11900"/>
    <s v="GA"/>
    <s v="GASOLINE"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602"/>
    <s v="LEASE 35-FT BUS                                             "/>
    <n v="-1"/>
    <n v="-210243"/>
    <n v="-168194"/>
    <n v="220830"/>
    <x v="1"/>
    <s v="200k - 1m"/>
    <x v="209"/>
    <n v="594309"/>
    <s v="11400"/>
    <s v="DF"/>
    <s v="DIESEL"/>
    <s v="N"/>
    <s v="1116"/>
    <x v="0"/>
    <s v="11"/>
    <s v="Bus"/>
    <s v="16"/>
    <s v="111"/>
    <s v="Lease - Replacement"/>
    <s v="02"/>
    <s v="35 ft Bus"/>
    <m/>
    <x v="7"/>
    <s v="1"/>
    <s v="Capital"/>
    <s v="1"/>
    <m/>
    <s v="1"/>
    <m/>
    <s v="6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215"/>
    <s v="(AMEND 01) BUY REPLACEMENT VAN                              "/>
    <n v="4"/>
    <n v="186501"/>
    <n v="149201"/>
    <n v="220830"/>
    <x v="1"/>
    <s v="200k - 1m"/>
    <x v="209"/>
    <n v="594309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602"/>
    <s v="(AMEND 01) LEASE 35-FT BUS                                  "/>
    <n v="1"/>
    <n v="210243"/>
    <n v="168194"/>
    <n v="220830"/>
    <x v="1"/>
    <s v="200k - 1m"/>
    <x v="209"/>
    <n v="594309"/>
    <s v="11100"/>
    <s v="GA"/>
    <s v="DIESEL"/>
    <s v="N"/>
    <s v="1116"/>
    <x v="0"/>
    <n v="11"/>
    <s v="Bus"/>
    <s v="16"/>
    <s v="111"/>
    <s v="Lease - Replacement"/>
    <s v="02"/>
    <s v="35 ft Bus"/>
    <m/>
    <x v="7"/>
    <n v="1"/>
    <s v="Capital"/>
    <s v="1"/>
    <m/>
    <s v="1"/>
    <m/>
    <s v="6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215"/>
    <s v="BUY REPLACEMENT VAN                                         "/>
    <n v="-4"/>
    <n v="-186501"/>
    <n v="-149201"/>
    <n v="220830"/>
    <x v="1"/>
    <s v="200k - 1m"/>
    <x v="209"/>
    <n v="594309"/>
    <s v="11400"/>
    <s v="GA"/>
    <s v="GASOLINE"/>
    <s v="N"/>
    <s v="1112"/>
    <x v="2"/>
    <s v="11"/>
    <s v="Bus"/>
    <s v="12"/>
    <s v="111"/>
    <s v="Purchase - Replacement"/>
    <s v="15"/>
    <s v="Vans"/>
    <m/>
    <x v="1"/>
    <s v="1"/>
    <s v="Capital"/>
    <s v="1"/>
    <m/>
    <s v="1"/>
    <m/>
    <s v="2"/>
    <s v="1"/>
    <s v="5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4209"/>
    <s v="ACQUIRE - MOBILE SURV/SECURITY EQUIP                        "/>
    <n v="0"/>
    <n v="0"/>
    <n v="0"/>
    <n v="220830"/>
    <x v="1"/>
    <s v="200k - 1m"/>
    <x v="209"/>
    <n v="594309"/>
    <s v="11400"/>
    <s v="DF"/>
    <s v="DIESEL"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LA340007"/>
    <n v="34"/>
    <s v="Louisiana"/>
    <s v="49 USC 5339 - Bus and Bus Facilities Formula (FY2013 and forward)"/>
    <n v="5339"/>
    <x v="4"/>
    <s v="CAPITAL"/>
    <s v="00      "/>
    <s v="SHREVEPORT CTY       "/>
    <s v="CITY OF SHREVEPORT"/>
    <n v="1994"/>
    <n v="78600"/>
    <m/>
    <n v="379358"/>
    <m/>
    <d v="2015-01-12T00:00:00"/>
    <n v="113303"/>
    <s v="TERMINAL, INTERMODAL (TRANSIT)                              "/>
    <n v="0"/>
    <n v="379358"/>
    <n v="379358"/>
    <n v="220910"/>
    <x v="1"/>
    <s v="200k - 1m"/>
    <x v="210"/>
    <n v="298317"/>
    <s v="11300"/>
    <s v="DF"/>
    <s v="DIESEL"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LA340007"/>
    <n v="34"/>
    <s v="Louisiana"/>
    <s v="49 USC 5339 - Bus and Bus Facilities Formula (FY2013 and forward)"/>
    <n v="5339"/>
    <x v="4"/>
    <s v="CAPITAL"/>
    <s v="00      "/>
    <s v="SHREVEPORT CTY       "/>
    <s v="CITY OF SHREVEPORT"/>
    <n v="1994"/>
    <n v="78600"/>
    <m/>
    <n v="379358"/>
    <m/>
    <d v="2015-01-12T00:00:00"/>
    <n v="117591"/>
    <s v="Land Donation                                               "/>
    <n v="0"/>
    <n v="94840"/>
    <n v="0"/>
    <n v="220910"/>
    <x v="1"/>
    <s v="200k - 1m"/>
    <x v="210"/>
    <n v="298317"/>
    <s v="11700"/>
    <s v="GA"/>
    <s v="GASOLINE"/>
    <s v="N"/>
    <s v="1175"/>
    <x v="0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LA340008"/>
    <n v="34"/>
    <s v="Louisiana"/>
    <s v="49 USC 5339 - Bus and Bus Facilities Formula (FY2013 and forward)"/>
    <n v="5339"/>
    <x v="4"/>
    <s v="CAPITAL"/>
    <s v="00      "/>
    <s v="NEW ORLEANS RPC      "/>
    <s v="REGIONAL PLANNING COMMISSION"/>
    <n v="1577"/>
    <n v="78600"/>
    <m/>
    <n v="324658"/>
    <m/>
    <d v="2015-03-24T00:00:00"/>
    <n v="114207"/>
    <s v="ACQUIRE - ADP HARDWARE                                      "/>
    <n v="1"/>
    <n v="175000"/>
    <n v="140000"/>
    <n v="220260"/>
    <x v="1"/>
    <s v="200k - 1m"/>
    <x v="208"/>
    <n v="899703"/>
    <s v="11400"/>
    <s v="GA"/>
    <s v="GASOLINE"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LA340008"/>
    <n v="34"/>
    <s v="Louisiana"/>
    <s v="49 USC 5339 - Bus and Bus Facilities Formula (FY2013 and forward)"/>
    <n v="5339"/>
    <x v="4"/>
    <s v="CAPITAL"/>
    <s v="00      "/>
    <s v="NEW ORLEANS RPC      "/>
    <s v="REGIONAL PLANNING COMMISSION"/>
    <n v="1577"/>
    <n v="78600"/>
    <m/>
    <n v="324658"/>
    <m/>
    <d v="2015-03-24T00:00:00"/>
    <n v="114210"/>
    <s v="ACQUIRE - MOBILE FARE COLL EQUIP                            "/>
    <n v="1"/>
    <n v="76375"/>
    <n v="61100"/>
    <n v="220260"/>
    <x v="1"/>
    <s v="200k - 1m"/>
    <x v="208"/>
    <n v="899703"/>
    <s v="11400"/>
    <s v="DF"/>
    <s v="DIESEL"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LA340008"/>
    <n v="34"/>
    <s v="Louisiana"/>
    <s v="49 USC 5339 - Bus and Bus Facilities Formula (FY2013 and forward)"/>
    <n v="5339"/>
    <x v="4"/>
    <s v="CAPITAL"/>
    <s v="00      "/>
    <s v="NEW ORLEANS RPC      "/>
    <s v="REGIONAL PLANNING COMMISSION"/>
    <n v="1577"/>
    <n v="78600"/>
    <m/>
    <n v="324658"/>
    <m/>
    <d v="2015-03-24T00:00:00"/>
    <n v="111201"/>
    <s v="BUY REPLACEMENT 40-FT BUS                                   "/>
    <n v="1"/>
    <n v="154448"/>
    <n v="123558"/>
    <n v="220260"/>
    <x v="1"/>
    <s v="200k - 1m"/>
    <x v="208"/>
    <n v="899703"/>
    <s v="11100"/>
    <s v="DF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LA340009"/>
    <n v="34"/>
    <s v="Louisiana"/>
    <s v="49 USC 5339 - Bus and Bus Facilities Formula (FY2013 and forward)"/>
    <n v="5339"/>
    <x v="4"/>
    <s v="CAPITAL"/>
    <s v="00      "/>
    <s v="LAFAYETTE CTY        "/>
    <s v="CITY OF LAFAYETTE"/>
    <n v="1871"/>
    <n v="78600"/>
    <m/>
    <n v="144010"/>
    <m/>
    <d v="2015-07-30T00:00:00"/>
    <n v="111202"/>
    <s v="BUY REPLACEMENT 35-FT BUS                                   "/>
    <n v="1"/>
    <n v="169424"/>
    <n v="144010"/>
    <n v="222140"/>
    <x v="1"/>
    <s v="200k - 1m"/>
    <x v="216"/>
    <n v="252720"/>
    <s v="11100"/>
    <s v="GA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340010"/>
    <n v="34"/>
    <s v="Louisiana"/>
    <s v="49 USC 5339 - Bus and Bus Facilities Formula (FY2013 and forward)"/>
    <n v="5339"/>
    <x v="4"/>
    <s v="CAPITAL"/>
    <s v="00      "/>
    <s v="NEW ORLEANS RTA      "/>
    <s v="REGIONAL TRANSIT AUTHORITY"/>
    <n v="1519"/>
    <n v="78600"/>
    <m/>
    <n v="579980"/>
    <m/>
    <d v="2015-08-12T00:00:00"/>
    <n v="111215"/>
    <s v="REPLACE PARA-TRANSIT VEHICLES                               "/>
    <n v="10"/>
    <n v="660882"/>
    <n v="561749"/>
    <n v="220260"/>
    <x v="1"/>
    <s v="200k - 1m"/>
    <x v="208"/>
    <n v="899703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340010"/>
    <n v="34"/>
    <s v="Louisiana"/>
    <s v="49 USC 5339 - Bus and Bus Facilities Formula (FY2013 and forward)"/>
    <n v="5339"/>
    <x v="4"/>
    <s v="CAPITAL"/>
    <s v="00      "/>
    <s v="NEW ORLEANS RTA      "/>
    <s v="REGIONAL TRANSIT AUTHORITY"/>
    <n v="1519"/>
    <n v="78600"/>
    <m/>
    <n v="579980"/>
    <m/>
    <d v="2015-08-12T00:00:00"/>
    <n v="117900"/>
    <s v="PROJECT ADMINISTRATION                                      "/>
    <n v="0"/>
    <n v="22789"/>
    <n v="18231"/>
    <n v="220260"/>
    <x v="1"/>
    <s v="200k - 1m"/>
    <x v="208"/>
    <n v="899703"/>
    <s v="11700"/>
    <s v="GA"/>
    <s v="GASOLINE"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LA340011"/>
    <n v="34"/>
    <s v="Louisiana"/>
    <s v="49 USC 5339 - Bus and Bus Facilities Formula (FY2013 and forward)"/>
    <n v="5339"/>
    <x v="4"/>
    <s v="CAPITAL"/>
    <s v="00      "/>
    <s v="CTC                  "/>
    <s v="CAPITAL AREA TRANSIT SYSTEM"/>
    <n v="6106"/>
    <n v="78600"/>
    <m/>
    <n v="438588"/>
    <m/>
    <d v="2015-08-25T00:00:00"/>
    <n v="111202"/>
    <s v="BUY REPLACEMENT 35-FT BUS                                   "/>
    <n v="1"/>
    <n v="515986"/>
    <n v="438588"/>
    <n v="220830"/>
    <x v="1"/>
    <s v="200k - 1m"/>
    <x v="209"/>
    <n v="594309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540004"/>
    <n v="54"/>
    <s v="Louisiana"/>
    <s v="49 USC 5337 - State of Good Repair Formula Grants"/>
    <n v="5337"/>
    <x v="5"/>
    <s v="CAPITAL"/>
    <s v="00      "/>
    <s v="JEFFERSON PCL        "/>
    <s v="JEFFERSON PARISH"/>
    <n v="1864"/>
    <n v="78600"/>
    <m/>
    <n v="177485"/>
    <m/>
    <d v="2015-02-13T00:00:00"/>
    <s v="117A00"/>
    <s v="PREVENTIVE MAINTENANCE                                      "/>
    <n v="0"/>
    <n v="221857"/>
    <n v="177485"/>
    <n v="220260"/>
    <x v="1"/>
    <s v="200k - 1m"/>
    <x v="208"/>
    <n v="899703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791001"/>
    <n v="79"/>
    <s v="Louisiana"/>
    <s v="TIGER"/>
    <s v="111-117"/>
    <x v="9"/>
    <m/>
    <s v="00      "/>
    <s v="BATON ROUGE CTY      "/>
    <s v="CITY OF BATON ROUGE"/>
    <n v="1509"/>
    <n v="78600"/>
    <m/>
    <n v="1765341"/>
    <m/>
    <d v="2015-08-06T00:00:00"/>
    <n v="442302"/>
    <s v="LONGTERM TRANS PLAN - PROJECT LEVEL                         "/>
    <n v="0"/>
    <n v="2765341"/>
    <n v="1765341"/>
    <n v="220830"/>
    <x v="1"/>
    <s v="200k - 1m"/>
    <x v="209"/>
    <n v="594309"/>
    <s v="44200"/>
    <m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100"/>
    <s v="PROGRAM SUPPORT ADMINISTRATION                              "/>
    <n v="0"/>
    <n v="330015"/>
    <n v="263825"/>
    <n v="220000"/>
    <x v="0"/>
    <s v="Under 50k"/>
    <x v="103"/>
    <n v="0"/>
    <s v="44100"/>
    <s v="GA"/>
    <s v="GASOLINE"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100"/>
    <s v="PROGRAM SUPPORT ADMINISTRATION                              "/>
    <n v="0"/>
    <n v="111314"/>
    <n v="89051"/>
    <n v="220000"/>
    <x v="0"/>
    <s v="Under 50k"/>
    <x v="103"/>
    <n v="0"/>
    <s v="44200"/>
    <s v="DF"/>
    <s v="DIESEL"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200"/>
    <s v="GENERAL DEVELOPMENT/COMPREHENSIVE PLANNING                  "/>
    <n v="0"/>
    <n v="75500"/>
    <n v="60400"/>
    <n v="220000"/>
    <x v="0"/>
    <s v="Under 50k"/>
    <x v="103"/>
    <n v="0"/>
    <s v="44200"/>
    <s v="GA"/>
    <s v="GASOLINE"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301"/>
    <s v="LONGTERM TRANS PLAN - SYSTEM LEVEL                          "/>
    <n v="0"/>
    <n v="97500"/>
    <n v="78000"/>
    <n v="220000"/>
    <x v="0"/>
    <s v="Under 50k"/>
    <x v="103"/>
    <n v="0"/>
    <s v="44200"/>
    <s v="DF"/>
    <s v="DIESEL"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400"/>
    <s v="SHORT RANGE TRANSIT PLANNING                                "/>
    <n v="0"/>
    <n v="746654"/>
    <n v="597323"/>
    <n v="220000"/>
    <x v="0"/>
    <s v="Under 50k"/>
    <x v="103"/>
    <n v="0"/>
    <s v="44200"/>
    <s v="GA"/>
    <s v="GASOLINE"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500"/>
    <s v="TRANSPORTATION IMPROVEMENT PROGRAM                          "/>
    <n v="0"/>
    <n v="127814"/>
    <n v="102251"/>
    <n v="220000"/>
    <x v="0"/>
    <s v="Under 50k"/>
    <x v="103"/>
    <n v="0"/>
    <s v="44200"/>
    <s v="DF"/>
    <s v="DIESEL"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610"/>
    <s v="CONSULTATION W/ LOCAL OFFICIALS (STATE)                     "/>
    <n v="0"/>
    <n v="44254"/>
    <n v="35403"/>
    <n v="220000"/>
    <x v="0"/>
    <s v="Under 50k"/>
    <x v="103"/>
    <n v="0"/>
    <s v="44200"/>
    <s v="GA"/>
    <s v="GASOLINE"/>
    <s v="N"/>
    <s v="4426"/>
    <x v="6"/>
    <n v="44"/>
    <s v="Planning"/>
    <s v="26"/>
    <s v="442"/>
    <s v="Planning Emphasis Area"/>
    <s v="10"/>
    <s v="Planning Emphasis Area"/>
    <m/>
    <x v="0"/>
    <n v="4"/>
    <s v="Planning"/>
    <s v="4"/>
    <m/>
    <s v="2"/>
    <m/>
    <s v="6"/>
    <s v="1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700"/>
    <s v="OTHER ACTIVITIES                                            "/>
    <n v="0"/>
    <n v="60000"/>
    <n v="48000"/>
    <n v="220000"/>
    <x v="0"/>
    <s v="Under 50k"/>
    <x v="103"/>
    <n v="0"/>
    <s v="44200"/>
    <s v="DF"/>
    <s v="DIESEL"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111204"/>
    <s v="AMEND 01 BUY REPLACEMENT &lt;30 FT BUS                         "/>
    <n v="10"/>
    <n v="575551"/>
    <n v="489218"/>
    <n v="223670"/>
    <x v="2"/>
    <s v="50k - 200k"/>
    <x v="215"/>
    <n v="8892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117112"/>
    <s v="CAPITAL COST OF 3RD PARTY CONTRACTING                       "/>
    <n v="0"/>
    <n v="0"/>
    <n v="0"/>
    <n v="223670"/>
    <x v="2"/>
    <s v="50k - 200k"/>
    <x v="215"/>
    <n v="88925"/>
    <s v="11700"/>
    <s v="DF"/>
    <s v="DIESEL"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s v="117A00"/>
    <s v="PREVENTIVE MAINTENANCE                                      "/>
    <n v="0"/>
    <n v="0"/>
    <n v="0"/>
    <n v="223670"/>
    <x v="2"/>
    <s v="50k - 200k"/>
    <x v="215"/>
    <n v="88925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300901"/>
    <s v="UP TO 50% FEDERAL SHARE                                     "/>
    <n v="0"/>
    <n v="-978436"/>
    <n v="-489218"/>
    <n v="223670"/>
    <x v="2"/>
    <s v="50k - 200k"/>
    <x v="215"/>
    <n v="88925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442301"/>
    <s v="LONGTERM TRANS PLAN - SYSTEM LEVEL                          "/>
    <n v="0"/>
    <n v="0"/>
    <n v="0"/>
    <n v="223670"/>
    <x v="2"/>
    <s v="50k - 200k"/>
    <x v="215"/>
    <n v="88925"/>
    <s v="44200"/>
    <s v="GA"/>
    <s v="GASOLINE"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LA90X420"/>
    <n v="90"/>
    <s v="Louisiana"/>
    <s v="49 USC 5307 - Urbanized Area Formula (FY2006 forward)"/>
    <n v="5307"/>
    <x v="6"/>
    <m/>
    <s v="00      "/>
    <s v="LOUISIANA DOT        "/>
    <s v="LOUISIANA DEPARTMENT OF TRANSPORTATION &amp; DEVELOPMENT"/>
    <n v="1562"/>
    <n v="78600"/>
    <m/>
    <n v="443870"/>
    <m/>
    <d v="2014-10-28T00:00:00"/>
    <n v="111433"/>
    <s v="REHAB/REBUILD FERRY BOATS                                   "/>
    <n v="2"/>
    <n v="554838"/>
    <n v="443870"/>
    <n v="220260"/>
    <x v="1"/>
    <s v="200k - 1m"/>
    <x v="208"/>
    <n v="899703"/>
    <s v="11100"/>
    <s v="DF"/>
    <m/>
    <s v="N"/>
    <s v="1114"/>
    <x v="0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n v="113420"/>
    <s v="REHAB/RENOVATE - MISC BUS STATION EQUIPMENT                 "/>
    <n v="0"/>
    <n v="106123"/>
    <n v="84898"/>
    <n v="220260"/>
    <x v="1"/>
    <s v="200k - 1m"/>
    <x v="208"/>
    <n v="899703"/>
    <s v="11300"/>
    <s v="GA"/>
    <s v="GASOLINE"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s v="117A00"/>
    <s v="PREVENTIVE MAINTENANCE                                      "/>
    <n v="0"/>
    <n v="100000"/>
    <n v="80000"/>
    <n v="220260"/>
    <x v="1"/>
    <s v="200k - 1m"/>
    <x v="208"/>
    <n v="899703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n v="300903"/>
    <s v="SPECIAL RULE - OPERATING ASSISTANCE /1 - 75 BUSES           "/>
    <n v="0"/>
    <n v="242204"/>
    <n v="121102"/>
    <n v="220260"/>
    <x v="1"/>
    <s v="200k - 1m"/>
    <x v="208"/>
    <n v="899703"/>
    <s v="30000"/>
    <s v="DF"/>
    <s v="DIESEL"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n v="114206"/>
    <s v="ACQUIRE - SHOP EQUIPMENT                                    "/>
    <n v="0"/>
    <n v="67500"/>
    <n v="54000"/>
    <n v="220260"/>
    <x v="1"/>
    <s v="200k - 1m"/>
    <x v="208"/>
    <n v="899703"/>
    <s v="11400"/>
    <s v="DF"/>
    <s v="DIESEL"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4207"/>
    <s v="ACQUIRE - ADP HARDWARE                                      "/>
    <n v="0"/>
    <n v="12500"/>
    <n v="10000"/>
    <n v="220260"/>
    <x v="1"/>
    <s v="200k - 1m"/>
    <x v="208"/>
    <n v="899703"/>
    <s v="11400"/>
    <s v="GA"/>
    <s v="GASOLINE"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3420"/>
    <s v="REHAB/RENOVATE - MISC BUS STATION EQUIPMENT                 "/>
    <n v="0"/>
    <n v="106123"/>
    <n v="84898"/>
    <n v="220260"/>
    <x v="1"/>
    <s v="200k - 1m"/>
    <x v="208"/>
    <n v="899703"/>
    <s v="11300"/>
    <s v="GA"/>
    <s v="GASOLINE"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7900"/>
    <s v="PROJECT ADMINISTRATION                                      "/>
    <n v="0"/>
    <n v="25000"/>
    <n v="20000"/>
    <n v="220260"/>
    <x v="1"/>
    <s v="200k - 1m"/>
    <x v="208"/>
    <n v="899703"/>
    <s v="11790"/>
    <s v="DF"/>
    <s v="DIESEL"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s v="117A00"/>
    <s v="PREVENTIVE MAINTENANCE                                      "/>
    <n v="0"/>
    <n v="133924"/>
    <n v="107139"/>
    <n v="220260"/>
    <x v="1"/>
    <s v="200k - 1m"/>
    <x v="208"/>
    <n v="899703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300903"/>
    <s v="SPECIAL RULE - OPERATING ASSISTANCE /1 - 75 BUSES           "/>
    <n v="0"/>
    <n v="247926"/>
    <n v="123963"/>
    <n v="220260"/>
    <x v="1"/>
    <s v="200k - 1m"/>
    <x v="208"/>
    <n v="899703"/>
    <s v="30000"/>
    <s v="DF"/>
    <s v="DIESEL"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4206"/>
    <s v="ACQUIRE - SHOP EQUIPMENT                                    "/>
    <n v="0"/>
    <n v="55000"/>
    <n v="44000"/>
    <n v="220260"/>
    <x v="1"/>
    <s v="200k - 1m"/>
    <x v="208"/>
    <n v="899703"/>
    <s v="11400"/>
    <s v="DF"/>
    <s v="DIESEL"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LA90X425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538733"/>
    <m/>
    <d v="2015-02-05T00:00:00"/>
    <n v="111202"/>
    <s v="BUY REPLACEMENT 35-FT BUS                                   "/>
    <n v="1"/>
    <n v="420000"/>
    <n v="357000"/>
    <n v="221990"/>
    <x v="2"/>
    <s v="50k - 200k"/>
    <x v="211"/>
    <n v="116533"/>
    <s v="11100"/>
    <s v="GA"/>
    <s v="DIESEL (PARTICULATE TRAP)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90X425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538733"/>
    <m/>
    <d v="2015-02-05T00:00:00"/>
    <s v="117A00"/>
    <s v="PREVENTIVE MAINTENANCE                                      "/>
    <n v="0"/>
    <n v="477166"/>
    <n v="381733"/>
    <n v="221990"/>
    <x v="2"/>
    <s v="50k - 200k"/>
    <x v="211"/>
    <n v="116533"/>
    <s v="117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5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538733"/>
    <m/>
    <d v="2015-02-05T00:00:00"/>
    <n v="300901"/>
    <s v="UP TO 50% FEDERAL SHARE                                     "/>
    <n v="0"/>
    <n v="1600000"/>
    <n v="800000"/>
    <n v="221990"/>
    <x v="2"/>
    <s v="50k - 200k"/>
    <x v="211"/>
    <n v="116533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1215"/>
    <s v="BUY REPLACEMENT VAN                                         "/>
    <n v="7"/>
    <n v="296471"/>
    <n v="252000"/>
    <n v="220830"/>
    <x v="1"/>
    <s v="200k - 1m"/>
    <x v="209"/>
    <n v="594309"/>
    <s v="11100"/>
    <s v="GA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1202"/>
    <s v="BUY REPLACEMENT 35-FT BUS                                   "/>
    <n v="5"/>
    <n v="1294118"/>
    <n v="1100000"/>
    <n v="220830"/>
    <x v="1"/>
    <s v="200k - 1m"/>
    <x v="209"/>
    <n v="594309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1602"/>
    <s v="LEASE 35-FT BUS                                             "/>
    <n v="1"/>
    <n v="784706"/>
    <n v="667000"/>
    <n v="220830"/>
    <x v="1"/>
    <s v="200k - 1m"/>
    <x v="209"/>
    <n v="594309"/>
    <s v="11100"/>
    <s v="DF"/>
    <s v="DIESEL"/>
    <s v="N"/>
    <s v="1116"/>
    <x v="0"/>
    <n v="11"/>
    <s v="Bus"/>
    <s v="16"/>
    <s v="111"/>
    <s v="Lease - Replacement"/>
    <s v="02"/>
    <s v="35 ft Bus"/>
    <m/>
    <x v="7"/>
    <n v="1"/>
    <s v="Capital"/>
    <s v="1"/>
    <m/>
    <s v="1"/>
    <m/>
    <s v="6"/>
    <s v="0"/>
    <s v="2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s v="117A00"/>
    <s v="PREVENTIVE MAINTENANCE                                      "/>
    <n v="0"/>
    <n v="3075624"/>
    <n v="2460499"/>
    <n v="220830"/>
    <x v="1"/>
    <s v="200k - 1m"/>
    <x v="209"/>
    <n v="594309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s v="117C00"/>
    <s v="NON FIXED ROUTE ADA PARATRANSIT SERVICE                     "/>
    <n v="0"/>
    <n v="629143"/>
    <n v="503314"/>
    <n v="220830"/>
    <x v="1"/>
    <s v="200k - 1m"/>
    <x v="209"/>
    <n v="594309"/>
    <s v="11700"/>
    <s v="DF"/>
    <s v="DIESEL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3207"/>
    <s v="ACQUIRE - SURVEIL/SECURITY EQUIP                            "/>
    <n v="0"/>
    <n v="14036"/>
    <n v="11229"/>
    <n v="220830"/>
    <x v="1"/>
    <s v="200k - 1m"/>
    <x v="209"/>
    <n v="594309"/>
    <s v="11300"/>
    <s v="GA"/>
    <s v="GASOLINE"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4209"/>
    <s v="ACQUIRE - MOBILE SURV/SECURITY EQUIP                        "/>
    <n v="0"/>
    <n v="48878"/>
    <n v="39102"/>
    <n v="220830"/>
    <x v="1"/>
    <s v="200k - 1m"/>
    <x v="209"/>
    <n v="594309"/>
    <s v="11300"/>
    <s v="DF"/>
    <s v="DIESEL"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111215"/>
    <s v="BUY REPLACEMENT VAN                                         "/>
    <n v="4"/>
    <n v="260000"/>
    <n v="221000"/>
    <n v="222190"/>
    <x v="2"/>
    <s v="50k - 200k"/>
    <x v="214"/>
    <n v="82804"/>
    <s v="11100"/>
    <s v="GA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s v="117A00"/>
    <s v="PREVENTIVE MAINTENANCE                                      "/>
    <n v="0"/>
    <n v="75000"/>
    <n v="60000"/>
    <n v="222190"/>
    <x v="2"/>
    <s v="50k - 200k"/>
    <x v="214"/>
    <n v="82804"/>
    <s v="117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300901"/>
    <s v="UP TO 50% FEDERAL SHARE                                     "/>
    <n v="0"/>
    <n v="1500000"/>
    <n v="750000"/>
    <n v="222190"/>
    <x v="2"/>
    <s v="50k - 200k"/>
    <x v="214"/>
    <n v="82804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114220"/>
    <s v="ACQUIRE - MISC SUPPORT EQUIPMENT                            "/>
    <n v="0"/>
    <n v="4337"/>
    <n v="3469"/>
    <n v="222190"/>
    <x v="2"/>
    <s v="50k - 200k"/>
    <x v="214"/>
    <n v="82804"/>
    <s v="11400"/>
    <s v="GA"/>
    <s v="GASOLINE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114209"/>
    <s v="ACQUIRE - MOBILE SURV/SECURITY EQUIP                        "/>
    <n v="0"/>
    <n v="10000"/>
    <n v="8000"/>
    <n v="222190"/>
    <x v="2"/>
    <s v="50k - 200k"/>
    <x v="214"/>
    <n v="82804"/>
    <s v="11400"/>
    <s v="DF"/>
    <s v="DIESEL"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1201"/>
    <s v="BUY REPLACEMENT 40-FT BUS                                   "/>
    <n v="2"/>
    <n v="1260969"/>
    <n v="1008775"/>
    <n v="220260"/>
    <x v="1"/>
    <s v="200k - 1m"/>
    <x v="208"/>
    <n v="899703"/>
    <s v="11100"/>
    <s v="DF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7103"/>
    <s v="PROJECT MANAGEMENT - 3RD PARTY                              "/>
    <n v="0"/>
    <n v="37500"/>
    <n v="30000"/>
    <n v="220260"/>
    <x v="1"/>
    <s v="200k - 1m"/>
    <x v="208"/>
    <n v="899703"/>
    <s v="11700"/>
    <s v="GA"/>
    <s v="GASOLINE"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s v="117A00"/>
    <s v="PREVENTIVE MAINTENANCE                                      "/>
    <n v="0"/>
    <n v="500000"/>
    <n v="400000"/>
    <n v="220260"/>
    <x v="1"/>
    <s v="200k - 1m"/>
    <x v="208"/>
    <n v="899703"/>
    <s v="117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300903"/>
    <s v="SPECIAL RULE - OPERATING ASSISTANCE /1 - 75 BUSES           "/>
    <n v="0"/>
    <n v="3900250"/>
    <n v="1950125"/>
    <n v="220260"/>
    <x v="1"/>
    <s v="200k - 1m"/>
    <x v="208"/>
    <n v="899703"/>
    <s v="30000"/>
    <s v="DF"/>
    <s v="DIESEL"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200"/>
    <s v="GENERAL DEVELOPMENT/COMPREHENSIVE PLANNING                  "/>
    <n v="0"/>
    <n v="28125"/>
    <n v="22500"/>
    <n v="220260"/>
    <x v="1"/>
    <s v="200k - 1m"/>
    <x v="208"/>
    <n v="899703"/>
    <s v="44200"/>
    <s v="GA"/>
    <s v="GASOLINE"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301"/>
    <s v="LONGTERM TRANS PLAN - SYSTEM LEVEL                          "/>
    <n v="0"/>
    <n v="28125"/>
    <n v="22500"/>
    <n v="220260"/>
    <x v="1"/>
    <s v="200k - 1m"/>
    <x v="208"/>
    <n v="899703"/>
    <s v="44200"/>
    <s v="DF"/>
    <s v="DIESEL"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400"/>
    <s v="SHORT RANGE TRANSIT PLANNING                                "/>
    <n v="0"/>
    <n v="28125"/>
    <n v="22500"/>
    <n v="220260"/>
    <x v="1"/>
    <s v="200k - 1m"/>
    <x v="208"/>
    <n v="899703"/>
    <s v="44200"/>
    <s v="GA"/>
    <s v="GASOLINE"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700"/>
    <s v="OTHER ACTIVITIES                                            "/>
    <n v="0"/>
    <n v="28125"/>
    <n v="22500"/>
    <n v="220260"/>
    <x v="1"/>
    <s v="200k - 1m"/>
    <x v="208"/>
    <n v="899703"/>
    <s v="44200"/>
    <s v="DF"/>
    <s v="DIESEL"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9208"/>
    <s v="PURCHASE SIGNAGE                                            "/>
    <n v="0"/>
    <n v="47563"/>
    <n v="38050"/>
    <n v="220260"/>
    <x v="1"/>
    <s v="200k - 1m"/>
    <x v="208"/>
    <n v="899703"/>
    <s v="11900"/>
    <s v="GA"/>
    <s v="GASOLINE"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4209"/>
    <s v="ACQUIRE - MOBILE SURV/SECURITY EQUIP                        "/>
    <n v="0"/>
    <n v="47563"/>
    <n v="38050"/>
    <n v="220260"/>
    <x v="1"/>
    <s v="200k - 1m"/>
    <x v="208"/>
    <n v="899703"/>
    <s v="11400"/>
    <s v="DF"/>
    <s v="DIESEL"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4206"/>
    <s v="ACQUIRE - SHOP EQUIPMENT                                    "/>
    <n v="0"/>
    <n v="312500"/>
    <n v="250000"/>
    <n v="220260"/>
    <x v="1"/>
    <s v="200k - 1m"/>
    <x v="208"/>
    <n v="899703"/>
    <s v="11400"/>
    <s v="GA"/>
    <s v="GASOLINE"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LA90X429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021791"/>
    <m/>
    <d v="2015-04-20T00:00:00"/>
    <n v="111202"/>
    <s v="BUY REPLACEMENT 35-FT BUS                                   "/>
    <n v="1"/>
    <n v="420000"/>
    <n v="357000"/>
    <n v="221990"/>
    <x v="2"/>
    <s v="50k - 200k"/>
    <x v="211"/>
    <n v="116533"/>
    <s v="11100"/>
    <s v="GA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90X429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021791"/>
    <m/>
    <d v="2015-04-20T00:00:00"/>
    <n v="300901"/>
    <s v="UP TO 50% FEDERAL SHARE                                     "/>
    <n v="0"/>
    <n v="1249582"/>
    <n v="624791"/>
    <n v="221990"/>
    <x v="2"/>
    <s v="50k - 200k"/>
    <x v="211"/>
    <n v="116533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29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021791"/>
    <m/>
    <d v="2015-04-20T00:00:00"/>
    <n v="114220"/>
    <s v="ACQUIRE - MISC SUPPORT EQUIPMENT                            "/>
    <n v="0"/>
    <n v="50000"/>
    <n v="40000"/>
    <n v="221990"/>
    <x v="2"/>
    <s v="50k - 200k"/>
    <x v="211"/>
    <n v="116533"/>
    <s v="11400"/>
    <s v="DF"/>
    <s v="DIESEL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LA90X430"/>
    <n v="90"/>
    <s v="Louisiana"/>
    <s v="49 USC 5307 - Urbanized Area Formula (FY2006 forward)"/>
    <n v="5307"/>
    <x v="6"/>
    <m/>
    <s v="00      "/>
    <s v="TPC                  "/>
    <s v="TANGIPAHOA, PARISH COUNCIL"/>
    <n v="7263"/>
    <n v="78600"/>
    <m/>
    <n v="774200"/>
    <m/>
    <d v="2015-06-11T00:00:00"/>
    <n v="119202"/>
    <s v="PURCHASE BUS SHELTERS                                       "/>
    <n v="22"/>
    <n v="99000"/>
    <n v="79200"/>
    <n v="225140"/>
    <x v="2"/>
    <s v="50k - 200k"/>
    <x v="217"/>
    <n v="67629"/>
    <s v="11900"/>
    <s v="GA"/>
    <s v="GASOLINE"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LA90X430"/>
    <n v="90"/>
    <s v="Louisiana"/>
    <s v="49 USC 5307 - Urbanized Area Formula (FY2006 forward)"/>
    <n v="5307"/>
    <x v="6"/>
    <m/>
    <s v="00      "/>
    <s v="TPC                  "/>
    <s v="TANGIPAHOA, PARISH COUNCIL"/>
    <n v="7263"/>
    <n v="78600"/>
    <m/>
    <n v="774200"/>
    <m/>
    <d v="2015-06-11T00:00:00"/>
    <n v="111315"/>
    <s v="BUY VAN FOR SVC EXPANSION                                   "/>
    <n v="2"/>
    <n v="100000"/>
    <n v="80000"/>
    <n v="225140"/>
    <x v="2"/>
    <s v="50k - 200k"/>
    <x v="217"/>
    <n v="67629"/>
    <s v="11100"/>
    <s v="DF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90X430"/>
    <n v="90"/>
    <s v="Louisiana"/>
    <s v="49 USC 5307 - Urbanized Area Formula (FY2006 forward)"/>
    <n v="5307"/>
    <x v="6"/>
    <m/>
    <s v="00      "/>
    <s v="TPC                  "/>
    <s v="TANGIPAHOA, PARISH COUNCIL"/>
    <n v="7263"/>
    <n v="78600"/>
    <m/>
    <n v="774200"/>
    <m/>
    <d v="2015-06-11T00:00:00"/>
    <n v="300901"/>
    <s v="UP TO 50% FEDERAL SHARE                                     "/>
    <n v="0"/>
    <n v="1230000"/>
    <n v="615000"/>
    <n v="225140"/>
    <x v="2"/>
    <s v="50k - 200k"/>
    <x v="217"/>
    <n v="67629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9206"/>
    <s v="PURCHASE BICYCLE ACCESS, FACIL &amp; EQUIP ON BUSES             "/>
    <n v="0"/>
    <n v="889"/>
    <n v="800"/>
    <n v="222140"/>
    <x v="1"/>
    <s v="200k - 1m"/>
    <x v="216"/>
    <n v="252720"/>
    <s v="11900"/>
    <s v="DF"/>
    <s v="DIESEL"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9209"/>
    <s v="PURCHASE ENHANCED ADA ACCESS                                "/>
    <n v="0"/>
    <n v="21250"/>
    <n v="17000"/>
    <n v="222140"/>
    <x v="1"/>
    <s v="200k - 1m"/>
    <x v="216"/>
    <n v="252720"/>
    <s v="11900"/>
    <s v="DF"/>
    <s v="DIESEL"/>
    <s v="N"/>
    <s v="1192"/>
    <x v="0"/>
    <n v="11"/>
    <s v="Bus"/>
    <s v="92"/>
    <s v="119"/>
    <s v="Acquisition"/>
    <s v="09"/>
    <s v="Enhanced ADA Access"/>
    <m/>
    <x v="0"/>
    <n v="1"/>
    <s v="Capital"/>
    <s v="1"/>
    <m/>
    <s v="9"/>
    <m/>
    <s v="2"/>
    <s v="0"/>
    <s v="9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1202"/>
    <s v="BUY REPLACEMENT 35-FT BUS(85/15)                            "/>
    <n v="1"/>
    <n v="235295"/>
    <n v="200000"/>
    <n v="222140"/>
    <x v="1"/>
    <s v="200k - 1m"/>
    <x v="216"/>
    <n v="252720"/>
    <s v="11100"/>
    <s v="GA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s v="117A00"/>
    <s v="PREVENTIVE MAINTENANCE                                      "/>
    <n v="0"/>
    <n v="392688"/>
    <n v="314150"/>
    <n v="222140"/>
    <x v="1"/>
    <s v="200k - 1m"/>
    <x v="216"/>
    <n v="252720"/>
    <s v="117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s v="117C00"/>
    <s v="NON FIXED ROUTE ADA PARATRANSIT SERVICE                     "/>
    <n v="0"/>
    <n v="263125"/>
    <n v="210500"/>
    <n v="222140"/>
    <x v="1"/>
    <s v="200k - 1m"/>
    <x v="216"/>
    <n v="252720"/>
    <s v="11700"/>
    <s v="GA"/>
    <s v="GASOLINE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300903"/>
    <s v="SPECIAL RULE - OPERATING ASSISTANCE /1 - 75 BUSES           "/>
    <n v="0"/>
    <n v="1306216"/>
    <n v="653108"/>
    <n v="222140"/>
    <x v="1"/>
    <s v="200k - 1m"/>
    <x v="216"/>
    <n v="252720"/>
    <s v="30000"/>
    <s v="GA"/>
    <s v="GASOLINE"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9208"/>
    <s v="PURCHASE SIGNAGE                                            "/>
    <n v="0"/>
    <n v="10000"/>
    <n v="8000"/>
    <n v="222140"/>
    <x v="1"/>
    <s v="200k - 1m"/>
    <x v="216"/>
    <n v="252720"/>
    <s v="11900"/>
    <s v="GA"/>
    <s v="GASOLINE"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4208"/>
    <s v="ACQUIRE - ADP SOFTWARE                                      "/>
    <n v="0"/>
    <n v="16667"/>
    <n v="13333"/>
    <n v="220260"/>
    <x v="1"/>
    <s v="200k - 1m"/>
    <x v="208"/>
    <n v="899703"/>
    <s v="11400"/>
    <s v="GA"/>
    <s v="GASOLINE"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3310"/>
    <s v="CONSTRUCT - BUS PASSENGER SHELTERS                          "/>
    <n v="0"/>
    <n v="400000"/>
    <n v="320000"/>
    <n v="220260"/>
    <x v="1"/>
    <s v="200k - 1m"/>
    <x v="208"/>
    <n v="899703"/>
    <s v="11300"/>
    <s v="DF"/>
    <s v="DIESEL"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7900"/>
    <s v="PROJECT ADMINISTRATION                                      "/>
    <n v="0"/>
    <n v="217319"/>
    <n v="173855"/>
    <n v="220260"/>
    <x v="1"/>
    <s v="200k - 1m"/>
    <x v="208"/>
    <n v="899703"/>
    <s v="11700"/>
    <s v="DF"/>
    <s v="DIESEL"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s v="117A00"/>
    <s v="PREVENTIVE MAINTENANCE (BUS)                                "/>
    <n v="0"/>
    <n v="6344348"/>
    <n v="5075478"/>
    <n v="220260"/>
    <x v="1"/>
    <s v="200k - 1m"/>
    <x v="208"/>
    <n v="899703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105"/>
    <s v="ENG/DESIGN PED ACCESS / WALKWAYS                            "/>
    <n v="0"/>
    <n v="23334"/>
    <n v="18667"/>
    <n v="220260"/>
    <x v="1"/>
    <s v="200k - 1m"/>
    <x v="208"/>
    <n v="899703"/>
    <s v="11900"/>
    <s v="DF"/>
    <s v="DIESEL"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305"/>
    <s v="CONSTRUCT PED ACCESS / WALKWAYS                             "/>
    <n v="0"/>
    <n v="110000"/>
    <n v="88000"/>
    <n v="220260"/>
    <x v="1"/>
    <s v="200k - 1m"/>
    <x v="208"/>
    <n v="899703"/>
    <s v="11900"/>
    <s v="DF"/>
    <s v="DIESEL"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403"/>
    <s v="REHAB/RENOV LANDSCAPING / SCENIC BEAUTIFICATION             "/>
    <n v="0"/>
    <n v="75834"/>
    <n v="60667"/>
    <n v="220260"/>
    <x v="1"/>
    <s v="200k - 1m"/>
    <x v="208"/>
    <n v="899703"/>
    <s v="11900"/>
    <s v="GA"/>
    <s v="GASOLINE"/>
    <s v="N"/>
    <s v="1194"/>
    <x v="0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23305"/>
    <s v="CONSTRUCT FERRY TERMINAL                                    "/>
    <n v="0"/>
    <n v="367500"/>
    <n v="294000"/>
    <n v="220260"/>
    <x v="1"/>
    <s v="200k - 1m"/>
    <x v="208"/>
    <n v="899703"/>
    <s v="12300"/>
    <s v="DF"/>
    <s v="DIESEL"/>
    <s v="N"/>
    <s v="1233"/>
    <x v="4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27900"/>
    <s v="PROJECT ADMINISTRATION (RAIL)                               "/>
    <n v="0"/>
    <n v="7500"/>
    <n v="6000"/>
    <n v="220260"/>
    <x v="1"/>
    <s v="200k - 1m"/>
    <x v="208"/>
    <n v="899703"/>
    <s v="12700"/>
    <s v="DF"/>
    <s v="DIESEL"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DATA COLLECTION - NTD                                       "/>
    <n v="0"/>
    <n v="53334"/>
    <n v="42667"/>
    <n v="220260"/>
    <x v="1"/>
    <s v="200k - 1m"/>
    <x v="208"/>
    <n v="899703"/>
    <s v="44200"/>
    <s v="GA"/>
    <s v="GASOLINE"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BEFORE AND AFTER STUDY (LOYOLA/UPT)                         "/>
    <n v="0"/>
    <n v="40000"/>
    <n v="32000"/>
    <n v="220260"/>
    <x v="1"/>
    <s v="200k - 1m"/>
    <x v="208"/>
    <n v="899703"/>
    <s v="44200"/>
    <s v="DF"/>
    <s v="DIESEL"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ANNUAL SOCIAL EQUITY ANALYSIS                               "/>
    <n v="0"/>
    <n v="20000"/>
    <n v="16000"/>
    <n v="220260"/>
    <x v="1"/>
    <s v="200k - 1m"/>
    <x v="208"/>
    <n v="899703"/>
    <s v="44200"/>
    <s v="GA"/>
    <s v="GASOLINE"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TITLE VI SERVICE CHANGE ANALYSIS AND GIS MAPPING            "/>
    <n v="0"/>
    <n v="20000"/>
    <n v="16000"/>
    <n v="220260"/>
    <x v="1"/>
    <s v="200k - 1m"/>
    <x v="208"/>
    <n v="899703"/>
    <s v="44200"/>
    <s v="DF"/>
    <s v="DIESEL"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ALTERNATIVE ANALYSIS-DOWNTOWN TRANSIT CENTER                "/>
    <n v="0"/>
    <n v="166667"/>
    <n v="133333"/>
    <n v="220260"/>
    <x v="1"/>
    <s v="200k - 1m"/>
    <x v="208"/>
    <n v="899703"/>
    <s v="44200"/>
    <s v="GA"/>
    <s v="GASOLINE"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208"/>
    <s v="PURCHASE SIGNAGE                                            "/>
    <n v="0"/>
    <n v="20000"/>
    <n v="16000"/>
    <n v="220260"/>
    <x v="1"/>
    <s v="200k - 1m"/>
    <x v="208"/>
    <n v="899703"/>
    <s v="11900"/>
    <s v="GA"/>
    <s v="GASOLINE"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24209"/>
    <s v="PURCHASE - SECURITY CAMERAS                                 "/>
    <n v="0"/>
    <n v="75834"/>
    <n v="60667"/>
    <n v="220260"/>
    <x v="1"/>
    <s v="200k - 1m"/>
    <x v="208"/>
    <n v="899703"/>
    <s v="12400"/>
    <s v="GA"/>
    <s v="GASOLINE"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LA90X434"/>
    <n v="90"/>
    <s v="Louisiana"/>
    <s v="49 USC 5307 - Urbanized Area Formula (FY2006 forward)"/>
    <n v="5307"/>
    <x v="6"/>
    <m/>
    <s v="00      "/>
    <s v="SHREVEPORT CTY       "/>
    <s v="CITY OF SHREVEPORT"/>
    <n v="1994"/>
    <n v="78600"/>
    <m/>
    <n v="2953265"/>
    <m/>
    <d v="2015-09-03T00:00:00"/>
    <s v="117A00"/>
    <s v="PREVENTIVE MAINTENANCE                                      "/>
    <n v="0"/>
    <n v="3366582"/>
    <n v="2693265"/>
    <n v="220910"/>
    <x v="1"/>
    <s v="200k - 1m"/>
    <x v="210"/>
    <n v="298317"/>
    <s v="117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34"/>
    <n v="90"/>
    <s v="Louisiana"/>
    <s v="49 USC 5307 - Urbanized Area Formula (FY2006 forward)"/>
    <n v="5307"/>
    <x v="6"/>
    <m/>
    <s v="00      "/>
    <s v="SHREVEPORT CTY       "/>
    <s v="CITY OF SHREVEPORT"/>
    <n v="1994"/>
    <n v="78600"/>
    <m/>
    <n v="2953265"/>
    <m/>
    <d v="2015-09-03T00:00:00"/>
    <s v="117C00"/>
    <s v="NON FIXED ROUTE ADA PARATRANSIT SERVICE                     "/>
    <n v="0"/>
    <n v="325000"/>
    <n v="260000"/>
    <n v="220910"/>
    <x v="1"/>
    <s v="200k - 1m"/>
    <x v="210"/>
    <n v="298317"/>
    <s v="11700"/>
    <s v="GA"/>
    <s v="GASOLINE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LA950001"/>
    <n v="95"/>
    <s v="Louisiana"/>
    <s v="49 USC 5307 - Urbanized Area Formula (FHWA xfer FY 2007 fwd)"/>
    <n v="5307"/>
    <x v="6"/>
    <m/>
    <s v="01      "/>
    <s v="SHREVEPORT CTY       "/>
    <s v="CITY OF SHREVEPORT"/>
    <n v="1994"/>
    <n v="78600"/>
    <m/>
    <n v="-200000"/>
    <m/>
    <s v="           "/>
    <n v="114207"/>
    <s v="ACQUIRE - ADP HARDWARE                                      "/>
    <n v="0"/>
    <n v="50000"/>
    <n v="0"/>
    <n v="220910"/>
    <x v="1"/>
    <s v="200k - 1m"/>
    <x v="210"/>
    <n v="298317"/>
    <s v="11400"/>
    <s v="DF"/>
    <s v="DIESEL"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LA950001"/>
    <n v="95"/>
    <s v="Louisiana"/>
    <s v="49 USC 5307 - Urbanized Area Formula (FHWA xfer FY 2007 fwd)"/>
    <n v="5307"/>
    <x v="6"/>
    <m/>
    <s v="01      "/>
    <s v="SHREVEPORT CTY       "/>
    <s v="CITY OF SHREVEPORT"/>
    <n v="1994"/>
    <n v="78600"/>
    <m/>
    <n v="-200000"/>
    <m/>
    <s v="           "/>
    <n v="114208"/>
    <s v="ACQUIRE - ADP SOFTWARE                                      "/>
    <n v="0"/>
    <n v="0"/>
    <n v="0"/>
    <n v="220910"/>
    <x v="1"/>
    <s v="200k - 1m"/>
    <x v="210"/>
    <n v="298317"/>
    <s v="11400"/>
    <s v="GA"/>
    <s v="GASOLINE"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LA95X004"/>
    <n v="95"/>
    <s v="Louisiana"/>
    <s v="49 USC 5307 - Urbanized Area Formula (FHWA xfer FY 2007 fwd)"/>
    <n v="5307"/>
    <x v="6"/>
    <m/>
    <s v="01      "/>
    <s v="NEW ORLEANS RTA      "/>
    <s v="REGIONAL TRANSIT AUTHORITY"/>
    <n v="1519"/>
    <n v="78600"/>
    <m/>
    <n v="0"/>
    <m/>
    <d v="2015-06-22T00:00:00"/>
    <s v="127A00"/>
    <s v="PREVENTIVE MAINTENANCE (Ferry)                              "/>
    <n v="0"/>
    <n v="-100000"/>
    <n v="-80000"/>
    <n v="220260"/>
    <x v="1"/>
    <s v="200k - 1m"/>
    <x v="208"/>
    <n v="899703"/>
    <s v="12700"/>
    <s v="GA"/>
    <s v="GASOLINE"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LA95X004"/>
    <n v="95"/>
    <s v="Louisiana"/>
    <s v="49 USC 5307 - Urbanized Area Formula (FHWA xfer FY 2007 fwd)"/>
    <n v="5307"/>
    <x v="6"/>
    <m/>
    <s v="01      "/>
    <s v="NEW ORLEANS RTA      "/>
    <s v="REGIONAL TRANSIT AUTHORITY"/>
    <n v="1519"/>
    <n v="78600"/>
    <m/>
    <n v="0"/>
    <m/>
    <d v="2015-06-22T00:00:00"/>
    <n v="121133"/>
    <s v="Amend:ENG/DESIGN FERRY BOAT                                 "/>
    <n v="1"/>
    <n v="100000"/>
    <n v="80000"/>
    <n v="220260"/>
    <x v="1"/>
    <s v="200k - 1m"/>
    <x v="208"/>
    <n v="899703"/>
    <s v="12100"/>
    <s v="DF"/>
    <m/>
    <s v="N"/>
    <s v="1211"/>
    <x v="4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LA95X005"/>
    <n v="95"/>
    <s v="Louisiana"/>
    <s v="49 USC 5307 - Urbanized Area Formula (FHWA xfer FY 2007 fwd)"/>
    <n v="5307"/>
    <x v="6"/>
    <m/>
    <s v="00      "/>
    <s v="JEFFERSON PCL        "/>
    <s v="JEFFERSON PARISH"/>
    <n v="1864"/>
    <n v="78600"/>
    <m/>
    <n v="500000"/>
    <m/>
    <d v="2015-02-26T00:00:00"/>
    <s v="117A00"/>
    <s v="PREVENTIVE MAINTENANCE                                      "/>
    <n v="0"/>
    <n v="625000"/>
    <n v="500000"/>
    <n v="220260"/>
    <x v="1"/>
    <s v="200k - 1m"/>
    <x v="208"/>
    <n v="899703"/>
    <s v="117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105"/>
    <s v="ENG/DESIGN - FERRY TERMINAL                                 "/>
    <n v="0"/>
    <n v="1364799"/>
    <n v="1091839"/>
    <n v="220260"/>
    <x v="1"/>
    <s v="200k - 1m"/>
    <x v="208"/>
    <n v="899703"/>
    <s v="12300"/>
    <s v="GA"/>
    <s v="GASOLINE"/>
    <s v="N"/>
    <s v="1231"/>
    <x v="4"/>
    <n v="12"/>
    <s v="Fixed Guideway"/>
    <s v="31"/>
    <s v="123"/>
    <s v="Engineering and Design"/>
    <s v="05"/>
    <s v="Ferry Terminal"/>
    <m/>
    <x v="0"/>
    <n v="1"/>
    <s v="Capital"/>
    <s v="2"/>
    <m/>
    <s v="3"/>
    <m/>
    <s v="1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305"/>
    <s v="CONSTRUCT FERRY TERMINAL                                    "/>
    <n v="0"/>
    <n v="1938959"/>
    <n v="1551168"/>
    <n v="220260"/>
    <x v="1"/>
    <s v="200k - 1m"/>
    <x v="208"/>
    <n v="899703"/>
    <s v="12300"/>
    <s v="DF"/>
    <s v="DIESEL"/>
    <s v="N"/>
    <s v="1233"/>
    <x v="4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405"/>
    <s v="REHAB/RENOV - CANAL BARGE DOCK                              "/>
    <n v="0"/>
    <n v="1556430"/>
    <n v="1245144"/>
    <n v="220260"/>
    <x v="1"/>
    <s v="200k - 1m"/>
    <x v="208"/>
    <n v="899703"/>
    <s v="12300"/>
    <s v="GA"/>
    <s v="GASOLINE"/>
    <s v="N"/>
    <s v="1234"/>
    <x v="4"/>
    <n v="12"/>
    <s v="Fixed Guideway"/>
    <s v="34"/>
    <s v="123"/>
    <s v="Rehab / Renovation"/>
    <s v="05"/>
    <s v="Ferry Terminal"/>
    <m/>
    <x v="0"/>
    <n v="1"/>
    <s v="Capital"/>
    <s v="2"/>
    <m/>
    <s v="3"/>
    <m/>
    <s v="4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405"/>
    <s v="REHAB/RENOV - FERRY TERMINAL CANAL STREET                   "/>
    <n v="0"/>
    <n v="1000000"/>
    <n v="800000"/>
    <n v="220260"/>
    <x v="1"/>
    <s v="200k - 1m"/>
    <x v="208"/>
    <n v="899703"/>
    <s v="12300"/>
    <s v="DF"/>
    <s v="DIESEL"/>
    <s v="N"/>
    <s v="1234"/>
    <x v="4"/>
    <n v="12"/>
    <s v="Fixed Guideway"/>
    <s v="34"/>
    <s v="123"/>
    <s v="Rehab / Renovation"/>
    <s v="05"/>
    <s v="Ferry Terminal"/>
    <m/>
    <x v="0"/>
    <n v="1"/>
    <s v="Capital"/>
    <s v="2"/>
    <m/>
    <s v="3"/>
    <m/>
    <s v="4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7104"/>
    <s v="CONSTRUCTION MGMT - 3RD PARTY                               "/>
    <n v="0"/>
    <n v="596242"/>
    <n v="476993"/>
    <n v="220260"/>
    <x v="1"/>
    <s v="200k - 1m"/>
    <x v="208"/>
    <n v="899703"/>
    <s v="12700"/>
    <s v="GA"/>
    <s v="GASOLINE"/>
    <s v="N"/>
    <s v="1271"/>
    <x v="4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7300"/>
    <s v="CONTINGENCIES                                               "/>
    <n v="0"/>
    <n v="550000"/>
    <n v="440000"/>
    <n v="220260"/>
    <x v="1"/>
    <s v="200k - 1m"/>
    <x v="208"/>
    <n v="899703"/>
    <s v="12700"/>
    <s v="DF"/>
    <s v="DIESEL"/>
    <s v="N"/>
    <s v="1273"/>
    <x v="4"/>
    <n v="12"/>
    <s v="Fixed Guideway"/>
    <s v="73"/>
    <s v="127"/>
    <s v="Contingencies"/>
    <s v="00"/>
    <s v="Contingencies"/>
    <m/>
    <x v="0"/>
    <n v="1"/>
    <s v="Capital"/>
    <s v="2"/>
    <m/>
    <s v="7"/>
    <m/>
    <s v="3"/>
    <s v="0"/>
    <s v="0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7900"/>
    <s v="PROJECT ADMINISTRATION (RAIL)                               "/>
    <n v="0"/>
    <n v="393570"/>
    <n v="314856"/>
    <n v="220260"/>
    <x v="1"/>
    <s v="200k - 1m"/>
    <x v="208"/>
    <n v="899703"/>
    <s v="12700"/>
    <s v="GA"/>
    <s v="GASOLINE"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1233"/>
    <s v="FERRY BOATS                                                 "/>
    <n v="2"/>
    <n v="11000000"/>
    <n v="8800000"/>
    <n v="220260"/>
    <x v="1"/>
    <s v="200k - 1m"/>
    <x v="208"/>
    <n v="899703"/>
    <s v="12100"/>
    <s v="DF"/>
    <m/>
    <s v="N"/>
    <s v="1212"/>
    <x v="4"/>
    <n v="12"/>
    <s v="Fixed Guideway"/>
    <s v="12"/>
    <s v="121"/>
    <s v="Purchase - Replacement"/>
    <s v="33"/>
    <s v="Ferry Boats"/>
    <m/>
    <x v="8"/>
    <n v="1"/>
    <s v="Capital"/>
    <s v="2"/>
    <m/>
    <s v="1"/>
    <m/>
    <s v="2"/>
    <s v="3"/>
    <s v="3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1133"/>
    <s v="ENG/DESIGN FERRY BOAT                                       "/>
    <n v="1"/>
    <n v="600000"/>
    <n v="480000"/>
    <n v="220260"/>
    <x v="1"/>
    <s v="200k - 1m"/>
    <x v="208"/>
    <n v="899703"/>
    <s v="12100"/>
    <s v="GA"/>
    <m/>
    <s v="N"/>
    <s v="1211"/>
    <x v="4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LA95X007"/>
    <n v="95"/>
    <s v="Louisiana"/>
    <s v="49 USC 5307 - Urbanized Area Formula (FHWA xfer FY 2007 fwd)"/>
    <n v="5307"/>
    <x v="6"/>
    <m/>
    <s v="00      "/>
    <s v="SHREVEPORT CTY       "/>
    <s v="CITY OF SHREVEPORT"/>
    <n v="1994"/>
    <n v="78600"/>
    <m/>
    <n v="200000"/>
    <m/>
    <d v="2015-07-01T00:00:00"/>
    <n v="114207"/>
    <s v="ACQUIRE - ADP HARDWARE                                      "/>
    <n v="0"/>
    <n v="189200"/>
    <n v="151360"/>
    <n v="220910"/>
    <x v="1"/>
    <s v="200k - 1m"/>
    <x v="210"/>
    <n v="298317"/>
    <s v="11400"/>
    <s v="DF"/>
    <s v="DIESEL"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LA95X007"/>
    <n v="95"/>
    <s v="Louisiana"/>
    <s v="49 USC 5307 - Urbanized Area Formula (FHWA xfer FY 2007 fwd)"/>
    <n v="5307"/>
    <x v="6"/>
    <m/>
    <s v="00      "/>
    <s v="SHREVEPORT CTY       "/>
    <s v="CITY OF SHREVEPORT"/>
    <n v="1994"/>
    <n v="78600"/>
    <m/>
    <n v="200000"/>
    <m/>
    <d v="2015-07-01T00:00:00"/>
    <n v="114208"/>
    <s v="ACQUIRE - ADP SOFTWARE                                      "/>
    <n v="0"/>
    <n v="60800"/>
    <n v="48640"/>
    <n v="220910"/>
    <x v="1"/>
    <s v="200k - 1m"/>
    <x v="210"/>
    <n v="298317"/>
    <s v="11400"/>
    <s v="GA"/>
    <s v="GASOLINE"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LA95X009"/>
    <n v="95"/>
    <s v="Louisiana"/>
    <s v="49 USC 5307 - Urbanized Area Formula (FHWA xfer FY 2007 fwd)"/>
    <n v="5307"/>
    <x v="6"/>
    <m/>
    <s v="00      "/>
    <s v="CTC                  "/>
    <s v="CAPITAL AREA TRANSIT SYSTEM"/>
    <n v="6106"/>
    <n v="78600"/>
    <m/>
    <n v="5400000"/>
    <m/>
    <d v="2015-08-24T00:00:00"/>
    <n v="308001"/>
    <s v="OPERATING ASSISTANCE - 75% CMAQ OPERATING                   "/>
    <n v="0"/>
    <n v="7200000"/>
    <n v="5400000"/>
    <n v="220830"/>
    <x v="1"/>
    <s v="200k - 1m"/>
    <x v="209"/>
    <n v="594309"/>
    <s v="30000"/>
    <s v="DF"/>
    <s v="DIESEL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LA95X010"/>
    <n v="95"/>
    <s v="Louisiana"/>
    <s v="49 USC 5307 - Urbanized Area Formula (FHWA xfer FY 2007 fwd)"/>
    <n v="5307"/>
    <x v="6"/>
    <m/>
    <s v="00      "/>
    <s v="CTC                  "/>
    <s v="CAPITAL AREA TRANSIT SYSTEM"/>
    <n v="6106"/>
    <n v="78600"/>
    <m/>
    <n v="905000"/>
    <m/>
    <d v="2015-09-09T00:00:00"/>
    <n v="119202"/>
    <s v="PURCHASE BUS SHELTERS                                       "/>
    <n v="0"/>
    <n v="1131250"/>
    <n v="905000"/>
    <n v="220830"/>
    <x v="1"/>
    <s v="200k - 1m"/>
    <x v="209"/>
    <n v="594309"/>
    <s v="11900"/>
    <s v="GA"/>
    <s v="GASOLINE"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A050132"/>
    <n v="5"/>
    <s v="Massachusetts"/>
    <s v="49 USC 5309 - Fixed Guideway Modernization (FY2006 forward)"/>
    <n v="5309"/>
    <x v="7"/>
    <s v="CAPITAL"/>
    <s v="00      "/>
    <s v="GATRA                "/>
    <s v="GREATER ATTLEBORO-TAUNTON REGIONAL TRANSIT AUTHORITY"/>
    <n v="1365"/>
    <n v="78100"/>
    <m/>
    <n v="662154"/>
    <m/>
    <d v="2015-07-22T00:00:00"/>
    <n v="123102"/>
    <s v="ENG/DESIGN - RAIL STATION                                   "/>
    <n v="0"/>
    <n v="452693"/>
    <n v="362154"/>
    <n v="250310"/>
    <x v="3"/>
    <s v="Over 1m"/>
    <x v="218"/>
    <n v="1190956"/>
    <s v="12300"/>
    <s v="DF"/>
    <s v="DIESEL"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A050132"/>
    <n v="5"/>
    <s v="Massachusetts"/>
    <s v="49 USC 5309 - Fixed Guideway Modernization (FY2006 forward)"/>
    <n v="5309"/>
    <x v="7"/>
    <s v="CAPITAL"/>
    <s v="00      "/>
    <s v="GATRA                "/>
    <s v="GREATER ATTLEBORO-TAUNTON REGIONAL TRANSIT AUTHORITY"/>
    <n v="1365"/>
    <n v="78100"/>
    <m/>
    <n v="662154"/>
    <m/>
    <d v="2015-07-22T00:00:00"/>
    <n v="129109"/>
    <s v="ENG/DESIGN ENHANCED ADA ACCESS                              "/>
    <n v="0"/>
    <n v="375000"/>
    <n v="300000"/>
    <n v="250310"/>
    <x v="3"/>
    <s v="Over 1m"/>
    <x v="218"/>
    <n v="1190956"/>
    <s v="12900"/>
    <s v="GA"/>
    <s v="GASOLINE"/>
    <s v="N"/>
    <s v="1291"/>
    <x v="4"/>
    <n v="12"/>
    <s v="Fixed Guideway"/>
    <s v="91"/>
    <s v="129"/>
    <s v="Engineering and Design"/>
    <s v="09"/>
    <s v="Enhanced ADA Access"/>
    <m/>
    <x v="0"/>
    <n v="1"/>
    <s v="Capital"/>
    <s v="2"/>
    <m/>
    <s v="9"/>
    <m/>
    <s v="1"/>
    <s v="0"/>
    <s v="9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1"/>
    <n v="4869990"/>
    <n v="48320"/>
    <n v="250000"/>
    <x v="0"/>
    <s v="Under 50k"/>
    <x v="21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BCAC)                                  "/>
    <n v="0"/>
    <n v="57060"/>
    <n v="28530"/>
    <n v="250000"/>
    <x v="0"/>
    <s v="Under 50k"/>
    <x v="219"/>
    <n v="0"/>
    <s v="11700"/>
    <s v="DF"/>
    <s v="DIESEL"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8000"/>
    <s v="STATE OR PROGRAM ADMINISTRATION                             "/>
    <n v="0"/>
    <n v="573810"/>
    <n v="573810"/>
    <n v="250000"/>
    <x v="0"/>
    <s v="Under 50k"/>
    <x v="219"/>
    <n v="0"/>
    <s v="61000"/>
    <s v="GA"/>
    <s v="GASOLINE"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10"/>
    <n v="4869990"/>
    <n v="463260"/>
    <n v="250070"/>
    <x v="3"/>
    <s v="Over 1m"/>
    <x v="220"/>
    <n v="418101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44"/>
    <n v="4869990"/>
    <n v="1545960"/>
    <n v="250070"/>
    <x v="3"/>
    <s v="Over 1m"/>
    <x v="220"/>
    <n v="418101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9"/>
    <n v="2573340"/>
    <n v="378222"/>
    <n v="250070"/>
    <x v="3"/>
    <s v="Over 1m"/>
    <x v="220"/>
    <n v="4181019"/>
    <s v="11100"/>
    <s v="DF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-GLSS                                    "/>
    <n v="0"/>
    <n v="257910"/>
    <n v="206328"/>
    <n v="250070"/>
    <x v="3"/>
    <s v="Over 1m"/>
    <x v="220"/>
    <n v="4181019"/>
    <s v="11700"/>
    <s v="DF"/>
    <s v="DIESEL"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-MEVS                                    "/>
    <n v="0"/>
    <n v="112104"/>
    <n v="89683"/>
    <n v="250070"/>
    <x v="3"/>
    <s v="Over 1m"/>
    <x v="220"/>
    <n v="4181019"/>
    <s v="11700"/>
    <s v="GA"/>
    <s v="GASOLINE"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Brookline)                             "/>
    <n v="0"/>
    <n v="118000"/>
    <n v="59000"/>
    <n v="250070"/>
    <x v="3"/>
    <s v="Over 1m"/>
    <x v="220"/>
    <n v="4181019"/>
    <s v="11700"/>
    <s v="GA"/>
    <s v="GASOLINE"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Friends of Acton COA                "/>
    <n v="0"/>
    <n v="150000"/>
    <n v="75000"/>
    <n v="250070"/>
    <x v="3"/>
    <s v="Over 1m"/>
    <x v="220"/>
    <n v="4181019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10"/>
    <n v="4869990"/>
    <n v="481254"/>
    <n v="250310"/>
    <x v="3"/>
    <s v="Over 1m"/>
    <x v="218"/>
    <n v="119095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GATRA)                                 "/>
    <n v="0"/>
    <n v="40000"/>
    <n v="32000"/>
    <n v="250310"/>
    <x v="3"/>
    <s v="Over 1m"/>
    <x v="218"/>
    <n v="1190956"/>
    <s v="11700"/>
    <s v="GA"/>
    <s v="GASOLINE"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GATRA                               "/>
    <n v="0"/>
    <n v="67000"/>
    <n v="33500"/>
    <n v="250310"/>
    <x v="3"/>
    <s v="Over 1m"/>
    <x v="218"/>
    <n v="1190956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5"/>
    <n v="2573340"/>
    <n v="251162"/>
    <n v="250470"/>
    <x v="1"/>
    <s v="200k - 1m"/>
    <x v="86"/>
    <n v="621300"/>
    <s v="11100"/>
    <s v="DF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UMass Amherst)                         "/>
    <n v="0"/>
    <n v="357760"/>
    <n v="286208"/>
    <n v="250470"/>
    <x v="1"/>
    <s v="200k - 1m"/>
    <x v="86"/>
    <n v="621300"/>
    <s v="11700"/>
    <s v="DF"/>
    <s v="DIESEL"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7"/>
    <n v="4869990"/>
    <n v="279230"/>
    <n v="250840"/>
    <x v="1"/>
    <s v="200k - 1m"/>
    <x v="221"/>
    <n v="48651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WRTA (Holden/Worc)                  "/>
    <n v="0"/>
    <n v="39000"/>
    <n v="19500"/>
    <n v="250840"/>
    <x v="1"/>
    <s v="200k - 1m"/>
    <x v="221"/>
    <n v="486514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WRTA (ReadyBus)                     "/>
    <n v="0"/>
    <n v="67000"/>
    <n v="33500"/>
    <n v="250840"/>
    <x v="1"/>
    <s v="200k - 1m"/>
    <x v="221"/>
    <n v="486514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WRTA (Mid-day)                      "/>
    <n v="0"/>
    <n v="37870"/>
    <n v="18935"/>
    <n v="250840"/>
    <x v="1"/>
    <s v="200k - 1m"/>
    <x v="221"/>
    <n v="486514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3"/>
    <n v="4869990"/>
    <n v="140972"/>
    <n v="251490"/>
    <x v="2"/>
    <s v="50k - 200k"/>
    <x v="222"/>
    <n v="1494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6"/>
    <n v="4869990"/>
    <n v="289920"/>
    <n v="252160"/>
    <x v="2"/>
    <s v="50k - 200k"/>
    <x v="223"/>
    <n v="11696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1"/>
    <n v="2573340"/>
    <n v="51348"/>
    <n v="252160"/>
    <x v="2"/>
    <s v="50k - 200k"/>
    <x v="223"/>
    <n v="116960"/>
    <s v="11100"/>
    <s v="DF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GAAMHA)                                "/>
    <n v="0"/>
    <n v="22680"/>
    <n v="18144"/>
    <n v="252160"/>
    <x v="2"/>
    <s v="50k - 200k"/>
    <x v="223"/>
    <n v="116960"/>
    <s v="11700"/>
    <s v="DF"/>
    <s v="DIESEL"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5"/>
    <n v="4869990"/>
    <n v="206946"/>
    <n v="252170"/>
    <x v="1"/>
    <s v="200k - 1m"/>
    <x v="224"/>
    <n v="24669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24"/>
    <n v="2573340"/>
    <n v="65189"/>
    <n v="252170"/>
    <x v="1"/>
    <s v="200k - 1m"/>
    <x v="224"/>
    <n v="246695"/>
    <s v="11100"/>
    <s v="DF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So. Berkshire Eld Transp            "/>
    <n v="0"/>
    <n v="32300"/>
    <n v="16150"/>
    <n v="252570"/>
    <x v="2"/>
    <s v="50k - 200k"/>
    <x v="225"/>
    <n v="59124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118000"/>
    <s v="STATE OR PROGRAM ADMINISTRATION                             "/>
    <n v="0"/>
    <n v="363442"/>
    <n v="363442"/>
    <n v="250000"/>
    <x v="0"/>
    <s v="Under 50k"/>
    <x v="219"/>
    <n v="0"/>
    <s v="61000"/>
    <s v="DF"/>
    <s v="DIESEL"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FRTA                                "/>
    <n v="0"/>
    <n v="2184918"/>
    <n v="1092459"/>
    <n v="250000"/>
    <x v="0"/>
    <s v="Under 50k"/>
    <x v="219"/>
    <n v="0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VTA                                 "/>
    <n v="0"/>
    <n v="1685782"/>
    <n v="842891"/>
    <n v="250000"/>
    <x v="0"/>
    <s v="Under 50k"/>
    <x v="219"/>
    <n v="0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NRTA                                "/>
    <n v="0"/>
    <n v="1060296"/>
    <n v="530148"/>
    <n v="250000"/>
    <x v="0"/>
    <s v="Under 50k"/>
    <x v="219"/>
    <n v="0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BRTA                                "/>
    <n v="0"/>
    <n v="520638"/>
    <n v="260319"/>
    <n v="250000"/>
    <x v="0"/>
    <s v="Under 50k"/>
    <x v="219"/>
    <n v="0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P&amp;B                                 "/>
    <n v="0"/>
    <n v="543462"/>
    <n v="271731"/>
    <n v="250000"/>
    <x v="0"/>
    <s v="Under 50k"/>
    <x v="219"/>
    <n v="0"/>
    <s v="634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435001"/>
    <s v="TRAINING                                                    "/>
    <n v="0"/>
    <n v="60000"/>
    <n v="60000"/>
    <n v="250000"/>
    <x v="0"/>
    <s v="Under 50k"/>
    <x v="219"/>
    <n v="0"/>
    <s v="63500"/>
    <s v="DF"/>
    <s v="DIESEL"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435002"/>
    <s v="TECHNICAL ASSISTANCE                                        "/>
    <n v="0"/>
    <n v="29606"/>
    <n v="29606"/>
    <n v="250000"/>
    <x v="0"/>
    <s v="Under 50k"/>
    <x v="219"/>
    <n v="0"/>
    <s v="63500"/>
    <s v="GA"/>
    <s v="GASOLINE"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435004"/>
    <s v="RELATED SUPPORT SERVICES                                    "/>
    <n v="0"/>
    <n v="25000"/>
    <n v="25000"/>
    <n v="250000"/>
    <x v="0"/>
    <s v="Under 50k"/>
    <x v="219"/>
    <n v="0"/>
    <s v="63500"/>
    <s v="DF"/>
    <s v="DIESEL"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MA20X006"/>
    <n v="20"/>
    <s v="Massachusetts"/>
    <s v="49 USC 5320 - Paul S. Sarbanes Transit in Parks Program                    "/>
    <n v="5320"/>
    <x v="15"/>
    <m/>
    <s v="00      "/>
    <s v="LRTA                 "/>
    <s v="LOWELL REGIONAL TRANSIT AUTHORITY"/>
    <n v="1375"/>
    <n v="78100"/>
    <m/>
    <n v="550000"/>
    <m/>
    <d v="2015-01-20T00:00:00"/>
    <n v="129107"/>
    <s v="ENG/DESIGN TRANSIT CONNECTIONS TO PARKS                     "/>
    <n v="0"/>
    <n v="550000"/>
    <n v="550000"/>
    <n v="250070"/>
    <x v="3"/>
    <s v="Over 1m"/>
    <x v="220"/>
    <n v="4181019"/>
    <s v="12200"/>
    <s v="GA"/>
    <s v="GASOLINE"/>
    <s v="N"/>
    <s v="1291"/>
    <x v="4"/>
    <n v="12"/>
    <s v="Fixed Guideway"/>
    <s v="91"/>
    <s v="129"/>
    <s v="Engineering and Design"/>
    <s v="07"/>
    <s v="Transit Connections to Parks"/>
    <m/>
    <x v="0"/>
    <n v="1"/>
    <s v="Capital"/>
    <s v="2"/>
    <m/>
    <s v="9"/>
    <m/>
    <s v="1"/>
    <s v="0"/>
    <s v="7"/>
  </r>
  <r>
    <s v="MA260064"/>
    <n v="26"/>
    <s v="Massachusetts"/>
    <s v="49 USC 5314 - National Research Program"/>
    <n v="5314"/>
    <x v="3"/>
    <m/>
    <s v="00      "/>
    <s v="MBTA                 "/>
    <s v="MASSACHUSETTS BAY TRANSPORTATION AUTHORITY"/>
    <n v="1369"/>
    <n v="78100"/>
    <m/>
    <n v="4139188"/>
    <m/>
    <d v="2015-08-05T00:00:00"/>
    <n v="111206"/>
    <s v="New Flyer Xcelsior XE60                                     "/>
    <n v="5"/>
    <n v="4869633"/>
    <n v="4139188"/>
    <n v="250840"/>
    <x v="1"/>
    <s v="200k - 1m"/>
    <x v="221"/>
    <n v="486514"/>
    <s v="11100"/>
    <s v="DF"/>
    <s v="ELECTRIC TRACKLESS TROLLEY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A267018"/>
    <n v="26"/>
    <s v="Massachusetts"/>
    <s v="49 USC 5314 - National Research Program"/>
    <n v="5314"/>
    <x v="3"/>
    <m/>
    <s v="00      "/>
    <s v="TSC/OST VOLPE        "/>
    <s v="VOLPE NATIONAL TRANSP SYSTEMS CENTER"/>
    <n v="2227"/>
    <n v="67000"/>
    <m/>
    <n v="750000"/>
    <m/>
    <d v="2015-09-21T00:00:00"/>
    <n v="555400"/>
    <s v="OTHER                                                       "/>
    <n v="0"/>
    <n v="750000"/>
    <n v="750000"/>
    <n v="250070"/>
    <x v="3"/>
    <s v="Over 1m"/>
    <x v="220"/>
    <n v="4181019"/>
    <s v="55000"/>
    <s v="GA"/>
    <s v="GASOLINE"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MA267215"/>
    <n v="26"/>
    <s v="Massachusetts"/>
    <s v="49 USC 5314 - National Research Program"/>
    <n v="5314"/>
    <x v="3"/>
    <m/>
    <s v="01      "/>
    <s v="TSC/OST VOLPE        "/>
    <s v="VOLPE NATIONAL TRANSP SYSTEMS CENTER"/>
    <n v="2227"/>
    <n v="66000"/>
    <m/>
    <n v="7000"/>
    <m/>
    <d v="2015-03-18T00:00:00"/>
    <n v="555400"/>
    <s v="OTHER - SBIR funds from MA267215-00                         "/>
    <n v="0"/>
    <n v="0"/>
    <n v="0"/>
    <n v="250070"/>
    <x v="3"/>
    <s v="Over 1m"/>
    <x v="220"/>
    <n v="4181019"/>
    <s v="55000"/>
    <s v="DF"/>
    <s v="DIESEL"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MA267215"/>
    <n v="26"/>
    <s v="Massachusetts"/>
    <s v="49 USC 5314 - National Research Program"/>
    <n v="5314"/>
    <x v="3"/>
    <m/>
    <s v="01      "/>
    <s v="TSC/OST VOLPE        "/>
    <s v="VOLPE NATIONAL TRANSP SYSTEMS CENTER"/>
    <n v="2227"/>
    <n v="66000"/>
    <m/>
    <n v="7000"/>
    <m/>
    <d v="2015-03-18T00:00:00"/>
    <n v="555400"/>
    <s v="OTHER - SBIR funds from MA267215-01                         "/>
    <n v="0"/>
    <n v="7000"/>
    <n v="7000"/>
    <n v="250070"/>
    <x v="3"/>
    <s v="Over 1m"/>
    <x v="220"/>
    <n v="4181019"/>
    <s v="55000"/>
    <s v="GA"/>
    <s v="GASOLINE"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MA268003"/>
    <n v="26"/>
    <s v="Massachusetts"/>
    <s v="49 USC 5314 - National Research Program"/>
    <n v="5314"/>
    <x v="3"/>
    <m/>
    <s v="02      "/>
    <s v="                     "/>
    <s v="THE COLLABORATIVE, INC"/>
    <n v="5670"/>
    <n v="68000"/>
    <m/>
    <n v="-11773.38"/>
    <m/>
    <s v="           "/>
    <n v="510600"/>
    <s v="* CIVIL RIGHTS REVIEWS                                      "/>
    <n v="0"/>
    <n v="-205791.38"/>
    <n v="-205791.38"/>
    <n v="110080"/>
    <x v="3"/>
    <s v="Over 1m"/>
    <x v="77"/>
    <n v="4586770"/>
    <s v="51000"/>
    <s v="DF"/>
    <s v="DIESEL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68004"/>
    <n v="26"/>
    <s v="Massachusetts"/>
    <s v="49 USC 5314 - National Research Program"/>
    <n v="5314"/>
    <x v="3"/>
    <m/>
    <s v="00      "/>
    <s v="                     "/>
    <s v="THE COLLABORATIVE, INC"/>
    <n v="5670"/>
    <n v="68000"/>
    <m/>
    <n v="203343"/>
    <m/>
    <d v="2015-02-23T00:00:00"/>
    <n v="555200"/>
    <s v="CONSULTANT SERVICES                                         "/>
    <n v="0"/>
    <n v="203343"/>
    <n v="203343"/>
    <n v="110080"/>
    <x v="3"/>
    <s v="Over 1m"/>
    <x v="77"/>
    <n v="4586770"/>
    <s v="55000"/>
    <s v="GA"/>
    <s v="GASOLINE"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A269042"/>
    <n v="26"/>
    <s v="Massachusetts"/>
    <s v="49 USC 5314 - National Research Program"/>
    <n v="5314"/>
    <x v="3"/>
    <m/>
    <s v="00      "/>
    <s v="WORCESTER RTA        "/>
    <s v="WORCESTER REGIONAL TRANSIT AUTHORITY"/>
    <n v="1380"/>
    <n v="78100"/>
    <m/>
    <n v="1002600"/>
    <m/>
    <d v="2015-08-05T00:00:00"/>
    <n v="114220"/>
    <s v="ACQUIRE - MISC SUPPORT EQUIPMENT                            "/>
    <n v="0"/>
    <n v="1302600"/>
    <n v="1002600"/>
    <n v="250840"/>
    <x v="1"/>
    <s v="200k - 1m"/>
    <x v="221"/>
    <n v="486514"/>
    <s v="11100"/>
    <s v="DF"/>
    <s v="DIESEL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271033"/>
    <n v="27"/>
    <s v="Massachusetts"/>
    <s v="49 USC 5327 - Project Management Oversight/Compliance Reviews"/>
    <n v="5327"/>
    <x v="11"/>
    <m/>
    <s v="02      "/>
    <s v="TSC/OST VOLPE        "/>
    <s v="VOLPE NATIONAL TRANSP SYSTEMS CENTER"/>
    <n v="2227"/>
    <n v="71000"/>
    <m/>
    <n v="62000"/>
    <m/>
    <d v="2015-09-23T00:00:00"/>
    <n v="442301"/>
    <s v="LONGTERM TRANS PLAN - SYSTEM LEVEL                          "/>
    <n v="0"/>
    <n v="0"/>
    <n v="0"/>
    <n v="250070"/>
    <x v="3"/>
    <s v="Over 1m"/>
    <x v="220"/>
    <n v="4181019"/>
    <s v="14000"/>
    <s v="GA"/>
    <s v="GASOLINE"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A271033"/>
    <n v="27"/>
    <s v="Massachusetts"/>
    <s v="49 USC 5327 - Project Management Oversight/Compliance Reviews"/>
    <n v="5327"/>
    <x v="11"/>
    <m/>
    <s v="02      "/>
    <s v="TSC/OST VOLPE        "/>
    <s v="VOLPE NATIONAL TRANSP SYSTEMS CENTER"/>
    <n v="2227"/>
    <n v="71000"/>
    <m/>
    <n v="62000"/>
    <m/>
    <d v="2015-09-23T00:00:00"/>
    <n v="442301"/>
    <s v="LONGTERM TRANS PLAN - SYSTEM LEVEL                          "/>
    <n v="0"/>
    <n v="0"/>
    <n v="0"/>
    <n v="250070"/>
    <x v="3"/>
    <s v="Over 1m"/>
    <x v="220"/>
    <n v="4181019"/>
    <s v="14000"/>
    <s v="DF"/>
    <s v="DIESEL"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A271033"/>
    <n v="27"/>
    <s v="Massachusetts"/>
    <s v="49 USC 5327 - Project Management Oversight/Compliance Reviews"/>
    <n v="5327"/>
    <x v="11"/>
    <m/>
    <s v="02      "/>
    <s v="TSC/OST VOLPE        "/>
    <s v="VOLPE NATIONAL TRANSP SYSTEMS CENTER"/>
    <n v="2227"/>
    <n v="71000"/>
    <m/>
    <n v="62000"/>
    <m/>
    <d v="2015-09-23T00:00:00"/>
    <n v="442301"/>
    <s v="LONGTERM TRANS PLAN - SYSTEM LEVEL                          "/>
    <n v="0"/>
    <n v="62000"/>
    <n v="62000"/>
    <n v="250070"/>
    <x v="3"/>
    <s v="Over 1m"/>
    <x v="220"/>
    <n v="4181019"/>
    <s v="14000"/>
    <s v="GA"/>
    <s v="GASOLINE"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A2742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265000"/>
    <m/>
    <d v="2015-08-14T00:00:00"/>
    <n v="501000"/>
    <s v="TRAVEL                                                      "/>
    <n v="0"/>
    <n v="0"/>
    <n v="0"/>
    <n v="250070"/>
    <x v="3"/>
    <s v="Over 1m"/>
    <x v="220"/>
    <n v="4181019"/>
    <s v="51000"/>
    <s v="DF"/>
    <s v="DIESEL"/>
    <s v="N"/>
    <s v="5010"/>
    <x v="12"/>
    <n v="50"/>
    <s v="Management Training"/>
    <s v="10"/>
    <s v="501"/>
    <s v="Management Training"/>
    <s v="00"/>
    <s v="Management Training"/>
    <m/>
    <x v="0"/>
    <n v="5"/>
    <s v="Research Projects"/>
    <s v="0"/>
    <m/>
    <s v="1"/>
    <m/>
    <s v="0"/>
    <s v="0"/>
    <s v="0"/>
  </r>
  <r>
    <s v="MA2742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265000"/>
    <m/>
    <d v="2015-08-14T00:00:00"/>
    <n v="501000"/>
    <s v="TRAVEL                                                      "/>
    <n v="0"/>
    <n v="265000"/>
    <n v="265000"/>
    <n v="250070"/>
    <x v="3"/>
    <s v="Over 1m"/>
    <x v="220"/>
    <n v="4181019"/>
    <s v="51000"/>
    <s v="GA"/>
    <s v="GASOLINE"/>
    <s v="N"/>
    <s v="5010"/>
    <x v="12"/>
    <n v="50"/>
    <s v="Management Training"/>
    <s v="10"/>
    <s v="501"/>
    <s v="Management Training"/>
    <s v="00"/>
    <s v="Management Training"/>
    <m/>
    <x v="0"/>
    <n v="5"/>
    <s v="Research Projects"/>
    <s v="0"/>
    <m/>
    <s v="1"/>
    <m/>
    <s v="0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1400"/>
    <s v="MANAGERIAL,TECHNICAL &amp; PROFESSIONAL                         "/>
    <n v="0"/>
    <n v="0"/>
    <n v="0"/>
    <n v="250070"/>
    <x v="3"/>
    <s v="Over 1m"/>
    <x v="220"/>
    <n v="4181019"/>
    <s v="44160"/>
    <s v="GA"/>
    <s v="GASOLINE"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2000"/>
    <s v="TRAVEL                                                      "/>
    <n v="0"/>
    <n v="0"/>
    <n v="0"/>
    <n v="250070"/>
    <x v="3"/>
    <s v="Over 1m"/>
    <x v="220"/>
    <n v="4181019"/>
    <s v="44160"/>
    <s v="DF"/>
    <s v="DIESEL"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4200"/>
    <s v="MATERIAL &amp; EQUIP PURCHASE/LEASE/RENT                        "/>
    <n v="0"/>
    <n v="0"/>
    <n v="0"/>
    <n v="250070"/>
    <x v="3"/>
    <s v="Over 1m"/>
    <x v="220"/>
    <n v="4181019"/>
    <s v="44160"/>
    <s v="GA"/>
    <s v="GASOLINE"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10700"/>
    <s v="* SAFETY REVIEWS                                            "/>
    <n v="0"/>
    <n v="1225000"/>
    <n v="1225000"/>
    <n v="250070"/>
    <x v="3"/>
    <s v="Over 1m"/>
    <x v="220"/>
    <n v="4181019"/>
    <s v="44100"/>
    <s v="DF"/>
    <s v="DIESEL"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5200"/>
    <s v="CONSULTANT SERVICES                                         "/>
    <n v="0"/>
    <n v="0"/>
    <n v="0"/>
    <n v="250070"/>
    <x v="3"/>
    <s v="Over 1m"/>
    <x v="220"/>
    <n v="4181019"/>
    <s v="44160"/>
    <s v="DF"/>
    <s v="DIESEL"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7100"/>
    <s v="ADMINISTRATIVE COSTS                                        "/>
    <n v="0"/>
    <n v="0"/>
    <n v="0"/>
    <n v="250070"/>
    <x v="3"/>
    <s v="Over 1m"/>
    <x v="220"/>
    <n v="4181019"/>
    <s v="44160"/>
    <s v="GA"/>
    <s v="GASOLINE"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8100"/>
    <s v="OVERHEAD                                                    "/>
    <n v="0"/>
    <n v="0"/>
    <n v="0"/>
    <n v="250070"/>
    <x v="3"/>
    <s v="Over 1m"/>
    <x v="220"/>
    <n v="4181019"/>
    <s v="44160"/>
    <s v="DF"/>
    <s v="DIESEL"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8200"/>
    <s v="GENERAL &amp; ADMINISTRATIVE                                    "/>
    <n v="0"/>
    <n v="0"/>
    <n v="0"/>
    <n v="250070"/>
    <x v="3"/>
    <s v="Over 1m"/>
    <x v="220"/>
    <n v="4181019"/>
    <s v="44160"/>
    <s v="GA"/>
    <s v="GASOLINE"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MA274582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74000"/>
    <m/>
    <n v="1237156"/>
    <m/>
    <d v="2014-11-10T00:00:00"/>
    <n v="510100"/>
    <s v="* TRIENNIAL REVIEWS                                         "/>
    <n v="0"/>
    <n v="1237156"/>
    <n v="1237156"/>
    <n v="250070"/>
    <x v="3"/>
    <s v="Over 1m"/>
    <x v="220"/>
    <n v="4181019"/>
    <s v="51000"/>
    <s v="DF"/>
    <s v="DIESEL"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MA274583"/>
    <n v="27"/>
    <s v="Massachusetts"/>
    <s v="49 USC 5327 - Project Management Oversight/Compliance Reviews"/>
    <n v="5327"/>
    <x v="11"/>
    <m/>
    <s v="00      "/>
    <s v="CAHILL SWIFT         "/>
    <s v="CAHILL SWIFT, LLC"/>
    <n v="7038"/>
    <n v="74000"/>
    <m/>
    <n v="1365641"/>
    <m/>
    <d v="2015-01-29T00:00:00"/>
    <n v="510700"/>
    <s v="* SAFETY REVIEWS                                            "/>
    <n v="0"/>
    <n v="1365641"/>
    <n v="1365641"/>
    <n v="250070"/>
    <x v="3"/>
    <s v="Over 1m"/>
    <x v="220"/>
    <n v="4181019"/>
    <s v="57100"/>
    <s v="GA"/>
    <s v="GASOLINE"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MA274585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74000"/>
    <m/>
    <n v="43000"/>
    <m/>
    <d v="2015-09-16T00:00:00"/>
    <n v="555200"/>
    <s v="CONSULTANT SERVICES                                         "/>
    <n v="0"/>
    <n v="43000"/>
    <n v="43000"/>
    <n v="110080"/>
    <x v="3"/>
    <s v="Over 1m"/>
    <x v="77"/>
    <n v="4586770"/>
    <s v="51000"/>
    <s v="DF"/>
    <s v="DIESEL"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A274586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74000"/>
    <m/>
    <n v="1300000"/>
    <m/>
    <d v="2015-08-21T00:00:00"/>
    <n v="510100"/>
    <s v="* TRIENNIAL REVIEWS                                         "/>
    <n v="0"/>
    <n v="1300000"/>
    <n v="1300000"/>
    <n v="250070"/>
    <x v="3"/>
    <s v="Over 1m"/>
    <x v="220"/>
    <n v="4181019"/>
    <s v="51000"/>
    <s v="GA"/>
    <s v="GASOLINE"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MA278017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82847"/>
    <m/>
    <d v="2015-05-05T00:00:00"/>
    <n v="510600"/>
    <s v="* CIVIL RIGHTS REVIEWS                                      "/>
    <n v="0"/>
    <n v="82847"/>
    <n v="82847"/>
    <n v="110080"/>
    <x v="3"/>
    <s v="Over 1m"/>
    <x v="77"/>
    <n v="4586770"/>
    <s v="51000"/>
    <s v="DF"/>
    <s v="DIESEL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18"/>
    <n v="27"/>
    <s v="Massachusetts"/>
    <s v="49 USC 5327 - Project Management Oversight/Compliance Reviews"/>
    <n v="5327"/>
    <x v="11"/>
    <m/>
    <s v="01      "/>
    <s v="                     "/>
    <s v="THE COLLABORATIVE, INC"/>
    <n v="5670"/>
    <n v="68000"/>
    <m/>
    <n v="8799"/>
    <m/>
    <d v="2015-06-26T00:00:00"/>
    <n v="510600"/>
    <s v="* CIVIL RIGHTS REVIEWS                                      "/>
    <n v="0"/>
    <n v="214101"/>
    <n v="214101"/>
    <n v="250070"/>
    <x v="3"/>
    <s v="Over 1m"/>
    <x v="220"/>
    <n v="4181019"/>
    <s v="51000"/>
    <s v="GA"/>
    <s v="GASOLINE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19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91124"/>
    <m/>
    <d v="2015-06-03T00:00:00"/>
    <n v="510600"/>
    <s v="* CIVIL RIGHTS REVIEWS                                      "/>
    <n v="0"/>
    <n v="91124"/>
    <n v="91124"/>
    <n v="250070"/>
    <x v="3"/>
    <s v="Over 1m"/>
    <x v="220"/>
    <n v="4181019"/>
    <s v="51000"/>
    <s v="DF"/>
    <s v="DIESEL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0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81957"/>
    <m/>
    <d v="2015-06-03T00:00:00"/>
    <n v="510600"/>
    <s v="* CIVIL RIGHTS REVIEWS                                      "/>
    <n v="0"/>
    <n v="81957"/>
    <n v="81957"/>
    <n v="250070"/>
    <x v="3"/>
    <s v="Over 1m"/>
    <x v="220"/>
    <n v="4181019"/>
    <s v="51000"/>
    <s v="GA"/>
    <s v="GASOLINE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1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44466"/>
    <m/>
    <d v="2015-07-01T00:00:00"/>
    <n v="510600"/>
    <s v="* CIVIL RIGHTS REVIEWS                                      "/>
    <n v="0"/>
    <n v="44466"/>
    <n v="44466"/>
    <n v="250070"/>
    <x v="3"/>
    <s v="Over 1m"/>
    <x v="220"/>
    <n v="4181019"/>
    <s v="51000"/>
    <s v="DF"/>
    <s v="DIESEL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2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41343"/>
    <m/>
    <d v="2015-07-13T00:00:00"/>
    <n v="510600"/>
    <s v="* CIVIL RIGHTS REVIEWS                                      "/>
    <n v="0"/>
    <n v="41343"/>
    <n v="41343"/>
    <n v="250070"/>
    <x v="3"/>
    <s v="Over 1m"/>
    <x v="220"/>
    <n v="4181019"/>
    <s v="51000"/>
    <s v="GA"/>
    <s v="GASOLINE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4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44466"/>
    <m/>
    <d v="2015-08-12T00:00:00"/>
    <n v="510600"/>
    <s v="* CIVIL RIGHTS REVIEWS                                      "/>
    <n v="0"/>
    <n v="44466"/>
    <n v="44466"/>
    <n v="110080"/>
    <x v="3"/>
    <s v="Over 1m"/>
    <x v="77"/>
    <n v="4586770"/>
    <s v="51000"/>
    <s v="DF"/>
    <s v="DIESEL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5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33270"/>
    <m/>
    <d v="2015-08-12T00:00:00"/>
    <n v="510600"/>
    <s v="* CIVIL RIGHTS REVIEWS                                      "/>
    <n v="0"/>
    <n v="33270"/>
    <n v="33270"/>
    <n v="250070"/>
    <x v="3"/>
    <s v="Over 1m"/>
    <x v="220"/>
    <n v="4181019"/>
    <s v="51000"/>
    <s v="GA"/>
    <s v="GASOLINE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6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40347"/>
    <m/>
    <d v="2015-09-02T00:00:00"/>
    <n v="510600"/>
    <s v="* CIVIL RIGHTS REVIEWS                                      "/>
    <n v="0"/>
    <n v="40347"/>
    <n v="40347"/>
    <n v="250070"/>
    <x v="3"/>
    <s v="Over 1m"/>
    <x v="220"/>
    <n v="4181019"/>
    <s v="51000"/>
    <s v="DF"/>
    <s v="DIESEL"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6202"/>
    <s v="PURCHASE COMMUNICATIONS SYSTEM-LRTA                         "/>
    <n v="0"/>
    <n v="0"/>
    <n v="0"/>
    <n v="250310"/>
    <x v="3"/>
    <s v="Over 1m"/>
    <x v="218"/>
    <n v="1190956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4"/>
    <s v="BUY &lt;30-FT BUS FOR EXPANSION-LRTA                           "/>
    <n v="-1"/>
    <n v="-52000"/>
    <n v="-52000"/>
    <n v="250310"/>
    <x v="3"/>
    <s v="Over 1m"/>
    <x v="218"/>
    <n v="1190956"/>
    <s v="11101"/>
    <s v="GA"/>
    <s v="GASOLINE"/>
    <s v="N"/>
    <s v="1113"/>
    <x v="2"/>
    <s v="11"/>
    <s v="Bus"/>
    <s v="13"/>
    <s v="111"/>
    <s v="Purchase - Replacement"/>
    <s v="04"/>
    <s v="&lt;30 ft Bus"/>
    <m/>
    <x v="2"/>
    <s v="1"/>
    <s v="Capital"/>
    <s v="1"/>
    <m/>
    <s v="1"/>
    <m/>
    <s v="3"/>
    <s v="0"/>
    <s v="4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7"/>
    <s v="BUY COMMUTER BUS FOR EXPANSION-128 Bus                      "/>
    <n v="-6"/>
    <n v="-576000"/>
    <n v="-460800"/>
    <n v="250310"/>
    <x v="3"/>
    <s v="Over 1m"/>
    <x v="218"/>
    <n v="1190956"/>
    <s v="11101"/>
    <s v="DF"/>
    <s v="DIESEL"/>
    <s v="N"/>
    <s v="1113"/>
    <x v="2"/>
    <s v="11"/>
    <s v="Bus"/>
    <s v="13"/>
    <s v="111"/>
    <s v="Purchase - Replacement"/>
    <s v="07"/>
    <s v="Bus Commuter/Suburban"/>
    <m/>
    <x v="11"/>
    <s v="1"/>
    <s v="Capital"/>
    <s v="1"/>
    <m/>
    <s v="1"/>
    <m/>
    <s v="3"/>
    <s v="0"/>
    <s v="7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215"/>
    <s v="BUY REPLACEMENT VAN-MART                                    "/>
    <n v="0"/>
    <n v="0"/>
    <n v="0"/>
    <n v="250310"/>
    <x v="3"/>
    <s v="Over 1m"/>
    <x v="218"/>
    <n v="119095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240"/>
    <s v="BUY ASSOC CAP MAINT ITEMS-MBTA- Amendment #1                "/>
    <n v="0"/>
    <n v="460800"/>
    <n v="460800"/>
    <n v="250310"/>
    <x v="3"/>
    <s v="Over 1m"/>
    <x v="218"/>
    <n v="1190956"/>
    <s v="11101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4"/>
    <s v="BUY &lt;30-FT BUS FOR EXPANSION-LRTA                           "/>
    <n v="1"/>
    <n v="52000"/>
    <n v="52000"/>
    <n v="250310"/>
    <x v="3"/>
    <s v="Over 1m"/>
    <x v="218"/>
    <n v="119095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7"/>
    <s v="BUY COMMUTER BUS FOR EXPANSION-128 Bus                      "/>
    <n v="1"/>
    <n v="0"/>
    <n v="0"/>
    <n v="250310"/>
    <x v="3"/>
    <s v="Over 1m"/>
    <x v="218"/>
    <n v="1190956"/>
    <s v="11100"/>
    <s v="DF"/>
    <s v="DIESEL"/>
    <s v="N"/>
    <s v="1113"/>
    <x v="2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3303"/>
    <s v="TERMINAL, INTERMODAL (TRANSIT)-SRA- Amendment #1            "/>
    <n v="0"/>
    <n v="1040280"/>
    <n v="832224"/>
    <n v="250310"/>
    <x v="3"/>
    <s v="Over 1m"/>
    <x v="218"/>
    <n v="1190956"/>
    <s v="11301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4402"/>
    <s v="REHAB/RENOVATE - MAINTENANCE FACILITY-SRTA                  "/>
    <n v="0"/>
    <n v="0"/>
    <n v="0"/>
    <n v="250310"/>
    <x v="3"/>
    <s v="Over 1m"/>
    <x v="218"/>
    <n v="1190956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4209"/>
    <s v="ACQUIRE - MOBILE SURV/SECURITY EQUIP-LRTA                   "/>
    <n v="0"/>
    <n v="0"/>
    <n v="0"/>
    <n v="250310"/>
    <x v="3"/>
    <s v="Over 1m"/>
    <x v="218"/>
    <n v="119095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A340008"/>
    <n v="34"/>
    <s v="Massachusetts"/>
    <s v="49 USC 5339 - Bus and Bus Facilities Formula (FY2013 and forward)"/>
    <n v="5339"/>
    <x v="4"/>
    <s v="CAPITAL"/>
    <s v="01      "/>
    <s v="PVTA                 "/>
    <s v="PIONEER VALLEY TRANSIT AUTHORITY"/>
    <n v="1379"/>
    <n v="78100"/>
    <m/>
    <n v="176944"/>
    <m/>
    <d v="2015-09-17T00:00:00"/>
    <n v="111301"/>
    <s v="BUY 40-FT ELECTRIC BUS FOR EXPANSION                        "/>
    <n v="2"/>
    <n v="954242"/>
    <n v="763393"/>
    <n v="250470"/>
    <x v="1"/>
    <s v="200k - 1m"/>
    <x v="86"/>
    <n v="621300"/>
    <s v="11100"/>
    <s v="EP"/>
    <s v="ELECTRIC TRACKLESS TROLLEY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A340008"/>
    <n v="34"/>
    <s v="Massachusetts"/>
    <s v="49 USC 5339 - Bus and Bus Facilities Formula (FY2013 and forward)"/>
    <n v="5339"/>
    <x v="4"/>
    <s v="CAPITAL"/>
    <s v="01      "/>
    <s v="PVTA                 "/>
    <s v="PIONEER VALLEY TRANSIT AUTHORITY"/>
    <n v="1379"/>
    <n v="78100"/>
    <m/>
    <n v="176944"/>
    <m/>
    <d v="2015-09-17T00:00:00"/>
    <n v="114402"/>
    <s v="REHAB/RENOVATE - MAINTENANCE FACILITY                       "/>
    <n v="0"/>
    <n v="25000"/>
    <n v="20000"/>
    <n v="250470"/>
    <x v="1"/>
    <s v="200k - 1m"/>
    <x v="86"/>
    <n v="621300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9206"/>
    <s v="PURCHASE BICYCLE ACCESS, FACIL &amp; EQUIP ON BUSES-MART        "/>
    <n v="34"/>
    <n v="50000"/>
    <n v="50000"/>
    <n v="250310"/>
    <x v="3"/>
    <s v="Over 1m"/>
    <x v="218"/>
    <n v="1190956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1215"/>
    <s v="BUY REPLACEMENT VAN (2)-MART                                "/>
    <n v="2"/>
    <n v="115000"/>
    <n v="115000"/>
    <n v="250310"/>
    <x v="3"/>
    <s v="Over 1m"/>
    <x v="218"/>
    <n v="1190956"/>
    <s v="112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3401"/>
    <s v="REHAB/RENOVATE - BUS TERMINAL-SRTA                          "/>
    <n v="1"/>
    <n v="269587"/>
    <n v="269587"/>
    <n v="250310"/>
    <x v="3"/>
    <s v="Over 1m"/>
    <x v="218"/>
    <n v="1190956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3420"/>
    <s v="REHAB/RENOVATE - MISC BUS STATION EQUIPMENT-NRTA            "/>
    <n v="2"/>
    <n v="20000"/>
    <n v="20000"/>
    <n v="250310"/>
    <x v="3"/>
    <s v="Over 1m"/>
    <x v="218"/>
    <n v="1190956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3420"/>
    <s v="REHAB/RENOVATE - MISC BUS STATION EQUIPMENT-MBTA            "/>
    <n v="50"/>
    <n v="1037306"/>
    <n v="1037306"/>
    <n v="250310"/>
    <x v="3"/>
    <s v="Over 1m"/>
    <x v="218"/>
    <n v="1190956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4220"/>
    <s v="ACQUIRE - MISC SUPPORT EQUIPMENT-SRTA                       "/>
    <n v="0"/>
    <n v="347000"/>
    <n v="347000"/>
    <n v="250310"/>
    <x v="3"/>
    <s v="Over 1m"/>
    <x v="218"/>
    <n v="119095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340010"/>
    <n v="34"/>
    <s v="Massachusetts"/>
    <s v="49 USC 5339 - Bus and Bus Facilities Formula (FY2013 and forward)"/>
    <n v="5339"/>
    <x v="4"/>
    <s v="CAPITAL"/>
    <s v="01      "/>
    <s v="WORCESTER RTA        "/>
    <s v="WORCESTER REGIONAL TRANSIT AUTHORITY"/>
    <n v="1380"/>
    <n v="78100"/>
    <m/>
    <n v="153667"/>
    <m/>
    <d v="2015-09-17T00:00:00"/>
    <n v="114303"/>
    <s v="CONSTRUCT - ADMIN/MAINT FACILITY                            "/>
    <n v="0"/>
    <n v="482995"/>
    <n v="482995"/>
    <n v="250840"/>
    <x v="1"/>
    <s v="200k - 1m"/>
    <x v="221"/>
    <n v="486514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14102"/>
    <s v="Bus Facility - Engineering and Design                       "/>
    <n v="0"/>
    <n v="2678288"/>
    <n v="2008716"/>
    <n v="250840"/>
    <x v="1"/>
    <s v="200k - 1m"/>
    <x v="221"/>
    <n v="486514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14402"/>
    <s v="Bus Facility - Renovation and Reconstruction                "/>
    <n v="0"/>
    <n v="13927102"/>
    <n v="10445326"/>
    <n v="250840"/>
    <x v="1"/>
    <s v="200k - 1m"/>
    <x v="221"/>
    <n v="486514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17900"/>
    <s v="Bus Facility - Admin                                        "/>
    <n v="0"/>
    <n v="1249868"/>
    <n v="937401"/>
    <n v="250840"/>
    <x v="1"/>
    <s v="200k - 1m"/>
    <x v="221"/>
    <n v="486514"/>
    <s v="11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22104"/>
    <s v="GL - Engineering and Design of Portal Protection            "/>
    <n v="0"/>
    <n v="3884574"/>
    <n v="2913430"/>
    <n v="250840"/>
    <x v="1"/>
    <s v="200k - 1m"/>
    <x v="221"/>
    <n v="486514"/>
    <s v="12200"/>
    <s v="  "/>
    <m/>
    <s v="N"/>
    <s v="1221"/>
    <x v="4"/>
    <n v="12"/>
    <s v="Fixed Guideway"/>
    <s v="21"/>
    <s v="122"/>
    <s v="Engineering and Design"/>
    <s v="04"/>
    <s v="Tunnels"/>
    <m/>
    <x v="0"/>
    <n v="1"/>
    <s v="Capital"/>
    <s v="2"/>
    <m/>
    <s v="2"/>
    <m/>
    <s v="1"/>
    <s v="0"/>
    <s v="4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22304"/>
    <s v="GL - Construction of Portal Protection                      "/>
    <n v="0"/>
    <n v="22990802"/>
    <n v="17243101"/>
    <n v="250840"/>
    <x v="1"/>
    <s v="200k - 1m"/>
    <x v="221"/>
    <n v="486514"/>
    <s v="12200"/>
    <s v="  "/>
    <m/>
    <s v="N"/>
    <s v="1223"/>
    <x v="4"/>
    <n v="12"/>
    <s v="Fixed Guideway"/>
    <s v="23"/>
    <s v="122"/>
    <s v="Construction"/>
    <s v="04"/>
    <s v="Tunnels"/>
    <m/>
    <x v="0"/>
    <n v="1"/>
    <s v="Capital"/>
    <s v="2"/>
    <m/>
    <s v="2"/>
    <m/>
    <s v="3"/>
    <s v="0"/>
    <s v="4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27900"/>
    <s v="GL - Project Admin                                          "/>
    <n v="0"/>
    <n v="2022878"/>
    <n v="1517158"/>
    <n v="250840"/>
    <x v="1"/>
    <s v="200k - 1m"/>
    <x v="221"/>
    <n v="486514"/>
    <s v="122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204"/>
    <s v="Red Line - Force Account (MBTA)                             "/>
    <n v="0"/>
    <n v="971048"/>
    <n v="776838"/>
    <n v="250840"/>
    <x v="1"/>
    <s v="200k - 1m"/>
    <x v="221"/>
    <n v="486514"/>
    <s v="12500"/>
    <s v="  "/>
    <m/>
    <s v="N"/>
    <s v="1272"/>
    <x v="4"/>
    <n v="12"/>
    <s v="Fixed Guideway"/>
    <s v="72"/>
    <s v="127"/>
    <s v="Force Account"/>
    <s v="04"/>
    <s v="Force Account"/>
    <m/>
    <x v="0"/>
    <n v="1"/>
    <s v="Capital"/>
    <s v="2"/>
    <m/>
    <s v="7"/>
    <m/>
    <s v="2"/>
    <s v="0"/>
    <s v="4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204"/>
    <s v="Orange Line - Force Account (MBTA)                          "/>
    <n v="0"/>
    <n v="731070"/>
    <n v="584856"/>
    <n v="250840"/>
    <x v="1"/>
    <s v="200k - 1m"/>
    <x v="221"/>
    <n v="486514"/>
    <s v="12501"/>
    <s v="  "/>
    <m/>
    <s v="N"/>
    <s v="1272"/>
    <x v="4"/>
    <n v="12"/>
    <s v="Fixed Guideway"/>
    <s v="72"/>
    <s v="127"/>
    <s v="Force Account"/>
    <s v="04"/>
    <s v="Force Account"/>
    <m/>
    <x v="0"/>
    <n v="1"/>
    <s v="Capital"/>
    <s v="2"/>
    <m/>
    <s v="7"/>
    <m/>
    <s v="2"/>
    <s v="0"/>
    <s v="4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2303"/>
    <s v="Southwest Corridor                                          "/>
    <n v="0"/>
    <n v="1000000"/>
    <n v="800000"/>
    <n v="250840"/>
    <x v="1"/>
    <s v="200k - 1m"/>
    <x v="221"/>
    <n v="486514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3303"/>
    <s v="Station Canopy Demolition                                   "/>
    <n v="0"/>
    <n v="1500000"/>
    <n v="1200000"/>
    <n v="250840"/>
    <x v="1"/>
    <s v="200k - 1m"/>
    <x v="221"/>
    <n v="486514"/>
    <s v="12300"/>
    <s v="  "/>
    <m/>
    <s v="N"/>
    <s v="1233"/>
    <x v="4"/>
    <n v="12"/>
    <s v="Fixed Guideway"/>
    <s v="33"/>
    <s v="123"/>
    <s v="Construction"/>
    <s v="03"/>
    <s v="Terminal, Intermodal (Transit)"/>
    <m/>
    <x v="0"/>
    <n v="1"/>
    <s v="Capital"/>
    <s v="2"/>
    <m/>
    <s v="3"/>
    <m/>
    <s v="3"/>
    <s v="0"/>
    <s v="3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4302"/>
    <s v="Facility - Overhead Door Replacement Project                "/>
    <n v="0"/>
    <n v="500000"/>
    <n v="400000"/>
    <n v="250840"/>
    <x v="1"/>
    <s v="200k - 1m"/>
    <x v="221"/>
    <n v="486514"/>
    <s v="12400"/>
    <s v="  "/>
    <m/>
    <s v="N"/>
    <s v="1243"/>
    <x v="4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4302"/>
    <s v="Facility - Truck Pad Installation and Caddigan Yard Switch  "/>
    <n v="0"/>
    <n v="400000"/>
    <n v="320000"/>
    <n v="250840"/>
    <x v="1"/>
    <s v="200k - 1m"/>
    <x v="221"/>
    <n v="486514"/>
    <s v="12400"/>
    <s v="  "/>
    <m/>
    <s v="N"/>
    <s v="1243"/>
    <x v="4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101"/>
    <s v="Red Line - Engineering and Design                           "/>
    <n v="0"/>
    <n v="323683"/>
    <n v="258946"/>
    <n v="250840"/>
    <x v="1"/>
    <s v="200k - 1m"/>
    <x v="221"/>
    <n v="486514"/>
    <s v="12500"/>
    <s v="  "/>
    <m/>
    <s v="N"/>
    <s v="1251"/>
    <x v="4"/>
    <n v="12"/>
    <s v="Fixed Guideway"/>
    <s v="51"/>
    <s v="125"/>
    <s v="Engineering and Design"/>
    <s v="01"/>
    <s v="Traction Power"/>
    <m/>
    <x v="0"/>
    <n v="1"/>
    <s v="Capital"/>
    <s v="2"/>
    <m/>
    <s v="5"/>
    <m/>
    <s v="1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101"/>
    <s v="Orange Line - Engineering and Design                        "/>
    <n v="0"/>
    <n v="243690"/>
    <n v="194952"/>
    <n v="250840"/>
    <x v="1"/>
    <s v="200k - 1m"/>
    <x v="221"/>
    <n v="486514"/>
    <s v="12501"/>
    <s v="  "/>
    <m/>
    <s v="N"/>
    <s v="1251"/>
    <x v="4"/>
    <n v="12"/>
    <s v="Fixed Guideway"/>
    <s v="51"/>
    <s v="125"/>
    <s v="Engineering and Design"/>
    <s v="01"/>
    <s v="Traction Power"/>
    <m/>
    <x v="0"/>
    <n v="1"/>
    <s v="Capital"/>
    <s v="2"/>
    <m/>
    <s v="5"/>
    <m/>
    <s v="1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Red Line - Construction Contract                            "/>
    <n v="0"/>
    <n v="6797334"/>
    <n v="5437867"/>
    <n v="250840"/>
    <x v="1"/>
    <s v="200k - 1m"/>
    <x v="221"/>
    <n v="486514"/>
    <s v="12500"/>
    <s v="  "/>
    <m/>
    <s v="N"/>
    <s v="1253"/>
    <x v="4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Orange Line - Construction Contract                         "/>
    <n v="0"/>
    <n v="5117490"/>
    <n v="4093992"/>
    <n v="250840"/>
    <x v="1"/>
    <s v="200k - 1m"/>
    <x v="221"/>
    <n v="486514"/>
    <s v="12501"/>
    <s v="  "/>
    <m/>
    <s v="N"/>
    <s v="1253"/>
    <x v="4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Third Rail - Contracted Installation                        "/>
    <n v="0"/>
    <n v="11230000"/>
    <n v="8984000"/>
    <n v="250840"/>
    <x v="1"/>
    <s v="200k - 1m"/>
    <x v="221"/>
    <n v="486514"/>
    <s v="12502"/>
    <s v="  "/>
    <m/>
    <s v="N"/>
    <s v="1253"/>
    <x v="4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Misc - Portable 600 Volt DC Substation                      "/>
    <n v="1"/>
    <n v="2000000"/>
    <n v="1600000"/>
    <n v="250840"/>
    <x v="1"/>
    <s v="200k - 1m"/>
    <x v="221"/>
    <n v="486514"/>
    <s v="12503"/>
    <s v="  "/>
    <m/>
    <s v="N"/>
    <s v="1253"/>
    <x v="4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Misc - Emergency Power Generator Procurement                "/>
    <n v="10"/>
    <n v="950000"/>
    <n v="760000"/>
    <n v="250840"/>
    <x v="1"/>
    <s v="200k - 1m"/>
    <x v="221"/>
    <n v="486514"/>
    <s v="12503"/>
    <s v="  "/>
    <m/>
    <s v="N"/>
    <s v="1253"/>
    <x v="4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900"/>
    <s v="Red Line - Project Admin                                    "/>
    <n v="0"/>
    <n v="323683"/>
    <n v="258946"/>
    <n v="250840"/>
    <x v="1"/>
    <s v="200k - 1m"/>
    <x v="221"/>
    <n v="486514"/>
    <s v="125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900"/>
    <s v="Orange Line - Project Admin                                 "/>
    <n v="0"/>
    <n v="243690"/>
    <n v="194952"/>
    <n v="250840"/>
    <x v="1"/>
    <s v="200k - 1m"/>
    <x v="221"/>
    <n v="486514"/>
    <s v="12501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201"/>
    <s v="Third Rail - Procurement of Track Material                  "/>
    <n v="0"/>
    <n v="7500000"/>
    <n v="6000000"/>
    <n v="250840"/>
    <x v="1"/>
    <s v="200k - 1m"/>
    <x v="221"/>
    <n v="486514"/>
    <s v="12502"/>
    <s v="  "/>
    <m/>
    <s v="N"/>
    <s v="1252"/>
    <x v="4"/>
    <n v="12"/>
    <s v="Fixed Guideway"/>
    <s v="52"/>
    <s v="125"/>
    <s v="Acquisition"/>
    <s v="01"/>
    <s v="Traction Power"/>
    <m/>
    <x v="0"/>
    <n v="1"/>
    <s v="Capital"/>
    <s v="2"/>
    <m/>
    <s v="5"/>
    <m/>
    <s v="2"/>
    <s v="0"/>
    <s v="1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3102"/>
    <s v="Ruggles -Engineering and Design                             "/>
    <n v="0"/>
    <n v="2400000"/>
    <n v="1600000"/>
    <n v="250840"/>
    <x v="1"/>
    <s v="200k - 1m"/>
    <x v="221"/>
    <n v="486514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3402"/>
    <s v="Ruggles - Construction                                      "/>
    <n v="0"/>
    <n v="22919019"/>
    <n v="15279346"/>
    <n v="250840"/>
    <x v="1"/>
    <s v="200k - 1m"/>
    <x v="221"/>
    <n v="486514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7211"/>
    <s v="Ruggles - Force Account Labor Costs                         "/>
    <n v="0"/>
    <n v="1145461"/>
    <n v="763641"/>
    <n v="250840"/>
    <x v="1"/>
    <s v="200k - 1m"/>
    <x v="221"/>
    <n v="486514"/>
    <s v="127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7900"/>
    <s v="Ruggles - Project//Construction Management                  "/>
    <n v="0"/>
    <n v="3535520"/>
    <n v="2357013"/>
    <n v="250840"/>
    <x v="1"/>
    <s v="200k - 1m"/>
    <x v="221"/>
    <n v="486514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100"/>
    <s v="PROGRAM SUPPORT ADMINISTRATION                              "/>
    <n v="0"/>
    <n v="479245"/>
    <n v="383396"/>
    <n v="250310"/>
    <x v="3"/>
    <s v="Over 1m"/>
    <x v="218"/>
    <n v="1190956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100"/>
    <s v="PROGRAM SUPPORT ADMINISTRATION                              "/>
    <n v="0"/>
    <n v="1381160"/>
    <n v="1104928"/>
    <n v="250310"/>
    <x v="3"/>
    <s v="Over 1m"/>
    <x v="218"/>
    <n v="1190956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200"/>
    <s v="GENERAL DEVELOPMENT/COMPREHENSIVE PLANNING                  "/>
    <n v="0"/>
    <n v="566630"/>
    <n v="453304"/>
    <n v="250310"/>
    <x v="3"/>
    <s v="Over 1m"/>
    <x v="218"/>
    <n v="1190956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301"/>
    <s v="LONGTERM TRANS PLAN - SYSTEM LEVEL                          "/>
    <n v="0"/>
    <n v="354144"/>
    <n v="283315"/>
    <n v="250310"/>
    <x v="3"/>
    <s v="Over 1m"/>
    <x v="218"/>
    <n v="1190956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302"/>
    <s v="LONGTERM TRANS PLAN - PROJECT LEVEL                         "/>
    <n v="0"/>
    <n v="177072"/>
    <n v="141658"/>
    <n v="250310"/>
    <x v="3"/>
    <s v="Over 1m"/>
    <x v="218"/>
    <n v="1190956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400"/>
    <s v="SHORT RANGE TRANSIT PLANNING                                "/>
    <n v="0"/>
    <n v="221095"/>
    <n v="176876"/>
    <n v="250310"/>
    <x v="3"/>
    <s v="Over 1m"/>
    <x v="218"/>
    <n v="1190956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400"/>
    <s v="SHORT RANGE TRANSIT PLANNING                                "/>
    <n v="0"/>
    <n v="708286"/>
    <n v="566630"/>
    <n v="250310"/>
    <x v="3"/>
    <s v="Over 1m"/>
    <x v="218"/>
    <n v="1190956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500"/>
    <s v="TRANSPORTATION IMPROVEMENT PROGRAM                          "/>
    <n v="0"/>
    <n v="141658"/>
    <n v="113326"/>
    <n v="250310"/>
    <x v="3"/>
    <s v="Over 1m"/>
    <x v="218"/>
    <n v="1190956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614"/>
    <s v="PLANNING FOR TRANSIT SYS MANAGEMENT / OPERATIONS TO INCREASE"/>
    <n v="0"/>
    <n v="212488"/>
    <n v="169990"/>
    <n v="250310"/>
    <x v="3"/>
    <s v="Over 1m"/>
    <x v="218"/>
    <n v="1190956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4"/>
    <s v="COMMUTER LOCOMOTIVE DIESEL                                  "/>
    <n v="0"/>
    <n v="0"/>
    <n v="0"/>
    <n v="250840"/>
    <x v="1"/>
    <s v="200k - 1m"/>
    <x v="221"/>
    <n v="486514"/>
    <s v="12100"/>
    <s v="DF"/>
    <s v="DIESEL"/>
    <s v="N"/>
    <s v="1212"/>
    <x v="4"/>
    <n v="12"/>
    <s v="Fixed Guideway"/>
    <s v="12"/>
    <s v="121"/>
    <s v="Purchase - Replacement"/>
    <s v="24"/>
    <s v="Commuter Locomotive Diesel"/>
    <s v="Commuter Locomotive Diesel"/>
    <x v="0"/>
    <n v="1"/>
    <s v="Capital"/>
    <s v="2"/>
    <m/>
    <s v="1"/>
    <m/>
    <s v="2"/>
    <s v="2"/>
    <s v="4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4"/>
    <s v="COMMUTER LOCOMOTIVE DIESEL                                  "/>
    <n v="1"/>
    <n v="49797561"/>
    <n v="39838048"/>
    <n v="250840"/>
    <x v="1"/>
    <s v="200k - 1m"/>
    <x v="221"/>
    <n v="486514"/>
    <s v="12102"/>
    <s v="DF"/>
    <s v="DIESEL"/>
    <s v="N"/>
    <s v="1212"/>
    <x v="4"/>
    <n v="12"/>
    <s v="Fixed Guideway"/>
    <s v="12"/>
    <s v="121"/>
    <s v="Purchase - Replacement"/>
    <s v="24"/>
    <s v="Commuter Locomotive Diesel"/>
    <s v="Commuter Locomotive Diesel"/>
    <x v="0"/>
    <n v="1"/>
    <s v="Capital"/>
    <s v="2"/>
    <m/>
    <s v="1"/>
    <m/>
    <s v="2"/>
    <s v="2"/>
    <s v="4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7101"/>
    <s v="LOCOMOTIVE VEHICLE ENGINEERING                              "/>
    <n v="0"/>
    <n v="0"/>
    <n v="0"/>
    <n v="250840"/>
    <x v="1"/>
    <s v="200k - 1m"/>
    <x v="221"/>
    <n v="486514"/>
    <s v="12100"/>
    <s v="  "/>
    <m/>
    <s v="N"/>
    <s v="1271"/>
    <x v="4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7101"/>
    <s v="COMMUTER RAIL COACH VEHICLE ENGINEERING                     "/>
    <n v="0"/>
    <n v="0"/>
    <n v="0"/>
    <n v="250840"/>
    <x v="1"/>
    <s v="200k - 1m"/>
    <x v="221"/>
    <n v="486514"/>
    <s v="12100"/>
    <s v="  "/>
    <m/>
    <s v="N"/>
    <s v="1271"/>
    <x v="4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3"/>
    <s v="COMMUTER RAIL CAR TRAILER                                   "/>
    <n v="0"/>
    <n v="0"/>
    <n v="0"/>
    <n v="250840"/>
    <x v="1"/>
    <s v="200k - 1m"/>
    <x v="221"/>
    <n v="486514"/>
    <s v="12100"/>
    <s v="  "/>
    <m/>
    <s v="N"/>
    <s v="1212"/>
    <x v="4"/>
    <n v="12"/>
    <s v="Fixed Guideway"/>
    <s v="12"/>
    <s v="121"/>
    <s v="Purchase - Replacement"/>
    <s v="23"/>
    <s v="Commuter Rail Car Trailer"/>
    <s v="Commuter Rail Car Trailer"/>
    <x v="0"/>
    <n v="1"/>
    <s v="Capital"/>
    <s v="2"/>
    <m/>
    <s v="1"/>
    <m/>
    <s v="2"/>
    <s v="2"/>
    <s v="3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3"/>
    <s v="COMMUTER RAIL CAR TRAILER                                   "/>
    <n v="0"/>
    <n v="0"/>
    <n v="0"/>
    <n v="250840"/>
    <x v="1"/>
    <s v="200k - 1m"/>
    <x v="221"/>
    <n v="486514"/>
    <s v="12101"/>
    <s v="  "/>
    <m/>
    <s v="N"/>
    <s v="1212"/>
    <x v="4"/>
    <n v="12"/>
    <s v="Fixed Guideway"/>
    <s v="12"/>
    <s v="121"/>
    <s v="Purchase - Replacement"/>
    <s v="23"/>
    <s v="Commuter Rail Car Trailer"/>
    <s v="Commuter Rail Car Trailer"/>
    <x v="0"/>
    <n v="1"/>
    <s v="Capital"/>
    <s v="2"/>
    <m/>
    <s v="1"/>
    <m/>
    <s v="2"/>
    <s v="2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Bulk Cable Engineering/Design Work                          "/>
    <n v="0"/>
    <n v="0"/>
    <n v="0"/>
    <n v="250840"/>
    <x v="1"/>
    <s v="200k - 1m"/>
    <x v="221"/>
    <n v="486514"/>
    <s v="12500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MBTA Jet A and B Overhauls for Engineering Services         "/>
    <n v="0"/>
    <n v="0"/>
    <n v="0"/>
    <n v="250840"/>
    <x v="1"/>
    <s v="200k - 1m"/>
    <x v="221"/>
    <n v="486514"/>
    <s v="12502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O/L Traction Power Upgrade Engineering Services             "/>
    <n v="0"/>
    <n v="0"/>
    <n v="0"/>
    <n v="250840"/>
    <x v="1"/>
    <s v="200k - 1m"/>
    <x v="221"/>
    <n v="486514"/>
    <s v="12504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AC Power Flow Power Engineering Analysis                    "/>
    <n v="0"/>
    <n v="0"/>
    <n v="0"/>
    <n v="250840"/>
    <x v="1"/>
    <s v="200k - 1m"/>
    <x v="221"/>
    <n v="486514"/>
    <s v="12505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R/L Traction Power Upgrade Engineering Services             "/>
    <n v="0"/>
    <n v="0"/>
    <n v="0"/>
    <n v="250840"/>
    <x v="1"/>
    <s v="200k - 1m"/>
    <x v="221"/>
    <n v="486514"/>
    <s v="12507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RTU Communications Upgrade Engineering/Design Work          "/>
    <n v="0"/>
    <n v="0"/>
    <n v="0"/>
    <n v="250840"/>
    <x v="1"/>
    <s v="200k - 1m"/>
    <x v="221"/>
    <n v="486514"/>
    <s v="12508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Systemwide Transformer Replacement Engineering/Design Work  "/>
    <n v="0"/>
    <n v="0"/>
    <n v="0"/>
    <n v="250840"/>
    <x v="1"/>
    <s v="200k - 1m"/>
    <x v="221"/>
    <n v="486514"/>
    <s v="12509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Trackless Trolley Upgrade Design/Engineering Work           "/>
    <n v="0"/>
    <n v="0"/>
    <n v="0"/>
    <n v="250840"/>
    <x v="1"/>
    <s v="200k - 1m"/>
    <x v="221"/>
    <n v="486514"/>
    <s v="12510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Engineering Services - Traction Power Substation Ph. 3 &amp; 4. "/>
    <n v="0"/>
    <n v="0"/>
    <n v="0"/>
    <n v="250840"/>
    <x v="1"/>
    <s v="200k - 1m"/>
    <x v="221"/>
    <n v="486514"/>
    <s v="12511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Bulk Cable Construction Work                                "/>
    <n v="0"/>
    <n v="0"/>
    <n v="0"/>
    <n v="250840"/>
    <x v="1"/>
    <s v="200k - 1m"/>
    <x v="221"/>
    <n v="486514"/>
    <s v="12500"/>
    <s v="  "/>
    <m/>
    <s v="N"/>
    <s v="1253"/>
    <x v="4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MBTA Jet A and B Overhauls Construction Work                "/>
    <n v="0"/>
    <n v="0"/>
    <n v="0"/>
    <n v="250840"/>
    <x v="1"/>
    <s v="200k - 1m"/>
    <x v="221"/>
    <n v="486514"/>
    <s v="12502"/>
    <s v="  "/>
    <m/>
    <s v="N"/>
    <s v="1253"/>
    <x v="4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O/L Traction Power Upgrade for Construction Work            "/>
    <n v="0"/>
    <n v="9628626"/>
    <n v="7702901"/>
    <n v="250840"/>
    <x v="1"/>
    <s v="200k - 1m"/>
    <x v="221"/>
    <n v="486514"/>
    <s v="12504"/>
    <s v="  "/>
    <m/>
    <s v="N"/>
    <s v="1253"/>
    <x v="4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R/L Traction Power Upgrade Construction Work                "/>
    <n v="0"/>
    <n v="0"/>
    <n v="0"/>
    <n v="250840"/>
    <x v="1"/>
    <s v="200k - 1m"/>
    <x v="221"/>
    <n v="486514"/>
    <s v="12507"/>
    <s v="  "/>
    <m/>
    <s v="N"/>
    <s v="1253"/>
    <x v="4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Systemwide Transformer Replacement Construction/Installation"/>
    <n v="0"/>
    <n v="0"/>
    <n v="0"/>
    <n v="250840"/>
    <x v="1"/>
    <s v="200k - 1m"/>
    <x v="221"/>
    <n v="486514"/>
    <s v="12509"/>
    <s v="  "/>
    <m/>
    <s v="N"/>
    <s v="1253"/>
    <x v="4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Trackless Trolley Upgrade Construction                      "/>
    <n v="0"/>
    <n v="19985718"/>
    <n v="15988574"/>
    <n v="250840"/>
    <x v="1"/>
    <s v="200k - 1m"/>
    <x v="221"/>
    <n v="486514"/>
    <s v="12510"/>
    <s v="  "/>
    <m/>
    <s v="N"/>
    <s v="1253"/>
    <x v="4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Construction -Traction Power Substations Ph. 3 &amp; 4          "/>
    <n v="0"/>
    <n v="6027484"/>
    <n v="4821987"/>
    <n v="250840"/>
    <x v="1"/>
    <s v="200k - 1m"/>
    <x v="221"/>
    <n v="486514"/>
    <s v="12511"/>
    <s v="  "/>
    <m/>
    <s v="N"/>
    <s v="1253"/>
    <x v="4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Bulk Cable Force Acct                                       "/>
    <n v="0"/>
    <n v="0"/>
    <n v="0"/>
    <n v="250840"/>
    <x v="1"/>
    <s v="200k - 1m"/>
    <x v="221"/>
    <n v="486514"/>
    <s v="12500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Highland Branch AC Cable Replacement Force Acct             "/>
    <n v="0"/>
    <n v="0"/>
    <n v="0"/>
    <n v="250840"/>
    <x v="1"/>
    <s v="200k - 1m"/>
    <x v="221"/>
    <n v="486514"/>
    <s v="12501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MBTA Jet A and B Overhauls Force Acct                       "/>
    <n v="0"/>
    <n v="0"/>
    <n v="0"/>
    <n v="250840"/>
    <x v="1"/>
    <s v="200k - 1m"/>
    <x v="221"/>
    <n v="486514"/>
    <s v="12502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O/L Cable Replacement Ph. 1 Force Acct                      "/>
    <n v="0"/>
    <n v="0"/>
    <n v="0"/>
    <n v="250840"/>
    <x v="1"/>
    <s v="200k - 1m"/>
    <x v="221"/>
    <n v="486514"/>
    <s v="12503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O/L Traction Power Upgrade for Force Acct                   "/>
    <n v="0"/>
    <n v="0"/>
    <n v="0"/>
    <n v="250840"/>
    <x v="1"/>
    <s v="200k - 1m"/>
    <x v="221"/>
    <n v="486514"/>
    <s v="12504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AC Power Flow Force Acct                                    "/>
    <n v="0"/>
    <n v="0"/>
    <n v="0"/>
    <n v="250840"/>
    <x v="1"/>
    <s v="200k - 1m"/>
    <x v="221"/>
    <n v="486514"/>
    <s v="12505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R/L Cable Replacement Ph. 1 Force Acct                      "/>
    <n v="0"/>
    <n v="0"/>
    <n v="0"/>
    <n v="250840"/>
    <x v="1"/>
    <s v="200k - 1m"/>
    <x v="221"/>
    <n v="486514"/>
    <s v="12506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R/L Traction Power Upgrade Force Acct                       "/>
    <n v="0"/>
    <n v="0"/>
    <n v="0"/>
    <n v="250840"/>
    <x v="1"/>
    <s v="200k - 1m"/>
    <x v="221"/>
    <n v="486514"/>
    <s v="12507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RTU Communications Upgrade Force Account                    "/>
    <n v="0"/>
    <n v="0"/>
    <n v="0"/>
    <n v="250840"/>
    <x v="1"/>
    <s v="200k - 1m"/>
    <x v="221"/>
    <n v="486514"/>
    <s v="12508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Systemwide Transformer Replacement Force Acct               "/>
    <n v="0"/>
    <n v="0"/>
    <n v="0"/>
    <n v="250840"/>
    <x v="1"/>
    <s v="200k - 1m"/>
    <x v="221"/>
    <n v="486514"/>
    <s v="12509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Trackless Trolley Upgrade Force Acct                        "/>
    <n v="0"/>
    <n v="0"/>
    <n v="0"/>
    <n v="250840"/>
    <x v="1"/>
    <s v="200k - 1m"/>
    <x v="221"/>
    <n v="486514"/>
    <s v="12510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Force Account Work - Traction Power Substations Ph. 3 &amp; 4.  "/>
    <n v="0"/>
    <n v="0"/>
    <n v="0"/>
    <n v="250840"/>
    <x v="1"/>
    <s v="200k - 1m"/>
    <x v="221"/>
    <n v="486514"/>
    <s v="12511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Bulk Cable                           "/>
    <n v="0"/>
    <n v="0"/>
    <n v="0"/>
    <n v="250840"/>
    <x v="1"/>
    <s v="200k - 1m"/>
    <x v="221"/>
    <n v="486514"/>
    <s v="12500"/>
    <s v="  "/>
    <m/>
    <s v="N"/>
    <s v="1252"/>
    <x v="4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O/L Cable Replacement Ph. 1          "/>
    <n v="0"/>
    <n v="0"/>
    <n v="0"/>
    <n v="250840"/>
    <x v="1"/>
    <s v="200k - 1m"/>
    <x v="221"/>
    <n v="486514"/>
    <s v="12503"/>
    <s v="  "/>
    <m/>
    <s v="N"/>
    <s v="1252"/>
    <x v="4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R/L Cable Replacement Ph. 1          "/>
    <n v="0"/>
    <n v="0"/>
    <n v="0"/>
    <n v="250840"/>
    <x v="1"/>
    <s v="200k - 1m"/>
    <x v="221"/>
    <n v="486514"/>
    <s v="12506"/>
    <s v="  "/>
    <m/>
    <s v="N"/>
    <s v="1252"/>
    <x v="4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RTU Communications Upgrade           "/>
    <n v="0"/>
    <n v="0"/>
    <n v="0"/>
    <n v="250840"/>
    <x v="1"/>
    <s v="200k - 1m"/>
    <x v="221"/>
    <n v="486514"/>
    <s v="12508"/>
    <s v="  "/>
    <m/>
    <s v="N"/>
    <s v="1252"/>
    <x v="4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Trackless Trolley Upgrade            "/>
    <n v="0"/>
    <n v="0"/>
    <n v="0"/>
    <n v="250840"/>
    <x v="1"/>
    <s v="200k - 1m"/>
    <x v="221"/>
    <n v="486514"/>
    <s v="12510"/>
    <s v="  "/>
    <m/>
    <s v="N"/>
    <s v="1252"/>
    <x v="4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of Materials - Traction Power Substations Ph. 3 &amp; 4"/>
    <n v="0"/>
    <n v="0"/>
    <n v="0"/>
    <n v="250840"/>
    <x v="1"/>
    <s v="200k - 1m"/>
    <x v="221"/>
    <n v="486514"/>
    <s v="12511"/>
    <s v="  "/>
    <m/>
    <s v="N"/>
    <s v="1252"/>
    <x v="4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01"/>
    <s v="Purchase Materials for Highland Branch AC Cable Replacement "/>
    <n v="0"/>
    <n v="0"/>
    <n v="0"/>
    <n v="250840"/>
    <x v="1"/>
    <s v="200k - 1m"/>
    <x v="221"/>
    <n v="486514"/>
    <s v="12501"/>
    <s v="  "/>
    <m/>
    <s v="N"/>
    <s v="1252"/>
    <x v="4"/>
    <n v="12"/>
    <s v="Fixed Guideway"/>
    <s v="52"/>
    <s v="125"/>
    <s v="Acquisition"/>
    <s v="01"/>
    <s v="Traction Power"/>
    <m/>
    <x v="0"/>
    <n v="1"/>
    <s v="Capital"/>
    <s v="2"/>
    <m/>
    <s v="5"/>
    <m/>
    <s v="2"/>
    <s v="0"/>
    <s v="1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01"/>
    <s v="Purchase Materials for Systemwide Transformer Replacement   "/>
    <n v="0"/>
    <n v="0"/>
    <n v="0"/>
    <n v="250840"/>
    <x v="1"/>
    <s v="200k - 1m"/>
    <x v="221"/>
    <n v="486514"/>
    <s v="12509"/>
    <s v="  "/>
    <m/>
    <s v="N"/>
    <s v="1252"/>
    <x v="4"/>
    <n v="12"/>
    <s v="Fixed Guideway"/>
    <s v="52"/>
    <s v="125"/>
    <s v="Acquisition"/>
    <s v="01"/>
    <s v="Traction Power"/>
    <m/>
    <x v="0"/>
    <n v="1"/>
    <s v="Capital"/>
    <s v="2"/>
    <m/>
    <s v="5"/>
    <m/>
    <s v="2"/>
    <s v="0"/>
    <s v="1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3302"/>
    <s v="Government Center - Construction                            "/>
    <n v="0"/>
    <n v="0"/>
    <n v="0"/>
    <n v="250840"/>
    <x v="1"/>
    <s v="200k - 1m"/>
    <x v="221"/>
    <n v="486514"/>
    <s v="12300"/>
    <s v="  "/>
    <m/>
    <s v="N"/>
    <s v="1233"/>
    <x v="4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3302"/>
    <s v="Government Center - Construction                            "/>
    <n v="0"/>
    <n v="40951335"/>
    <n v="32761068"/>
    <n v="250840"/>
    <x v="1"/>
    <s v="200k - 1m"/>
    <x v="221"/>
    <n v="486514"/>
    <s v="12301"/>
    <s v="  "/>
    <m/>
    <s v="N"/>
    <s v="1233"/>
    <x v="4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7110"/>
    <s v="Government Center - Inspection                              "/>
    <n v="0"/>
    <n v="0"/>
    <n v="0"/>
    <n v="250840"/>
    <x v="1"/>
    <s v="200k - 1m"/>
    <x v="221"/>
    <n v="486514"/>
    <s v="12300"/>
    <s v="  "/>
    <m/>
    <s v="N"/>
    <s v="1271"/>
    <x v="4"/>
    <n v="12"/>
    <s v="Fixed Guideway"/>
    <s v="71"/>
    <s v="127"/>
    <s v="3rd party Contract"/>
    <s v="10"/>
    <s v="3rd party Contract"/>
    <m/>
    <x v="0"/>
    <n v="1"/>
    <s v="Capital"/>
    <s v="2"/>
    <m/>
    <s v="7"/>
    <m/>
    <s v="1"/>
    <s v="1"/>
    <s v="0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7208"/>
    <s v="Government Center - Force Account                           "/>
    <n v="0"/>
    <n v="0"/>
    <n v="0"/>
    <n v="250840"/>
    <x v="1"/>
    <s v="200k - 1m"/>
    <x v="221"/>
    <n v="486514"/>
    <s v="123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7900"/>
    <s v="Government Center - Project Admin                           "/>
    <n v="0"/>
    <n v="0"/>
    <n v="0"/>
    <n v="250840"/>
    <x v="1"/>
    <s v="200k - 1m"/>
    <x v="221"/>
    <n v="486514"/>
    <s v="123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101"/>
    <s v="Red Line Signal - Engineering and Design                    "/>
    <n v="0"/>
    <n v="0"/>
    <n v="0"/>
    <n v="250840"/>
    <x v="1"/>
    <s v="200k - 1m"/>
    <x v="221"/>
    <n v="486514"/>
    <s v="12600"/>
    <s v="  "/>
    <m/>
    <s v="N"/>
    <s v="1261"/>
    <x v="4"/>
    <n v="12"/>
    <s v="Fixed Guideway"/>
    <s v="61"/>
    <s v="126"/>
    <s v="Engineering and Design"/>
    <s v="01"/>
    <s v="Train Control/Signal System"/>
    <m/>
    <x v="0"/>
    <n v="1"/>
    <s v="Capital"/>
    <s v="2"/>
    <m/>
    <s v="6"/>
    <m/>
    <s v="1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101"/>
    <s v="Red Line Signal - Engineering and Design                    "/>
    <n v="0"/>
    <n v="1408622"/>
    <n v="1126898"/>
    <n v="250840"/>
    <x v="1"/>
    <s v="200k - 1m"/>
    <x v="221"/>
    <n v="486514"/>
    <s v="12601"/>
    <s v="  "/>
    <m/>
    <s v="N"/>
    <s v="1261"/>
    <x v="4"/>
    <n v="12"/>
    <s v="Fixed Guideway"/>
    <s v="61"/>
    <s v="126"/>
    <s v="Engineering and Design"/>
    <s v="01"/>
    <s v="Train Control/Signal System"/>
    <m/>
    <x v="0"/>
    <n v="1"/>
    <s v="Capital"/>
    <s v="2"/>
    <m/>
    <s v="6"/>
    <m/>
    <s v="1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301"/>
    <s v="Red Line Signal - Contractor Costs                          "/>
    <n v="0"/>
    <n v="0"/>
    <n v="0"/>
    <n v="250840"/>
    <x v="1"/>
    <s v="200k - 1m"/>
    <x v="221"/>
    <n v="486514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301"/>
    <s v="Red Line Signal - Contractor Costs                          "/>
    <n v="0"/>
    <n v="9383378"/>
    <n v="7506702"/>
    <n v="250840"/>
    <x v="1"/>
    <s v="200k - 1m"/>
    <x v="221"/>
    <n v="486514"/>
    <s v="12601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201"/>
    <s v="Red Line Signal - Material Procurement                      "/>
    <n v="0"/>
    <n v="0"/>
    <n v="0"/>
    <n v="250840"/>
    <x v="1"/>
    <s v="200k - 1m"/>
    <x v="221"/>
    <n v="486514"/>
    <s v="12600"/>
    <s v="  "/>
    <m/>
    <s v="N"/>
    <s v="1262"/>
    <x v="4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201"/>
    <s v="Red Line Signal - Material Procurement                      "/>
    <n v="0"/>
    <n v="8208000"/>
    <n v="6566400"/>
    <n v="250840"/>
    <x v="1"/>
    <s v="200k - 1m"/>
    <x v="221"/>
    <n v="486514"/>
    <s v="12601"/>
    <s v="  "/>
    <m/>
    <s v="N"/>
    <s v="1262"/>
    <x v="4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MA90X712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2000000"/>
    <m/>
    <d v="2015-06-15T00:00:00"/>
    <s v="117A00"/>
    <s v="PREVENTIVE MAINTENANCE                                      "/>
    <n v="0"/>
    <n v="7500000"/>
    <n v="6000000"/>
    <n v="250840"/>
    <x v="1"/>
    <s v="200k - 1m"/>
    <x v="221"/>
    <n v="4865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2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2000000"/>
    <m/>
    <d v="2015-06-15T00:00:00"/>
    <s v="127A00"/>
    <s v="PREVENTIVE MAINTENANCE (RAIL)                               "/>
    <n v="0"/>
    <n v="7500000"/>
    <n v="6000000"/>
    <n v="250840"/>
    <x v="1"/>
    <s v="200k - 1m"/>
    <x v="221"/>
    <n v="486514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2105"/>
    <s v="System Wide - Design                                        "/>
    <n v="0"/>
    <n v="9077800"/>
    <n v="7262240"/>
    <n v="250840"/>
    <x v="1"/>
    <s v="200k - 1m"/>
    <x v="221"/>
    <n v="486514"/>
    <s v="12201"/>
    <s v="  "/>
    <m/>
    <s v="N"/>
    <s v="1221"/>
    <x v="4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2305"/>
    <s v="Fitchburg - Construction                                    "/>
    <n v="0"/>
    <n v="9900000"/>
    <n v="7920000"/>
    <n v="250840"/>
    <x v="1"/>
    <s v="200k - 1m"/>
    <x v="221"/>
    <n v="486514"/>
    <s v="12200"/>
    <s v="  "/>
    <m/>
    <s v="N"/>
    <s v="1223"/>
    <x v="4"/>
    <n v="12"/>
    <s v="Fixed Guideway"/>
    <s v="23"/>
    <s v="122"/>
    <s v="Construction"/>
    <s v="05"/>
    <s v="Bridges "/>
    <m/>
    <x v="0"/>
    <n v="1"/>
    <s v="Capital"/>
    <s v="2"/>
    <m/>
    <s v="2"/>
    <m/>
    <s v="3"/>
    <s v="0"/>
    <s v="5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7108"/>
    <s v="Contracted Labor                                            "/>
    <n v="0"/>
    <n v="172200"/>
    <n v="137760"/>
    <n v="250840"/>
    <x v="1"/>
    <s v="200k - 1m"/>
    <x v="221"/>
    <n v="486514"/>
    <s v="12201"/>
    <s v="  "/>
    <m/>
    <s v="N"/>
    <s v="1271"/>
    <x v="4"/>
    <n v="12"/>
    <s v="Fixed Guideway"/>
    <s v="71"/>
    <s v="127"/>
    <s v="3rd party Contract"/>
    <s v="08"/>
    <s v="3rd party Contract"/>
    <m/>
    <x v="0"/>
    <n v="1"/>
    <s v="Capital"/>
    <s v="2"/>
    <m/>
    <s v="7"/>
    <m/>
    <s v="1"/>
    <s v="0"/>
    <s v="8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7900"/>
    <s v="Fitchburg - Admin Costs                                     "/>
    <n v="0"/>
    <n v="100000"/>
    <n v="80000"/>
    <n v="250840"/>
    <x v="1"/>
    <s v="200k - 1m"/>
    <x v="221"/>
    <n v="486514"/>
    <s v="122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7900"/>
    <s v="System Wide - Admin Costs                                   "/>
    <n v="0"/>
    <n v="750000"/>
    <n v="600000"/>
    <n v="250840"/>
    <x v="1"/>
    <s v="200k - 1m"/>
    <x v="221"/>
    <n v="486514"/>
    <s v="12201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1203"/>
    <s v="BUY REPLACEMENT 30-FT BUS                                   "/>
    <n v="6"/>
    <n v="2580000"/>
    <n v="2064000"/>
    <n v="250070"/>
    <x v="3"/>
    <s v="Over 1m"/>
    <x v="220"/>
    <n v="4181019"/>
    <s v="11100"/>
    <s v="DP"/>
    <s v="DIESEL (PARTICULATE TRAP)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1204"/>
    <s v="BUY REPLACEMENT &lt;30 FT BUS                                  "/>
    <n v="6"/>
    <n v="400000"/>
    <n v="320000"/>
    <n v="250070"/>
    <x v="3"/>
    <s v="Over 1m"/>
    <x v="220"/>
    <n v="418101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1240"/>
    <s v="BUY ASSOC CAP MAINT ITEMS                                   "/>
    <n v="0"/>
    <n v="130000"/>
    <n v="104000"/>
    <n v="250070"/>
    <x v="3"/>
    <s v="Over 1m"/>
    <x v="220"/>
    <n v="4181019"/>
    <s v="11124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7111"/>
    <s v="OTHER 3RD PARTYCONTRACTUAL SERVICES                         "/>
    <n v="0"/>
    <n v="16791"/>
    <n v="13432"/>
    <n v="250070"/>
    <x v="3"/>
    <s v="Over 1m"/>
    <x v="220"/>
    <n v="4181019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s v="117A00"/>
    <s v="PREVENTIVE MAINTENANCE                                      "/>
    <n v="0"/>
    <n v="666095"/>
    <n v="532876"/>
    <n v="250070"/>
    <x v="3"/>
    <s v="Over 1m"/>
    <x v="220"/>
    <n v="41810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300903"/>
    <s v="SPECIAL RULE - OPERATING ASSISTANCE /1 - 75 BUSES           "/>
    <n v="0"/>
    <n v="7502703"/>
    <n v="577073"/>
    <n v="250070"/>
    <x v="3"/>
    <s v="Over 1m"/>
    <x v="220"/>
    <n v="4181019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300903"/>
    <s v="SPECIAL RULE - OPERATING ASSISTANCE /1 - 75 BUSES           "/>
    <n v="0"/>
    <n v="7502703"/>
    <n v="1086613"/>
    <n v="252600"/>
    <x v="1"/>
    <s v="200k - 1m"/>
    <x v="226"/>
    <n v="226400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442400"/>
    <s v="SHORT RANGE TRANSIT PLANNING                                "/>
    <n v="0"/>
    <n v="100000"/>
    <n v="80000"/>
    <n v="252600"/>
    <x v="1"/>
    <s v="200k - 1m"/>
    <x v="226"/>
    <n v="22640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90X716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4094210"/>
    <m/>
    <d v="2014-12-15T00:00:00"/>
    <n v="111215"/>
    <s v="BUY REPLACEMENT VAN                                         "/>
    <n v="11"/>
    <n v="677765"/>
    <n v="542210"/>
    <n v="250070"/>
    <x v="3"/>
    <s v="Over 1m"/>
    <x v="220"/>
    <n v="418101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16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4094210"/>
    <m/>
    <d v="2014-12-15T00:00:00"/>
    <n v="111202"/>
    <s v="BUY REPLACEMENT 35-FT BUS                                   "/>
    <n v="10"/>
    <n v="4200000"/>
    <n v="3360000"/>
    <n v="250070"/>
    <x v="3"/>
    <s v="Over 1m"/>
    <x v="220"/>
    <n v="4181019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A90X716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4094210"/>
    <m/>
    <d v="2014-12-15T00:00:00"/>
    <n v="114206"/>
    <s v="ACQUIRE - SHOP EQUIPMENT                                    "/>
    <n v="0"/>
    <n v="240000"/>
    <n v="192000"/>
    <n v="250070"/>
    <x v="3"/>
    <s v="Over 1m"/>
    <x v="220"/>
    <n v="418101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s v="117A00"/>
    <s v="PREVENTIVE MAINTENANCE                                      "/>
    <n v="0"/>
    <n v="2589132"/>
    <n v="2071305"/>
    <n v="252170"/>
    <x v="1"/>
    <s v="200k - 1m"/>
    <x v="224"/>
    <n v="2466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s v="117C00"/>
    <s v="NON FIXED ROUTE ADA PARATRANSIT SERVICE                     "/>
    <n v="0"/>
    <n v="481244"/>
    <n v="384995"/>
    <n v="252170"/>
    <x v="1"/>
    <s v="200k - 1m"/>
    <x v="224"/>
    <n v="24669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s v="117L00"/>
    <s v="MOBILITY MANAGEMENT (5302(A)(1)(L))                         "/>
    <n v="0"/>
    <n v="1369475"/>
    <n v="1095580"/>
    <n v="252170"/>
    <x v="1"/>
    <s v="200k - 1m"/>
    <x v="224"/>
    <n v="2466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n v="300901"/>
    <s v="UP TO 50% FEDERAL SHARE                                     "/>
    <n v="0"/>
    <n v="1200000"/>
    <n v="600000"/>
    <n v="252170"/>
    <x v="1"/>
    <s v="200k - 1m"/>
    <x v="224"/>
    <n v="2466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18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1886571"/>
    <m/>
    <d v="2014-12-24T00:00:00"/>
    <n v="300903"/>
    <s v="SPECIAL RULE - OPERATING ASSISTANCE /1 - 75 BUSES           "/>
    <n v="0"/>
    <n v="3773142"/>
    <n v="1886571"/>
    <n v="250070"/>
    <x v="3"/>
    <s v="Over 1m"/>
    <x v="220"/>
    <n v="4181019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A00"/>
    <s v="PREVENTIVE MAINTENANCE                                      "/>
    <n v="0"/>
    <n v="3500000"/>
    <n v="310000"/>
    <n v="250070"/>
    <x v="3"/>
    <s v="Over 1m"/>
    <x v="220"/>
    <n v="41810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C00"/>
    <s v="NON FIXED ROUTE ADA PARATRANSIT SERVICE                     "/>
    <n v="0"/>
    <n v="1250000"/>
    <n v="354308"/>
    <n v="250070"/>
    <x v="3"/>
    <s v="Over 1m"/>
    <x v="220"/>
    <n v="41810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300903"/>
    <s v="SPECIAL RULE - OPERATING ASSISTANCE /1 - 75 BUSES           "/>
    <n v="0"/>
    <n v="750000"/>
    <n v="100000"/>
    <n v="250070"/>
    <x v="3"/>
    <s v="Over 1m"/>
    <x v="220"/>
    <n v="4181019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9202"/>
    <s v="PURCHASE BUS SHELTERS                                       "/>
    <n v="5"/>
    <n v="12500"/>
    <n v="10000"/>
    <n v="250310"/>
    <x v="3"/>
    <s v="Over 1m"/>
    <x v="218"/>
    <n v="1190956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9209"/>
    <s v="PURCHASE ENHANCED ADA ACCESS                                "/>
    <n v="0"/>
    <n v="25000"/>
    <n v="20000"/>
    <n v="250310"/>
    <x v="3"/>
    <s v="Over 1m"/>
    <x v="218"/>
    <n v="1190956"/>
    <s v="11900"/>
    <s v="  "/>
    <m/>
    <s v="N"/>
    <s v="1192"/>
    <x v="0"/>
    <n v="11"/>
    <s v="Bus"/>
    <s v="92"/>
    <s v="119"/>
    <s v="Acquisition"/>
    <s v="09"/>
    <s v="Enhanced ADA Access"/>
    <m/>
    <x v="0"/>
    <n v="1"/>
    <s v="Capital"/>
    <s v="1"/>
    <m/>
    <s v="9"/>
    <m/>
    <s v="2"/>
    <s v="0"/>
    <s v="9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215"/>
    <s v="BUY REPLACEMENT VAN                                         "/>
    <n v="6"/>
    <n v="340887"/>
    <n v="272709"/>
    <n v="250310"/>
    <x v="3"/>
    <s v="Over 1m"/>
    <x v="218"/>
    <n v="119095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315"/>
    <s v="BUY VAN FOR SVC EXPANSION                                   "/>
    <n v="2"/>
    <n v="113630"/>
    <n v="90904"/>
    <n v="250310"/>
    <x v="3"/>
    <s v="Over 1m"/>
    <x v="218"/>
    <n v="119095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203"/>
    <s v="BUY REPLACEMENT 30-FT BUS                                   "/>
    <n v="2"/>
    <n v="527500"/>
    <n v="422000"/>
    <n v="250310"/>
    <x v="3"/>
    <s v="Over 1m"/>
    <x v="218"/>
    <n v="1190956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204"/>
    <s v="BUY REPLACEMENT &lt;30 FT BUS                                  "/>
    <n v="2"/>
    <n v="120750"/>
    <n v="96600"/>
    <n v="250310"/>
    <x v="3"/>
    <s v="Over 1m"/>
    <x v="218"/>
    <n v="119095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304"/>
    <s v="BUY &lt;30-FT BUS FOR EXPANSION                                "/>
    <n v="1"/>
    <n v="62632"/>
    <n v="50105"/>
    <n v="250310"/>
    <x v="3"/>
    <s v="Over 1m"/>
    <x v="218"/>
    <n v="119095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3101"/>
    <s v="ENG/DESIGN - BUS TERMINAL                                   "/>
    <n v="0"/>
    <n v="300000"/>
    <n v="240000"/>
    <n v="250310"/>
    <x v="3"/>
    <s v="Over 1m"/>
    <x v="218"/>
    <n v="1190956"/>
    <s v="11300"/>
    <s v="  "/>
    <m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A00"/>
    <s v="PREVENTIVE MAINTENANCE                                      "/>
    <n v="0"/>
    <n v="3500000"/>
    <n v="1720712"/>
    <n v="250310"/>
    <x v="3"/>
    <s v="Over 1m"/>
    <x v="218"/>
    <n v="119095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C00"/>
    <s v="NON FIXED ROUTE ADA PARATRANSIT SERVICE                     "/>
    <n v="0"/>
    <n v="1250000"/>
    <n v="645692"/>
    <n v="250310"/>
    <x v="3"/>
    <s v="Over 1m"/>
    <x v="218"/>
    <n v="119095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300903"/>
    <s v="SPECIAL RULE - OPERATING ASSISTANCE /1 - 75 BUSES           "/>
    <n v="0"/>
    <n v="750000"/>
    <n v="125000"/>
    <n v="250310"/>
    <x v="3"/>
    <s v="Over 1m"/>
    <x v="218"/>
    <n v="119095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442400"/>
    <s v="SHORT RANGE TRANSIT PLANNING                                "/>
    <n v="0"/>
    <n v="100000"/>
    <n v="80000"/>
    <n v="250310"/>
    <x v="3"/>
    <s v="Over 1m"/>
    <x v="218"/>
    <n v="1190956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4209"/>
    <s v="ACQUIRE - MOBILE SURV/SECURITY EQUIP                        "/>
    <n v="0"/>
    <n v="30000"/>
    <n v="24000"/>
    <n v="250310"/>
    <x v="3"/>
    <s v="Over 1m"/>
    <x v="218"/>
    <n v="119095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A00"/>
    <s v="PREVENTIVE MAINTENANCE                                      "/>
    <n v="0"/>
    <n v="3500000"/>
    <n v="769288"/>
    <n v="252170"/>
    <x v="1"/>
    <s v="200k - 1m"/>
    <x v="224"/>
    <n v="2466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300903"/>
    <s v="SPECIAL RULE - OPERATING ASSISTANCE /1 - 75 BUSES           "/>
    <n v="0"/>
    <n v="750000"/>
    <n v="150000"/>
    <n v="252170"/>
    <x v="1"/>
    <s v="200k - 1m"/>
    <x v="224"/>
    <n v="24669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21"/>
    <n v="90"/>
    <s v="Massachusetts"/>
    <s v="49 USC 5307 - Urbanized Area Formula (FY2006 forward)"/>
    <n v="5307"/>
    <x v="6"/>
    <m/>
    <s v="00      "/>
    <s v="PVTA                 "/>
    <s v="PIONEER VALLEY TRANSIT AUTHORITY"/>
    <n v="1379"/>
    <n v="78100"/>
    <m/>
    <n v="5914596"/>
    <m/>
    <d v="2015-03-09T00:00:00"/>
    <n v="111201"/>
    <s v="BUY REPLACEMENT 40-FT BUS                                   "/>
    <n v="6"/>
    <n v="2967298"/>
    <n v="2373838"/>
    <n v="250470"/>
    <x v="1"/>
    <s v="200k - 1m"/>
    <x v="86"/>
    <n v="62130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A90X721"/>
    <n v="90"/>
    <s v="Massachusetts"/>
    <s v="49 USC 5307 - Urbanized Area Formula (FY2006 forward)"/>
    <n v="5307"/>
    <x v="6"/>
    <m/>
    <s v="00      "/>
    <s v="PVTA                 "/>
    <s v="PIONEER VALLEY TRANSIT AUTHORITY"/>
    <n v="1379"/>
    <n v="78100"/>
    <m/>
    <n v="5914596"/>
    <m/>
    <d v="2015-03-09T00:00:00"/>
    <n v="111202"/>
    <s v="BUY REPLACEMENT 35-FT BUS                                   "/>
    <n v="5"/>
    <n v="2447749"/>
    <n v="1958199"/>
    <n v="250470"/>
    <x v="1"/>
    <s v="200k - 1m"/>
    <x v="86"/>
    <n v="62130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A90X721"/>
    <n v="90"/>
    <s v="Massachusetts"/>
    <s v="49 USC 5307 - Urbanized Area Formula (FY2006 forward)"/>
    <n v="5307"/>
    <x v="6"/>
    <m/>
    <s v="00      "/>
    <s v="PVTA                 "/>
    <s v="PIONEER VALLEY TRANSIT AUTHORITY"/>
    <n v="1379"/>
    <n v="78100"/>
    <m/>
    <n v="5914596"/>
    <m/>
    <d v="2015-03-09T00:00:00"/>
    <n v="111301"/>
    <s v="BUY 40-FT BUS FOR EXPANSION                                 "/>
    <n v="4"/>
    <n v="1978199"/>
    <n v="1582559"/>
    <n v="250470"/>
    <x v="1"/>
    <s v="200k - 1m"/>
    <x v="86"/>
    <n v="621300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34636"/>
    <n v="122886"/>
    <n v="250070"/>
    <x v="3"/>
    <s v="Over 1m"/>
    <x v="220"/>
    <n v="4181019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34636"/>
    <n v="44174"/>
    <n v="250840"/>
    <x v="1"/>
    <s v="200k - 1m"/>
    <x v="221"/>
    <n v="486514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111203"/>
    <s v="BUY REPLACEMENT 30-FT BUS                                   "/>
    <n v="2"/>
    <n v="825000"/>
    <n v="660000"/>
    <n v="252160"/>
    <x v="2"/>
    <s v="50k - 200k"/>
    <x v="223"/>
    <n v="116960"/>
    <s v="11101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s v="117C00"/>
    <s v="NON FIXED ROUTE ADA PARATRANSIT SERVICE                     "/>
    <n v="0"/>
    <n v="262500"/>
    <n v="210000"/>
    <n v="252160"/>
    <x v="2"/>
    <s v="50k - 200k"/>
    <x v="223"/>
    <n v="116960"/>
    <s v="30001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933664"/>
    <n v="1966682"/>
    <n v="252160"/>
    <x v="2"/>
    <s v="50k - 200k"/>
    <x v="223"/>
    <n v="11696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34636"/>
    <n v="258"/>
    <n v="252160"/>
    <x v="2"/>
    <s v="50k - 200k"/>
    <x v="223"/>
    <n v="116960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207"/>
    <s v="ACQUIRE - ADP HARDWARE                                      "/>
    <n v="0"/>
    <n v="797550"/>
    <n v="638040"/>
    <n v="250310"/>
    <x v="3"/>
    <s v="Over 1m"/>
    <x v="218"/>
    <n v="119095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1215"/>
    <s v="BUY REPLACEMENT VAN                                         "/>
    <n v="1"/>
    <n v="57000"/>
    <n v="45600"/>
    <n v="250310"/>
    <x v="3"/>
    <s v="Over 1m"/>
    <x v="218"/>
    <n v="119095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1202"/>
    <s v="BUY REPLACEMENT 35-FT BUS                                   "/>
    <n v="3"/>
    <n v="1201210"/>
    <n v="243242"/>
    <n v="250310"/>
    <x v="3"/>
    <s v="Over 1m"/>
    <x v="218"/>
    <n v="119095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1640"/>
    <s v="LEASE ASSOC CAP MAINT ITEMS                                 "/>
    <n v="0"/>
    <n v="60000"/>
    <n v="48000"/>
    <n v="250310"/>
    <x v="3"/>
    <s v="Over 1m"/>
    <x v="218"/>
    <n v="1190956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102"/>
    <s v="ENG/DESIGN - MAINT FACILITY                                 "/>
    <n v="0"/>
    <n v="250000"/>
    <n v="200000"/>
    <n v="250310"/>
    <x v="3"/>
    <s v="Over 1m"/>
    <x v="218"/>
    <n v="1190956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s v="117A00"/>
    <s v="PREVENTIVE MAINTENANCE                                      "/>
    <n v="0"/>
    <n v="1000000"/>
    <n v="800000"/>
    <n v="250310"/>
    <x v="3"/>
    <s v="Over 1m"/>
    <x v="218"/>
    <n v="119095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s v="117C00"/>
    <s v="NON FIXED ROUTE ADA PARATRANSIT SERVICE                     "/>
    <n v="0"/>
    <n v="200000"/>
    <n v="160000"/>
    <n v="250310"/>
    <x v="3"/>
    <s v="Over 1m"/>
    <x v="218"/>
    <n v="119095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220"/>
    <s v="ACQUIRE - MISC SUPPORT EQUIPMENT                            "/>
    <n v="0"/>
    <n v="10000"/>
    <n v="8000"/>
    <n v="250310"/>
    <x v="3"/>
    <s v="Over 1m"/>
    <x v="218"/>
    <n v="119095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211"/>
    <s v="ACQUIRE - SUPPORT VEHICLES                                  "/>
    <n v="1"/>
    <n v="35000"/>
    <n v="28000"/>
    <n v="250310"/>
    <x v="3"/>
    <s v="Over 1m"/>
    <x v="218"/>
    <n v="1190956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1216"/>
    <s v="BUY REPL SEDAN/STATION WAGON                                "/>
    <n v="3"/>
    <n v="84000"/>
    <n v="67200"/>
    <n v="250470"/>
    <x v="1"/>
    <s v="200k - 1m"/>
    <x v="86"/>
    <n v="621300"/>
    <s v="11901"/>
    <s v="DF"/>
    <s v="DIESEL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1301"/>
    <s v="BUY 40-FT BUS FOR EXPANSION                                 "/>
    <n v="2"/>
    <n v="794025"/>
    <n v="635220"/>
    <n v="250470"/>
    <x v="1"/>
    <s v="200k - 1m"/>
    <x v="86"/>
    <n v="621300"/>
    <s v="11901"/>
    <s v="HE"/>
    <s v="HYBRID ELECTRIC - 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402"/>
    <s v="REHAB/RENOVATE - ENVIRONMENTAL COMPLIANCE                   "/>
    <n v="0"/>
    <n v="100000"/>
    <n v="80000"/>
    <n v="250470"/>
    <x v="1"/>
    <s v="200k - 1m"/>
    <x v="86"/>
    <n v="621300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s v="117A00"/>
    <s v="PREVENTIVE MAINTENANCE                                      "/>
    <n v="0"/>
    <n v="2801905"/>
    <n v="2241522"/>
    <n v="250470"/>
    <x v="1"/>
    <s v="200k - 1m"/>
    <x v="86"/>
    <n v="62130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s v="117C00"/>
    <s v="NON FIXED ROUTE ADA PARATRANSIT SERVICE                     "/>
    <n v="0"/>
    <n v="1423362"/>
    <n v="1138689"/>
    <n v="250470"/>
    <x v="1"/>
    <s v="200k - 1m"/>
    <x v="86"/>
    <n v="62130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9302"/>
    <s v="CONSTRUCTION - BUS SHELTERS/BENCHES                         "/>
    <n v="0"/>
    <n v="150000"/>
    <n v="120000"/>
    <n v="250470"/>
    <x v="1"/>
    <s v="200k - 1m"/>
    <x v="86"/>
    <n v="621300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9308"/>
    <s v="CONSTRUCT SIGNAGE                                           "/>
    <n v="0"/>
    <n v="100000"/>
    <n v="80000"/>
    <n v="250470"/>
    <x v="1"/>
    <s v="200k - 1m"/>
    <x v="86"/>
    <n v="621300"/>
    <s v="11901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442400"/>
    <s v="SHORT RANGE TRANSIT PLANNING                                "/>
    <n v="0"/>
    <n v="270000"/>
    <n v="216000"/>
    <n v="250470"/>
    <x v="1"/>
    <s v="200k - 1m"/>
    <x v="86"/>
    <n v="62130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220"/>
    <s v="ACQUIRE - MISC SUPPORT EQUIPMENT                            "/>
    <n v="0"/>
    <n v="1639509"/>
    <n v="1311607"/>
    <n v="250470"/>
    <x v="1"/>
    <s v="200k - 1m"/>
    <x v="86"/>
    <n v="62130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211"/>
    <s v="ACQUIRE - SUPPORT VEHICLES                                  "/>
    <n v="1"/>
    <n v="100000"/>
    <n v="80000"/>
    <n v="250470"/>
    <x v="1"/>
    <s v="200k - 1m"/>
    <x v="86"/>
    <n v="62130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206"/>
    <s v="ACQUIRE - SHOP EQUIPMENT                                    "/>
    <n v="0"/>
    <n v="50000"/>
    <n v="40000"/>
    <n v="250470"/>
    <x v="1"/>
    <s v="200k - 1m"/>
    <x v="86"/>
    <n v="62130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6202"/>
    <s v="PURCHASE COMMUNICATIONS SYSTEM                              "/>
    <n v="0"/>
    <n v="80000"/>
    <n v="64000"/>
    <n v="250070"/>
    <x v="3"/>
    <s v="Over 1m"/>
    <x v="220"/>
    <n v="4181019"/>
    <s v="114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6202"/>
    <s v="PURCHASE COMMUNICATIONS SYSTEM                              "/>
    <n v="0"/>
    <n v="150000"/>
    <n v="120000"/>
    <n v="250070"/>
    <x v="3"/>
    <s v="Over 1m"/>
    <x v="220"/>
    <n v="4181019"/>
    <s v="114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1240"/>
    <s v="BUY ASSOC CAP MAINT ITEMS                                   "/>
    <n v="0"/>
    <n v="100000"/>
    <n v="80000"/>
    <n v="250070"/>
    <x v="3"/>
    <s v="Over 1m"/>
    <x v="220"/>
    <n v="418101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1700"/>
    <s v="VEH OVERHAUL (UP TO 20% VEH MAINT)                          "/>
    <n v="4"/>
    <n v="600000"/>
    <n v="480000"/>
    <n v="250070"/>
    <x v="3"/>
    <s v="Over 1m"/>
    <x v="220"/>
    <n v="4181019"/>
    <s v="11100"/>
    <s v="  "/>
    <m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4105"/>
    <s v="ENG/DESIGN - YARDS &amp; SHOPS                                  "/>
    <n v="0"/>
    <n v="25000"/>
    <n v="20000"/>
    <n v="250070"/>
    <x v="3"/>
    <s v="Over 1m"/>
    <x v="220"/>
    <n v="4181019"/>
    <s v="11400"/>
    <s v="  "/>
    <m/>
    <s v="N"/>
    <s v="1141"/>
    <x v="5"/>
    <n v="11"/>
    <s v="Bus"/>
    <s v="41"/>
    <s v="114"/>
    <s v="Engineering and Design"/>
    <s v="05"/>
    <s v="Yards &amp; Shops"/>
    <m/>
    <x v="0"/>
    <n v="1"/>
    <s v="Capital"/>
    <s v="1"/>
    <m/>
    <s v="4"/>
    <m/>
    <s v="1"/>
    <s v="0"/>
    <s v="5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4220"/>
    <s v="ACQUIRE - MISC SUPPORT EQUIPMENT                            "/>
    <n v="0"/>
    <n v="30000"/>
    <n v="24000"/>
    <n v="250070"/>
    <x v="3"/>
    <s v="Over 1m"/>
    <x v="220"/>
    <n v="41810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4211"/>
    <s v="ACQUIRE - SUPPORT VEHICLES                                  "/>
    <n v="1"/>
    <n v="38000"/>
    <n v="30400"/>
    <n v="250070"/>
    <x v="3"/>
    <s v="Over 1m"/>
    <x v="220"/>
    <n v="418101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n v="114403"/>
    <s v="REHAB/RENOVATE - ADMIN/MAINT FACILITY                       "/>
    <n v="0"/>
    <n v="78000"/>
    <n v="62400"/>
    <n v="250070"/>
    <x v="3"/>
    <s v="Over 1m"/>
    <x v="220"/>
    <n v="41810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s v="117A00"/>
    <s v="PREVENTIVE MAINTENANCE                                      "/>
    <n v="0"/>
    <n v="486929"/>
    <n v="389543"/>
    <n v="250070"/>
    <x v="3"/>
    <s v="Over 1m"/>
    <x v="220"/>
    <n v="41810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n v="114220"/>
    <s v="ACQUIRE - MISC SUPPORT EQUIPMENT                            "/>
    <n v="0"/>
    <n v="50000"/>
    <n v="40000"/>
    <n v="250070"/>
    <x v="3"/>
    <s v="Over 1m"/>
    <x v="220"/>
    <n v="41810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n v="114220"/>
    <s v="ACQUIRE - MISC SUPPORT EQUIPMENT                            "/>
    <n v="12"/>
    <n v="20876"/>
    <n v="16700"/>
    <n v="250070"/>
    <x v="3"/>
    <s v="Over 1m"/>
    <x v="220"/>
    <n v="41810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30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111863"/>
    <m/>
    <d v="2015-07-28T00:00:00"/>
    <n v="113401"/>
    <s v="REHAB/RENOVATE - BUS TERMINAL                               "/>
    <n v="1"/>
    <n v="110863"/>
    <n v="55863"/>
    <n v="250070"/>
    <x v="3"/>
    <s v="Over 1m"/>
    <x v="220"/>
    <n v="4181019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A90X730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111863"/>
    <m/>
    <d v="2015-07-28T00:00:00"/>
    <n v="114211"/>
    <s v="ACQUIRE - SUPPORT VEHICLES                                  "/>
    <n v="1"/>
    <n v="70000"/>
    <n v="56000"/>
    <n v="250070"/>
    <x v="3"/>
    <s v="Over 1m"/>
    <x v="220"/>
    <n v="4181019"/>
    <s v="11400"/>
    <s v="DF"/>
    <s v="DIESEL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31"/>
    <n v="90"/>
    <s v="Massachusetts"/>
    <s v="49 USC 5307 - Urbanized Area Formula (FY2006 forward)"/>
    <n v="5307"/>
    <x v="6"/>
    <m/>
    <s v="00      "/>
    <s v="MWRTA                "/>
    <s v="METROWEST REGIONAL TRANSIT AUTHORITY"/>
    <n v="6781"/>
    <n v="78100"/>
    <m/>
    <n v="1111983"/>
    <m/>
    <d v="2015-07-31T00:00:00"/>
    <s v="117C00"/>
    <s v="NON FIXED ROUTE ADA PARATRANSIT SERVICE                     "/>
    <n v="0"/>
    <n v="1250000"/>
    <n v="1000000"/>
    <n v="250070"/>
    <x v="3"/>
    <s v="Over 1m"/>
    <x v="220"/>
    <n v="4181019"/>
    <s v="11700"/>
    <s v="GA"/>
    <s v="GASOLINE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31"/>
    <n v="90"/>
    <s v="Massachusetts"/>
    <s v="49 USC 5307 - Urbanized Area Formula (FY2006 forward)"/>
    <n v="5307"/>
    <x v="6"/>
    <m/>
    <s v="00      "/>
    <s v="MWRTA                "/>
    <s v="METROWEST REGIONAL TRANSIT AUTHORITY"/>
    <n v="6781"/>
    <n v="78100"/>
    <m/>
    <n v="1111983"/>
    <m/>
    <d v="2015-07-31T00:00:00"/>
    <n v="114206"/>
    <s v="ACQUIRE - SHOP EQUIPMENT                                    "/>
    <n v="0"/>
    <n v="139979"/>
    <n v="111983"/>
    <n v="250070"/>
    <x v="3"/>
    <s v="Over 1m"/>
    <x v="220"/>
    <n v="418101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1215"/>
    <s v="BUY REPLACEMENT VAN                                         "/>
    <n v="3"/>
    <n v="358800"/>
    <n v="59800"/>
    <n v="252570"/>
    <x v="2"/>
    <s v="50k - 200k"/>
    <x v="225"/>
    <n v="59124"/>
    <s v="113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3403"/>
    <s v="TERMINAL, INTERMODAL (TRANSIT)                              "/>
    <n v="0"/>
    <n v="150000"/>
    <n v="75000"/>
    <n v="252570"/>
    <x v="2"/>
    <s v="50k - 200k"/>
    <x v="225"/>
    <n v="59124"/>
    <s v="11300"/>
    <s v="  "/>
    <m/>
    <s v="N"/>
    <s v="1134"/>
    <x v="0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4402"/>
    <s v="REHAB/RENOVATE - MAINTENANCE FACILITY                       "/>
    <n v="0"/>
    <n v="25000"/>
    <n v="20000"/>
    <n v="252570"/>
    <x v="2"/>
    <s v="50k - 200k"/>
    <x v="225"/>
    <n v="59124"/>
    <s v="113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s v="117A00"/>
    <s v="PREVENTIVE MAINTENANCE                                      "/>
    <n v="0"/>
    <n v="150000"/>
    <n v="120000"/>
    <n v="252570"/>
    <x v="2"/>
    <s v="50k - 200k"/>
    <x v="225"/>
    <n v="5912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300901"/>
    <s v="UP TO 50% FEDERAL SHARE                                     "/>
    <n v="0"/>
    <n v="2700618"/>
    <n v="1350309"/>
    <n v="252570"/>
    <x v="2"/>
    <s v="50k - 200k"/>
    <x v="225"/>
    <n v="5912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4211"/>
    <s v="ACQUIRE - SUPPORT VEHICLES                                  "/>
    <n v="1"/>
    <n v="50000"/>
    <n v="40000"/>
    <n v="252570"/>
    <x v="2"/>
    <s v="50k - 200k"/>
    <x v="225"/>
    <n v="59124"/>
    <s v="11400"/>
    <s v="HE"/>
    <s v="HYBRID ELECTRIC - DIESEL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4209"/>
    <s v="ACQUIRE - MOBILE SURV/SECURITY EQUIP                        "/>
    <n v="36"/>
    <n v="26000"/>
    <n v="20800"/>
    <n v="252570"/>
    <x v="2"/>
    <s v="50k - 200k"/>
    <x v="225"/>
    <n v="5912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A90X733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3703350"/>
    <m/>
    <d v="2015-07-08T00:00:00"/>
    <s v="117A00"/>
    <s v="PREVENTIVE MAINTENANCE                                      "/>
    <n v="0"/>
    <n v="2839788"/>
    <n v="2271830"/>
    <n v="250070"/>
    <x v="3"/>
    <s v="Over 1m"/>
    <x v="220"/>
    <n v="41810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33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3703350"/>
    <m/>
    <d v="2015-07-08T00:00:00"/>
    <s v="117C00"/>
    <s v="NON FIXED ROUTE ADA PARATRANSIT SERVICE                     "/>
    <n v="0"/>
    <n v="1296357"/>
    <n v="1037085"/>
    <n v="250070"/>
    <x v="3"/>
    <s v="Over 1m"/>
    <x v="220"/>
    <n v="41810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33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3703350"/>
    <m/>
    <d v="2015-07-08T00:00:00"/>
    <n v="300903"/>
    <s v="SPECIAL RULE - OPERATING ASSISTANCE /1 - 75 BUSES           "/>
    <n v="0"/>
    <n v="788870"/>
    <n v="394435"/>
    <n v="250070"/>
    <x v="3"/>
    <s v="Over 1m"/>
    <x v="220"/>
    <n v="4181019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07"/>
    <s v="ACQUIRE - ADP HARDWARE                                      "/>
    <n v="0"/>
    <n v="181200"/>
    <n v="144960"/>
    <n v="250840"/>
    <x v="1"/>
    <s v="200k - 1m"/>
    <x v="221"/>
    <n v="486514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08"/>
    <s v="ACQUIRE - ADP SOFTWARE                                      "/>
    <n v="0"/>
    <n v="175200"/>
    <n v="140160"/>
    <n v="250840"/>
    <x v="1"/>
    <s v="200k - 1m"/>
    <x v="221"/>
    <n v="486514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1215"/>
    <s v="BUY BUS EQUIPMENT                                           "/>
    <n v="16"/>
    <n v="42000"/>
    <n v="33600"/>
    <n v="250840"/>
    <x v="1"/>
    <s v="200k - 1m"/>
    <x v="221"/>
    <n v="48651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1240"/>
    <s v="BUY ASSOC CAP MAINT ITEMS                                   "/>
    <n v="0"/>
    <n v="108160"/>
    <n v="86528"/>
    <n v="250840"/>
    <x v="1"/>
    <s v="200k - 1m"/>
    <x v="221"/>
    <n v="486514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3401"/>
    <s v="REHAB/RENOVATE - BUS TERMINAL                               "/>
    <n v="0"/>
    <n v="50000"/>
    <n v="40000"/>
    <n v="250840"/>
    <x v="1"/>
    <s v="200k - 1m"/>
    <x v="221"/>
    <n v="486514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303"/>
    <s v="CONSTRUCT - ADMIN/MAINT FACILITY                            "/>
    <n v="0"/>
    <n v="3512335"/>
    <n v="3512335"/>
    <n v="250840"/>
    <x v="1"/>
    <s v="200k - 1m"/>
    <x v="221"/>
    <n v="486514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7900"/>
    <s v="PROJECT ADMINISTRATION                                      "/>
    <n v="0"/>
    <n v="66910"/>
    <n v="53528"/>
    <n v="250840"/>
    <x v="1"/>
    <s v="200k - 1m"/>
    <x v="221"/>
    <n v="48651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s v="117A00"/>
    <s v="PREVENTIVE MAINTENANCE                                      "/>
    <n v="0"/>
    <n v="4938643"/>
    <n v="3950914"/>
    <n v="250840"/>
    <x v="1"/>
    <s v="200k - 1m"/>
    <x v="221"/>
    <n v="4865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s v="117C00"/>
    <s v="NON-FIXED ROUTE ADA PARATRANSIT SVC                         "/>
    <n v="0"/>
    <n v="1170460"/>
    <n v="936368"/>
    <n v="250840"/>
    <x v="1"/>
    <s v="200k - 1m"/>
    <x v="221"/>
    <n v="48651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442400"/>
    <s v="SHORT RANGE TRANSIT PLANNING                                "/>
    <n v="0"/>
    <n v="344435"/>
    <n v="275548"/>
    <n v="250840"/>
    <x v="1"/>
    <s v="200k - 1m"/>
    <x v="221"/>
    <n v="486514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20"/>
    <s v="ACQUIRE - MISC SUPPORT EQUIPMENT                            "/>
    <n v="0"/>
    <n v="6500"/>
    <n v="5200"/>
    <n v="250840"/>
    <x v="1"/>
    <s v="200k - 1m"/>
    <x v="221"/>
    <n v="48651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9208"/>
    <s v="PURCHASE SIGNAGE                                            "/>
    <n v="0"/>
    <n v="14000"/>
    <n v="11200"/>
    <n v="250840"/>
    <x v="1"/>
    <s v="200k - 1m"/>
    <x v="221"/>
    <n v="486514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11"/>
    <s v="ACQUIRE - SUPPORT VEHICLES                                  "/>
    <n v="3"/>
    <n v="145000"/>
    <n v="116000"/>
    <n v="250840"/>
    <x v="1"/>
    <s v="200k - 1m"/>
    <x v="221"/>
    <n v="486514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06"/>
    <s v="ACQUIRE - SHOP EQUIPMENT                                    "/>
    <n v="0"/>
    <n v="50000"/>
    <n v="40000"/>
    <n v="250840"/>
    <x v="1"/>
    <s v="200k - 1m"/>
    <x v="221"/>
    <n v="486514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6101"/>
    <s v="ENG/DESIGN TRAIN CONTROL/SIGNALS                            "/>
    <n v="0"/>
    <n v="5300000"/>
    <n v="4240000"/>
    <n v="250840"/>
    <x v="1"/>
    <s v="200k - 1m"/>
    <x v="221"/>
    <n v="486514"/>
    <s v="12600"/>
    <s v="  "/>
    <m/>
    <s v="N"/>
    <s v="1261"/>
    <x v="4"/>
    <n v="12"/>
    <s v="Fixed Guideway"/>
    <s v="61"/>
    <s v="126"/>
    <s v="Engineering and Design"/>
    <s v="01"/>
    <s v="Train Control/Signal System"/>
    <m/>
    <x v="0"/>
    <n v="1"/>
    <s v="Capital"/>
    <s v="2"/>
    <m/>
    <s v="6"/>
    <m/>
    <s v="1"/>
    <s v="0"/>
    <s v="1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6301"/>
    <s v="CONSTRUCT TRAIN CONTROL-SIGNAL SYS                          "/>
    <n v="0"/>
    <n v="25448401"/>
    <n v="20358720"/>
    <n v="250840"/>
    <x v="1"/>
    <s v="200k - 1m"/>
    <x v="221"/>
    <n v="486514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7900"/>
    <s v="PROJECT ADMINISTRATION (RAIL)                               "/>
    <n v="0"/>
    <n v="395677"/>
    <n v="316541"/>
    <n v="250840"/>
    <x v="1"/>
    <s v="200k - 1m"/>
    <x v="221"/>
    <n v="486514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6220"/>
    <s v="PURCHASE MISC SIG/COMMUN EQUIP                              "/>
    <n v="0"/>
    <n v="2061429"/>
    <n v="1649143"/>
    <n v="250840"/>
    <x v="1"/>
    <s v="200k - 1m"/>
    <x v="221"/>
    <n v="486514"/>
    <s v="12600"/>
    <s v="  "/>
    <m/>
    <s v="N"/>
    <s v="1262"/>
    <x v="4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MA90X736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700542"/>
    <m/>
    <d v="2015-09-23T00:00:00"/>
    <n v="123305"/>
    <s v="Construction of Lovejoy Wharf                               "/>
    <n v="0"/>
    <n v="750000"/>
    <n v="600000"/>
    <n v="250840"/>
    <x v="1"/>
    <s v="200k - 1m"/>
    <x v="221"/>
    <n v="486514"/>
    <s v="12300"/>
    <s v="  "/>
    <m/>
    <s v="N"/>
    <s v="1233"/>
    <x v="4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MA90X736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700542"/>
    <m/>
    <d v="2015-09-23T00:00:00"/>
    <n v="123305"/>
    <s v="Restoration of Pemberton Pier                               "/>
    <n v="0"/>
    <n v="245678"/>
    <n v="196542"/>
    <n v="250840"/>
    <x v="1"/>
    <s v="200k - 1m"/>
    <x v="221"/>
    <n v="486514"/>
    <s v="12301"/>
    <s v="  "/>
    <m/>
    <s v="N"/>
    <s v="1233"/>
    <x v="4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MA90X736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700542"/>
    <m/>
    <d v="2015-09-23T00:00:00"/>
    <n v="121433"/>
    <s v="Restoration of `Lightning`                                  "/>
    <n v="0"/>
    <n v="1130000"/>
    <n v="904000"/>
    <n v="250840"/>
    <x v="1"/>
    <s v="200k - 1m"/>
    <x v="221"/>
    <n v="486514"/>
    <s v="12100"/>
    <s v="  "/>
    <m/>
    <s v="N"/>
    <s v="1214"/>
    <x v="4"/>
    <n v="12"/>
    <s v="Fixed Guideway"/>
    <s v="14"/>
    <s v="121"/>
    <s v="Rehabilitation / Rebuild"/>
    <s v="33"/>
    <s v="Ferry Boats"/>
    <m/>
    <x v="8"/>
    <n v="1"/>
    <s v="Capital"/>
    <s v="2"/>
    <m/>
    <s v="1"/>
    <m/>
    <s v="4"/>
    <s v="3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15"/>
    <s v="BUY REPLACEMENT VAN                                         "/>
    <n v="5"/>
    <n v="320000"/>
    <n v="256000"/>
    <n v="250070"/>
    <x v="3"/>
    <s v="Over 1m"/>
    <x v="220"/>
    <n v="418101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01"/>
    <s v="BUY REPLACEMENT 40-FT BUS                                   "/>
    <n v="3"/>
    <n v="1293000"/>
    <n v="1034400"/>
    <n v="250070"/>
    <x v="3"/>
    <s v="Over 1m"/>
    <x v="220"/>
    <n v="4181019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02"/>
    <s v="BUY REPLACEMENT 35-FT BUS                                   "/>
    <n v="2"/>
    <n v="856000"/>
    <n v="684800"/>
    <n v="250070"/>
    <x v="3"/>
    <s v="Over 1m"/>
    <x v="220"/>
    <n v="4181019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03"/>
    <s v="BUY REPLACEMENT 30-FT BUS                                   "/>
    <n v="2"/>
    <n v="840000"/>
    <n v="672000"/>
    <n v="250070"/>
    <x v="3"/>
    <s v="Over 1m"/>
    <x v="220"/>
    <n v="4181019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3402"/>
    <s v="REHAB/RENOVATE - BUS STATION                                "/>
    <n v="0"/>
    <n v="12000"/>
    <n v="12000"/>
    <n v="250070"/>
    <x v="3"/>
    <s v="Over 1m"/>
    <x v="220"/>
    <n v="4181019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3403"/>
    <s v="TERMINAL, INTERMODAL (TRANSIT)                              "/>
    <n v="0"/>
    <n v="32000"/>
    <n v="32000"/>
    <n v="250070"/>
    <x v="3"/>
    <s v="Over 1m"/>
    <x v="220"/>
    <n v="4181019"/>
    <s v="11300"/>
    <s v="  "/>
    <m/>
    <s v="N"/>
    <s v="1134"/>
    <x v="0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4403"/>
    <s v="REHAB/RENOVATE - ADMIN/MAINT FACILITY                       "/>
    <n v="0"/>
    <n v="56800"/>
    <n v="56800"/>
    <n v="250070"/>
    <x v="3"/>
    <s v="Over 1m"/>
    <x v="220"/>
    <n v="41810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4211"/>
    <s v="ACQUIRE SUPPORT VEHICLES                                    "/>
    <n v="2"/>
    <n v="90000"/>
    <n v="72000"/>
    <n v="250070"/>
    <x v="3"/>
    <s v="Over 1m"/>
    <x v="220"/>
    <n v="418101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s v="117A00"/>
    <s v="PREVENTIVE MAINTENANCE                                      "/>
    <n v="0"/>
    <n v="5061920"/>
    <n v="4049536"/>
    <n v="252170"/>
    <x v="1"/>
    <s v="200k - 1m"/>
    <x v="224"/>
    <n v="246695"/>
    <s v="11400"/>
    <s v="BD"/>
    <s v="BIO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s v="117C00"/>
    <s v="NON FIXED ROUTE ADA PARATRANSIT SERVICE                     "/>
    <n v="0"/>
    <n v="639329"/>
    <n v="511463"/>
    <n v="252170"/>
    <x v="1"/>
    <s v="200k - 1m"/>
    <x v="224"/>
    <n v="246695"/>
    <s v="11700"/>
    <s v="BD"/>
    <s v="BIODIESEL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s v="117L00"/>
    <s v="MOBILITY MANAGEMENT (5302(A)(1)(L))                         "/>
    <n v="0"/>
    <n v="1450000"/>
    <n v="1160000"/>
    <n v="252170"/>
    <x v="1"/>
    <s v="200k - 1m"/>
    <x v="224"/>
    <n v="2466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n v="300901"/>
    <s v="UP TO 50% FEDERAL SHARE                                     "/>
    <n v="0"/>
    <n v="1400000"/>
    <n v="700000"/>
    <n v="252170"/>
    <x v="1"/>
    <s v="200k - 1m"/>
    <x v="224"/>
    <n v="246695"/>
    <s v="30000"/>
    <s v="BD"/>
    <s v="BIO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5X023"/>
    <n v="95"/>
    <s v="Massachusetts"/>
    <s v="49 USC 5307 - Urbanized Area Formula (FHWA xfer FY 2007 fwd)"/>
    <n v="5307"/>
    <x v="6"/>
    <m/>
    <s v="02      "/>
    <s v="CCRTA                "/>
    <s v="CAPE COD REGIONAL TRANSIT AUTHORITY"/>
    <n v="1368"/>
    <n v="78100"/>
    <m/>
    <n v="87610"/>
    <m/>
    <d v="2015-02-25T00:00:00"/>
    <n v="308001"/>
    <s v="OPERATING ASSISTANCE - 80% CMAQ CAPITAL                     "/>
    <n v="0"/>
    <n v="0"/>
    <n v="0"/>
    <n v="252170"/>
    <x v="1"/>
    <s v="200k - 1m"/>
    <x v="224"/>
    <n v="246695"/>
    <s v="30000"/>
    <s v="BD"/>
    <s v="BIODIESEL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A95X023"/>
    <n v="95"/>
    <s v="Massachusetts"/>
    <s v="49 USC 5307 - Urbanized Area Formula (FHWA xfer FY 2007 fwd)"/>
    <n v="5307"/>
    <x v="6"/>
    <m/>
    <s v="02      "/>
    <s v="CCRTA                "/>
    <s v="CAPE COD REGIONAL TRANSIT AUTHORITY"/>
    <n v="1368"/>
    <n v="78100"/>
    <m/>
    <n v="87610"/>
    <m/>
    <d v="2015-02-25T00:00:00"/>
    <n v="308001"/>
    <s v="OPERATING ASSISTANCE - 80% CMAQ CAPITAL                     "/>
    <n v="0"/>
    <n v="0"/>
    <n v="0"/>
    <n v="252170"/>
    <x v="1"/>
    <s v="200k - 1m"/>
    <x v="224"/>
    <n v="246695"/>
    <s v="30001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A95X023"/>
    <n v="95"/>
    <s v="Massachusetts"/>
    <s v="49 USC 5307 - Urbanized Area Formula (FHWA xfer FY 2007 fwd)"/>
    <n v="5307"/>
    <x v="6"/>
    <m/>
    <s v="02      "/>
    <s v="CCRTA                "/>
    <s v="CAPE COD REGIONAL TRANSIT AUTHORITY"/>
    <n v="1368"/>
    <n v="78100"/>
    <m/>
    <n v="87610"/>
    <m/>
    <d v="2015-02-25T00:00:00"/>
    <n v="308001"/>
    <s v="OPERATING ASSISTANCE - 80% CMAQ CAPITAL                     "/>
    <n v="0"/>
    <n v="87610"/>
    <n v="87610"/>
    <n v="252170"/>
    <x v="1"/>
    <s v="200k - 1m"/>
    <x v="224"/>
    <n v="246695"/>
    <s v="30002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A95X025"/>
    <n v="95"/>
    <s v="Massachusetts"/>
    <s v="49 USC 5307 - Urbanized Area Formula (FHWA xfer FY 2007 fwd)"/>
    <n v="5307"/>
    <x v="6"/>
    <m/>
    <s v="01      "/>
    <s v="MASS DOT             "/>
    <s v="MASSACHUSETTS DEPARTMENT OF TRANSPORTATION"/>
    <n v="1349"/>
    <n v="78100"/>
    <m/>
    <n v="9600000"/>
    <m/>
    <d v="2015-08-03T00:00:00"/>
    <n v="113303"/>
    <s v="TERMINAL, INTERMODAL (TRANSIT)                              "/>
    <n v="0"/>
    <n v="949338"/>
    <n v="759470"/>
    <n v="250310"/>
    <x v="3"/>
    <s v="Over 1m"/>
    <x v="218"/>
    <n v="1190956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MA95X025"/>
    <n v="95"/>
    <s v="Massachusetts"/>
    <s v="49 USC 5307 - Urbanized Area Formula (FHWA xfer FY 2007 fwd)"/>
    <n v="5307"/>
    <x v="6"/>
    <m/>
    <s v="01      "/>
    <s v="MASS DOT             "/>
    <s v="MASSACHUSETTS DEPARTMENT OF TRANSPORTATION"/>
    <n v="1349"/>
    <n v="78100"/>
    <m/>
    <n v="9600000"/>
    <m/>
    <d v="2015-08-03T00:00:00"/>
    <n v="113303"/>
    <s v="TERMINAL, INTERMODAL (TRANSIT)                              "/>
    <n v="0"/>
    <n v="12000000"/>
    <n v="9600000"/>
    <n v="250310"/>
    <x v="3"/>
    <s v="Over 1m"/>
    <x v="218"/>
    <n v="1190956"/>
    <s v="11301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FY13 Rural                     "/>
    <n v="2"/>
    <n v="120000"/>
    <n v="96000"/>
    <n v="240000"/>
    <x v="0"/>
    <s v="Under 50k"/>
    <x v="105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FY14 Rural                     "/>
    <n v="12"/>
    <n v="720000"/>
    <n v="576000"/>
    <n v="240000"/>
    <x v="0"/>
    <s v="Under 50k"/>
    <x v="105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PA-NJ-DE-MD CECIL UZA          "/>
    <n v="1"/>
    <n v="60001"/>
    <n v="48000"/>
    <n v="240040"/>
    <x v="3"/>
    <s v="Over 1m"/>
    <x v="95"/>
    <n v="544156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BALTIMORE UZA                  "/>
    <n v="10"/>
    <n v="600000"/>
    <n v="480000"/>
    <n v="240140"/>
    <x v="3"/>
    <s v="Over 1m"/>
    <x v="227"/>
    <n v="220366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ABERDEEN-HARFORD UZA           "/>
    <n v="4"/>
    <n v="240001"/>
    <n v="192000"/>
    <n v="241740"/>
    <x v="1"/>
    <s v="200k - 1m"/>
    <x v="228"/>
    <n v="21375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FREDERICK UZA SU               "/>
    <n v="1"/>
    <n v="60000"/>
    <n v="48000"/>
    <n v="243030"/>
    <x v="2"/>
    <s v="50k - 200k"/>
    <x v="229"/>
    <n v="14157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WALDORF UZA SU                 "/>
    <n v="4"/>
    <n v="240000"/>
    <n v="192000"/>
    <n v="243250"/>
    <x v="2"/>
    <s v="50k - 200k"/>
    <x v="230"/>
    <n v="10991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WESTMINSTER UZA SU             "/>
    <n v="1"/>
    <n v="60000"/>
    <n v="48000"/>
    <n v="243610"/>
    <x v="2"/>
    <s v="50k - 200k"/>
    <x v="231"/>
    <n v="727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LEXINGTON PARK UZA - SU        "/>
    <n v="2"/>
    <n v="120000"/>
    <n v="96000"/>
    <n v="245950"/>
    <x v="2"/>
    <s v="50k - 200k"/>
    <x v="232"/>
    <n v="5887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04"/>
    <s v="BUY &lt;30-FT BUS FOR EXPANSION - BALTIMORE UZA                "/>
    <n v="10"/>
    <n v="600000"/>
    <n v="480000"/>
    <n v="240140"/>
    <x v="3"/>
    <s v="Over 1m"/>
    <x v="227"/>
    <n v="2203663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04"/>
    <s v="BUY &lt;30-FT BUS FOR EXPANSION - WALDORF UZA SU               "/>
    <n v="1"/>
    <n v="60000"/>
    <n v="48000"/>
    <n v="243250"/>
    <x v="2"/>
    <s v="50k - 200k"/>
    <x v="230"/>
    <n v="109919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04"/>
    <s v="BUY &lt;30-FT BUS FOR EXPANSION - WESTMINSTER UZA SU           "/>
    <n v="1"/>
    <n v="60000"/>
    <n v="48000"/>
    <n v="243610"/>
    <x v="2"/>
    <s v="50k - 200k"/>
    <x v="231"/>
    <n v="72714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15"/>
    <s v="BUY VAN FOR SVC EXPANSION - WALDORF UZA SU                  "/>
    <n v="1"/>
    <n v="40000"/>
    <n v="32000"/>
    <n v="243250"/>
    <x v="2"/>
    <s v="50k - 200k"/>
    <x v="230"/>
    <n v="109919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4208"/>
    <s v="ACQUIRE - ADP SOFTWARE - BALTIMORE UZA                      "/>
    <n v="1"/>
    <n v="72000"/>
    <n v="57600"/>
    <n v="240140"/>
    <x v="3"/>
    <s v="Over 1m"/>
    <x v="227"/>
    <n v="2203663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6203"/>
    <s v="PURCHASE RADIOS - BALTIMORE UZA                             "/>
    <n v="1"/>
    <n v="53260"/>
    <n v="42608"/>
    <n v="240140"/>
    <x v="3"/>
    <s v="Over 1m"/>
    <x v="227"/>
    <n v="2203663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FY13 RURAL UZA                    "/>
    <n v="0"/>
    <n v="212378"/>
    <n v="106189"/>
    <n v="240000"/>
    <x v="0"/>
    <s v="Under 50k"/>
    <x v="105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FY14 RURAL UZA                    "/>
    <n v="0"/>
    <n v="1048094"/>
    <n v="524047"/>
    <n v="240000"/>
    <x v="0"/>
    <s v="Under 50k"/>
    <x v="105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BALTIMORE UZA                     "/>
    <n v="0"/>
    <n v="398400"/>
    <n v="199200"/>
    <n v="240140"/>
    <x v="3"/>
    <s v="Over 1m"/>
    <x v="227"/>
    <n v="220366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WALDORF UZA SU                    "/>
    <n v="0"/>
    <n v="148400"/>
    <n v="74200"/>
    <n v="243250"/>
    <x v="2"/>
    <s v="50k - 200k"/>
    <x v="230"/>
    <n v="10991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FY13 RURAL UZA                     "/>
    <n v="0"/>
    <n v="69354"/>
    <n v="55483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FY14 RURAL UZA                     "/>
    <n v="0"/>
    <n v="250500"/>
    <n v="200400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PA-NJ-DE-MD CECIL UZA              "/>
    <n v="0"/>
    <n v="30000"/>
    <n v="24000"/>
    <n v="24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BALTIMORE UZA                      "/>
    <n v="0"/>
    <n v="276050"/>
    <n v="220840"/>
    <n v="240140"/>
    <x v="3"/>
    <s v="Over 1m"/>
    <x v="227"/>
    <n v="220366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HARFORD-ABERDEEN UZA               "/>
    <n v="0"/>
    <n v="55000"/>
    <n v="44000"/>
    <n v="241740"/>
    <x v="1"/>
    <s v="200k - 1m"/>
    <x v="228"/>
    <n v="21375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FREDERICK UZA SU                   "/>
    <n v="0"/>
    <n v="21000"/>
    <n v="16800"/>
    <n v="243030"/>
    <x v="2"/>
    <s v="50k - 200k"/>
    <x v="229"/>
    <n v="14157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WALDORF UZA SU                     "/>
    <n v="0"/>
    <n v="79800"/>
    <n v="63840"/>
    <n v="243250"/>
    <x v="2"/>
    <s v="50k - 200k"/>
    <x v="230"/>
    <n v="1099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LEXINGTON PARK UZA SU              "/>
    <n v="0"/>
    <n v="45000"/>
    <n v="36000"/>
    <n v="245950"/>
    <x v="2"/>
    <s v="50k - 200k"/>
    <x v="232"/>
    <n v="5887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L00"/>
    <s v="MOBILITY MANAGEMENT - FY13 RURAL UZA                        "/>
    <n v="0"/>
    <n v="324498"/>
    <n v="259598"/>
    <n v="240000"/>
    <x v="0"/>
    <s v="Under 50k"/>
    <x v="105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L00"/>
    <s v="MOBILITY MANAGEMENT - FY14 RURAL UZA                        "/>
    <n v="0"/>
    <n v="100753"/>
    <n v="80602"/>
    <n v="240000"/>
    <x v="0"/>
    <s v="Under 50k"/>
    <x v="105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L00"/>
    <s v="MOBILITY MANAGEMENT - BALTIMORE UZA                         "/>
    <n v="0"/>
    <n v="1433194"/>
    <n v="1146554"/>
    <n v="240140"/>
    <x v="3"/>
    <s v="Over 1m"/>
    <x v="227"/>
    <n v="220366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3"/>
    <s v="Talbot County-REPLACEMENT 30-FT BUS                         "/>
    <n v="2"/>
    <n v="222982"/>
    <n v="178386"/>
    <n v="240000"/>
    <x v="0"/>
    <s v="Under 50k"/>
    <x v="105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3"/>
    <s v="Allegany County REPLACEMENT 30-FT BUS                       "/>
    <n v="1"/>
    <n v="400000"/>
    <n v="320000"/>
    <n v="240000"/>
    <x v="0"/>
    <s v="Under 50k"/>
    <x v="105"/>
    <n v="0"/>
    <s v="648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4"/>
    <s v="Dorchester County-REPLACEMENT &lt;30 FT BUS                    "/>
    <n v="2"/>
    <n v="137030"/>
    <n v="109622"/>
    <n v="240000"/>
    <x v="0"/>
    <s v="Under 50k"/>
    <x v="105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4"/>
    <s v="Garrett County BUY REPLACEMENT &lt;30 FT BUS                   "/>
    <n v="1"/>
    <n v="47682"/>
    <n v="37307"/>
    <n v="240000"/>
    <x v="0"/>
    <s v="Under 50k"/>
    <x v="105"/>
    <n v="0"/>
    <s v="648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7900"/>
    <s v="Bayrunner Marketing Assistance  7/1/14 - 6/30/16            "/>
    <n v="0"/>
    <n v="59000"/>
    <n v="47200"/>
    <n v="240000"/>
    <x v="0"/>
    <s v="Under 50k"/>
    <x v="105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s v="117A00"/>
    <s v="PREVENTIVE MAINTENANCE 7/1/13 - 6/30/14                     "/>
    <n v="0"/>
    <n v="509601"/>
    <n v="409681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s v="117A00"/>
    <s v="Garrett County-Preventative Maintenance  7/1/13 - 6/30/14   "/>
    <n v="0"/>
    <n v="191343"/>
    <n v="153074"/>
    <n v="240000"/>
    <x v="0"/>
    <s v="Under 50k"/>
    <x v="105"/>
    <n v="0"/>
    <s v="648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8000"/>
    <s v="FY14 STATE OR PROGRAM ADMINISTRATION 7/1/13 - 6/30/14       "/>
    <n v="0"/>
    <n v="150000"/>
    <n v="150000"/>
    <n v="240000"/>
    <x v="0"/>
    <s v="Under 50k"/>
    <x v="105"/>
    <n v="0"/>
    <s v="62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8000"/>
    <s v="FY15 STATE OR PROGRAM ADMINISTRATION 7/1/14 - 6/30/15       "/>
    <n v="0"/>
    <n v="150000"/>
    <n v="150000"/>
    <n v="240000"/>
    <x v="0"/>
    <s v="Under 50k"/>
    <x v="105"/>
    <n v="0"/>
    <s v="62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Operating Assistance from 7/1/13 - 6/30/14                  "/>
    <n v="0"/>
    <n v="12649689"/>
    <n v="3886984"/>
    <n v="240000"/>
    <x v="0"/>
    <s v="Under 50k"/>
    <x v="105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Operating Assistance from 7/1/14 - 6/30/15                  "/>
    <n v="0"/>
    <n v="13452141"/>
    <n v="3395591"/>
    <n v="240000"/>
    <x v="0"/>
    <s v="Under 50k"/>
    <x v="105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Intercity Bus 7/1/13 - 6/30/14                              "/>
    <n v="0"/>
    <n v="90023"/>
    <n v="90023"/>
    <n v="240000"/>
    <x v="0"/>
    <s v="Under 50k"/>
    <x v="105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Intercity Bus 7/1/14 - 6/30/16                              "/>
    <n v="0"/>
    <n v="976134"/>
    <n v="976134"/>
    <n v="240000"/>
    <x v="0"/>
    <s v="Under 50k"/>
    <x v="105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Garrett and Allegany Operating Assist  7/1/13 - 6/30/14     "/>
    <n v="0"/>
    <n v="552522"/>
    <n v="187417"/>
    <n v="240000"/>
    <x v="0"/>
    <s v="Under 50k"/>
    <x v="105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Garrett and Allegany Operating Assist 7/1/14 - 6/30/15      "/>
    <n v="0"/>
    <n v="552522"/>
    <n v="187417"/>
    <n v="240000"/>
    <x v="0"/>
    <s v="Under 50k"/>
    <x v="105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1"/>
    <s v="TRAINING 7/1/13 - 6/30/14                                   "/>
    <n v="0"/>
    <n v="54050"/>
    <n v="54050"/>
    <n v="240000"/>
    <x v="0"/>
    <s v="Under 50k"/>
    <x v="105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1"/>
    <s v="TRAINING 7/1/14- 6/30/15                                    "/>
    <n v="0"/>
    <n v="54050"/>
    <n v="54050"/>
    <n v="240000"/>
    <x v="0"/>
    <s v="Under 50k"/>
    <x v="105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4"/>
    <s v="RTAP SUPPORT SERVICES 7/1/13 - 6/30/14                      "/>
    <n v="0"/>
    <n v="54050"/>
    <n v="54050"/>
    <n v="240000"/>
    <x v="0"/>
    <s v="Under 50k"/>
    <x v="105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4"/>
    <s v="RTAP SUPPORT SERVICES 7/1/14 - 6/30/15                      "/>
    <n v="0"/>
    <n v="54050"/>
    <n v="54050"/>
    <n v="240000"/>
    <x v="0"/>
    <s v="Under 50k"/>
    <x v="105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3220"/>
    <s v="Town of Ocean City -  BUS STATION EQUIP                     "/>
    <n v="0"/>
    <n v="30000"/>
    <n v="24000"/>
    <n v="240000"/>
    <x v="0"/>
    <s v="Under 50k"/>
    <x v="105"/>
    <n v="0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4220"/>
    <s v="Dorchester County - Maintenance Support Equipment           "/>
    <n v="2"/>
    <n v="39100"/>
    <n v="31280"/>
    <n v="240000"/>
    <x v="0"/>
    <s v="Under 50k"/>
    <x v="105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4220"/>
    <s v="Allegany County ACQUIRE - Computers                         "/>
    <n v="8"/>
    <n v="5500"/>
    <n v="4400"/>
    <n v="240000"/>
    <x v="0"/>
    <s v="Under 50k"/>
    <x v="105"/>
    <n v="0"/>
    <s v="648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9202"/>
    <s v="St. Mary`s County - PURCHASE BUS SHELTERS                   "/>
    <n v="0"/>
    <n v="12000"/>
    <n v="9600"/>
    <n v="240000"/>
    <x v="0"/>
    <s v="Under 50k"/>
    <x v="105"/>
    <n v="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203"/>
    <s v="St. Mary`s County - BUY REPLACEMENT 30-FT BUS               "/>
    <n v="2"/>
    <n v="101756"/>
    <n v="81404"/>
    <n v="240000"/>
    <x v="0"/>
    <s v="Under 50k"/>
    <x v="105"/>
    <n v="0"/>
    <s v="1112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204"/>
    <s v="Calvert County - BUY REPLACEMENT &lt;30 FT BUS                 "/>
    <n v="1"/>
    <n v="61420"/>
    <n v="49136"/>
    <n v="240000"/>
    <x v="0"/>
    <s v="Under 50k"/>
    <x v="105"/>
    <n v="0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204"/>
    <s v="Garrett County - BUY REPLACEMENT &lt;30 FT BUS                 "/>
    <n v="3"/>
    <n v="180144"/>
    <n v="144114"/>
    <n v="240000"/>
    <x v="0"/>
    <s v="Under 50k"/>
    <x v="105"/>
    <n v="0"/>
    <s v="648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304"/>
    <s v="Calvert County - BUY &lt;30-FT BUS FOR EXPANSION               "/>
    <n v="1"/>
    <n v="61420"/>
    <n v="49136"/>
    <n v="240000"/>
    <x v="0"/>
    <s v="Under 50k"/>
    <x v="105"/>
    <n v="0"/>
    <s v="1112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Garrett County-PREVENTIVE MAINTENANCE                       "/>
    <n v="0"/>
    <n v="202460"/>
    <n v="161968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Dorchester County - PREVENTIVE MAINTENANCE                  "/>
    <n v="0"/>
    <n v="60000"/>
    <n v="48000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Calvert County - PREVENTIVE MAINTENANCE                     "/>
    <n v="0"/>
    <n v="126574"/>
    <n v="101258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Town of Ocean City - PREVENTIVE MAINTENANCE                 "/>
    <n v="0"/>
    <n v="615000"/>
    <n v="492000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Queen Anne`s County - PREVENTIVE MAINTENANCE                "/>
    <n v="0"/>
    <n v="45000"/>
    <n v="36000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St. Mary`s County - PREVENTIVE MAINTENANCE                  "/>
    <n v="0"/>
    <n v="50000"/>
    <n v="40000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Talbot County - PREVENTIVE MAINTENANCE                      "/>
    <n v="0"/>
    <n v="69000"/>
    <n v="55200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Fredrick County - PREVENTIVE MAINTENANCE                    "/>
    <n v="0"/>
    <n v="70000"/>
    <n v="56000"/>
    <n v="240000"/>
    <x v="0"/>
    <s v="Under 50k"/>
    <x v="105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20"/>
    <s v="Dorchester County - Safety Cabinet                          "/>
    <n v="1"/>
    <n v="1000"/>
    <n v="800"/>
    <n v="240000"/>
    <x v="0"/>
    <s v="Under 50k"/>
    <x v="105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20"/>
    <s v="The Town of Ocean City - Currency Counter                   "/>
    <n v="3"/>
    <n v="6000"/>
    <n v="4800"/>
    <n v="240000"/>
    <x v="0"/>
    <s v="Under 50k"/>
    <x v="105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20"/>
    <s v="St. Mary`s County - ACQUIRE - MISC SUPPORT EQUIPMENT        "/>
    <n v="1"/>
    <n v="14000"/>
    <n v="11200"/>
    <n v="240000"/>
    <x v="0"/>
    <s v="Under 50k"/>
    <x v="105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6220"/>
    <s v="Garrett County - Automatic Vehicle Locator System           "/>
    <n v="20"/>
    <n v="22000"/>
    <n v="17600"/>
    <n v="240000"/>
    <x v="0"/>
    <s v="Under 50k"/>
    <x v="105"/>
    <n v="0"/>
    <s v="648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6203"/>
    <s v="Calvert County - PURCHASE RADIOS                            "/>
    <n v="19"/>
    <n v="37374"/>
    <n v="29900"/>
    <n v="240000"/>
    <x v="0"/>
    <s v="Under 50k"/>
    <x v="105"/>
    <n v="0"/>
    <s v="1162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6203"/>
    <s v="Talbot County - PURCHASE RADIOS                             "/>
    <n v="2"/>
    <n v="5000"/>
    <n v="4000"/>
    <n v="240000"/>
    <x v="0"/>
    <s v="Under 50k"/>
    <x v="105"/>
    <n v="0"/>
    <s v="1162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09"/>
    <s v="St. Mary`s County - ACQUIRE - MOBILE SURV/SECURITY EQUIP    "/>
    <n v="24"/>
    <n v="45000"/>
    <n v="36000"/>
    <n v="240000"/>
    <x v="0"/>
    <s v="Under 50k"/>
    <x v="105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06"/>
    <s v="Dorchester County - SHOP EQUIPMENT                          "/>
    <n v="0"/>
    <n v="4950"/>
    <n v="3960"/>
    <n v="240000"/>
    <x v="0"/>
    <s v="Under 50k"/>
    <x v="105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1400"/>
    <s v="Labor                                                       "/>
    <n v="0"/>
    <n v="376921"/>
    <n v="114421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2000"/>
    <s v="Travel                                                      "/>
    <n v="0"/>
    <n v="12000"/>
    <n v="120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2000"/>
    <s v="Conferences/Meetings                                        "/>
    <n v="0"/>
    <n v="-14000"/>
    <n v="-140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3000"/>
    <s v="Fringe Benefits                                             "/>
    <n v="0"/>
    <n v="57211"/>
    <n v="57211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5200"/>
    <s v="Contractors                                                 "/>
    <n v="0"/>
    <n v="11618"/>
    <n v="11618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5400"/>
    <s v="Other                                                       "/>
    <n v="0"/>
    <n v="0"/>
    <n v="0"/>
    <n v="110080"/>
    <x v="3"/>
    <s v="Over 1m"/>
    <x v="77"/>
    <n v="4586770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7400"/>
    <s v="Printing/Supplies/Postage                                   "/>
    <n v="0"/>
    <n v="6000"/>
    <n v="6000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8000"/>
    <s v="Indirect Costs                                              "/>
    <n v="0"/>
    <n v="75250"/>
    <n v="75250"/>
    <n v="110080"/>
    <x v="3"/>
    <s v="Over 1m"/>
    <x v="77"/>
    <n v="4586770"/>
    <s v="55000"/>
    <s v="  "/>
    <m/>
    <s v="N"/>
    <s v="5580"/>
    <x v="8"/>
    <n v="55"/>
    <s v="Research Projects"/>
    <s v="80"/>
    <s v="558"/>
    <s v="Research Projects"/>
    <s v="00"/>
    <s v="Research Projects"/>
    <m/>
    <x v="0"/>
    <n v="5"/>
    <s v="Research Projects"/>
    <s v="5"/>
    <m/>
    <s v="8"/>
    <m/>
    <s v="0"/>
    <s v="0"/>
    <s v="0"/>
  </r>
  <r>
    <s v="MD267257"/>
    <n v="26"/>
    <s v="Maryland"/>
    <s v="49 USC 5314 - National Research Program"/>
    <n v="5314"/>
    <x v="3"/>
    <m/>
    <s v="00      "/>
    <s v="MTA                  "/>
    <s v=" TRANSPORTATION, MARYLAND DEPARTMENT OF-MARYLAND TRANSIT ADMINISTRATIO"/>
    <n v="1401"/>
    <n v="67000"/>
    <m/>
    <n v="495621"/>
    <m/>
    <d v="2015-08-05T00:00:00"/>
    <n v="551400"/>
    <s v="MANAGERIAL,TECHNICAL &amp; PROFESSIONAL                         "/>
    <n v="1"/>
    <n v="11062"/>
    <n v="11062"/>
    <n v="240040"/>
    <x v="3"/>
    <s v="Over 1m"/>
    <x v="95"/>
    <n v="5441567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267257"/>
    <n v="26"/>
    <s v="Maryland"/>
    <s v="49 USC 5314 - National Research Program"/>
    <n v="5314"/>
    <x v="3"/>
    <m/>
    <s v="00      "/>
    <s v="MTA                  "/>
    <s v=" TRANSPORTATION, MARYLAND DEPARTMENT OF-MARYLAND TRANSIT ADMINISTRATIO"/>
    <n v="1401"/>
    <n v="67000"/>
    <m/>
    <n v="495621"/>
    <m/>
    <d v="2015-08-05T00:00:00"/>
    <n v="554200"/>
    <s v="MATERIAL &amp; EQUIP PURCHASE/LEASE/RENT                        "/>
    <n v="1"/>
    <n v="696959"/>
    <n v="484559"/>
    <n v="240040"/>
    <x v="3"/>
    <s v="Over 1m"/>
    <x v="95"/>
    <n v="5441567"/>
    <s v="55000"/>
    <s v="HE"/>
    <s v="HYBRID ELECTRIC - DIESEL"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MD267257"/>
    <n v="26"/>
    <s v="Maryland"/>
    <s v="49 USC 5314 - National Research Program"/>
    <n v="5314"/>
    <x v="3"/>
    <m/>
    <s v="00      "/>
    <s v="MTA                  "/>
    <s v=" TRANSPORTATION, MARYLAND DEPARTMENT OF-MARYLAND TRANSIT ADMINISTRATIO"/>
    <n v="1401"/>
    <n v="67000"/>
    <m/>
    <n v="495621"/>
    <m/>
    <d v="2015-08-05T00:00:00"/>
    <n v="557400"/>
    <s v="OTHER PROJECT COSTS                                         "/>
    <n v="0"/>
    <n v="0"/>
    <n v="0"/>
    <n v="240040"/>
    <x v="3"/>
    <s v="Over 1m"/>
    <x v="95"/>
    <n v="5441567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D268004"/>
    <n v="26"/>
    <s v="Maryland"/>
    <s v="49 USC 5314 - National Research Program"/>
    <n v="5314"/>
    <x v="3"/>
    <m/>
    <s v="02      "/>
    <s v="HHALLC               "/>
    <s v="HANKS, HANKS AND ASSOCIATES, LLC"/>
    <n v="7219"/>
    <n v="68000"/>
    <m/>
    <n v="433172"/>
    <m/>
    <d v="2015-09-10T00:00:00"/>
    <n v="551400"/>
    <s v="MANAGERIAL,TECHNICAL &amp; PROFESSIONAL                         "/>
    <n v="0"/>
    <n v="729334"/>
    <n v="729334"/>
    <n v="243250"/>
    <x v="2"/>
    <s v="50k - 200k"/>
    <x v="230"/>
    <n v="109919"/>
    <s v="999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271032"/>
    <n v="27"/>
    <s v="Maryland"/>
    <s v="49 USC 5327 - Project Management Oversight/Compliance Reviews"/>
    <n v="5327"/>
    <x v="11"/>
    <m/>
    <s v="01      "/>
    <s v="HSCG                 "/>
    <s v="HIGH STREET CONSULTING GROUP"/>
    <n v="6866"/>
    <n v="71000"/>
    <m/>
    <n v="-294380.12"/>
    <m/>
    <d v="2015-07-31T00:00:00"/>
    <n v="442302"/>
    <s v="LONGTERM TRANS PLAN - PROJECT LEVEL                         "/>
    <n v="0"/>
    <n v="-294380.12"/>
    <n v="-294380.12"/>
    <n v="240080"/>
    <x v="3"/>
    <s v="Over 1m"/>
    <x v="77"/>
    <n v="4586770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MD271033"/>
    <n v="27"/>
    <s v="Maryland"/>
    <s v="49 USC 5327 - Project Management Oversight/Compliance Reviews"/>
    <n v="5327"/>
    <x v="11"/>
    <m/>
    <s v="00      "/>
    <s v="HSCG                 "/>
    <s v="HIGH STREET CONSULTING GROUP"/>
    <n v="6866"/>
    <n v="71000"/>
    <m/>
    <n v="477460"/>
    <m/>
    <d v="2015-08-11T00:00:00"/>
    <n v="442302"/>
    <s v="LONGTERM TRANS PLAN - PROJECT LEVEL                         "/>
    <n v="0"/>
    <n v="477460"/>
    <n v="477460"/>
    <n v="240080"/>
    <x v="3"/>
    <s v="Over 1m"/>
    <x v="77"/>
    <n v="4586770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MD272003"/>
    <n v="27"/>
    <s v="Maryland"/>
    <s v="49 USC 5327 - Project Management Oversight/Compliance Reviews"/>
    <n v="5327"/>
    <x v="11"/>
    <m/>
    <s v="02      "/>
    <s v="LS CO.               "/>
    <s v="LEON SNEAD &amp; CO., P.C."/>
    <n v="5713"/>
    <n v="62000"/>
    <m/>
    <n v="-40.369999999999997"/>
    <m/>
    <d v="2015-09-24T00:00:00"/>
    <n v="555200"/>
    <s v="CONSULTANT SERVICES                                         "/>
    <n v="0"/>
    <n v="-40.369999999999997"/>
    <n v="-40.369999999999997"/>
    <n v="240000"/>
    <x v="0"/>
    <s v="Under 50k"/>
    <x v="105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2051"/>
    <n v="27"/>
    <s v="Maryland"/>
    <s v="49 USC 5327 - Project Management Oversight/Compliance Reviews"/>
    <n v="5327"/>
    <x v="11"/>
    <m/>
    <s v="01      "/>
    <s v="PNLLC                "/>
    <s v="PLANIT NOW, LLC"/>
    <n v="6486"/>
    <n v="62000"/>
    <m/>
    <n v="29456"/>
    <m/>
    <d v="2015-09-23T00:00:00"/>
    <n v="555200"/>
    <s v="CONSULTANT SERVICES                                         "/>
    <n v="0"/>
    <n v="29456"/>
    <n v="29456"/>
    <n v="240000"/>
    <x v="0"/>
    <s v="Under 50k"/>
    <x v="105"/>
    <n v="0"/>
    <s v="999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2052"/>
    <n v="27"/>
    <s v="Maryland"/>
    <s v="49 USC 5327 - Project Management Oversight/Compliance Reviews"/>
    <n v="5327"/>
    <x v="11"/>
    <m/>
    <s v="01      "/>
    <s v="HHALLC               "/>
    <s v="HANKS, HANKS AND ASSOCIATES, LLC"/>
    <n v="7219"/>
    <n v="62000"/>
    <m/>
    <n v="1020884"/>
    <m/>
    <d v="2015-06-18T00:00:00"/>
    <n v="555200"/>
    <s v="CONSULTANT SERVICES                                         "/>
    <n v="0"/>
    <n v="1020884"/>
    <n v="1020884"/>
    <n v="243250"/>
    <x v="2"/>
    <s v="50k - 200k"/>
    <x v="230"/>
    <n v="109919"/>
    <s v="62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2053"/>
    <n v="27"/>
    <s v="Maryland"/>
    <s v="49 USC 5327 - Project Management Oversight/Compliance Reviews"/>
    <n v="5327"/>
    <x v="11"/>
    <m/>
    <s v="00      "/>
    <s v="HHALLC               "/>
    <s v="HANKS, HANKS AND ASSOCIATES, LLC"/>
    <n v="7219"/>
    <n v="62000"/>
    <m/>
    <n v="481172"/>
    <m/>
    <d v="2015-07-16T00:00:00"/>
    <n v="555200"/>
    <s v="CONSULTANT SERVICES                                         "/>
    <n v="0"/>
    <n v="481172"/>
    <n v="481172"/>
    <n v="243250"/>
    <x v="2"/>
    <s v="50k - 200k"/>
    <x v="230"/>
    <n v="109919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4001"/>
    <n v="27"/>
    <s v="Maryland"/>
    <s v="49 USC 5327 - Project Management Oversight/Compliance Reviews"/>
    <n v="5327"/>
    <x v="11"/>
    <m/>
    <s v="04      "/>
    <s v="BROOKS &amp; ASSOCIATES  "/>
    <s v="BROOKS &amp; ASSOCIATES CPAS LLC"/>
    <n v="7003"/>
    <n v="74000"/>
    <m/>
    <n v="234024"/>
    <m/>
    <d v="2015-05-13T00:00:00"/>
    <n v="510300"/>
    <s v="* FMO REVIEWS                                               "/>
    <n v="0"/>
    <n v="-62048.53"/>
    <n v="-62048.53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07"/>
    <n v="27"/>
    <s v="Maryland"/>
    <s v="49 USC 5327 - Project Management Oversight/Compliance Reviews"/>
    <n v="5327"/>
    <x v="11"/>
    <m/>
    <s v="02      "/>
    <s v="BROOKS &amp; ASSOCIATES  "/>
    <s v="BROOKS &amp; ASSOCIATES CPAS LLC"/>
    <n v="7003"/>
    <n v="74000"/>
    <m/>
    <n v="-89878.09"/>
    <m/>
    <d v="2015-04-17T00:00:00"/>
    <n v="510300"/>
    <s v="* FMO REVIEWS                                               "/>
    <n v="0"/>
    <n v="39983.910000000003"/>
    <n v="39983.910000000003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08"/>
    <n v="27"/>
    <s v="Maryland"/>
    <s v="49 USC 5327 - Project Management Oversight/Compliance Reviews"/>
    <n v="5327"/>
    <x v="11"/>
    <m/>
    <s v="05      "/>
    <s v="DMS/RMW              "/>
    <s v="DMS/RMW ASSOCIATES JV, LLC"/>
    <n v="7002"/>
    <n v="74000"/>
    <m/>
    <n v="29615"/>
    <m/>
    <d v="2015-07-31T00:00:00"/>
    <n v="510300"/>
    <s v="* FMO REVIEWS                                               "/>
    <n v="0"/>
    <n v="132185.67000000001"/>
    <n v="132185.67000000001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11"/>
    <n v="27"/>
    <s v="Maryland"/>
    <s v="49 USC 5327 - Project Management Oversight/Compliance Reviews"/>
    <n v="5327"/>
    <x v="11"/>
    <m/>
    <s v="04      "/>
    <s v="BROOKS &amp; ASSOCIATES  "/>
    <s v="BROOKS &amp; ASSOCIATES CPAS LLC"/>
    <n v="7003"/>
    <n v="74000"/>
    <m/>
    <n v="103562"/>
    <m/>
    <d v="2015-05-13T00:00:00"/>
    <n v="510300"/>
    <s v="* FMO REVIEWS                                               "/>
    <n v="0"/>
    <n v="89576.16"/>
    <n v="89576.16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13"/>
    <n v="27"/>
    <s v="Maryland"/>
    <s v="49 USC 5327 - Project Management Oversight/Compliance Reviews"/>
    <n v="5327"/>
    <x v="11"/>
    <m/>
    <s v="00      "/>
    <s v="BROOKS &amp; ASSOCIATES  "/>
    <s v="BROOKS &amp; ASSOCIATES CPAS LLC"/>
    <n v="7003"/>
    <n v="74000"/>
    <m/>
    <n v="275719"/>
    <m/>
    <d v="2015-03-17T00:00:00"/>
    <n v="510300"/>
    <s v="* FMO REVIEWS                                               "/>
    <n v="0"/>
    <n v="275719"/>
    <n v="275719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14"/>
    <n v="27"/>
    <s v="Maryland"/>
    <s v="49 USC 5327 - Project Management Oversight/Compliance Reviews"/>
    <n v="5327"/>
    <x v="11"/>
    <m/>
    <s v="02      "/>
    <s v="DMS/RMW              "/>
    <s v="DMS/RMW ASSOCIATES JV, LLC"/>
    <n v="7002"/>
    <n v="74000"/>
    <m/>
    <n v="23167"/>
    <m/>
    <d v="2015-08-19T00:00:00"/>
    <n v="510300"/>
    <s v="* FMO REVIEWS                                               "/>
    <n v="0"/>
    <n v="438186"/>
    <n v="438186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15"/>
    <n v="27"/>
    <s v="Maryland"/>
    <s v="49 USC 5327 - Project Management Oversight/Compliance Reviews"/>
    <n v="5327"/>
    <x v="11"/>
    <m/>
    <s v="00      "/>
    <s v="CCI                  "/>
    <s v="COLEMAN GROUP, INC"/>
    <n v="6622"/>
    <n v="74000"/>
    <m/>
    <n v="159372"/>
    <m/>
    <d v="2015-04-22T00:00:00"/>
    <n v="510500"/>
    <s v="* PROCUREMENT SYS REVIEWS                                   "/>
    <n v="0"/>
    <n v="159372"/>
    <n v="159372"/>
    <n v="240000"/>
    <x v="0"/>
    <s v="Under 50k"/>
    <x v="105"/>
    <n v="0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MD274016"/>
    <n v="27"/>
    <s v="Maryland"/>
    <s v="49 USC 5327 - Project Management Oversight/Compliance Reviews"/>
    <n v="5327"/>
    <x v="11"/>
    <m/>
    <s v="00      "/>
    <s v="LS CO.               "/>
    <s v="LEON SNEAD &amp; CO., P.C."/>
    <n v="5713"/>
    <n v="74000"/>
    <m/>
    <n v="110014"/>
    <m/>
    <d v="2015-04-22T00:00:00"/>
    <n v="510500"/>
    <s v="* PROCUREMENT SYS REVIEWS                                   "/>
    <n v="0"/>
    <n v="110014"/>
    <n v="110014"/>
    <n v="240000"/>
    <x v="0"/>
    <s v="Under 50k"/>
    <x v="105"/>
    <n v="0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MD274017"/>
    <n v="27"/>
    <s v="Maryland"/>
    <s v="49 USC 5327 - Project Management Oversight/Compliance Reviews"/>
    <n v="5327"/>
    <x v="11"/>
    <m/>
    <s v="01      "/>
    <s v="CCI                  "/>
    <s v="COLEMAN GROUP, INC"/>
    <n v="6622"/>
    <n v="74000"/>
    <m/>
    <n v="22451"/>
    <m/>
    <d v="2015-09-08T00:00:00"/>
    <n v="510500"/>
    <s v="* PROCUREMENT SYS REVIEWS                                   "/>
    <n v="0"/>
    <n v="152252"/>
    <n v="152252"/>
    <n v="240000"/>
    <x v="0"/>
    <s v="Under 50k"/>
    <x v="105"/>
    <n v="0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MD274018"/>
    <n v="27"/>
    <s v="Maryland"/>
    <s v="49 USC 5327 - Project Management Oversight/Compliance Reviews"/>
    <n v="5327"/>
    <x v="11"/>
    <m/>
    <s v="00      "/>
    <s v="LS CO.               "/>
    <s v="LEON SNEAD &amp; CO., P.C."/>
    <n v="5713"/>
    <n v="74000"/>
    <m/>
    <n v="134172"/>
    <m/>
    <d v="2015-04-22T00:00:00"/>
    <n v="510500"/>
    <s v="* PROCUREMENT SYS REVIEWS                                   "/>
    <n v="0"/>
    <n v="134172"/>
    <n v="134172"/>
    <n v="240000"/>
    <x v="0"/>
    <s v="Under 50k"/>
    <x v="105"/>
    <n v="0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MD274019"/>
    <n v="27"/>
    <s v="Maryland"/>
    <s v="49 USC 5327 - Project Management Oversight/Compliance Reviews"/>
    <n v="5327"/>
    <x v="11"/>
    <m/>
    <s v="00      "/>
    <s v="BROOKS &amp; ASSOCIATES  "/>
    <s v="BROOKS &amp; ASSOCIATES CPAS LLC"/>
    <n v="7003"/>
    <n v="74000"/>
    <m/>
    <n v="89878"/>
    <m/>
    <d v="2015-06-12T00:00:00"/>
    <n v="510300"/>
    <s v="* FMO REVIEWS                                               "/>
    <n v="0"/>
    <n v="89878"/>
    <n v="89878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22"/>
    <n v="27"/>
    <s v="Maryland"/>
    <s v="49 USC 5327 - Project Management Oversight/Compliance Reviews"/>
    <n v="5327"/>
    <x v="11"/>
    <m/>
    <s v="00      "/>
    <s v="DMS/RMW              "/>
    <s v="DMS/RMW ASSOCIATES JV, LLC"/>
    <n v="7002"/>
    <n v="74000"/>
    <m/>
    <n v="31600"/>
    <m/>
    <d v="2015-06-12T00:00:00"/>
    <n v="510300"/>
    <s v="* FMO REVIEWS                                               "/>
    <n v="0"/>
    <n v="31600"/>
    <n v="31600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23"/>
    <n v="27"/>
    <s v="Maryland"/>
    <s v="49 USC 5327 - Project Management Oversight/Compliance Reviews"/>
    <n v="5327"/>
    <x v="11"/>
    <m/>
    <s v="01      "/>
    <s v="BROOKS &amp; ASSOCIATES  "/>
    <s v="BROOKS &amp; ASSOCIATES CPAS LLC"/>
    <n v="7003"/>
    <n v="74000"/>
    <m/>
    <n v="19530"/>
    <m/>
    <d v="2015-09-17T00:00:00"/>
    <n v="510300"/>
    <s v="* FMO REVIEWS                                               "/>
    <n v="0"/>
    <n v="184816"/>
    <n v="184816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29"/>
    <n v="27"/>
    <s v="Maryland"/>
    <s v="49 USC 5327 - Project Management Oversight/Compliance Reviews"/>
    <n v="5327"/>
    <x v="11"/>
    <m/>
    <s v="00      "/>
    <s v="PNLLC                "/>
    <s v="PLANIT NOW, LLC"/>
    <n v="6486"/>
    <n v="74000"/>
    <m/>
    <n v="45000"/>
    <m/>
    <d v="2015-09-18T00:00:00"/>
    <n v="555200"/>
    <s v="CONSULTANT SERVICES                                         "/>
    <n v="0"/>
    <n v="45000"/>
    <n v="45000"/>
    <n v="240000"/>
    <x v="0"/>
    <s v="Under 50k"/>
    <x v="105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4030"/>
    <n v="27"/>
    <s v="Maryland"/>
    <s v="49 USC 5327 - Project Management Oversight/Compliance Reviews"/>
    <n v="5327"/>
    <x v="11"/>
    <m/>
    <s v="00      "/>
    <s v="                     "/>
    <s v="SEAMON CORPORATION"/>
    <n v="7293"/>
    <n v="74000"/>
    <m/>
    <n v="37978"/>
    <m/>
    <d v="2015-09-04T00:00:00"/>
    <n v="555200"/>
    <s v="CONSULTANT SERVICES                                         "/>
    <n v="0"/>
    <n v="37978"/>
    <n v="37978"/>
    <n v="240000"/>
    <x v="0"/>
    <s v="Under 50k"/>
    <x v="105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4032"/>
    <n v="27"/>
    <s v="Maryland"/>
    <s v="49 USC 5327 - Project Management Oversight/Compliance Reviews"/>
    <n v="5327"/>
    <x v="11"/>
    <m/>
    <s v="00      "/>
    <s v="BROOKS &amp; ASSOCIATES  "/>
    <s v="BROOKS &amp; ASSOCIATES CPAS LLC"/>
    <n v="7003"/>
    <n v="74000"/>
    <m/>
    <n v="98724"/>
    <m/>
    <d v="2015-09-22T00:00:00"/>
    <n v="510300"/>
    <s v="* FMO REVIEWS                                               "/>
    <n v="0"/>
    <n v="98724"/>
    <n v="98724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12"/>
    <n v="27"/>
    <s v="Maryland"/>
    <s v="49 USC 5327 - Project Management Oversight/Compliance Reviews"/>
    <n v="5327"/>
    <x v="11"/>
    <m/>
    <s v="01      "/>
    <s v="BROOKS &amp; ASSOCIATES  "/>
    <s v="BROOKS &amp; ASSOCIATES CPAS LLC"/>
    <n v="7003"/>
    <n v="74000"/>
    <m/>
    <n v="-45545.48"/>
    <m/>
    <d v="2015-01-13T00:00:00"/>
    <n v="510300"/>
    <s v="* FMO REVIEWS                                               "/>
    <n v="0"/>
    <n v="-45545.48"/>
    <n v="-45545.48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13"/>
    <n v="27"/>
    <s v="Maryland"/>
    <s v="49 USC 5327 - Project Management Oversight/Compliance Reviews"/>
    <n v="5327"/>
    <x v="11"/>
    <m/>
    <s v="02      "/>
    <s v="DMS/RMW              "/>
    <s v="DMS/RMW ASSOCIATES JV, LLC"/>
    <n v="7002"/>
    <n v="74000"/>
    <m/>
    <n v="-92.09"/>
    <m/>
    <d v="2015-02-11T00:00:00"/>
    <n v="510300"/>
    <s v="* FMO REVIEWS                                               "/>
    <n v="0"/>
    <n v="0"/>
    <n v="0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13"/>
    <n v="27"/>
    <s v="Maryland"/>
    <s v="49 USC 5327 - Project Management Oversight/Compliance Reviews"/>
    <n v="5327"/>
    <x v="11"/>
    <m/>
    <s v="02      "/>
    <s v="DMS/RMW              "/>
    <s v="DMS/RMW ASSOCIATES JV, LLC"/>
    <n v="7002"/>
    <n v="74000"/>
    <m/>
    <n v="-92.09"/>
    <m/>
    <d v="2015-02-11T00:00:00"/>
    <n v="510300"/>
    <s v="* FMO REVIEWS                                               "/>
    <n v="0"/>
    <n v="-92.09"/>
    <n v="-92.09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20"/>
    <n v="27"/>
    <s v="Maryland"/>
    <s v="49 USC 5327 - Project Management Oversight/Compliance Reviews"/>
    <n v="5327"/>
    <x v="11"/>
    <m/>
    <s v="01      "/>
    <s v="DMS/RMW              "/>
    <s v="DMS/RMW ASSOCIATES JV, LLC"/>
    <n v="7002"/>
    <n v="74000"/>
    <m/>
    <n v="-77.78"/>
    <m/>
    <d v="2015-02-11T00:00:00"/>
    <n v="510300"/>
    <s v="* FMO REVIEWS                                               "/>
    <n v="0"/>
    <n v="-77.78"/>
    <n v="-77.78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22"/>
    <n v="27"/>
    <s v="Maryland"/>
    <s v="49 USC 5327 - Project Management Oversight/Compliance Reviews"/>
    <n v="5327"/>
    <x v="11"/>
    <m/>
    <s v="00      "/>
    <s v="PNLLC                "/>
    <s v="PLANIT NOW, LLC"/>
    <n v="6486"/>
    <n v="74000"/>
    <m/>
    <n v="97635"/>
    <m/>
    <d v="2015-05-12T00:00:00"/>
    <n v="555200"/>
    <s v="CONSULTANT SERVICES                                         "/>
    <n v="0"/>
    <n v="97635"/>
    <n v="97635"/>
    <n v="240000"/>
    <x v="0"/>
    <s v="Under 50k"/>
    <x v="105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5023"/>
    <n v="27"/>
    <s v="Maryland"/>
    <s v="49 USC 5327 - Project Management Oversight/Compliance Reviews"/>
    <n v="5327"/>
    <x v="11"/>
    <m/>
    <s v="00      "/>
    <s v="                     "/>
    <s v="SEAMON CORPORATION"/>
    <n v="7293"/>
    <n v="74000"/>
    <m/>
    <n v="89950"/>
    <m/>
    <d v="2015-07-22T00:00:00"/>
    <n v="555200"/>
    <s v="CONSULTANT SERVICES                                         "/>
    <n v="0"/>
    <n v="89950"/>
    <n v="89950"/>
    <n v="240000"/>
    <x v="0"/>
    <s v="Under 50k"/>
    <x v="105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8003"/>
    <n v="27"/>
    <s v="Maryland"/>
    <s v="49 USC 5327 - Project Management Oversight/Compliance Reviews"/>
    <n v="5327"/>
    <x v="11"/>
    <m/>
    <s v="01      "/>
    <s v="JFA                  "/>
    <s v="JACK FAUCETT ASSOCIATES"/>
    <n v="7019"/>
    <n v="68000"/>
    <m/>
    <n v="-2803.6"/>
    <m/>
    <d v="2015-05-06T00:00:00"/>
    <n v="510600"/>
    <s v="* CIVIL RIGHTS REVIEWS                                      "/>
    <n v="0"/>
    <n v="-2803.6"/>
    <n v="-2803.6"/>
    <n v="240000"/>
    <x v="0"/>
    <s v="Under 50k"/>
    <x v="105"/>
    <n v="0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1"/>
    <s v="BUY REPLACEMENT 40-FT BUS                                   "/>
    <n v="2"/>
    <n v="1022109"/>
    <n v="817687"/>
    <n v="240000"/>
    <x v="0"/>
    <s v="Under 50k"/>
    <x v="105"/>
    <n v="0"/>
    <s v="1112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2"/>
    <n v="248504"/>
    <n v="198544"/>
    <n v="240000"/>
    <x v="0"/>
    <s v="Under 50k"/>
    <x v="105"/>
    <n v="0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1"/>
    <n v="66528"/>
    <n v="53222"/>
    <n v="243030"/>
    <x v="2"/>
    <s v="50k - 200k"/>
    <x v="229"/>
    <n v="141576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6"/>
    <n v="366414"/>
    <n v="293130"/>
    <n v="243250"/>
    <x v="2"/>
    <s v="50k - 200k"/>
    <x v="230"/>
    <n v="109919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1"/>
    <n v="115500"/>
    <n v="92400"/>
    <n v="243360"/>
    <x v="2"/>
    <s v="50k - 200k"/>
    <x v="233"/>
    <n v="182696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1"/>
    <n v="70086"/>
    <n v="56068"/>
    <n v="243610"/>
    <x v="2"/>
    <s v="50k - 200k"/>
    <x v="231"/>
    <n v="72714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2"/>
    <n v="1060000"/>
    <n v="848000"/>
    <n v="243830"/>
    <x v="2"/>
    <s v="50k - 200k"/>
    <x v="234"/>
    <n v="98081"/>
    <s v="11120"/>
    <s v="EP"/>
    <s v="ELECTRIC TRACKLESS TROLLEY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4"/>
    <n v="592000"/>
    <n v="473600"/>
    <n v="245940"/>
    <x v="2"/>
    <s v="50k - 200k"/>
    <x v="232"/>
    <n v="58875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6"/>
    <s v="BUY REPL ARTICULATED BUS                                    "/>
    <n v="2"/>
    <n v="1362000"/>
    <n v="1089600"/>
    <n v="240000"/>
    <x v="0"/>
    <s v="Under 50k"/>
    <x v="105"/>
    <n v="0"/>
    <s v="1112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304"/>
    <s v="BUY &lt;30-FT BUS FOR EXPANSION                                "/>
    <n v="1"/>
    <n v="148000"/>
    <n v="118400"/>
    <n v="243250"/>
    <x v="2"/>
    <s v="50k - 200k"/>
    <x v="230"/>
    <n v="109919"/>
    <s v="1113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304"/>
    <s v="BUY &lt;30-FT BUS FOR EXPANSION                                "/>
    <n v="1"/>
    <n v="62438"/>
    <n v="49950"/>
    <n v="243830"/>
    <x v="2"/>
    <s v="50k - 200k"/>
    <x v="234"/>
    <n v="98081"/>
    <s v="1113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315"/>
    <s v="BUY VAN FOR SVC EXPANSION                                   "/>
    <n v="1"/>
    <n v="45000"/>
    <n v="36000"/>
    <n v="243830"/>
    <x v="2"/>
    <s v="50k - 200k"/>
    <x v="234"/>
    <n v="98081"/>
    <s v="11131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4210"/>
    <s v="ACQUIRE - MOBILE FARE COLL EQUIP                            "/>
    <n v="0"/>
    <n v="30000"/>
    <n v="24000"/>
    <n v="245940"/>
    <x v="2"/>
    <s v="50k - 200k"/>
    <x v="232"/>
    <n v="58875"/>
    <s v="1142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D380033"/>
    <n v="38"/>
    <s v="New Jersey"/>
    <s v="TEA-21 3038 - Over-the-Road Bus"/>
    <n v="3038"/>
    <x v="8"/>
    <m/>
    <s v="00      "/>
    <s v="                     "/>
    <s v="ACADEMY EXPRESS LLC"/>
    <n v="7308"/>
    <n v="78300"/>
    <m/>
    <n v="37250"/>
    <m/>
    <d v="2015-09-22T00:00:00"/>
    <s v="117D01"/>
    <s v="OVER THE ROAD BUS PRGM.                                     "/>
    <n v="0"/>
    <n v="2500"/>
    <n v="2250"/>
    <n v="240000"/>
    <x v="0"/>
    <s v="Under 50k"/>
    <x v="105"/>
    <n v="0"/>
    <s v="117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MD380033"/>
    <n v="38"/>
    <s v="New Jersey"/>
    <s v="TEA-21 3038 - Over-the-Road Bus"/>
    <n v="3038"/>
    <x v="8"/>
    <m/>
    <s v="00      "/>
    <s v="                     "/>
    <s v="ACADEMY EXPRESS LLC"/>
    <n v="7308"/>
    <n v="78300"/>
    <m/>
    <n v="37250"/>
    <m/>
    <d v="2015-09-22T00:00:00"/>
    <n v="114220"/>
    <s v="ACQUIRE - MISC SUPPORT EQUIPMENT                            "/>
    <n v="5"/>
    <n v="38889"/>
    <n v="35000"/>
    <n v="240000"/>
    <x v="0"/>
    <s v="Under 50k"/>
    <x v="105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1424"/>
    <s v="COMMUTER LOCOMOTIVE DIESEL                                  "/>
    <n v="1"/>
    <n v="2660000"/>
    <n v="2128000"/>
    <n v="240040"/>
    <x v="3"/>
    <s v="Over 1m"/>
    <x v="95"/>
    <n v="5441567"/>
    <s v="12142"/>
    <s v="DF"/>
    <s v="DIESEL"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1322"/>
    <s v="COMMUTER RAIL SELF PROPELLED - ELEC                         "/>
    <n v="6"/>
    <n v="20226809"/>
    <n v="16181447"/>
    <n v="240040"/>
    <x v="3"/>
    <s v="Over 1m"/>
    <x v="95"/>
    <n v="5441567"/>
    <s v="12100"/>
    <s v="EP"/>
    <s v="ELECTRIC TRACKLESS TROLLEY"/>
    <s v="N"/>
    <s v="1213"/>
    <x v="4"/>
    <n v="12"/>
    <s v="Fixed Guideway"/>
    <s v="13"/>
    <s v="121"/>
    <s v="Purchase - Expansion"/>
    <s v="22"/>
    <s v="Commuter Rail Self Propelled - Elec."/>
    <s v="Commuter Rail Self Propelled - Elec."/>
    <x v="0"/>
    <n v="1"/>
    <s v="Capital"/>
    <s v="2"/>
    <m/>
    <s v="1"/>
    <m/>
    <s v="3"/>
    <s v="2"/>
    <s v="2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2105"/>
    <s v="ENG/DESIGN - BRIDGES                                        "/>
    <n v="0"/>
    <n v="400000"/>
    <n v="320000"/>
    <n v="240040"/>
    <x v="3"/>
    <s v="Over 1m"/>
    <x v="95"/>
    <n v="5441567"/>
    <s v="12310"/>
    <s v="  "/>
    <m/>
    <s v="N"/>
    <s v="1221"/>
    <x v="4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2303"/>
    <s v="CONSTRUCT LINE EQUIP/STRUCTURE - Jessup                     "/>
    <n v="0"/>
    <n v="3277000"/>
    <n v="2621600"/>
    <n v="240040"/>
    <x v="3"/>
    <s v="Over 1m"/>
    <x v="95"/>
    <n v="5441567"/>
    <s v="1223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2303"/>
    <s v="CONSTRUCT LINE EQUIP/STRUCTURE - Carroll                    "/>
    <n v="0"/>
    <n v="5587500"/>
    <n v="4470000"/>
    <n v="240040"/>
    <x v="3"/>
    <s v="Over 1m"/>
    <x v="95"/>
    <n v="5441567"/>
    <s v="1223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3402"/>
    <s v="REHAB/RENOV - RAIL STATION - Brunswick                      "/>
    <n v="0"/>
    <n v="2900000"/>
    <n v="2320000"/>
    <n v="240040"/>
    <x v="3"/>
    <s v="Over 1m"/>
    <x v="95"/>
    <n v="5441567"/>
    <s v="1234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3404"/>
    <s v="REHAB/RENOV - PARK &amp; RIDE FACILITY                          "/>
    <n v="0"/>
    <n v="941250"/>
    <n v="753000"/>
    <n v="240040"/>
    <x v="3"/>
    <s v="Over 1m"/>
    <x v="95"/>
    <n v="5441567"/>
    <s v="12300"/>
    <s v="  "/>
    <m/>
    <s v="N"/>
    <s v="1234"/>
    <x v="4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6301"/>
    <s v="CONSTRUCT TRAIN CONTROL-SIGNAL SYS                          "/>
    <n v="0"/>
    <n v="2571250"/>
    <n v="2057000"/>
    <n v="240040"/>
    <x v="3"/>
    <s v="Over 1m"/>
    <x v="95"/>
    <n v="5441567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6301"/>
    <s v="CONSTRUCT TRAIN CONTROL-SIGNAL SYS                          "/>
    <n v="0"/>
    <n v="2228000"/>
    <n v="1782400"/>
    <n v="240040"/>
    <x v="3"/>
    <s v="Over 1m"/>
    <x v="95"/>
    <n v="5441567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9308"/>
    <s v="CONSTRUCT SIGNAGE                                           "/>
    <n v="0"/>
    <n v="900000"/>
    <n v="720000"/>
    <n v="240040"/>
    <x v="3"/>
    <s v="Over 1m"/>
    <x v="95"/>
    <n v="5441567"/>
    <s v="12930"/>
    <s v="  "/>
    <m/>
    <s v="N"/>
    <s v="1293"/>
    <x v="4"/>
    <n v="12"/>
    <s v="Fixed Guideway"/>
    <s v="93"/>
    <s v="129"/>
    <s v="Construction"/>
    <s v="08"/>
    <s v="Signage"/>
    <m/>
    <x v="0"/>
    <n v="1"/>
    <s v="Capital"/>
    <s v="2"/>
    <m/>
    <s v="9"/>
    <m/>
    <s v="3"/>
    <s v="0"/>
    <s v="8"/>
  </r>
  <r>
    <s v="MD540004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12502219"/>
    <m/>
    <d v="2015-03-18T00:00:00"/>
    <s v="127A00"/>
    <s v="PREVENTIVE MAINTENANCE (RAIL)                               "/>
    <n v="0"/>
    <n v="15627774"/>
    <n v="12502219"/>
    <n v="240040"/>
    <x v="3"/>
    <s v="Over 1m"/>
    <x v="95"/>
    <n v="5441567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1400"/>
    <s v="MANAGERIAL,TECHNICAL &amp; PROFESSIONAL                         "/>
    <n v="0"/>
    <n v="700016"/>
    <n v="343326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2000"/>
    <s v="TRAVEL                                                      "/>
    <n v="0"/>
    <n v="140000"/>
    <n v="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3000"/>
    <s v="FRINGE BENEFITS                                             "/>
    <n v="0"/>
    <n v="173958"/>
    <n v="168230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5200"/>
    <s v="CONSULTANT SERVICES                                         "/>
    <n v="0"/>
    <n v="146600"/>
    <n v="240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7400"/>
    <s v="OTHER PROJECT COSTS                                         "/>
    <n v="0"/>
    <n v="15000"/>
    <n v="0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8200"/>
    <s v="GENERAL &amp; ADMINISTRATIVE                                    "/>
    <n v="0"/>
    <n v="324426"/>
    <n v="214444"/>
    <n v="110080"/>
    <x v="3"/>
    <s v="Over 1m"/>
    <x v="77"/>
    <n v="4586770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1400"/>
    <s v="MANAGERIAL,TECHNICAL &amp; PROFESSIONAL                         "/>
    <n v="0"/>
    <n v="461725"/>
    <n v="176622"/>
    <n v="110080"/>
    <x v="3"/>
    <s v="Over 1m"/>
    <x v="77"/>
    <n v="458677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2000"/>
    <s v="TRAVEL                                                      "/>
    <n v="0"/>
    <n v="132151"/>
    <n v="58000"/>
    <n v="110080"/>
    <x v="3"/>
    <s v="Over 1m"/>
    <x v="77"/>
    <n v="458677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3000"/>
    <s v="FRINGE BENEFITS                                             "/>
    <n v="0"/>
    <n v="146375"/>
    <n v="86545"/>
    <n v="110080"/>
    <x v="3"/>
    <s v="Over 1m"/>
    <x v="77"/>
    <n v="458677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5200"/>
    <s v="CONSULTANT SERVICES                                         "/>
    <n v="0"/>
    <n v="122446"/>
    <n v="84000"/>
    <n v="1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7400"/>
    <s v="OTHER PROJECT COSTS                                         "/>
    <n v="0"/>
    <n v="16058"/>
    <n v="9000"/>
    <n v="110080"/>
    <x v="3"/>
    <s v="Over 1m"/>
    <x v="77"/>
    <n v="458677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8100"/>
    <s v="OVERHEAD                                                    "/>
    <n v="0"/>
    <n v="269609"/>
    <n v="160015"/>
    <n v="110080"/>
    <x v="3"/>
    <s v="Over 1m"/>
    <x v="77"/>
    <n v="458677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1"/>
    <s v="ADMINISTRATIVE EXPENSES                                     "/>
    <n v="0"/>
    <n v="1059767"/>
    <n v="847813"/>
    <n v="240000"/>
    <x v="0"/>
    <s v="Under 50k"/>
    <x v="105"/>
    <n v="0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2"/>
    <s v="TRAINING                                                    "/>
    <n v="0"/>
    <n v="60000"/>
    <n v="48000"/>
    <n v="240000"/>
    <x v="0"/>
    <s v="Under 50k"/>
    <x v="105"/>
    <n v="0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3"/>
    <s v="CONSULTANT SERVICES                                         "/>
    <n v="0"/>
    <n v="350000"/>
    <n v="280000"/>
    <n v="240000"/>
    <x v="0"/>
    <s v="Under 50k"/>
    <x v="105"/>
    <n v="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5"/>
    <s v="MISCELLANEOUS EQUIPMENT                                     "/>
    <n v="0"/>
    <n v="44185"/>
    <n v="35348"/>
    <n v="240000"/>
    <x v="0"/>
    <s v="Under 50k"/>
    <x v="105"/>
    <n v="0"/>
    <s v="74000"/>
    <s v="  "/>
    <m/>
    <s v="N"/>
    <s v="7410"/>
    <x v="10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1424"/>
    <s v="COMMUTER LOCOMOTIVE DIESEL - GP-39 Repower                  "/>
    <n v="1"/>
    <n v="2052750"/>
    <n v="1642200"/>
    <n v="240040"/>
    <x v="3"/>
    <s v="Over 1m"/>
    <x v="95"/>
    <n v="5441567"/>
    <s v="12142"/>
    <s v="DF"/>
    <s v="DIESEL"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11201"/>
    <s v="BUY REPLACEMENT 40-FT BUS                                   "/>
    <n v="0"/>
    <n v="0"/>
    <n v="0"/>
    <n v="240040"/>
    <x v="3"/>
    <s v="Over 1m"/>
    <x v="95"/>
    <n v="5441567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s v="117A00"/>
    <s v="PREVENTIVE MAINTENANCE - FY14                               "/>
    <n v="0"/>
    <n v="0"/>
    <n v="0"/>
    <n v="24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s v="117A00"/>
    <s v="PREVENTIVE MAINTENANCE - FY15                               "/>
    <n v="0"/>
    <n v="0"/>
    <n v="0"/>
    <n v="24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1222"/>
    <s v="COMMUTER RAIL SELF PROPELLED - ELEC                         "/>
    <n v="0"/>
    <n v="0"/>
    <n v="0"/>
    <n v="240040"/>
    <x v="3"/>
    <s v="Over 1m"/>
    <x v="95"/>
    <n v="5441567"/>
    <s v="12100"/>
    <s v="  "/>
    <m/>
    <s v="N"/>
    <s v="1212"/>
    <x v="4"/>
    <n v="12"/>
    <s v="Fixed Guideway"/>
    <s v="12"/>
    <s v="121"/>
    <s v="Purchase - Replacement"/>
    <s v="22"/>
    <s v="Commuter Rail Self Propelled - Elec."/>
    <s v="Commuter Rail Self Propelled - Elec."/>
    <x v="0"/>
    <n v="1"/>
    <s v="Capital"/>
    <s v="2"/>
    <m/>
    <s v="1"/>
    <m/>
    <s v="2"/>
    <s v="2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2403"/>
    <s v="REHAB/RENOV LINE EQUIP/STRUCTURES - Ammendale Switch Heaters"/>
    <n v="4"/>
    <n v="400000"/>
    <n v="320000"/>
    <n v="240040"/>
    <x v="3"/>
    <s v="Over 1m"/>
    <x v="95"/>
    <n v="5441567"/>
    <s v="12240"/>
    <s v="OR"/>
    <s v="OTHER"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3102"/>
    <s v="ENG/DESIGN - RAIL STATION - Track 1 Side Platform Design    "/>
    <n v="0"/>
    <n v="385250"/>
    <n v="308200"/>
    <n v="240040"/>
    <x v="3"/>
    <s v="Over 1m"/>
    <x v="95"/>
    <n v="5441567"/>
    <s v="1231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3404"/>
    <s v="REHAB/RENOV - PARK &amp; RIDE FACILITY - Dorsey                 "/>
    <n v="0"/>
    <n v="0"/>
    <n v="0"/>
    <n v="240040"/>
    <x v="3"/>
    <s v="Over 1m"/>
    <x v="95"/>
    <n v="5441567"/>
    <s v="12300"/>
    <s v="  "/>
    <m/>
    <s v="N"/>
    <s v="1234"/>
    <x v="4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3404"/>
    <s v="REHAB/RENOV - PARK &amp; RIDE FACILITY - Monocacy               "/>
    <n v="0"/>
    <n v="461874"/>
    <n v="369499"/>
    <n v="240040"/>
    <x v="3"/>
    <s v="Over 1m"/>
    <x v="95"/>
    <n v="5441567"/>
    <s v="12300"/>
    <s v="  "/>
    <m/>
    <s v="N"/>
    <s v="1234"/>
    <x v="4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4305"/>
    <s v="CONSTRUCT YARDS &amp; SHOPS                                     "/>
    <n v="0"/>
    <n v="0"/>
    <n v="0"/>
    <n v="240040"/>
    <x v="3"/>
    <s v="Over 1m"/>
    <x v="95"/>
    <n v="5441567"/>
    <s v="12400"/>
    <s v="  "/>
    <m/>
    <s v="N"/>
    <s v="1243"/>
    <x v="4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6301"/>
    <s v="CONSTRUCT TRAIN CONTROL-SIGNAL SYS                          "/>
    <n v="0"/>
    <n v="0"/>
    <n v="0"/>
    <n v="240040"/>
    <x v="3"/>
    <s v="Over 1m"/>
    <x v="95"/>
    <n v="5441567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6302"/>
    <s v="CONSTRUCT RAIL COMMUNICATION SYS - WUT PIDS Phase II        "/>
    <n v="0"/>
    <n v="100000"/>
    <n v="80000"/>
    <n v="240040"/>
    <x v="3"/>
    <s v="Over 1m"/>
    <x v="95"/>
    <n v="5441567"/>
    <s v="12600"/>
    <s v="OR"/>
    <s v="OTHER"/>
    <s v="N"/>
    <s v="1263"/>
    <x v="4"/>
    <n v="12"/>
    <s v="Fixed Guideway"/>
    <s v="63"/>
    <s v="126"/>
    <s v="Construction"/>
    <s v="02"/>
    <s v="Communications Systems"/>
    <m/>
    <x v="0"/>
    <n v="1"/>
    <s v="Capital"/>
    <s v="2"/>
    <m/>
    <s v="6"/>
    <m/>
    <s v="3"/>
    <s v="0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9308"/>
    <s v="CONSTRUCT SIGNAGE                                           "/>
    <n v="0"/>
    <n v="0"/>
    <n v="0"/>
    <n v="240040"/>
    <x v="3"/>
    <s v="Over 1m"/>
    <x v="95"/>
    <n v="5441567"/>
    <s v="12900"/>
    <s v="  "/>
    <m/>
    <s v="N"/>
    <s v="1293"/>
    <x v="4"/>
    <n v="12"/>
    <s v="Fixed Guideway"/>
    <s v="93"/>
    <s v="129"/>
    <s v="Construction"/>
    <s v="08"/>
    <s v="Signage"/>
    <m/>
    <x v="0"/>
    <n v="1"/>
    <s v="Capital"/>
    <s v="2"/>
    <m/>
    <s v="9"/>
    <m/>
    <s v="3"/>
    <s v="0"/>
    <s v="8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9402"/>
    <s v="REHAB/RENOVATE BUS SHELTERS                                 "/>
    <n v="0"/>
    <n v="1120000"/>
    <n v="896000"/>
    <n v="240040"/>
    <x v="3"/>
    <s v="Over 1m"/>
    <x v="95"/>
    <n v="5441567"/>
    <s v="12900"/>
    <s v="  "/>
    <m/>
    <s v="N"/>
    <s v="1294"/>
    <x v="4"/>
    <n v="12"/>
    <s v="Fixed Guideway"/>
    <s v="94"/>
    <s v="129"/>
    <s v="Rehab / Renovation"/>
    <s v="02"/>
    <s v="Bus Shelters"/>
    <m/>
    <x v="0"/>
    <n v="1"/>
    <s v="Capital"/>
    <s v="2"/>
    <m/>
    <s v="9"/>
    <m/>
    <s v="4"/>
    <s v="0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300903"/>
    <s v="SPECIAL RULE - OPERATING ASSISTANCE /1 - 75 BUSES - FY14    "/>
    <n v="0"/>
    <n v="0"/>
    <n v="0"/>
    <n v="240040"/>
    <x v="3"/>
    <s v="Over 1m"/>
    <x v="95"/>
    <n v="5441567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300903"/>
    <s v="SPECIAL RULE - OPERATING ASSISTANCE /1 - 75 BUSES - FY15    "/>
    <n v="0"/>
    <n v="0"/>
    <n v="0"/>
    <n v="240040"/>
    <x v="3"/>
    <s v="Over 1m"/>
    <x v="95"/>
    <n v="5441567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9402"/>
    <s v="REHAB/RENOVATE BUS SHELTERS                                 "/>
    <n v="0"/>
    <n v="-1120000"/>
    <n v="-896000"/>
    <n v="240040"/>
    <x v="3"/>
    <s v="Over 1m"/>
    <x v="95"/>
    <n v="5441567"/>
    <s v="12900"/>
    <s v="  "/>
    <m/>
    <s v="N"/>
    <s v="1294"/>
    <x v="4"/>
    <s v="12"/>
    <s v="Fixed Guideway"/>
    <s v="94"/>
    <s v="129"/>
    <s v="Rehab / Renovation"/>
    <s v="02"/>
    <s v="Bus Shelters"/>
    <m/>
    <x v="0"/>
    <s v="1"/>
    <s v="Capital"/>
    <s v="2"/>
    <m/>
    <s v="9"/>
    <m/>
    <s v="4"/>
    <s v="0"/>
    <s v="2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n v="113404"/>
    <s v="REHAB/RENOVATE - BUS PARK &amp; RIDE LOT                        "/>
    <n v="0"/>
    <n v="1478116"/>
    <n v="1182493"/>
    <n v="240040"/>
    <x v="3"/>
    <s v="Over 1m"/>
    <x v="95"/>
    <n v="5441567"/>
    <s v="11300"/>
    <s v="  "/>
    <m/>
    <s v="N"/>
    <s v="1134"/>
    <x v="0"/>
    <n v="11"/>
    <s v="Bus"/>
    <s v="34"/>
    <s v="113"/>
    <s v="Rehab / Renovation"/>
    <s v="04"/>
    <s v="Park and Ride Lot"/>
    <m/>
    <x v="0"/>
    <n v="1"/>
    <s v="Capital"/>
    <s v="1"/>
    <m/>
    <s v="3"/>
    <m/>
    <s v="4"/>
    <s v="0"/>
    <s v="4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s v="117A00"/>
    <s v="PREVENTIVE MAINTENANCE                                      "/>
    <n v="0"/>
    <n v="-8586420"/>
    <n v="-6869136"/>
    <n v="24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s v="117A00"/>
    <s v="PREVENTIVE MAINTENANCE                                      "/>
    <n v="0"/>
    <n v="3750000"/>
    <n v="3000000"/>
    <n v="24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n v="123420"/>
    <s v="REHAB/RENOV - MISC RAIL                                     "/>
    <n v="0"/>
    <n v="0"/>
    <n v="0"/>
    <n v="240040"/>
    <x v="3"/>
    <s v="Over 1m"/>
    <x v="95"/>
    <n v="5441567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s v="127A00"/>
    <s v="PREVENTIVE MAINTENANCE (RAIL)                               "/>
    <n v="0"/>
    <n v="4836420"/>
    <n v="3869136"/>
    <n v="240040"/>
    <x v="3"/>
    <s v="Over 1m"/>
    <x v="95"/>
    <n v="5441567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n v="129408"/>
    <s v="REHAB/RENOV SIGNAGE                                         "/>
    <n v="0"/>
    <n v="0"/>
    <n v="0"/>
    <n v="240040"/>
    <x v="3"/>
    <s v="Over 1m"/>
    <x v="95"/>
    <n v="5441567"/>
    <s v="12900"/>
    <s v="  "/>
    <m/>
    <s v="N"/>
    <s v="1294"/>
    <x v="4"/>
    <n v="12"/>
    <s v="Fixed Guideway"/>
    <s v="94"/>
    <s v="129"/>
    <s v="Rehab / Renovation"/>
    <s v="08"/>
    <s v="Signage"/>
    <m/>
    <x v="0"/>
    <n v="1"/>
    <s v="Capital"/>
    <s v="2"/>
    <m/>
    <s v="9"/>
    <m/>
    <s v="4"/>
    <s v="0"/>
    <s v="8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Harford County                       "/>
    <n v="0"/>
    <n v="2344658"/>
    <n v="1172329"/>
    <n v="241740"/>
    <x v="1"/>
    <s v="200k - 1m"/>
    <x v="228"/>
    <n v="21375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Fredrick County                      "/>
    <n v="0"/>
    <n v="3833789"/>
    <n v="1705974"/>
    <n v="243030"/>
    <x v="2"/>
    <s v="50k - 200k"/>
    <x v="229"/>
    <n v="14157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Charles County                       "/>
    <n v="0"/>
    <n v="4952943"/>
    <n v="2368983"/>
    <n v="243250"/>
    <x v="2"/>
    <s v="50k - 200k"/>
    <x v="230"/>
    <n v="10991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s v="117A00"/>
    <s v="Preventive Maintenance - Washington County                  "/>
    <n v="0"/>
    <n v="250000"/>
    <n v="200000"/>
    <n v="243360"/>
    <x v="2"/>
    <s v="50k - 200k"/>
    <x v="233"/>
    <n v="182696"/>
    <s v="117A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Washington County                    "/>
    <n v="0"/>
    <n v="2911863"/>
    <n v="1408396"/>
    <n v="243360"/>
    <x v="2"/>
    <s v="50k - 200k"/>
    <x v="233"/>
    <n v="18269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Carroll County                       "/>
    <n v="0"/>
    <n v="801863"/>
    <n v="296622"/>
    <n v="243610"/>
    <x v="2"/>
    <s v="50k - 200k"/>
    <x v="231"/>
    <n v="7271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Tri-County Council                    "/>
    <n v="0"/>
    <n v="2814096"/>
    <n v="1118103"/>
    <n v="243830"/>
    <x v="2"/>
    <s v="50k - 200k"/>
    <x v="234"/>
    <n v="9808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Allegany County                      "/>
    <n v="0"/>
    <n v="1143372"/>
    <n v="571181"/>
    <n v="243990"/>
    <x v="2"/>
    <s v="50k - 200k"/>
    <x v="235"/>
    <n v="5189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 - Calvert County                      "/>
    <n v="0"/>
    <n v="164481"/>
    <n v="49224"/>
    <n v="245940"/>
    <x v="2"/>
    <s v="50k - 200k"/>
    <x v="232"/>
    <n v="5887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St. Mary`s County                    "/>
    <n v="0"/>
    <n v="1044295"/>
    <n v="444169"/>
    <n v="245940"/>
    <x v="2"/>
    <s v="50k - 200k"/>
    <x v="232"/>
    <n v="5887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3"/>
    <s v="St. Mary`s County - Replacement - Medium Duty Bus           "/>
    <n v="6"/>
    <n v="533380"/>
    <n v="426704"/>
    <n v="243030"/>
    <x v="2"/>
    <s v="50k - 200k"/>
    <x v="229"/>
    <n v="141576"/>
    <s v="1112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3320"/>
    <s v="Frederick County - Infrastructure for Electric Buses        "/>
    <n v="0"/>
    <n v="125000"/>
    <n v="100000"/>
    <n v="243030"/>
    <x v="2"/>
    <s v="50k - 200k"/>
    <x v="229"/>
    <n v="141576"/>
    <s v="11330"/>
    <s v="  "/>
    <m/>
    <s v="N"/>
    <s v="1133"/>
    <x v="0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6220"/>
    <s v="Frederick County -  APC for 27 buses                        "/>
    <n v="27"/>
    <n v="150000"/>
    <n v="120000"/>
    <n v="243030"/>
    <x v="2"/>
    <s v="50k - 200k"/>
    <x v="229"/>
    <n v="141576"/>
    <s v="1162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6220"/>
    <s v="Frederick County - AVL &amp; Passenger Infrastructure for 27 bus"/>
    <n v="27"/>
    <n v="175000"/>
    <n v="140000"/>
    <n v="243030"/>
    <x v="2"/>
    <s v="50k - 200k"/>
    <x v="229"/>
    <n v="141576"/>
    <s v="1162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Frederick County - PREVENTIVE MAINTENANCE                   "/>
    <n v="0"/>
    <n v="600000"/>
    <n v="480000"/>
    <n v="243030"/>
    <x v="2"/>
    <s v="50k - 200k"/>
    <x v="229"/>
    <n v="14157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Charles County - PREVENTIVE MAINTENANCE                     "/>
    <n v="0"/>
    <n v="227288"/>
    <n v="181830"/>
    <n v="243250"/>
    <x v="2"/>
    <s v="50k - 200k"/>
    <x v="230"/>
    <n v="1099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442400"/>
    <s v="Charles County - Feasibility Study Phase II                 "/>
    <n v="0"/>
    <n v="300000"/>
    <n v="240000"/>
    <n v="243250"/>
    <x v="2"/>
    <s v="50k - 200k"/>
    <x v="230"/>
    <n v="109919"/>
    <s v="4424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Carroll County - PREVENTIVE MAINTENANCE                     "/>
    <n v="0"/>
    <n v="200000"/>
    <n v="160000"/>
    <n v="243610"/>
    <x v="2"/>
    <s v="50k - 200k"/>
    <x v="231"/>
    <n v="727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304"/>
    <s v="TriCounty Council - Expansion Small Bus                     "/>
    <n v="1"/>
    <n v="62438"/>
    <n v="49950"/>
    <n v="243830"/>
    <x v="2"/>
    <s v="50k - 200k"/>
    <x v="234"/>
    <n v="98081"/>
    <s v="1113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6"/>
    <s v="TriCounty Council - Maintenance Shop Equipment              "/>
    <n v="11"/>
    <n v="15000"/>
    <n v="12000"/>
    <n v="243830"/>
    <x v="2"/>
    <s v="50k - 200k"/>
    <x v="234"/>
    <n v="98081"/>
    <s v="1142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7"/>
    <s v="TriCounty Council - Server &amp; Data Storage                   "/>
    <n v="0"/>
    <n v="15000"/>
    <n v="12000"/>
    <n v="243830"/>
    <x v="2"/>
    <s v="50k - 200k"/>
    <x v="234"/>
    <n v="98081"/>
    <s v="1142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8"/>
    <s v="TriCounty Council - Maintenance Software                    "/>
    <n v="0"/>
    <n v="80000"/>
    <n v="64000"/>
    <n v="243830"/>
    <x v="2"/>
    <s v="50k - 200k"/>
    <x v="234"/>
    <n v="98081"/>
    <s v="1142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303"/>
    <s v="TriCounty Council - Facility Const. Phase III               "/>
    <n v="0"/>
    <n v="1556800"/>
    <n v="1245440"/>
    <n v="243830"/>
    <x v="2"/>
    <s v="50k - 200k"/>
    <x v="234"/>
    <n v="98081"/>
    <s v="1143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TriCounty Council- PREVENTIVE MAINTENANCE                   "/>
    <n v="0"/>
    <n v="850000"/>
    <n v="680000"/>
    <n v="243830"/>
    <x v="2"/>
    <s v="50k - 200k"/>
    <x v="234"/>
    <n v="9808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4"/>
    <s v="Allegany County - Small Bus Replacement                     "/>
    <n v="1"/>
    <n v="55000"/>
    <n v="44000"/>
    <n v="243990"/>
    <x v="2"/>
    <s v="50k - 200k"/>
    <x v="235"/>
    <n v="51899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4"/>
    <s v="Allegany County - Small Bus Replacement                     "/>
    <n v="1"/>
    <n v="50000"/>
    <n v="40000"/>
    <n v="243990"/>
    <x v="2"/>
    <s v="50k - 200k"/>
    <x v="235"/>
    <n v="51899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6"/>
    <s v="Allegany County - Smoke Machine                             "/>
    <n v="1"/>
    <n v="1400"/>
    <n v="1120"/>
    <n v="243990"/>
    <x v="2"/>
    <s v="50k - 200k"/>
    <x v="235"/>
    <n v="51899"/>
    <s v="1142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9"/>
    <s v="Allegany County - Auto Passanger Counter  &amp; Auto Vehicle Loc"/>
    <n v="40"/>
    <n v="237000"/>
    <n v="189600"/>
    <n v="243990"/>
    <x v="2"/>
    <s v="50k - 200k"/>
    <x v="235"/>
    <n v="51899"/>
    <s v="1142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Allegany County - PREVENTIVE MAINTENANCE                    "/>
    <n v="0"/>
    <n v="320650"/>
    <n v="256520"/>
    <n v="243990"/>
    <x v="2"/>
    <s v="50k - 200k"/>
    <x v="235"/>
    <n v="5189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3"/>
    <s v="Frederick County -  Electric Bus                            "/>
    <n v="1"/>
    <n v="530000"/>
    <n v="424000"/>
    <n v="245940"/>
    <x v="2"/>
    <s v="50k - 200k"/>
    <x v="232"/>
    <n v="58875"/>
    <s v="11120"/>
    <s v="EP"/>
    <s v="ELECTRIC TRACKLESS TROLLEY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8"/>
    <s v="Calvert County - Transporation Management Dispatch Software "/>
    <n v="0"/>
    <n v="32000"/>
    <n v="25600"/>
    <n v="245940"/>
    <x v="2"/>
    <s v="50k - 200k"/>
    <x v="232"/>
    <n v="58875"/>
    <s v="1142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6203"/>
    <s v="Calvert County - Fleet Radios                               "/>
    <n v="21"/>
    <n v="14936"/>
    <n v="11948"/>
    <n v="245940"/>
    <x v="2"/>
    <s v="50k - 200k"/>
    <x v="232"/>
    <n v="58875"/>
    <s v="1162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St Mary`s County - PREVENTIVE MAINTENANCE                   "/>
    <n v="0"/>
    <n v="29500"/>
    <n v="23600"/>
    <n v="245940"/>
    <x v="2"/>
    <s v="50k - 200k"/>
    <x v="232"/>
    <n v="5887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Calvert County - PREVENTIVE MAINTENANCE                     "/>
    <n v="0"/>
    <n v="33647"/>
    <n v="26917"/>
    <n v="245940"/>
    <x v="2"/>
    <s v="50k - 200k"/>
    <x v="232"/>
    <n v="5887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4207"/>
    <s v="ACQUIRE - Computer Tablets                                  "/>
    <n v="11"/>
    <n v="6600"/>
    <n v="5280"/>
    <n v="240040"/>
    <x v="3"/>
    <s v="Over 1m"/>
    <x v="95"/>
    <n v="544156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1202"/>
    <s v="BUY REPLACEMENT 35-FT BUS                                   "/>
    <n v="1"/>
    <n v="225683"/>
    <n v="180546"/>
    <n v="240040"/>
    <x v="3"/>
    <s v="Over 1m"/>
    <x v="95"/>
    <n v="5441567"/>
    <s v="11100"/>
    <s v="GA"/>
    <s v="GASOLINE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1302"/>
    <s v="BUY 35-FT BUS FOR EXPANSION                                 "/>
    <n v="2"/>
    <n v="451367"/>
    <n v="361093"/>
    <n v="240040"/>
    <x v="3"/>
    <s v="Over 1m"/>
    <x v="95"/>
    <n v="5441567"/>
    <s v="11100"/>
    <s v="GA"/>
    <s v="GASOLINE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s v="117A00"/>
    <s v="PREVENTIVE MAINTENANCE                                      "/>
    <n v="0"/>
    <n v="150000"/>
    <n v="120000"/>
    <n v="240040"/>
    <x v="3"/>
    <s v="Over 1m"/>
    <x v="95"/>
    <n v="5441567"/>
    <s v="117A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4220"/>
    <s v="ACQUIRE - Security Door                                     "/>
    <n v="1"/>
    <n v="5600"/>
    <n v="4480"/>
    <n v="240040"/>
    <x v="3"/>
    <s v="Over 1m"/>
    <x v="95"/>
    <n v="544156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90X153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33136000"/>
    <m/>
    <d v="2015-03-19T00:00:00"/>
    <s v="117A00"/>
    <s v="PREVENTIVE MAINTENANCE FY15                                 "/>
    <n v="0"/>
    <n v="20950528"/>
    <n v="16760422"/>
    <n v="24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3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33136000"/>
    <m/>
    <d v="2015-03-19T00:00:00"/>
    <s v="117A00"/>
    <s v="PREVENTIVE MAINTENANCE FY16                                 "/>
    <n v="0"/>
    <n v="20469473"/>
    <n v="16375578"/>
    <n v="24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1333"/>
    <s v="BUY FERRY BOATS FOR EXPANSION                               "/>
    <n v="1"/>
    <n v="631415"/>
    <n v="536071"/>
    <n v="240040"/>
    <x v="3"/>
    <s v="Over 1m"/>
    <x v="95"/>
    <n v="5441567"/>
    <s v="12100"/>
    <s v="  "/>
    <m/>
    <s v="N"/>
    <s v="1213"/>
    <x v="4"/>
    <n v="12"/>
    <s v="Fixed Guideway"/>
    <s v="13"/>
    <s v="121"/>
    <s v="Purchase - Expansion"/>
    <s v="33"/>
    <s v="Ferry Boats"/>
    <m/>
    <x v="8"/>
    <n v="1"/>
    <s v="Capital"/>
    <s v="2"/>
    <m/>
    <s v="1"/>
    <m/>
    <s v="3"/>
    <s v="3"/>
    <s v="3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1340"/>
    <s v="Electric Battery Units                                      "/>
    <n v="2"/>
    <n v="155477"/>
    <n v="132000"/>
    <n v="240040"/>
    <x v="3"/>
    <s v="Over 1m"/>
    <x v="95"/>
    <n v="5441567"/>
    <s v="12100"/>
    <s v="  "/>
    <m/>
    <s v="N"/>
    <s v="1213"/>
    <x v="4"/>
    <n v="12"/>
    <s v="Fixed Guideway"/>
    <s v="13"/>
    <s v="121"/>
    <s v="Purchase - Expansion"/>
    <s v="40"/>
    <s v="Spare Parts / Assoc Capital Maintenance Items"/>
    <m/>
    <x v="4"/>
    <n v="1"/>
    <s v="Capital"/>
    <s v="2"/>
    <m/>
    <s v="1"/>
    <m/>
    <s v="3"/>
    <s v="4"/>
    <s v="0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7103"/>
    <s v="PROJECT MANAGEMENT - 3RD PARTY                              "/>
    <n v="0"/>
    <n v="21403"/>
    <n v="17103"/>
    <n v="240040"/>
    <x v="3"/>
    <s v="Over 1m"/>
    <x v="95"/>
    <n v="5441567"/>
    <s v="12700"/>
    <s v="  "/>
    <m/>
    <s v="N"/>
    <s v="1271"/>
    <x v="4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3220"/>
    <s v="Charging Unit                                               "/>
    <n v="1"/>
    <n v="67852"/>
    <n v="57606"/>
    <n v="240040"/>
    <x v="3"/>
    <s v="Over 1m"/>
    <x v="95"/>
    <n v="5441567"/>
    <s v="12100"/>
    <s v="  "/>
    <m/>
    <s v="N"/>
    <s v="1232"/>
    <x v="4"/>
    <n v="12"/>
    <s v="Fixed Guideway"/>
    <s v="32"/>
    <s v="123"/>
    <s v="Acquisition"/>
    <s v="20"/>
    <s v="Miscellaneous"/>
    <m/>
    <x v="0"/>
    <n v="1"/>
    <s v="Capital"/>
    <s v="2"/>
    <m/>
    <s v="3"/>
    <m/>
    <s v="2"/>
    <s v="2"/>
    <s v="0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1133"/>
    <s v="ENG &amp; DESIGN FERRY BOATS                                    "/>
    <n v="1"/>
    <n v="139350"/>
    <n v="111350"/>
    <n v="240040"/>
    <x v="3"/>
    <s v="Over 1m"/>
    <x v="95"/>
    <n v="5441567"/>
    <s v="12100"/>
    <s v="  "/>
    <m/>
    <s v="N"/>
    <s v="1211"/>
    <x v="4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4207"/>
    <s v="Call Center Phone System                                    "/>
    <n v="0"/>
    <n v="13500"/>
    <n v="10800"/>
    <n v="240040"/>
    <x v="3"/>
    <s v="Over 1m"/>
    <x v="95"/>
    <n v="544156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s v="117A00"/>
    <s v="PREVENTIVE MAINTENANCE                                      "/>
    <n v="0"/>
    <n v="200000"/>
    <n v="160000"/>
    <n v="24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4220"/>
    <s v="Air Conditioner for Training Room                           "/>
    <n v="0"/>
    <n v="15000"/>
    <n v="12000"/>
    <n v="240040"/>
    <x v="3"/>
    <s v="Over 1m"/>
    <x v="95"/>
    <n v="544156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6220"/>
    <s v="Vehicle Logic Units (VLU`s)                                 "/>
    <n v="28"/>
    <n v="40000"/>
    <n v="32000"/>
    <n v="240040"/>
    <x v="3"/>
    <s v="Over 1m"/>
    <x v="95"/>
    <n v="5441567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6220"/>
    <s v="AVL - Passenger Counter                                     "/>
    <n v="28"/>
    <n v="131557"/>
    <n v="105245"/>
    <n v="240040"/>
    <x v="3"/>
    <s v="Over 1m"/>
    <x v="95"/>
    <n v="5441567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6220"/>
    <s v="Interactive Voice Recognition System Units                  "/>
    <n v="20"/>
    <n v="60000"/>
    <n v="48000"/>
    <n v="240040"/>
    <x v="3"/>
    <s v="Over 1m"/>
    <x v="95"/>
    <n v="5441567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9208"/>
    <s v="AVL - Annunciation/Signage                                  "/>
    <n v="28"/>
    <n v="165000"/>
    <n v="132000"/>
    <n v="240040"/>
    <x v="3"/>
    <s v="Over 1m"/>
    <x v="95"/>
    <n v="5441567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4209"/>
    <s v="Vehicle Video Security System (VVSS)                        "/>
    <n v="0"/>
    <n v="150000"/>
    <n v="120000"/>
    <n v="240040"/>
    <x v="3"/>
    <s v="Over 1m"/>
    <x v="95"/>
    <n v="544156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641175"/>
    <n v="240080"/>
    <x v="3"/>
    <s v="Over 1m"/>
    <x v="77"/>
    <n v="4586770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n v="111201"/>
    <s v="BUY REPLACEMENT 40-FT BUS                                   "/>
    <n v="4"/>
    <n v="2882500"/>
    <n v="2306000"/>
    <n v="240140"/>
    <x v="3"/>
    <s v="Over 1m"/>
    <x v="227"/>
    <n v="220366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580446"/>
    <n v="240140"/>
    <x v="3"/>
    <s v="Over 1m"/>
    <x v="227"/>
    <n v="2203663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n v="121700"/>
    <s v="VEH OVERHAUL (UP TO 20% VEH MAINT)                          "/>
    <n v="16"/>
    <n v="51180000"/>
    <n v="40944000"/>
    <n v="240140"/>
    <x v="3"/>
    <s v="Over 1m"/>
    <x v="227"/>
    <n v="2203663"/>
    <s v="12700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88066"/>
    <n v="241740"/>
    <x v="1"/>
    <s v="200k - 1m"/>
    <x v="228"/>
    <n v="213751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122966"/>
    <n v="243030"/>
    <x v="2"/>
    <s v="50k - 200k"/>
    <x v="229"/>
    <n v="141576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108587"/>
    <n v="243830"/>
    <x v="2"/>
    <s v="50k - 200k"/>
    <x v="234"/>
    <n v="98081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8760"/>
    <n v="245940"/>
    <x v="2"/>
    <s v="50k - 200k"/>
    <x v="232"/>
    <n v="58875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6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895880"/>
    <m/>
    <d v="2015-08-05T00:00:00"/>
    <n v="111204"/>
    <s v="BUY REPLACEMENT &lt;30 FT BUS                                  "/>
    <n v="6"/>
    <n v="873600"/>
    <n v="698880"/>
    <n v="240040"/>
    <x v="3"/>
    <s v="Over 1m"/>
    <x v="95"/>
    <n v="544156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95X016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895880"/>
    <m/>
    <d v="2015-08-05T00:00:00"/>
    <s v="117F00"/>
    <s v="TDM ACTIVITIES - CMAQ ONLY                                  "/>
    <n v="0"/>
    <n v="197000"/>
    <n v="197000"/>
    <n v="240040"/>
    <x v="3"/>
    <s v="Over 1m"/>
    <x v="95"/>
    <n v="5441567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1215"/>
    <s v="BUY REPLACEMENT VAN                                         "/>
    <n v="1"/>
    <n v="44199"/>
    <n v="37569"/>
    <n v="230000"/>
    <x v="0"/>
    <s v="Under 50k"/>
    <x v="23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1204"/>
    <s v="BUY REPLACEMENT &lt;30 FT BUS                                  "/>
    <n v="3"/>
    <n v="312875"/>
    <n v="132971"/>
    <n v="230000"/>
    <x v="0"/>
    <s v="Under 50k"/>
    <x v="23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A00"/>
    <s v="PREVENTIVE MAINTENANCE                                      "/>
    <n v="0"/>
    <n v="123790"/>
    <n v="49516"/>
    <n v="230000"/>
    <x v="0"/>
    <s v="Under 50k"/>
    <x v="236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L00"/>
    <s v="MOBILITY MANAGEMENT (5302(A)(1)(L))                         "/>
    <n v="0"/>
    <n v="41695"/>
    <n v="33356"/>
    <n v="230000"/>
    <x v="0"/>
    <s v="Under 50k"/>
    <x v="236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8000"/>
    <s v="STATE OR PROGRAM ADMINISTRATION                             "/>
    <n v="0"/>
    <n v="41442"/>
    <n v="41442"/>
    <n v="230000"/>
    <x v="0"/>
    <s v="Under 50k"/>
    <x v="23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56685"/>
    <n v="230000"/>
    <x v="0"/>
    <s v="Under 50k"/>
    <x v="236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09"/>
    <s v="ACQUIRE - MOBILE SURV/SECURITY EQUIP                        "/>
    <n v="0"/>
    <n v="1500"/>
    <n v="1200"/>
    <n v="230000"/>
    <x v="0"/>
    <s v="Under 50k"/>
    <x v="236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10"/>
    <s v="ACQUIRE - MOBILE FARE COLL EQUIP                            "/>
    <n v="0"/>
    <n v="840"/>
    <n v="672"/>
    <n v="231720"/>
    <x v="1"/>
    <s v="200k - 1m"/>
    <x v="237"/>
    <n v="203914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1204"/>
    <s v="BUY REPLACEMENT &lt;30 FT BUS                                  "/>
    <n v="3"/>
    <n v="312875"/>
    <n v="132972"/>
    <n v="231720"/>
    <x v="1"/>
    <s v="200k - 1m"/>
    <x v="237"/>
    <n v="2039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56684"/>
    <n v="231720"/>
    <x v="1"/>
    <s v="200k - 1m"/>
    <x v="237"/>
    <n v="20391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6203"/>
    <s v="PURCHASE RADIOS                                             "/>
    <n v="0"/>
    <n v="2000"/>
    <n v="1600"/>
    <n v="231720"/>
    <x v="1"/>
    <s v="200k - 1m"/>
    <x v="237"/>
    <n v="203914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38675"/>
    <n v="232500"/>
    <x v="2"/>
    <s v="50k - 200k"/>
    <x v="238"/>
    <n v="5939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A00"/>
    <s v="PREVENTIVE MAINTENANCE                                      "/>
    <n v="0"/>
    <n v="123790"/>
    <n v="41827"/>
    <n v="233050"/>
    <x v="2"/>
    <s v="50k - 200k"/>
    <x v="239"/>
    <n v="6121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300901"/>
    <s v="UP TO 50% FEDERAL SHARE                                     "/>
    <n v="0"/>
    <n v="158768"/>
    <n v="79384"/>
    <n v="233050"/>
    <x v="2"/>
    <s v="50k - 200k"/>
    <x v="239"/>
    <n v="6121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18010"/>
    <n v="233050"/>
    <x v="2"/>
    <s v="50k - 200k"/>
    <x v="239"/>
    <n v="6121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A00"/>
    <s v="PREVENTIVE MAINTENANCE                                      "/>
    <n v="0"/>
    <n v="123790"/>
    <n v="7689"/>
    <n v="233070"/>
    <x v="2"/>
    <s v="50k - 200k"/>
    <x v="240"/>
    <n v="8808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111216"/>
    <s v="BUY REPL SEDAN/STATION WAGON                                "/>
    <n v="4"/>
    <n v="89332"/>
    <n v="89332"/>
    <n v="230000"/>
    <x v="0"/>
    <s v="Under 50k"/>
    <x v="236"/>
    <n v="0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111215"/>
    <s v="BUY REPLACEMENT VAN                                         "/>
    <n v="6"/>
    <n v="202951"/>
    <n v="202951"/>
    <n v="230000"/>
    <x v="0"/>
    <s v="Under 50k"/>
    <x v="23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300901"/>
    <s v="100% FEDERAL SHARE TRIBAL                                   "/>
    <n v="0"/>
    <n v="79082"/>
    <n v="79082"/>
    <n v="230000"/>
    <x v="0"/>
    <s v="Under 50k"/>
    <x v="23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114211"/>
    <s v="ACQUIRE - SUPPORT VEHICLES                                  "/>
    <n v="3"/>
    <n v="107000"/>
    <n v="107000"/>
    <n v="230000"/>
    <x v="0"/>
    <s v="Under 50k"/>
    <x v="236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1204"/>
    <s v="BUY REPLACEMENT &lt;30 FT BUS                                  "/>
    <n v="2"/>
    <n v="118750"/>
    <n v="95000"/>
    <n v="230000"/>
    <x v="0"/>
    <s v="Under 50k"/>
    <x v="236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7900"/>
    <s v="PROJECT ADMINISTRATION                                      "/>
    <n v="0"/>
    <n v="1530000"/>
    <n v="1223158"/>
    <n v="230000"/>
    <x v="0"/>
    <s v="Under 50k"/>
    <x v="236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s v="117A00"/>
    <s v="PREVENTIVE MAINTENANCE                                      "/>
    <n v="0"/>
    <n v="79092"/>
    <n v="63274"/>
    <n v="230000"/>
    <x v="0"/>
    <s v="Under 50k"/>
    <x v="236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8000"/>
    <s v="STATE OR PROGRAM ADMINISTRATION                             "/>
    <n v="0"/>
    <n v="400064"/>
    <n v="400064"/>
    <n v="230000"/>
    <x v="0"/>
    <s v="Under 50k"/>
    <x v="23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300901"/>
    <s v="UP TO 50% FEDERAL SHARE                                     "/>
    <n v="0"/>
    <n v="3226582"/>
    <n v="1630791"/>
    <n v="230000"/>
    <x v="0"/>
    <s v="Under 50k"/>
    <x v="23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300901"/>
    <s v="UP TO 50% FEDERAL SHARE                                     "/>
    <n v="0"/>
    <n v="1350192"/>
    <n v="675096"/>
    <n v="230000"/>
    <x v="0"/>
    <s v="Under 50k"/>
    <x v="236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300905"/>
    <s v="JOB ACCESS AND REVERSE COMMUTE OPERATING ASSISTANCE         "/>
    <n v="0"/>
    <n v="692510"/>
    <n v="346255"/>
    <n v="230000"/>
    <x v="0"/>
    <s v="Under 50k"/>
    <x v="236"/>
    <n v="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435001"/>
    <s v="TRAINING                                                    "/>
    <n v="0"/>
    <n v="103732"/>
    <n v="103732"/>
    <n v="230000"/>
    <x v="0"/>
    <s v="Under 50k"/>
    <x v="236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1233"/>
    <s v="BUY REPLACEMENT FERRY BOATS                                 "/>
    <n v="1"/>
    <n v="83750"/>
    <n v="67000"/>
    <n v="230000"/>
    <x v="0"/>
    <s v="Under 50k"/>
    <x v="236"/>
    <n v="0"/>
    <s v="11100"/>
    <s v="  "/>
    <m/>
    <s v="N"/>
    <s v="1112"/>
    <x v="2"/>
    <n v="11"/>
    <s v="Bus"/>
    <s v="12"/>
    <s v="111"/>
    <s v="Purchase - Replacement"/>
    <s v="33"/>
    <s v="Ferry Boats"/>
    <m/>
    <x v="8"/>
    <n v="1"/>
    <s v="Capital"/>
    <s v="1"/>
    <m/>
    <s v="1"/>
    <m/>
    <s v="2"/>
    <s v="3"/>
    <s v="3"/>
  </r>
  <r>
    <s v="ME18X057"/>
    <n v="18"/>
    <s v="Maine"/>
    <s v="49 USC 5311 - Nonurbanized Area Programs"/>
    <n v="5311"/>
    <x v="2"/>
    <m/>
    <s v="00      "/>
    <s v="ABM                  "/>
    <s v="AROOSTOOK BAND OF MICMACS"/>
    <n v="7281"/>
    <n v="78100"/>
    <m/>
    <n v="22150"/>
    <m/>
    <d v="2015-08-19T00:00:00"/>
    <n v="442400"/>
    <s v="SHORT RANGE TRANSIT PLANNING                                "/>
    <n v="1"/>
    <n v="22150"/>
    <n v="22150"/>
    <n v="230000"/>
    <x v="0"/>
    <s v="Under 50k"/>
    <x v="236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E340002"/>
    <n v="34"/>
    <s v="Maine"/>
    <s v="49 USC 5339 - Bus and Bus Facilities Formula (FY2013 and forward)"/>
    <n v="5339"/>
    <x v="4"/>
    <s v="CAPITAL"/>
    <s v="00      "/>
    <s v="MAINE DOT            "/>
    <s v="MAINE DEPARTMENT OF TRANSPORTATION"/>
    <n v="1346"/>
    <n v="78100"/>
    <m/>
    <n v="350000"/>
    <m/>
    <d v="2015-08-04T00:00:00"/>
    <n v="113301"/>
    <s v="CONSTRUCT - BUS TERMINAL                                    "/>
    <n v="0"/>
    <n v="437500"/>
    <n v="350000"/>
    <n v="231720"/>
    <x v="1"/>
    <s v="200k - 1m"/>
    <x v="237"/>
    <n v="203914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ME540006"/>
    <n v="54"/>
    <s v="Maine"/>
    <s v="49 USC 5337 - State of Good Repair Formula Grants"/>
    <n v="5337"/>
    <x v="5"/>
    <s v="CAPITAL"/>
    <s v="00      "/>
    <s v="NNEPRA               "/>
    <s v="NORTHERN NEW ENGLAND PASSENGER RAIL AUTHORITY"/>
    <n v="5691"/>
    <n v="78100"/>
    <m/>
    <n v="4280247"/>
    <m/>
    <d v="2015-06-30T00:00:00"/>
    <s v="127A00"/>
    <s v="PREVENTIVE MAINTENANCE (RAIL)                               "/>
    <n v="0"/>
    <n v="5350310"/>
    <n v="4280247"/>
    <n v="231720"/>
    <x v="1"/>
    <s v="200k - 1m"/>
    <x v="237"/>
    <n v="203914"/>
    <s v="12701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E800010"/>
    <n v="80"/>
    <s v="Maine"/>
    <s v="49 USC 5305 - Planning Programs/5303/5313(b)"/>
    <n v="5305"/>
    <x v="14"/>
    <m/>
    <s v="01      "/>
    <s v="MAINE DOT            "/>
    <s v="MAINE DEPARTMENT OF TRANSPORTATION"/>
    <n v="1346"/>
    <n v="78100"/>
    <m/>
    <n v="37008"/>
    <m/>
    <d v="2015-09-21T00:00:00"/>
    <n v="442200"/>
    <s v="GENERAL DEVELOPMENT/COMPREHENSIVE PLANNING                  "/>
    <n v="0"/>
    <n v="92140"/>
    <n v="73712"/>
    <n v="231720"/>
    <x v="1"/>
    <s v="200k - 1m"/>
    <x v="237"/>
    <n v="203914"/>
    <s v="441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E800010"/>
    <n v="80"/>
    <s v="Maine"/>
    <s v="49 USC 5305 - Planning Programs/5303/5313(b)"/>
    <n v="5305"/>
    <x v="14"/>
    <m/>
    <s v="01      "/>
    <s v="MAINE DOT            "/>
    <s v="MAINE DEPARTMENT OF TRANSPORTATION"/>
    <n v="1346"/>
    <n v="78100"/>
    <m/>
    <n v="37008"/>
    <m/>
    <d v="2015-09-21T00:00:00"/>
    <n v="442200"/>
    <s v="GENERAL DEVELOPMENT/COMPREHENSIVE PLANNING                  "/>
    <n v="0"/>
    <n v="46260"/>
    <n v="37008"/>
    <n v="231720"/>
    <x v="1"/>
    <s v="200k - 1m"/>
    <x v="237"/>
    <n v="203914"/>
    <s v="44101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E90X208"/>
    <n v="90"/>
    <s v="Maine"/>
    <s v="49 USC 5307 - Urbanized Area Formula (FY2006 forward)"/>
    <n v="5307"/>
    <x v="6"/>
    <m/>
    <s v="00      "/>
    <s v="CBITD                "/>
    <s v="CASCO BAY ISLAND TRANSIT DISTRICT"/>
    <n v="1883"/>
    <n v="78100"/>
    <m/>
    <n v="1260160"/>
    <m/>
    <d v="2015-09-25T00:00:00"/>
    <n v="113405"/>
    <s v="REHAB/RENOVATE - FERRY TERMINAL                             "/>
    <n v="0"/>
    <n v="300000"/>
    <n v="240000"/>
    <n v="231720"/>
    <x v="1"/>
    <s v="200k - 1m"/>
    <x v="237"/>
    <n v="203914"/>
    <s v="11300"/>
    <s v="  "/>
    <m/>
    <s v="N"/>
    <s v="1134"/>
    <x v="0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ME90X208"/>
    <n v="90"/>
    <s v="Maine"/>
    <s v="49 USC 5307 - Urbanized Area Formula (FY2006 forward)"/>
    <n v="5307"/>
    <x v="6"/>
    <m/>
    <s v="00      "/>
    <s v="CBITD                "/>
    <s v="CASCO BAY ISLAND TRANSIT DISTRICT"/>
    <n v="1883"/>
    <n v="78100"/>
    <m/>
    <n v="1260160"/>
    <m/>
    <d v="2015-09-25T00:00:00"/>
    <s v="117A00"/>
    <s v="PREVENTIVE MAINTENANCE                                      "/>
    <n v="0"/>
    <n v="965200"/>
    <n v="772160"/>
    <n v="231720"/>
    <x v="1"/>
    <s v="200k - 1m"/>
    <x v="237"/>
    <n v="2039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08"/>
    <n v="90"/>
    <s v="Maine"/>
    <s v="49 USC 5307 - Urbanized Area Formula (FY2006 forward)"/>
    <n v="5307"/>
    <x v="6"/>
    <m/>
    <s v="00      "/>
    <s v="CBITD                "/>
    <s v="CASCO BAY ISLAND TRANSIT DISTRICT"/>
    <n v="1883"/>
    <n v="78100"/>
    <m/>
    <n v="1260160"/>
    <m/>
    <d v="2015-09-25T00:00:00"/>
    <n v="114220"/>
    <s v="ACQUIRE - MISC SUPPORT EQUIPMENT                            "/>
    <n v="0"/>
    <n v="310000"/>
    <n v="248000"/>
    <n v="231720"/>
    <x v="1"/>
    <s v="200k - 1m"/>
    <x v="237"/>
    <n v="20391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s v="117A00"/>
    <s v="PREVENTIVE MAINTENANCE                                      "/>
    <n v="0"/>
    <n v="121393"/>
    <n v="97114"/>
    <n v="231720"/>
    <x v="1"/>
    <s v="200k - 1m"/>
    <x v="237"/>
    <n v="2039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s v="117C00"/>
    <s v="NON FIXED ROUTE ADA PARATRANSIT SERVICE                     "/>
    <n v="0"/>
    <n v="69712"/>
    <n v="55769"/>
    <n v="231720"/>
    <x v="1"/>
    <s v="200k - 1m"/>
    <x v="237"/>
    <n v="20391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n v="300901"/>
    <s v="UP TO 50% FEDERAL SHARE                                     "/>
    <n v="0"/>
    <n v="706938"/>
    <n v="353469"/>
    <n v="231720"/>
    <x v="1"/>
    <s v="200k - 1m"/>
    <x v="237"/>
    <n v="203914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n v="442200"/>
    <s v="GENERAL DEVELOPMENT/COMPREHENSIVE PLANNING                  "/>
    <n v="0"/>
    <n v="50708"/>
    <n v="40566"/>
    <n v="231720"/>
    <x v="1"/>
    <s v="200k - 1m"/>
    <x v="237"/>
    <n v="203914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n v="114211"/>
    <s v="ACQUIRE - SUPPORT VEHICLES                                  "/>
    <n v="2"/>
    <n v="113000"/>
    <n v="90400"/>
    <n v="231720"/>
    <x v="1"/>
    <s v="200k - 1m"/>
    <x v="237"/>
    <n v="203914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n v="114420"/>
    <s v="REHAB/RENOVATE - MISC SUPPORT EQUIPMENT                     "/>
    <n v="0"/>
    <n v="5309"/>
    <n v="4247"/>
    <n v="231720"/>
    <x v="1"/>
    <s v="200k - 1m"/>
    <x v="237"/>
    <n v="203914"/>
    <s v="114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s v="117A00"/>
    <s v="PREVENTIVE MAINTENANCE                                      "/>
    <n v="0"/>
    <n v="50000"/>
    <n v="40000"/>
    <n v="231720"/>
    <x v="1"/>
    <s v="200k - 1m"/>
    <x v="237"/>
    <n v="2039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n v="300903"/>
    <s v="SPECIAL RULE - OPERATING ASSISTANCE /1 - 75 BUSES           "/>
    <n v="0"/>
    <n v="696314"/>
    <n v="348157"/>
    <n v="231720"/>
    <x v="1"/>
    <s v="200k - 1m"/>
    <x v="237"/>
    <n v="20391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n v="442614"/>
    <s v="PLANNING FOR TRANSIT SYS MANAGEMENT / OPERATIONS TO INCREASE"/>
    <n v="0"/>
    <n v="40353"/>
    <n v="32282"/>
    <n v="231720"/>
    <x v="1"/>
    <s v="200k - 1m"/>
    <x v="237"/>
    <n v="203914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ME90X211"/>
    <n v="90"/>
    <s v="Maine"/>
    <s v="49 USC 5307 - Urbanized Area Formula (FY2006 forward)"/>
    <n v="5307"/>
    <x v="6"/>
    <m/>
    <s v="00      "/>
    <s v="BAT                  "/>
    <s v="BANGOR CITY OF"/>
    <n v="7140"/>
    <n v="78100"/>
    <m/>
    <n v="1327308"/>
    <m/>
    <d v="2015-05-19T00:00:00"/>
    <s v="117A00"/>
    <s v="PREVENTIVE MAINTENANCE                                      "/>
    <n v="0"/>
    <n v="125000"/>
    <n v="100000"/>
    <n v="233050"/>
    <x v="2"/>
    <s v="50k - 200k"/>
    <x v="239"/>
    <n v="6121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11"/>
    <n v="90"/>
    <s v="Maine"/>
    <s v="49 USC 5307 - Urbanized Area Formula (FY2006 forward)"/>
    <n v="5307"/>
    <x v="6"/>
    <m/>
    <s v="00      "/>
    <s v="BAT                  "/>
    <s v="BANGOR CITY OF"/>
    <n v="7140"/>
    <n v="78100"/>
    <m/>
    <n v="1327308"/>
    <m/>
    <d v="2015-05-19T00:00:00"/>
    <s v="117C00"/>
    <s v="NON FIXED ROUTE ADA PARATRANSIT SERVICE                     "/>
    <n v="0"/>
    <n v="262500"/>
    <n v="210000"/>
    <n v="233050"/>
    <x v="2"/>
    <s v="50k - 200k"/>
    <x v="239"/>
    <n v="6121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E90X211"/>
    <n v="90"/>
    <s v="Maine"/>
    <s v="49 USC 5307 - Urbanized Area Formula (FY2006 forward)"/>
    <n v="5307"/>
    <x v="6"/>
    <m/>
    <s v="00      "/>
    <s v="BAT                  "/>
    <s v="BANGOR CITY OF"/>
    <n v="7140"/>
    <n v="78100"/>
    <m/>
    <n v="1327308"/>
    <m/>
    <d v="2015-05-19T00:00:00"/>
    <n v="300901"/>
    <s v="UP TO 50% FEDERAL SHARE                                     "/>
    <n v="0"/>
    <n v="2034616"/>
    <n v="1017308"/>
    <n v="233050"/>
    <x v="2"/>
    <s v="50k - 200k"/>
    <x v="239"/>
    <n v="6121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90X212"/>
    <n v="90"/>
    <s v="Maine"/>
    <s v="49 USC 5307 - Urbanized Area Formula (FY2006 forward)"/>
    <n v="5307"/>
    <x v="6"/>
    <m/>
    <s v="00      "/>
    <s v="MAINE DOT            "/>
    <s v="MAINE DEPARTMENT OF TRANSPORTATION"/>
    <n v="1346"/>
    <n v="78100"/>
    <m/>
    <n v="509772"/>
    <m/>
    <d v="2015-06-25T00:00:00"/>
    <n v="300905"/>
    <s v="JOB ACCESS AND REVERSE COMMUTE OPERATING ASSISTANCE         "/>
    <n v="0"/>
    <n v="671404"/>
    <n v="334688"/>
    <n v="231720"/>
    <x v="1"/>
    <s v="200k - 1m"/>
    <x v="237"/>
    <n v="203914"/>
    <s v="300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E90X212"/>
    <n v="90"/>
    <s v="Maine"/>
    <s v="49 USC 5307 - Urbanized Area Formula (FY2006 forward)"/>
    <n v="5307"/>
    <x v="6"/>
    <m/>
    <s v="00      "/>
    <s v="MAINE DOT            "/>
    <s v="MAINE DEPARTMENT OF TRANSPORTATION"/>
    <n v="1346"/>
    <n v="78100"/>
    <m/>
    <n v="509772"/>
    <m/>
    <d v="2015-06-25T00:00:00"/>
    <n v="300901"/>
    <s v="UP TO 50% FEDERAL SHARE                                     "/>
    <n v="0"/>
    <n v="348140"/>
    <n v="174070"/>
    <n v="233720"/>
    <x v="2"/>
    <s v="50k - 200k"/>
    <x v="241"/>
    <n v="8820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90X212"/>
    <n v="90"/>
    <s v="Maine"/>
    <s v="49 USC 5307 - Urbanized Area Formula (FY2006 forward)"/>
    <n v="5307"/>
    <x v="6"/>
    <m/>
    <s v="00      "/>
    <s v="MAINE DOT            "/>
    <s v="MAINE DEPARTMENT OF TRANSPORTATION"/>
    <n v="1346"/>
    <n v="78100"/>
    <m/>
    <n v="509772"/>
    <m/>
    <d v="2015-06-25T00:00:00"/>
    <n v="300905"/>
    <s v="JOB ACCESS AND REVERSE COMMUTE OPERATING ASSISTANCE         "/>
    <n v="0"/>
    <n v="671404"/>
    <n v="1014"/>
    <n v="233720"/>
    <x v="2"/>
    <s v="50k - 200k"/>
    <x v="241"/>
    <n v="88200"/>
    <s v="300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4403"/>
    <s v="REHAB/RENOVATE - ADMIN/MAINT FACILITY                       "/>
    <n v="0"/>
    <n v="130000"/>
    <n v="104000"/>
    <n v="231720"/>
    <x v="1"/>
    <s v="200k - 1m"/>
    <x v="237"/>
    <n v="203914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4420"/>
    <s v="REHAB/RENOVATE - MISC SUPPORT EQUIPMENT                     "/>
    <n v="0"/>
    <n v="250000"/>
    <n v="200000"/>
    <n v="231720"/>
    <x v="1"/>
    <s v="200k - 1m"/>
    <x v="237"/>
    <n v="203914"/>
    <s v="114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s v="117A00"/>
    <s v="PREVENTIVE MAINTENANCE                                      "/>
    <n v="0"/>
    <n v="375000"/>
    <n v="300000"/>
    <n v="231720"/>
    <x v="1"/>
    <s v="200k - 1m"/>
    <x v="237"/>
    <n v="20391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300903"/>
    <s v="SPECIAL RULE - OPERATING ASSISTANCE /1 - 75 BUSES           "/>
    <n v="0"/>
    <n v="3299586"/>
    <n v="1649793"/>
    <n v="231720"/>
    <x v="1"/>
    <s v="200k - 1m"/>
    <x v="237"/>
    <n v="20391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300905"/>
    <s v="JOB ACCESS AND REVERSE COMMUTE OPERATING ASSISTANCE         "/>
    <n v="0"/>
    <n v="140000"/>
    <n v="70000"/>
    <n v="231720"/>
    <x v="1"/>
    <s v="200k - 1m"/>
    <x v="237"/>
    <n v="20391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442614"/>
    <s v="PLANNING FOR TRANSIT SYS MANAGEMENT / OPERATIONS TO INCREASE"/>
    <n v="0"/>
    <n v="40566"/>
    <n v="40566"/>
    <n v="231720"/>
    <x v="1"/>
    <s v="200k - 1m"/>
    <x v="237"/>
    <n v="203914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3210"/>
    <s v="ACQUIRE - BUS PASSENGER SHELTERS                            "/>
    <n v="0"/>
    <n v="200000"/>
    <n v="160000"/>
    <n v="231720"/>
    <x v="1"/>
    <s v="200k - 1m"/>
    <x v="237"/>
    <n v="203914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3209"/>
    <s v="ACQUIRE - BUS ROUTE SIGNING                                 "/>
    <n v="0"/>
    <n v="200000"/>
    <n v="160000"/>
    <n v="231720"/>
    <x v="1"/>
    <s v="200k - 1m"/>
    <x v="237"/>
    <n v="203914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ME95X023"/>
    <n v="95"/>
    <s v="Maine"/>
    <s v="49 USC 5307 - Urbanized Area Formula (FHWA xfer FY 2007 fwd)"/>
    <n v="5307"/>
    <x v="6"/>
    <m/>
    <s v="00      "/>
    <s v="NNEPRA               "/>
    <s v="NORTHERN NEW ENGLAND PASSENGER RAIL AUTHORITY"/>
    <n v="5691"/>
    <n v="78100"/>
    <m/>
    <n v="2000000"/>
    <m/>
    <d v="2015-02-11T00:00:00"/>
    <n v="308001"/>
    <s v="OPERATING ASSISTANCE - 80% CMAQ CAPITAL                     "/>
    <n v="0"/>
    <n v="2500000"/>
    <n v="2000000"/>
    <n v="231720"/>
    <x v="1"/>
    <s v="200k - 1m"/>
    <x v="237"/>
    <n v="203914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E95X024"/>
    <n v="95"/>
    <s v="Maine"/>
    <s v="49 USC 5307 - Urbanized Area Formula (FHWA xfer FY 2007 fwd)"/>
    <n v="5307"/>
    <x v="6"/>
    <m/>
    <s v="00      "/>
    <s v="SPBS                 "/>
    <s v="SOUTH PORTLAND, CITY OF"/>
    <n v="7141"/>
    <n v="78100"/>
    <m/>
    <n v="571566"/>
    <m/>
    <d v="2015-09-03T00:00:00"/>
    <n v="114103"/>
    <s v="ENG/DESIGN - ADMIN/MAINTENANCE FACILITY                     "/>
    <n v="0"/>
    <n v="634360"/>
    <n v="507488"/>
    <n v="231720"/>
    <x v="1"/>
    <s v="200k - 1m"/>
    <x v="237"/>
    <n v="203914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E95X024"/>
    <n v="95"/>
    <s v="Maine"/>
    <s v="49 USC 5307 - Urbanized Area Formula (FHWA xfer FY 2007 fwd)"/>
    <n v="5307"/>
    <x v="6"/>
    <m/>
    <s v="00      "/>
    <s v="SPBS                 "/>
    <s v="SOUTH PORTLAND, CITY OF"/>
    <n v="7141"/>
    <n v="78100"/>
    <m/>
    <n v="571566"/>
    <m/>
    <d v="2015-09-03T00:00:00"/>
    <n v="114220"/>
    <s v="ACQUIRE - MISC SUPPORT EQUIPMENT                            "/>
    <n v="0"/>
    <n v="19845"/>
    <n v="15876"/>
    <n v="231720"/>
    <x v="1"/>
    <s v="200k - 1m"/>
    <x v="237"/>
    <n v="20391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95X024"/>
    <n v="95"/>
    <s v="Maine"/>
    <s v="49 USC 5307 - Urbanized Area Formula (FHWA xfer FY 2007 fwd)"/>
    <n v="5307"/>
    <x v="6"/>
    <m/>
    <s v="00      "/>
    <s v="SPBS                 "/>
    <s v="SOUTH PORTLAND, CITY OF"/>
    <n v="7141"/>
    <n v="78100"/>
    <m/>
    <n v="571566"/>
    <m/>
    <d v="2015-09-03T00:00:00"/>
    <n v="114206"/>
    <s v="ACQUIRE - SHOP EQUIPMENT                                    "/>
    <n v="0"/>
    <n v="60253"/>
    <n v="48202"/>
    <n v="231720"/>
    <x v="1"/>
    <s v="200k - 1m"/>
    <x v="237"/>
    <n v="203914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E95X025"/>
    <n v="95"/>
    <s v="Maine"/>
    <s v="49 USC 5307 - Urbanized Area Formula (FHWA xfer FY 2007 fwd)"/>
    <n v="5307"/>
    <x v="6"/>
    <m/>
    <s v="00      "/>
    <s v="NNEPRA               "/>
    <s v="NORTHERN NEW ENGLAND PASSENGER RAIL AUTHORITY"/>
    <n v="5691"/>
    <n v="78100"/>
    <m/>
    <n v="949272"/>
    <m/>
    <d v="2015-08-18T00:00:00"/>
    <n v="308001"/>
    <s v="OPERATING ASSISTANCE - 80% CMAQ CAPITAL                     "/>
    <n v="0"/>
    <n v="1186590"/>
    <n v="949272"/>
    <n v="231720"/>
    <x v="1"/>
    <s v="200k - 1m"/>
    <x v="237"/>
    <n v="203914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01"/>
    <s v="BUY REPLACEMENT 40-FT BUS - DIESEL                          "/>
    <n v="39"/>
    <n v="17161935"/>
    <n v="13729548"/>
    <n v="260050"/>
    <x v="3"/>
    <s v="Over 1m"/>
    <x v="242"/>
    <n v="373409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01"/>
    <s v="BUY REPLACEMENT 40-FT BUS - HYBRID                          "/>
    <n v="10"/>
    <n v="6250000"/>
    <n v="5000000"/>
    <n v="260050"/>
    <x v="3"/>
    <s v="Over 1m"/>
    <x v="242"/>
    <n v="3734090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06"/>
    <s v="BUY REPL ARTICULATED BUS                                    "/>
    <n v="10"/>
    <n v="7320000"/>
    <n v="5856000"/>
    <n v="260050"/>
    <x v="3"/>
    <s v="Over 1m"/>
    <x v="242"/>
    <n v="3734090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40"/>
    <s v="BUY ASSOC CAP MAINT ITEMS                                   "/>
    <n v="0"/>
    <n v="1475000"/>
    <n v="1180000"/>
    <n v="260050"/>
    <x v="3"/>
    <s v="Over 1m"/>
    <x v="242"/>
    <n v="373409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4220"/>
    <s v="ACQUIRE - MISC SUPPORT EQUIPMENT                            "/>
    <n v="1"/>
    <n v="200000"/>
    <n v="160000"/>
    <n v="260050"/>
    <x v="3"/>
    <s v="Over 1m"/>
    <x v="242"/>
    <n v="3734090"/>
    <s v="111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1"/>
    <s v="BUY REPLACEMENT 40-FT BUS - rural                           "/>
    <n v="-1"/>
    <n v="-434200"/>
    <n v="-347360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2"/>
    <s v="BUY REPLACEMENT 35-FT BUS - rural                           "/>
    <n v="0"/>
    <n v="13732"/>
    <n v="10985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 - rural                          "/>
    <n v="9"/>
    <n v="943996"/>
    <n v="755198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                                  "/>
    <n v="0"/>
    <n v="0"/>
    <n v="0"/>
    <n v="260000"/>
    <x v="0"/>
    <s v="Under 50k"/>
    <x v="243"/>
    <n v="0"/>
    <s v="647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- rural                                  "/>
    <n v="17"/>
    <n v="664291"/>
    <n v="531433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6"/>
    <s v="BUY REPL SEDAN/STATION WAGON  rural                         "/>
    <n v="0"/>
    <n v="286300"/>
    <n v="229041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304"/>
    <s v="BUY &lt;30-FT BUS FOR EXPANSION- Rural                         "/>
    <n v="3"/>
    <n v="657997"/>
    <n v="526397"/>
    <n v="260000"/>
    <x v="0"/>
    <s v="Under 50k"/>
    <x v="243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315"/>
    <s v="BUY VAN FOR SVC EXPANSION                                   "/>
    <n v="0"/>
    <n v="0"/>
    <n v="0"/>
    <n v="260000"/>
    <x v="0"/>
    <s v="Under 50k"/>
    <x v="243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3210"/>
    <s v="ACQUIRE - BUS PASSENGER SHELTERS small                      "/>
    <n v="0"/>
    <n v="0"/>
    <n v="0"/>
    <n v="260000"/>
    <x v="0"/>
    <s v="Under 50k"/>
    <x v="243"/>
    <n v="0"/>
    <s v="647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7"/>
    <s v="ACQUIRE - ADP HARDWARE - rural                              "/>
    <n v="0"/>
    <n v="-5000"/>
    <n v="-400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647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9"/>
    <s v="ACQUIRE - MOBILE SURV/SECURITY EQUIP rural                  "/>
    <n v="0"/>
    <n v="4000"/>
    <n v="3200"/>
    <n v="260000"/>
    <x v="0"/>
    <s v="Under 50k"/>
    <x v="243"/>
    <n v="0"/>
    <s v="647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20"/>
    <s v="ACQUIRE - MISC SUPPORT EQUIPMENT rural                      "/>
    <n v="0"/>
    <n v="15500"/>
    <n v="1240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20"/>
    <s v="ACQUIRE - MISC SUPPORT EQUIPMENT - ITP                      "/>
    <n v="0"/>
    <n v="165000"/>
    <n v="1240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403"/>
    <s v="REHAB/RENOVATE - ADMIN/MAINT FACILITY rural                 "/>
    <n v="0"/>
    <n v="20000"/>
    <n v="16000"/>
    <n v="260000"/>
    <x v="0"/>
    <s v="Under 50k"/>
    <x v="243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6220"/>
    <s v="PURCHASE MISC COMMUNICATIONS EQUIP rural                    "/>
    <n v="0"/>
    <n v="18000"/>
    <n v="14400"/>
    <n v="260000"/>
    <x v="0"/>
    <s v="Under 50k"/>
    <x v="243"/>
    <n v="0"/>
    <s v="111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300901"/>
    <s v="UP TO 50% FEDERAL SHARE rural                               "/>
    <n v="0"/>
    <n v="59304"/>
    <n v="29652"/>
    <n v="260000"/>
    <x v="0"/>
    <s v="Under 50k"/>
    <x v="243"/>
    <n v="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) rural                   "/>
    <n v="0"/>
    <n v="13000"/>
    <n v="10400"/>
    <n v="260000"/>
    <x v="0"/>
    <s v="Under 50k"/>
    <x v="243"/>
    <n v="0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-ITP                              "/>
    <n v="5"/>
    <n v="435558"/>
    <n v="348446"/>
    <n v="260640"/>
    <x v="1"/>
    <s v="200k - 1m"/>
    <x v="244"/>
    <n v="56993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                                         "/>
    <n v="8"/>
    <n v="324468"/>
    <n v="259574"/>
    <n v="260640"/>
    <x v="1"/>
    <s v="200k - 1m"/>
    <x v="244"/>
    <n v="56993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6"/>
    <s v="BUY REPL SEDAN/STATION WAGON - ITP                          "/>
    <n v="7"/>
    <n v="187037"/>
    <n v="142057"/>
    <n v="260640"/>
    <x v="1"/>
    <s v="200k - 1m"/>
    <x v="244"/>
    <n v="569935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20"/>
    <s v="ACQUIRE - MISC SUPPORT EQUIPMENT - ITP                      "/>
    <n v="0"/>
    <n v="165000"/>
    <n v="119600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- small                           "/>
    <n v="4"/>
    <n v="567224"/>
    <n v="453779"/>
    <n v="261740"/>
    <x v="2"/>
    <s v="50k - 200k"/>
    <x v="245"/>
    <n v="16128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- small                                  "/>
    <n v="1"/>
    <n v="212960"/>
    <n v="31911"/>
    <n v="261740"/>
    <x v="2"/>
    <s v="50k - 200k"/>
    <x v="245"/>
    <n v="16128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403"/>
    <s v="REHAB/RENOVATE - ADMIN/MAINT FACILITY small                 "/>
    <n v="0"/>
    <n v="33350"/>
    <n v="26680"/>
    <n v="261740"/>
    <x v="2"/>
    <s v="50k - 200k"/>
    <x v="245"/>
    <n v="16128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7900"/>
    <s v="PROJECT ADMINISTRATION small                                "/>
    <n v="0"/>
    <n v="50000"/>
    <n v="40000"/>
    <n v="261740"/>
    <x v="2"/>
    <s v="50k - 200k"/>
    <x v="245"/>
    <n v="161280"/>
    <s v="64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 small                    "/>
    <n v="0"/>
    <n v="227189"/>
    <n v="80000"/>
    <n v="261740"/>
    <x v="2"/>
    <s v="50k - 200k"/>
    <x v="245"/>
    <n v="161280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- small                                  "/>
    <n v="4"/>
    <n v="212960"/>
    <n v="128928"/>
    <n v="262170"/>
    <x v="2"/>
    <s v="50k - 200k"/>
    <x v="246"/>
    <n v="7839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300901"/>
    <s v="UP TO 50% FEDERAL SHARE small                               "/>
    <n v="0"/>
    <n v="220000"/>
    <n v="110000"/>
    <n v="262180"/>
    <x v="2"/>
    <s v="50k - 200k"/>
    <x v="247"/>
    <n v="99941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 small                    "/>
    <n v="0"/>
    <n v="227189"/>
    <n v="48000"/>
    <n v="262180"/>
    <x v="2"/>
    <s v="50k - 200k"/>
    <x v="247"/>
    <n v="99941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 small                    "/>
    <n v="0"/>
    <n v="227189"/>
    <n v="53751"/>
    <n v="264040"/>
    <x v="2"/>
    <s v="50k - 200k"/>
    <x v="248"/>
    <n v="61022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6"/>
    <n v="16"/>
    <s v="Michigan"/>
    <s v="49 USC 5310 - Elderly and Individuals with Disabilities"/>
    <n v="5310"/>
    <x v="1"/>
    <m/>
    <s v="00      "/>
    <s v="DETROIT TRANS CORP   "/>
    <s v="DETROIT TRANSPORTATION CORP (DTC)"/>
    <n v="5574"/>
    <n v="78500"/>
    <m/>
    <n v="929000"/>
    <m/>
    <d v="2015-09-25T00:00:00"/>
    <n v="126202"/>
    <s v="PURCHASE RAIL COMMUNICATIONS EQUIP                          "/>
    <n v="0"/>
    <n v="448305"/>
    <n v="358644"/>
    <n v="260050"/>
    <x v="3"/>
    <s v="Over 1m"/>
    <x v="242"/>
    <n v="3734090"/>
    <s v="64700"/>
    <s v="  "/>
    <m/>
    <s v="N"/>
    <s v="1262"/>
    <x v="4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MI16X006"/>
    <n v="16"/>
    <s v="Michigan"/>
    <s v="49 USC 5310 - Elderly and Individuals with Disabilities"/>
    <n v="5310"/>
    <x v="1"/>
    <m/>
    <s v="00      "/>
    <s v="DETROIT TRANS CORP   "/>
    <s v="DETROIT TRANSPORTATION CORP (DTC)"/>
    <n v="5574"/>
    <n v="78500"/>
    <m/>
    <n v="929000"/>
    <m/>
    <d v="2015-09-25T00:00:00"/>
    <n v="123402"/>
    <s v="REHAB/RENOV - RAIL STATION                                  "/>
    <n v="0"/>
    <n v="709900"/>
    <n v="567920"/>
    <n v="260050"/>
    <x v="3"/>
    <s v="Over 1m"/>
    <x v="242"/>
    <n v="3734090"/>
    <s v="647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I16X006"/>
    <n v="16"/>
    <s v="Michigan"/>
    <s v="49 USC 5310 - Elderly and Individuals with Disabilities"/>
    <n v="5310"/>
    <x v="1"/>
    <m/>
    <s v="00      "/>
    <s v="DETROIT TRANS CORP   "/>
    <s v="DETROIT TRANSPORTATION CORP (DTC)"/>
    <n v="5574"/>
    <n v="78500"/>
    <m/>
    <n v="929000"/>
    <m/>
    <d v="2015-09-25T00:00:00"/>
    <n v="129408"/>
    <s v="REHAB/RENOV SIGNAGE                                         "/>
    <n v="0"/>
    <n v="3045"/>
    <n v="2436"/>
    <n v="260050"/>
    <x v="3"/>
    <s v="Over 1m"/>
    <x v="242"/>
    <n v="3734090"/>
    <s v="64700"/>
    <s v="  "/>
    <m/>
    <s v="N"/>
    <s v="1294"/>
    <x v="4"/>
    <n v="12"/>
    <s v="Fixed Guideway"/>
    <s v="94"/>
    <s v="129"/>
    <s v="Rehab / Renovation"/>
    <s v="08"/>
    <s v="Signage"/>
    <m/>
    <x v="0"/>
    <n v="1"/>
    <s v="Capital"/>
    <s v="2"/>
    <m/>
    <s v="9"/>
    <m/>
    <s v="4"/>
    <s v="0"/>
    <s v="8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03"/>
    <s v="BUY REPLACEMENT &gt;30-FT BUS                                  "/>
    <n v="3"/>
    <n v="350660"/>
    <n v="280528"/>
    <n v="260050"/>
    <x v="3"/>
    <s v="Over 1m"/>
    <x v="242"/>
    <n v="3734090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04"/>
    <s v="BUY REPLACEMENT &lt;30 FT BUS                                  "/>
    <n v="25"/>
    <n v="1841000"/>
    <n v="1472800"/>
    <n v="260050"/>
    <x v="3"/>
    <s v="Over 1m"/>
    <x v="242"/>
    <n v="373409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15"/>
    <s v="BUY REPLACEMENT VAN                                         "/>
    <n v="22"/>
    <n v="846000"/>
    <n v="676800"/>
    <n v="260050"/>
    <x v="3"/>
    <s v="Over 1m"/>
    <x v="242"/>
    <n v="373409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304"/>
    <s v="BUY &lt;30-FT BUS FOR EXPANSION                                "/>
    <n v="3"/>
    <n v="240000"/>
    <n v="192000"/>
    <n v="260050"/>
    <x v="3"/>
    <s v="Over 1m"/>
    <x v="242"/>
    <n v="373409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315"/>
    <s v="BUY VAN FOR SVC EXPANSION                                   "/>
    <n v="2"/>
    <n v="90000"/>
    <n v="72000"/>
    <n v="260050"/>
    <x v="3"/>
    <s v="Over 1m"/>
    <x v="242"/>
    <n v="373409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06"/>
    <s v="ACQUIRE - SHOP EQUIPMENT                                    "/>
    <n v="0"/>
    <n v="750"/>
    <n v="60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07"/>
    <s v="ACQUIRE - ADP HARDWARE                                      "/>
    <n v="0"/>
    <n v="10879"/>
    <n v="8703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08"/>
    <s v="ACQUIRE - ADP SOFTWARE                                      "/>
    <n v="0"/>
    <n v="40035"/>
    <n v="32028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20"/>
    <s v="ACQUIRE - MISC SUPPORT EQUIPMENT                            "/>
    <n v="0"/>
    <n v="18475"/>
    <n v="1478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405"/>
    <s v="REHAB/RENOVATE - YARDS AND SHOPS                            "/>
    <n v="0"/>
    <n v="140000"/>
    <n v="112000"/>
    <n v="260050"/>
    <x v="3"/>
    <s v="Over 1m"/>
    <x v="242"/>
    <n v="3734090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8000"/>
    <s v="PROGRAM ADMINISTRATION-SMART                                "/>
    <n v="0"/>
    <n v="50000"/>
    <n v="50000"/>
    <n v="260050"/>
    <x v="3"/>
    <s v="Over 1m"/>
    <x v="242"/>
    <n v="373409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300901"/>
    <s v="UP TO 50% FEDERAL SHARE                                     "/>
    <n v="0"/>
    <n v="3000000"/>
    <n v="1500000"/>
    <n v="260050"/>
    <x v="3"/>
    <s v="Over 1m"/>
    <x v="242"/>
    <n v="373409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s v="117A00"/>
    <s v="PREVENTIVE MAINTENANCE                                      "/>
    <n v="0"/>
    <n v="60280"/>
    <n v="48224"/>
    <n v="260050"/>
    <x v="3"/>
    <s v="Over 1m"/>
    <x v="242"/>
    <n v="373409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s v="117L00"/>
    <s v="MOBILITY MANAGEMENT (5302(A)(1)(L))                         "/>
    <n v="0"/>
    <n v="400000"/>
    <n v="320000"/>
    <n v="260050"/>
    <x v="3"/>
    <s v="Over 1m"/>
    <x v="242"/>
    <n v="373409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s v="117L00"/>
    <s v="MOBILITY MANAGEMENT (5302(A)(1)(L))                         "/>
    <n v="0"/>
    <n v="675000"/>
    <n v="540000"/>
    <n v="260050"/>
    <x v="3"/>
    <s v="Over 1m"/>
    <x v="242"/>
    <n v="3734090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15"/>
    <s v="BUY REPLACEMENT VAN-TARTA FUNDS                             "/>
    <n v="2"/>
    <n v="56354"/>
    <n v="45083"/>
    <n v="390500"/>
    <x v="1"/>
    <s v="200k - 1m"/>
    <x v="249"/>
    <n v="50764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111316"/>
    <s v="BUY SEDAN/STA WAGON-EXPANSION                               "/>
    <n v="1"/>
    <n v="28107"/>
    <n v="22485"/>
    <n v="260680"/>
    <x v="1"/>
    <s v="200k - 1m"/>
    <x v="250"/>
    <n v="356218"/>
    <s v="30000"/>
    <s v="HE"/>
    <s v="HYBRID ELECTRIC - DIESEL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111203"/>
    <s v="BUY REPLACEMENT 30-FT BUS                                   "/>
    <n v="2"/>
    <n v="287500"/>
    <n v="230000"/>
    <n v="260680"/>
    <x v="1"/>
    <s v="200k - 1m"/>
    <x v="250"/>
    <n v="356218"/>
    <s v="11100"/>
    <s v="LP"/>
    <s v="LIQUEFIED PETROLEUM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111204"/>
    <s v="BUY REPLACEMENT &lt;30 FT BUS                                  "/>
    <n v="6"/>
    <n v="470133"/>
    <n v="376106"/>
    <n v="260680"/>
    <x v="1"/>
    <s v="200k - 1m"/>
    <x v="250"/>
    <n v="356218"/>
    <s v="11100"/>
    <s v="OR"/>
    <s v="OTHER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300901"/>
    <s v="OPERATING ASSISTANCE UP TO 50% FEDERAL SHARE                "/>
    <n v="0"/>
    <n v="1027752"/>
    <n v="513876"/>
    <n v="260680"/>
    <x v="1"/>
    <s v="200k - 1m"/>
    <x v="250"/>
    <n v="35621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10"/>
    <n v="16"/>
    <s v="Michigan"/>
    <s v="49 USC 5310 - Elderly and Individuals with Disabilities"/>
    <n v="5310"/>
    <x v="1"/>
    <m/>
    <s v="00      "/>
    <s v="CATA                 "/>
    <s v="CAPITAL AREA TRANSPORTATION AUTHORITY"/>
    <n v="1218"/>
    <n v="78500"/>
    <m/>
    <n v="252862"/>
    <m/>
    <d v="2015-09-24T00:00:00"/>
    <n v="111203"/>
    <s v="BUY REPLACEMENT 30-FT BUS                                   "/>
    <n v="1"/>
    <n v="191078"/>
    <n v="152862"/>
    <n v="260940"/>
    <x v="1"/>
    <s v="200k - 1m"/>
    <x v="251"/>
    <n v="313532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6X010"/>
    <n v="16"/>
    <s v="Michigan"/>
    <s v="49 USC 5310 - Elderly and Individuals with Disabilities"/>
    <n v="5310"/>
    <x v="1"/>
    <m/>
    <s v="00      "/>
    <s v="CATA                 "/>
    <s v="CAPITAL AREA TRANSPORTATION AUTHORITY"/>
    <n v="1218"/>
    <n v="78500"/>
    <m/>
    <n v="252862"/>
    <m/>
    <d v="2015-09-24T00:00:00"/>
    <n v="300901"/>
    <s v="UP TO 50% FEDERAL SHARE                                     "/>
    <n v="0"/>
    <n v="200000"/>
    <n v="100000"/>
    <n v="260940"/>
    <x v="1"/>
    <s v="200k - 1m"/>
    <x v="251"/>
    <n v="313532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n v="111215"/>
    <s v="BUY REPLACEMENT VAN                                         "/>
    <n v="3"/>
    <n v="96000"/>
    <n v="76800"/>
    <n v="269550"/>
    <x v="1"/>
    <s v="200k - 1m"/>
    <x v="252"/>
    <n v="30602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n v="111315"/>
    <s v="BUY VAN FOR SVC EXPANSION                                   "/>
    <n v="2"/>
    <n v="96000"/>
    <n v="76800"/>
    <n v="269550"/>
    <x v="1"/>
    <s v="200k - 1m"/>
    <x v="252"/>
    <n v="30602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s v="117L00"/>
    <s v="MOBILITY MANAGEMENT (5302(A)(1)(L))                         "/>
    <n v="0"/>
    <n v="120000"/>
    <n v="96000"/>
    <n v="269550"/>
    <x v="1"/>
    <s v="200k - 1m"/>
    <x v="252"/>
    <n v="306022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n v="300901"/>
    <s v="UP TO 50% FEDERAL SHARE                                     "/>
    <n v="0"/>
    <n v="167006"/>
    <n v="83503"/>
    <n v="269550"/>
    <x v="1"/>
    <s v="200k - 1m"/>
    <x v="252"/>
    <n v="306022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12"/>
    <n v="16"/>
    <s v="Michigan"/>
    <s v="49 USC 5310 - Elderly and Individuals with Disabilities"/>
    <n v="5310"/>
    <x v="1"/>
    <m/>
    <s v="00      "/>
    <s v="KALAMAZOO MTA        "/>
    <s v="KALAMAZOO METRO TRANSIT"/>
    <n v="1211"/>
    <n v="78500"/>
    <m/>
    <n v="178392"/>
    <m/>
    <d v="2015-09-25T00:00:00"/>
    <n v="111215"/>
    <s v="BUY REPLACEMENT VAN                                         "/>
    <n v="6"/>
    <n v="122645"/>
    <n v="98116"/>
    <n v="261340"/>
    <x v="1"/>
    <s v="200k - 1m"/>
    <x v="253"/>
    <n v="20970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12"/>
    <n v="16"/>
    <s v="Michigan"/>
    <s v="49 USC 5310 - Elderly and Individuals with Disabilities"/>
    <n v="5310"/>
    <x v="1"/>
    <m/>
    <s v="00      "/>
    <s v="KALAMAZOO MTA        "/>
    <s v="KALAMAZOO METRO TRANSIT"/>
    <n v="1211"/>
    <n v="78500"/>
    <m/>
    <n v="178392"/>
    <m/>
    <d v="2015-09-25T00:00:00"/>
    <n v="117112"/>
    <s v="CAPITAL COST OF 3RD PARTY CONTRACTING                       "/>
    <n v="0"/>
    <n v="335678"/>
    <n v="35678"/>
    <n v="261340"/>
    <x v="1"/>
    <s v="200k - 1m"/>
    <x v="253"/>
    <n v="209703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MI16X012"/>
    <n v="16"/>
    <s v="Michigan"/>
    <s v="49 USC 5310 - Elderly and Individuals with Disabilities"/>
    <n v="5310"/>
    <x v="1"/>
    <m/>
    <s v="00      "/>
    <s v="KALAMAZOO MTA        "/>
    <s v="KALAMAZOO METRO TRANSIT"/>
    <n v="1211"/>
    <n v="78500"/>
    <m/>
    <n v="178392"/>
    <m/>
    <d v="2015-09-25T00:00:00"/>
    <s v="117L00"/>
    <s v="MOBILITY MANAGEMENT (5302(A)(1)(L))                         "/>
    <n v="0"/>
    <n v="55748"/>
    <n v="44598"/>
    <n v="261340"/>
    <x v="1"/>
    <s v="200k - 1m"/>
    <x v="253"/>
    <n v="209703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s v="117L00"/>
    <s v="MOBILITY MANAGEMENT (5302(A)(1)(L))                         "/>
    <n v="-4"/>
    <n v="-216000"/>
    <n v="-172800"/>
    <n v="260000"/>
    <x v="0"/>
    <s v="Under 50k"/>
    <x v="243"/>
    <n v="0"/>
    <s v="64600"/>
    <s v="  "/>
    <m/>
    <s v="N"/>
    <s v="117L"/>
    <x v="0"/>
    <s v="11"/>
    <s v="Bus"/>
    <s v="7L"/>
    <s v="117"/>
    <s v="Mobility Management"/>
    <s v="00"/>
    <s v="Mobility Management"/>
    <m/>
    <x v="0"/>
    <s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15"/>
    <s v="BUY REPLACEMENT VAN                                         "/>
    <n v="1"/>
    <n v="57174"/>
    <n v="22391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15"/>
    <s v="BUY REPLACEMENT VAN                                         "/>
    <n v="2"/>
    <n v="104500"/>
    <n v="83600"/>
    <n v="260000"/>
    <x v="0"/>
    <s v="Under 50k"/>
    <x v="243"/>
    <n v="0"/>
    <s v="646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1"/>
    <s v="BUY REPLACEMENT 40-FT BUS - Greyhound                       "/>
    <n v="0"/>
    <n v="0"/>
    <n v="0"/>
    <n v="260000"/>
    <x v="0"/>
    <s v="Under 50k"/>
    <x v="243"/>
    <n v="0"/>
    <s v="634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1"/>
    <s v="BUY REPLACEMENT 40-FT BUS - Indian Trails                   "/>
    <n v="5"/>
    <n v="1715000"/>
    <n v="1372000"/>
    <n v="260000"/>
    <x v="0"/>
    <s v="Under 50k"/>
    <x v="243"/>
    <n v="0"/>
    <s v="634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3"/>
    <s v="BUY REPLACEMENT 30-FT BUS                                   "/>
    <n v="2"/>
    <n v="342788"/>
    <n v="134249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3"/>
    <s v="BUY REPLACEMENT 30-FT BUS                                   "/>
    <n v="0"/>
    <n v="0"/>
    <n v="0"/>
    <n v="260000"/>
    <x v="0"/>
    <s v="Under 50k"/>
    <x v="243"/>
    <n v="0"/>
    <s v="646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4"/>
    <s v="BUY REPLACEMENT &lt;30 FT BUS                                  "/>
    <n v="6"/>
    <n v="547782"/>
    <n v="214532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301"/>
    <s v="BUY 40-FT BUS FOR EXPANSION - Indian Trails                 "/>
    <n v="1"/>
    <n v="343000"/>
    <n v="274400"/>
    <n v="260000"/>
    <x v="0"/>
    <s v="Under 50k"/>
    <x v="243"/>
    <n v="0"/>
    <s v="634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4103"/>
    <s v="ENG/DESIGN - ADMIN/MAINTENANCE FACILITY                     "/>
    <n v="1"/>
    <n v="23168"/>
    <n v="18534"/>
    <n v="260000"/>
    <x v="0"/>
    <s v="Under 50k"/>
    <x v="243"/>
    <n v="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4303"/>
    <s v="CONSTRUCT - ADMIN/MAINT FACILITY                            "/>
    <n v="1"/>
    <n v="1508812"/>
    <n v="301466"/>
    <n v="260000"/>
    <x v="0"/>
    <s v="Under 50k"/>
    <x v="243"/>
    <n v="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7300"/>
    <s v="CONTINGENCIES/PROGRAM RESERVE                               "/>
    <n v="0"/>
    <n v="0"/>
    <n v="0"/>
    <n v="260000"/>
    <x v="0"/>
    <s v="Under 50k"/>
    <x v="243"/>
    <n v="0"/>
    <s v="646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s v="117L00"/>
    <s v="FY 2016 MOBILITY MANAGEMENT (5302(A)(1)(L))                 "/>
    <n v="4"/>
    <n v="216000"/>
    <n v="172800"/>
    <n v="260000"/>
    <x v="0"/>
    <s v="Under 50k"/>
    <x v="243"/>
    <n v="0"/>
    <s v="646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s v="117L00"/>
    <s v="FY 2015 MOBILITY MANAGEMENT (5302(A)(1)(L))                 "/>
    <n v="4"/>
    <n v="216000"/>
    <n v="172800"/>
    <n v="260000"/>
    <x v="0"/>
    <s v="Under 50k"/>
    <x v="243"/>
    <n v="0"/>
    <s v="646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8000"/>
    <s v="FY13 PROGRAM ADMINISTRATION                                 "/>
    <n v="0"/>
    <n v="0"/>
    <n v="0"/>
    <n v="260000"/>
    <x v="0"/>
    <s v="Under 50k"/>
    <x v="24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8000"/>
    <s v="FY14 PROGRAM ADMINISTRATION                                 "/>
    <n v="0"/>
    <n v="0"/>
    <n v="0"/>
    <n v="260000"/>
    <x v="0"/>
    <s v="Under 50k"/>
    <x v="24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8000"/>
    <s v="FY15 PROGRAM ADMINISTRATION                                 "/>
    <n v="1"/>
    <n v="972100"/>
    <n v="972100"/>
    <n v="260000"/>
    <x v="0"/>
    <s v="Under 50k"/>
    <x v="24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FY 2013 OPERATING ASSISTANCE                                "/>
    <n v="0"/>
    <n v="0"/>
    <n v="0"/>
    <n v="260000"/>
    <x v="0"/>
    <s v="Under 50k"/>
    <x v="24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FY 2014 OPERATING ASSISTANCE                                "/>
    <n v="0"/>
    <n v="-2059144"/>
    <n v="-329463"/>
    <n v="260000"/>
    <x v="0"/>
    <s v="Under 50k"/>
    <x v="24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FY 2015 OPERATING ASSISTANCE                                "/>
    <n v="67"/>
    <n v="91470340"/>
    <n v="16922020"/>
    <n v="260000"/>
    <x v="0"/>
    <s v="Under 50k"/>
    <x v="24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INTERCITY BUS OPER - FY15/16/17                             "/>
    <n v="0"/>
    <n v="2600118"/>
    <n v="1300059"/>
    <n v="260000"/>
    <x v="0"/>
    <s v="Under 50k"/>
    <x v="243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5"/>
    <s v="FY 2014 JOB ACCESS AND REVERSE COMMUTE OPERATING ASSISTANCE "/>
    <n v="0"/>
    <n v="0"/>
    <n v="0"/>
    <n v="260000"/>
    <x v="0"/>
    <s v="Under 50k"/>
    <x v="243"/>
    <n v="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5"/>
    <s v="FY 2015 JOB ACCESS AND REVERSE COMMUTE OPERATING ASSISTANCE "/>
    <n v="0"/>
    <n v="0"/>
    <n v="0"/>
    <n v="260000"/>
    <x v="0"/>
    <s v="Under 50k"/>
    <x v="243"/>
    <n v="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5"/>
    <s v="FY 2016 JOB ACCESS AND REVERSE COMMUTE OPERATING ASSISTANCE "/>
    <n v="20"/>
    <n v="1569632"/>
    <n v="784816"/>
    <n v="260000"/>
    <x v="0"/>
    <s v="Under 50k"/>
    <x v="243"/>
    <n v="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35001"/>
    <s v="TRAINING (FY 2013 RTAP)                                     "/>
    <n v="0"/>
    <n v="0"/>
    <n v="0"/>
    <n v="260000"/>
    <x v="0"/>
    <s v="Under 50k"/>
    <x v="243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35001"/>
    <s v="TRAINING (FY 2014 RTAP)                                     "/>
    <n v="0"/>
    <n v="0"/>
    <n v="0"/>
    <n v="260000"/>
    <x v="0"/>
    <s v="Under 50k"/>
    <x v="243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35001"/>
    <s v="TRAINING (FY 2015 RTAP)                                     "/>
    <n v="1"/>
    <n v="196321"/>
    <n v="196321"/>
    <n v="260000"/>
    <x v="0"/>
    <s v="Under 50k"/>
    <x v="243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42400"/>
    <s v="SHORT RANGE TRANSIT PLANNING                                "/>
    <n v="0"/>
    <n v="0"/>
    <n v="0"/>
    <n v="260000"/>
    <x v="0"/>
    <s v="Under 50k"/>
    <x v="243"/>
    <n v="0"/>
    <s v="99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18X057"/>
    <n v="18"/>
    <s v="Michigan"/>
    <s v="49 USC 5311 - Nonurbanized Area Programs"/>
    <n v="5311"/>
    <x v="2"/>
    <m/>
    <s v="00      "/>
    <s v="LTBB                 "/>
    <s v="LITTLE TRAVERSE BAY BANDS OF ODAWA INDIANS"/>
    <n v="6817"/>
    <n v="78500"/>
    <m/>
    <n v="25000"/>
    <m/>
    <d v="2015-09-22T00:00:00"/>
    <n v="435003"/>
    <s v="TRANSIT RESEARCH                                            "/>
    <n v="1"/>
    <n v="25000"/>
    <n v="25000"/>
    <n v="260000"/>
    <x v="0"/>
    <s v="Under 50k"/>
    <x v="243"/>
    <n v="0"/>
    <s v="99200"/>
    <s v="  "/>
    <m/>
    <s v="N"/>
    <s v="4350"/>
    <x v="3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MI18X058"/>
    <n v="18"/>
    <s v="Michigan"/>
    <s v="49 USC 5311 - Nonurbanized Area Programs"/>
    <n v="5311"/>
    <x v="2"/>
    <m/>
    <s v="00      "/>
    <s v="LVD                  "/>
    <s v="LAC VIEUX DESERT BAND OF LAKE SUPERIOR CHIPPEWA"/>
    <n v="7282"/>
    <n v="78500"/>
    <m/>
    <n v="25000"/>
    <m/>
    <d v="2015-09-15T00:00:00"/>
    <n v="435003"/>
    <s v="TRANSIT RESEARCH                                            "/>
    <n v="0"/>
    <n v="25000"/>
    <n v="25000"/>
    <n v="260000"/>
    <x v="0"/>
    <s v="Under 50k"/>
    <x v="243"/>
    <n v="0"/>
    <s v="99200"/>
    <s v="  "/>
    <m/>
    <s v="N"/>
    <s v="4350"/>
    <x v="3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MI340001"/>
    <n v="34"/>
    <s v="Michigan"/>
    <s v="49 USC 5339 - Bus and Bus Facilities Formula (FY2013 and forward)"/>
    <n v="5339"/>
    <x v="4"/>
    <s v="CAPITAL"/>
    <s v="02      "/>
    <s v="CATA                 "/>
    <s v="CAPITAL AREA TRANSPORTATION AUTHORITY"/>
    <n v="1218"/>
    <n v="78500"/>
    <m/>
    <n v="687014"/>
    <m/>
    <d v="2015-09-21T00:00:00"/>
    <n v="111201"/>
    <s v="BUY REPLACEMENT 40-FT BUS                                   "/>
    <n v="2"/>
    <n v="771735"/>
    <n v="617387"/>
    <n v="260940"/>
    <x v="1"/>
    <s v="200k - 1m"/>
    <x v="251"/>
    <n v="313532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1"/>
    <n v="34"/>
    <s v="Michigan"/>
    <s v="49 USC 5339 - Bus and Bus Facilities Formula (FY2013 and forward)"/>
    <n v="5339"/>
    <x v="4"/>
    <s v="CAPITAL"/>
    <s v="02      "/>
    <s v="CATA                 "/>
    <s v="CAPITAL AREA TRANSPORTATION AUTHORITY"/>
    <n v="1218"/>
    <n v="78500"/>
    <m/>
    <n v="687014"/>
    <m/>
    <d v="2015-09-21T00:00:00"/>
    <n v="111204"/>
    <s v="BUY REPLACEMENT &lt;30 FT BUS                                  "/>
    <n v="2"/>
    <n v="87033"/>
    <n v="69627"/>
    <n v="260940"/>
    <x v="1"/>
    <s v="200k - 1m"/>
    <x v="251"/>
    <n v="31353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2"/>
    <n v="34"/>
    <s v="Michigan"/>
    <s v="49 USC 5339 - Bus and Bus Facilities Formula (FY2013 and forward)"/>
    <n v="5339"/>
    <x v="4"/>
    <s v="CAPITAL"/>
    <s v="02      "/>
    <s v="ITP                  "/>
    <s v="INTERURBAN TRANSIT PARTNERSHIP"/>
    <n v="1210"/>
    <n v="78500"/>
    <m/>
    <n v="1001583"/>
    <m/>
    <d v="2015-09-21T00:00:00"/>
    <n v="114202"/>
    <s v="ACQUIRE - MAINTENANCE FACILITY                              "/>
    <n v="0"/>
    <n v="0"/>
    <n v="0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02"/>
    <s v="Maintenance Facility"/>
    <m/>
    <x v="0"/>
    <n v="1"/>
    <s v="Capital"/>
    <s v="1"/>
    <m/>
    <s v="4"/>
    <m/>
    <s v="2"/>
    <s v="0"/>
    <s v="2"/>
  </r>
  <r>
    <s v="MI340002"/>
    <n v="34"/>
    <s v="Michigan"/>
    <s v="49 USC 5339 - Bus and Bus Facilities Formula (FY2013 and forward)"/>
    <n v="5339"/>
    <x v="4"/>
    <s v="CAPITAL"/>
    <s v="02      "/>
    <s v="ITP                  "/>
    <s v="INTERURBAN TRANSIT PARTNERSHIP"/>
    <n v="1210"/>
    <n v="78500"/>
    <m/>
    <n v="1001583"/>
    <m/>
    <d v="2015-09-21T00:00:00"/>
    <n v="111201"/>
    <s v="BUY REPLACEMENT 40-FT BUS                                   "/>
    <n v="5"/>
    <n v="1251979"/>
    <n v="1001583"/>
    <n v="260640"/>
    <x v="1"/>
    <s v="200k - 1m"/>
    <x v="244"/>
    <n v="569935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2"/>
    <s v="BUY REPLACEMENT 35-FT BUS                                   "/>
    <n v="2"/>
    <n v="381319"/>
    <n v="228377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2"/>
    <s v="BUY REPLACEMENT 35-FT BUS                                   "/>
    <n v="1"/>
    <n v="381319"/>
    <n v="76678"/>
    <n v="262500"/>
    <x v="2"/>
    <s v="50k - 200k"/>
    <x v="254"/>
    <n v="119509"/>
    <s v="11100"/>
    <s v="GA"/>
    <s v="GASOLINE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3"/>
    <s v="BUY REPLACEMENT 30-FT BUS                                   "/>
    <n v="1"/>
    <n v="179541"/>
    <n v="143633"/>
    <n v="262180"/>
    <x v="2"/>
    <s v="50k - 200k"/>
    <x v="247"/>
    <n v="99941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2"/>
    <n v="1444853"/>
    <n v="894503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41018"/>
    <n v="263710"/>
    <x v="2"/>
    <s v="50k - 200k"/>
    <x v="255"/>
    <n v="8710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36000"/>
    <n v="262150"/>
    <x v="2"/>
    <s v="50k - 200k"/>
    <x v="256"/>
    <n v="7058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82246"/>
    <n v="264270"/>
    <x v="2"/>
    <s v="50k - 200k"/>
    <x v="257"/>
    <n v="5124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52326"/>
    <n v="269800"/>
    <x v="2"/>
    <s v="50k - 200k"/>
    <x v="258"/>
    <n v="590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49792"/>
    <n v="262500"/>
    <x v="2"/>
    <s v="50k - 200k"/>
    <x v="254"/>
    <n v="11950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15"/>
    <s v="BUY REPLACEMENT VAN                                         "/>
    <n v="1"/>
    <n v="196423"/>
    <n v="37138"/>
    <n v="262150"/>
    <x v="2"/>
    <s v="50k - 200k"/>
    <x v="256"/>
    <n v="7058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15"/>
    <s v="BUY REPLACEMENT VAN                                         "/>
    <n v="1"/>
    <n v="196423"/>
    <n v="40000"/>
    <n v="262130"/>
    <x v="2"/>
    <s v="50k - 200k"/>
    <x v="259"/>
    <n v="9005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15"/>
    <s v="BUY REPLACEMENT VAN                                         "/>
    <n v="2"/>
    <n v="196423"/>
    <n v="80000"/>
    <n v="262150"/>
    <x v="2"/>
    <s v="50k - 200k"/>
    <x v="256"/>
    <n v="7058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40"/>
    <s v="BUY ASSOC CAP MAINT ITEMS                                   "/>
    <n v="0"/>
    <n v="50000"/>
    <n v="40000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210"/>
    <s v="ACQUIRE - BUS PASSENGER SHELTERS                            "/>
    <n v="0"/>
    <n v="18302"/>
    <n v="14642"/>
    <n v="269800"/>
    <x v="2"/>
    <s v="50k - 200k"/>
    <x v="258"/>
    <n v="59014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301"/>
    <s v="CONSTRUCT - BUS TERMINAL                                    "/>
    <n v="0"/>
    <n v="20000"/>
    <n v="16000"/>
    <n v="261740"/>
    <x v="2"/>
    <s v="50k - 200k"/>
    <x v="245"/>
    <n v="161280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310"/>
    <s v="CONSTRUCT - BUS PASSENGER SHELTERS                          "/>
    <n v="0"/>
    <n v="81358"/>
    <n v="65087"/>
    <n v="264040"/>
    <x v="2"/>
    <s v="50k - 200k"/>
    <x v="248"/>
    <n v="61022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410"/>
    <s v="REHAB/RENOVATE - BUS PASSENGER SHELTERS                     "/>
    <n v="0"/>
    <n v="0"/>
    <n v="0"/>
    <n v="260000"/>
    <x v="0"/>
    <s v="Under 50k"/>
    <x v="243"/>
    <n v="0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6"/>
    <s v="ACQUIRE - SHOP EQUIPMENT                                    "/>
    <n v="0"/>
    <n v="159023"/>
    <n v="22209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6"/>
    <s v="ACQUIRE - SHOP EQUIPMENT                                    "/>
    <n v="0"/>
    <n v="159023"/>
    <n v="105009"/>
    <n v="261740"/>
    <x v="2"/>
    <s v="50k - 200k"/>
    <x v="245"/>
    <n v="16128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7"/>
    <s v="ACQUIRE - ADP HARDWARE                                      "/>
    <n v="0"/>
    <n v="0"/>
    <n v="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8"/>
    <s v="ACQUIRE - ADP SOFTWARE                                      "/>
    <n v="0"/>
    <n v="60000"/>
    <n v="48000"/>
    <n v="262130"/>
    <x v="2"/>
    <s v="50k - 200k"/>
    <x v="259"/>
    <n v="9005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9"/>
    <s v="ACQUIRE - MOBILE SURV/SECURITY EQUIP                        "/>
    <n v="0"/>
    <n v="83220"/>
    <n v="20176"/>
    <n v="262170"/>
    <x v="2"/>
    <s v="50k - 200k"/>
    <x v="246"/>
    <n v="78393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9"/>
    <s v="ACQUIRE - MOBILE SURV/SECURITY EQUIP                        "/>
    <n v="0"/>
    <n v="83220"/>
    <n v="40000"/>
    <n v="261740"/>
    <x v="2"/>
    <s v="50k - 200k"/>
    <x v="245"/>
    <n v="16128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9"/>
    <s v="ACQUIRE - MOBILE SURV/SECURITY EQUIP                        "/>
    <n v="0"/>
    <n v="83220"/>
    <n v="6400"/>
    <n v="261390"/>
    <x v="2"/>
    <s v="50k - 200k"/>
    <x v="260"/>
    <n v="12626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10"/>
    <s v="ACQUIRE - MOBILE FARE COLL EQUIP                            "/>
    <n v="0"/>
    <n v="7238"/>
    <n v="579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11"/>
    <s v="ACQUIRE - SUPPORT VEHICLES                                  "/>
    <n v="1"/>
    <n v="9068"/>
    <n v="7254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27497"/>
    <n v="261740"/>
    <x v="2"/>
    <s v="50k - 200k"/>
    <x v="245"/>
    <n v="16128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135867"/>
    <n v="263710"/>
    <x v="2"/>
    <s v="50k - 200k"/>
    <x v="255"/>
    <n v="8710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76352"/>
    <n v="262170"/>
    <x v="2"/>
    <s v="50k - 200k"/>
    <x v="246"/>
    <n v="7839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82013"/>
    <n v="261390"/>
    <x v="2"/>
    <s v="50k - 200k"/>
    <x v="260"/>
    <n v="12626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41"/>
    <s v="ACQUIRE - EXCLUSIVE BICYCLE EQUIP                           "/>
    <n v="0"/>
    <n v="0"/>
    <n v="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303"/>
    <s v="CONSTRUCT - ADMIN/MAINT FACILITY                            "/>
    <n v="0"/>
    <n v="0"/>
    <n v="0"/>
    <n v="260000"/>
    <x v="0"/>
    <s v="Under 50k"/>
    <x v="243"/>
    <n v="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1"/>
    <s v="REHAB/RENOVATE - ADMINISTRATIVE FACILITY                    "/>
    <n v="0"/>
    <n v="0"/>
    <n v="0"/>
    <n v="260000"/>
    <x v="0"/>
    <s v="Under 50k"/>
    <x v="243"/>
    <n v="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2"/>
    <s v="REHAB/RENOVATE - MAINTENANCE FACILITY                       "/>
    <n v="0"/>
    <n v="0"/>
    <n v="0"/>
    <n v="260000"/>
    <x v="0"/>
    <s v="Under 50k"/>
    <x v="243"/>
    <n v="0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19439"/>
    <n v="260000"/>
    <x v="0"/>
    <s v="Under 50k"/>
    <x v="243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24400"/>
    <n v="264040"/>
    <x v="2"/>
    <s v="50k - 200k"/>
    <x v="248"/>
    <n v="61022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25301"/>
    <n v="262130"/>
    <x v="2"/>
    <s v="50k - 200k"/>
    <x v="259"/>
    <n v="9005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11336"/>
    <n v="262150"/>
    <x v="2"/>
    <s v="50k - 200k"/>
    <x v="256"/>
    <n v="7058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4"/>
    <s v="REHAB/RENOVATE - STORAGE FACILITY                           "/>
    <n v="0"/>
    <n v="100000"/>
    <n v="80000"/>
    <n v="261390"/>
    <x v="2"/>
    <s v="50k - 200k"/>
    <x v="260"/>
    <n v="126265"/>
    <s v="11400"/>
    <s v="  "/>
    <m/>
    <s v="N"/>
    <s v="1144"/>
    <x v="5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MI340004"/>
    <n v="34"/>
    <s v="Michigan"/>
    <s v="49 USC 5339 - Bus and Bus Facilities Formula (FY2013 and forward)"/>
    <n v="5339"/>
    <x v="4"/>
    <s v="CAPITAL"/>
    <s v="02      "/>
    <s v="AATA                 "/>
    <s v="ANN ARBOR TRANSPORTATION AUTHORITY"/>
    <n v="1220"/>
    <n v="78500"/>
    <m/>
    <n v="725452"/>
    <m/>
    <d v="2015-09-23T00:00:00"/>
    <n v="111201"/>
    <s v="BUY REPLACEMENT 40-FT BUS                                   "/>
    <n v="2"/>
    <n v="906815"/>
    <n v="725452"/>
    <n v="269550"/>
    <x v="1"/>
    <s v="200k - 1m"/>
    <x v="252"/>
    <n v="306022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4"/>
    <n v="34"/>
    <s v="Michigan"/>
    <s v="49 USC 5339 - Bus and Bus Facilities Formula (FY2013 and forward)"/>
    <n v="5339"/>
    <x v="4"/>
    <s v="CAPITAL"/>
    <s v="02      "/>
    <s v="AATA                 "/>
    <s v="ANN ARBOR TRANSPORTATION AUTHORITY"/>
    <n v="1220"/>
    <n v="78500"/>
    <m/>
    <n v="725452"/>
    <m/>
    <d v="2015-09-23T00:00:00"/>
    <n v="111301"/>
    <s v="BUY 40-FT BUS FOR EXPANSION                                 "/>
    <n v="0"/>
    <n v="0"/>
    <n v="0"/>
    <n v="269550"/>
    <x v="1"/>
    <s v="200k - 1m"/>
    <x v="252"/>
    <n v="306022"/>
    <s v="11100"/>
    <s v="BD"/>
    <s v="BIO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I340004"/>
    <n v="34"/>
    <s v="Michigan"/>
    <s v="49 USC 5339 - Bus and Bus Facilities Formula (FY2013 and forward)"/>
    <n v="5339"/>
    <x v="4"/>
    <s v="CAPITAL"/>
    <s v="02      "/>
    <s v="AATA                 "/>
    <s v="ANN ARBOR TRANSPORTATION AUTHORITY"/>
    <n v="1220"/>
    <n v="78500"/>
    <m/>
    <n v="725452"/>
    <m/>
    <d v="2015-09-23T00:00:00"/>
    <n v="111304"/>
    <s v="BUY &lt;30-FT BUS FOR EXPANSION                                "/>
    <n v="0"/>
    <n v="0"/>
    <n v="0"/>
    <n v="269550"/>
    <x v="1"/>
    <s v="200k - 1m"/>
    <x v="252"/>
    <n v="306022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01"/>
    <s v="FY 2014 &amp; 2015 BUY REP 40-FT BUS-SMART                      "/>
    <n v="6"/>
    <n v="2640000"/>
    <n v="2112000"/>
    <n v="260050"/>
    <x v="3"/>
    <s v="Over 1m"/>
    <x v="242"/>
    <n v="3734090"/>
    <s v="1112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40"/>
    <s v="FY 14 &amp; 15 BUY SPARE PARTS - SMART                          "/>
    <n v="0"/>
    <n v="163453"/>
    <n v="130762"/>
    <n v="260050"/>
    <x v="3"/>
    <s v="Over 1m"/>
    <x v="242"/>
    <n v="3734090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01"/>
    <s v="BUY REP 40-FT BUS - SMART                                   "/>
    <n v="0"/>
    <n v="0"/>
    <n v="0"/>
    <n v="390500"/>
    <x v="1"/>
    <s v="200k - 1m"/>
    <x v="249"/>
    <n v="507643"/>
    <s v="1112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04"/>
    <s v="FY 15 BUY REPLACEMENT &lt;30 FT BUS-LETC                       "/>
    <n v="1"/>
    <n v="46765"/>
    <n v="37412"/>
    <n v="390500"/>
    <x v="1"/>
    <s v="200k - 1m"/>
    <x v="249"/>
    <n v="507643"/>
    <s v="11120"/>
    <s v="HE"/>
    <s v="HYBRID ELECTRIC - 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40"/>
    <s v="BUY SPARE PARTS - LETC                                      "/>
    <n v="0"/>
    <n v="0"/>
    <n v="0"/>
    <n v="390500"/>
    <x v="1"/>
    <s v="200k - 1m"/>
    <x v="249"/>
    <n v="507643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40"/>
    <s v="FY 2014 BUY SPARE PARTS-LETC                                "/>
    <n v="0"/>
    <n v="0"/>
    <n v="0"/>
    <n v="390500"/>
    <x v="1"/>
    <s v="200k - 1m"/>
    <x v="249"/>
    <n v="507643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340006"/>
    <n v="34"/>
    <s v="Michigan"/>
    <s v="49 USC 5339 - Bus and Bus Facilities Formula (FY2013 and forward)"/>
    <n v="5339"/>
    <x v="4"/>
    <s v="CAPITAL"/>
    <s v="02      "/>
    <s v="DETROIT DOT          "/>
    <s v="CITY OF DETROIT DEPARTMENT OF TRANSPORTATION"/>
    <n v="2107"/>
    <n v="78500"/>
    <m/>
    <n v="2070241"/>
    <m/>
    <d v="2015-09-22T00:00:00"/>
    <n v="111201"/>
    <s v="FY 2014 - BUY REPLACEMENT 40-FT BUS                         "/>
    <n v="12"/>
    <n v="5285982"/>
    <n v="4228785"/>
    <n v="260050"/>
    <x v="3"/>
    <s v="Over 1m"/>
    <x v="242"/>
    <n v="373409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6"/>
    <n v="34"/>
    <s v="Michigan"/>
    <s v="49 USC 5339 - Bus and Bus Facilities Formula (FY2013 and forward)"/>
    <n v="5339"/>
    <x v="4"/>
    <s v="CAPITAL"/>
    <s v="02      "/>
    <s v="DETROIT DOT          "/>
    <s v="CITY OF DETROIT DEPARTMENT OF TRANSPORTATION"/>
    <n v="2107"/>
    <n v="78500"/>
    <m/>
    <n v="2070241"/>
    <m/>
    <d v="2015-09-22T00:00:00"/>
    <n v="111206"/>
    <s v="BUY REPL ARTICULATED BUS                                    "/>
    <n v="4"/>
    <n v="2587801"/>
    <n v="2070241"/>
    <n v="260050"/>
    <x v="3"/>
    <s v="Over 1m"/>
    <x v="242"/>
    <n v="3734090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I340006"/>
    <n v="34"/>
    <s v="Michigan"/>
    <s v="49 USC 5339 - Bus and Bus Facilities Formula (FY2013 and forward)"/>
    <n v="5339"/>
    <x v="4"/>
    <s v="CAPITAL"/>
    <s v="02      "/>
    <s v="DETROIT DOT          "/>
    <s v="CITY OF DETROIT DEPARTMENT OF TRANSPORTATION"/>
    <n v="2107"/>
    <n v="78500"/>
    <m/>
    <n v="2070241"/>
    <m/>
    <d v="2015-09-22T00:00:00"/>
    <n v="111401"/>
    <s v="REHAB/REBUILD 40-FT BUS                                     "/>
    <n v="-28"/>
    <n v="-2647498"/>
    <n v="-2117998"/>
    <n v="260050"/>
    <x v="3"/>
    <s v="Over 1m"/>
    <x v="242"/>
    <n v="3734090"/>
    <s v="11100"/>
    <s v="DF"/>
    <s v="DIESEL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MI340007"/>
    <n v="34"/>
    <s v="Michigan"/>
    <s v="49 USC 5339 - Bus and Bus Facilities Formula (FY2013 and forward)"/>
    <n v="5339"/>
    <x v="4"/>
    <s v="CAPITAL"/>
    <s v="01      "/>
    <s v="FLINT MTA            "/>
    <s v="FLINT MASS TRANSPORTATION AUTHORITY"/>
    <n v="1216"/>
    <n v="78500"/>
    <m/>
    <n v="768521"/>
    <m/>
    <d v="2015-09-21T00:00:00"/>
    <n v="111201"/>
    <s v="BUY REPLACEMENT 40-FT BUS                                   "/>
    <n v="2"/>
    <n v="960651"/>
    <n v="768521"/>
    <n v="260680"/>
    <x v="1"/>
    <s v="200k - 1m"/>
    <x v="250"/>
    <n v="356218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7"/>
    <n v="34"/>
    <s v="Michigan"/>
    <s v="49 USC 5339 - Bus and Bus Facilities Formula (FY2013 and forward)"/>
    <n v="5339"/>
    <x v="4"/>
    <s v="CAPITAL"/>
    <s v="01      "/>
    <s v="FLINT MTA            "/>
    <s v="FLINT MASS TRANSPORTATION AUTHORITY"/>
    <n v="1216"/>
    <n v="78500"/>
    <m/>
    <n v="768521"/>
    <m/>
    <d v="2015-09-21T00:00:00"/>
    <n v="114302"/>
    <s v="CONSTRUCT - MAINTENANCE FACILITY                            "/>
    <n v="0"/>
    <n v="958374"/>
    <n v="766699"/>
    <n v="260680"/>
    <x v="1"/>
    <s v="200k - 1m"/>
    <x v="250"/>
    <n v="356218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MI340007"/>
    <n v="34"/>
    <s v="Michigan"/>
    <s v="49 USC 5339 - Bus and Bus Facilities Formula (FY2013 and forward)"/>
    <n v="5339"/>
    <x v="4"/>
    <s v="CAPITAL"/>
    <s v="01      "/>
    <s v="FLINT MTA            "/>
    <s v="FLINT MASS TRANSPORTATION AUTHORITY"/>
    <n v="1216"/>
    <n v="78500"/>
    <m/>
    <n v="768521"/>
    <m/>
    <d v="2015-09-21T00:00:00"/>
    <n v="114302"/>
    <s v="CONSTRUCT - MAINTENANCE FACILITY                            "/>
    <n v="0"/>
    <n v="966170"/>
    <n v="772936"/>
    <n v="260680"/>
    <x v="1"/>
    <s v="200k - 1m"/>
    <x v="250"/>
    <n v="356218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MI340008"/>
    <n v="34"/>
    <s v="Michigan"/>
    <s v="49 USC 5339 - Bus and Bus Facilities Formula (FY2013 and forward)"/>
    <n v="5339"/>
    <x v="4"/>
    <s v="CAPITAL"/>
    <s v="01      "/>
    <s v="NILES        CTY     "/>
    <s v="CITY OF NILES"/>
    <n v="1128"/>
    <n v="78500"/>
    <m/>
    <n v="56000"/>
    <m/>
    <d v="2015-09-13T00:00:00"/>
    <n v="111204"/>
    <s v="BUY REPLACEMENT &lt;30 FT BUS                                  "/>
    <n v="1"/>
    <n v="70000"/>
    <n v="56000"/>
    <n v="180730"/>
    <x v="1"/>
    <s v="200k - 1m"/>
    <x v="190"/>
    <n v="27816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9"/>
    <n v="34"/>
    <s v="Michigan"/>
    <s v="49 USC 5339 - Bus and Bus Facilities Formula (FY2013 and forward)"/>
    <n v="5339"/>
    <x v="4"/>
    <s v="CAPITAL"/>
    <s v="00      "/>
    <s v="KALAMAZOO MTA        "/>
    <s v="KALAMAZOO METRO TRANSIT"/>
    <n v="1211"/>
    <n v="78500"/>
    <m/>
    <n v="578875"/>
    <m/>
    <d v="2015-09-18T00:00:00"/>
    <n v="111201"/>
    <s v="BUY REPLACEMENT 40-FT BUS                                   "/>
    <n v="2"/>
    <n v="723594"/>
    <n v="578875"/>
    <n v="261340"/>
    <x v="1"/>
    <s v="200k - 1m"/>
    <x v="253"/>
    <n v="20970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1304"/>
    <s v="BUY &lt;30-FT BUS FOR EXPANSION                                "/>
    <n v="0"/>
    <n v="0"/>
    <n v="0"/>
    <n v="260050"/>
    <x v="3"/>
    <s v="Over 1m"/>
    <x v="242"/>
    <n v="373409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s v="117L00"/>
    <s v="MOBILITY MANAGEMENT (5302(A)(1)(L))                         "/>
    <n v="0"/>
    <n v="0"/>
    <n v="0"/>
    <n v="260050"/>
    <x v="3"/>
    <s v="Over 1m"/>
    <x v="242"/>
    <n v="373409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8000"/>
    <s v="STATE OR PROGRAM ADMINISTRATION                             "/>
    <n v="0"/>
    <n v="0"/>
    <n v="0"/>
    <n v="260050"/>
    <x v="3"/>
    <s v="Over 1m"/>
    <x v="242"/>
    <n v="373409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8000"/>
    <s v="STATE OR PROGRAM ADMINISTRATION                             "/>
    <n v="0"/>
    <n v="217659"/>
    <n v="217659"/>
    <n v="260050"/>
    <x v="3"/>
    <s v="Over 1m"/>
    <x v="242"/>
    <n v="373409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300901"/>
    <s v="OPERATING ASSISTANCE - UP TO 50% FEDERAL SHARE              "/>
    <n v="0"/>
    <n v="0"/>
    <n v="0"/>
    <n v="260050"/>
    <x v="3"/>
    <s v="Over 1m"/>
    <x v="242"/>
    <n v="373409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300901"/>
    <s v="OPERATING ASSISTANCE - UP TO 50% FEDERAL SHARE              "/>
    <n v="0"/>
    <n v="3917866"/>
    <n v="1958933"/>
    <n v="260050"/>
    <x v="3"/>
    <s v="Over 1m"/>
    <x v="242"/>
    <n v="373409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4220"/>
    <s v="ACQUIRE - MISC SUPPORT EQUIPMENT                            "/>
    <n v="0"/>
    <n v="0"/>
    <n v="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208"/>
    <s v="PURCHASE - ADP SOFTWARE                                     "/>
    <n v="0"/>
    <n v="100000"/>
    <n v="80000"/>
    <n v="260050"/>
    <x v="3"/>
    <s v="Over 1m"/>
    <x v="242"/>
    <n v="3734090"/>
    <s v="12400"/>
    <s v="  "/>
    <m/>
    <s v="N"/>
    <s v="1242"/>
    <x v="4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407"/>
    <s v="REHAB/RENOV PEOPLE MOVER                                    "/>
    <n v="0"/>
    <n v="-1033734"/>
    <n v="-826987"/>
    <n v="260050"/>
    <x v="3"/>
    <s v="Over 1m"/>
    <x v="242"/>
    <n v="3734090"/>
    <s v="12200"/>
    <s v="  "/>
    <m/>
    <s v="N"/>
    <s v="1224"/>
    <x v="4"/>
    <s v="12"/>
    <s v="Fixed Guideway"/>
    <s v="24"/>
    <s v="122"/>
    <s v="Rehab / Renovation"/>
    <s v="07"/>
    <s v="People Mover"/>
    <m/>
    <x v="0"/>
    <s v="1"/>
    <s v="Capital"/>
    <s v="2"/>
    <m/>
    <s v="2"/>
    <m/>
    <s v="4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107"/>
    <s v="ENG/DESIGN - PEOPLE MOVER                                   "/>
    <n v="0"/>
    <n v="460693"/>
    <n v="368554"/>
    <n v="260050"/>
    <x v="3"/>
    <s v="Over 1m"/>
    <x v="242"/>
    <n v="3734090"/>
    <s v="12200"/>
    <s v="  "/>
    <m/>
    <s v="N"/>
    <s v="1221"/>
    <x v="4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407"/>
    <s v="REHAB/RENOV PEOPLE MOVER                                    "/>
    <n v="0"/>
    <n v="1761506"/>
    <n v="1409205"/>
    <n v="260050"/>
    <x v="3"/>
    <s v="Over 1m"/>
    <x v="242"/>
    <n v="3734090"/>
    <s v="12200"/>
    <s v="  "/>
    <m/>
    <s v="N"/>
    <s v="1224"/>
    <x v="4"/>
    <n v="12"/>
    <s v="Fixed Guideway"/>
    <s v="24"/>
    <s v="122"/>
    <s v="Rehab / Renovation"/>
    <s v="07"/>
    <s v="People Mover"/>
    <m/>
    <x v="0"/>
    <n v="1"/>
    <s v="Capital"/>
    <s v="2"/>
    <m/>
    <s v="2"/>
    <m/>
    <s v="4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403"/>
    <s v="REHAB/RENOV - ADMIN/MAINT FACILITY                          "/>
    <n v="0"/>
    <n v="0"/>
    <n v="0"/>
    <n v="260050"/>
    <x v="3"/>
    <s v="Over 1m"/>
    <x v="242"/>
    <n v="3734090"/>
    <s v="12400"/>
    <s v="  "/>
    <m/>
    <s v="N"/>
    <s v="1244"/>
    <x v="4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407"/>
    <s v="REHAB/RENOV - ADP HARDWARE                                  "/>
    <n v="0"/>
    <n v="0"/>
    <n v="0"/>
    <n v="260050"/>
    <x v="3"/>
    <s v="Over 1m"/>
    <x v="242"/>
    <n v="3734090"/>
    <s v="12400"/>
    <s v="  "/>
    <m/>
    <s v="N"/>
    <s v="1244"/>
    <x v="4"/>
    <n v="12"/>
    <s v="Fixed Guideway"/>
    <s v="44"/>
    <s v="124"/>
    <s v="Rehab / Renovation"/>
    <s v="07"/>
    <s v="ADP Hardware"/>
    <m/>
    <x v="0"/>
    <n v="1"/>
    <s v="Capital"/>
    <s v="2"/>
    <m/>
    <s v="4"/>
    <m/>
    <s v="4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408"/>
    <s v="REHAB/RENOV - ADP SOFTWARE                                  "/>
    <n v="0"/>
    <n v="0"/>
    <n v="0"/>
    <n v="260050"/>
    <x v="3"/>
    <s v="Over 1m"/>
    <x v="242"/>
    <n v="3734090"/>
    <s v="12400"/>
    <s v="  "/>
    <m/>
    <s v="N"/>
    <s v="1244"/>
    <x v="4"/>
    <n v="12"/>
    <s v="Fixed Guideway"/>
    <s v="44"/>
    <s v="124"/>
    <s v="Rehab / Renovation"/>
    <s v="08"/>
    <s v="ADP Software"/>
    <m/>
    <x v="0"/>
    <n v="1"/>
    <s v="Capital"/>
    <s v="2"/>
    <m/>
    <s v="4"/>
    <m/>
    <s v="4"/>
    <s v="0"/>
    <s v="8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s v="127A00"/>
    <s v="PREVENTIVE MAINTENANCE (RAIL)                               "/>
    <n v="0"/>
    <n v="50000"/>
    <n v="40000"/>
    <n v="260050"/>
    <x v="3"/>
    <s v="Over 1m"/>
    <x v="242"/>
    <n v="3734090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6203"/>
    <s v="PURCHASE RADIOS FOR RAIL SYS                                "/>
    <n v="0"/>
    <n v="-30000"/>
    <n v="-24000"/>
    <n v="260050"/>
    <x v="3"/>
    <s v="Over 1m"/>
    <x v="242"/>
    <n v="3734090"/>
    <s v="12440"/>
    <s v="  "/>
    <m/>
    <s v="N"/>
    <s v="1262"/>
    <x v="4"/>
    <s v="12"/>
    <s v="Fixed Guideway"/>
    <s v="62"/>
    <s v="126"/>
    <s v="Acquisition"/>
    <s v="03"/>
    <s v="Miscellaneous"/>
    <m/>
    <x v="0"/>
    <s v="1"/>
    <s v="Capital"/>
    <s v="2"/>
    <m/>
    <s v="6"/>
    <m/>
    <s v="2"/>
    <s v="0"/>
    <s v="3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220"/>
    <s v="PURCHASE - MISC RAIL EQUIPMENT                              "/>
    <n v="0"/>
    <n v="0"/>
    <n v="0"/>
    <n v="260050"/>
    <x v="3"/>
    <s v="Over 1m"/>
    <x v="242"/>
    <n v="3734090"/>
    <s v="12200"/>
    <s v="  "/>
    <m/>
    <s v="N"/>
    <s v="1222"/>
    <x v="4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6203"/>
    <s v="PURCHASE RADIOS FOR RAIL SYS                                "/>
    <n v="0"/>
    <n v="30000"/>
    <n v="24000"/>
    <n v="260050"/>
    <x v="3"/>
    <s v="Over 1m"/>
    <x v="242"/>
    <n v="3734090"/>
    <s v="12600"/>
    <s v="  "/>
    <m/>
    <s v="N"/>
    <s v="1262"/>
    <x v="4"/>
    <n v="12"/>
    <s v="Fixed Guideway"/>
    <s v="62"/>
    <s v="126"/>
    <s v="Acquisition"/>
    <s v="03"/>
    <s v="Radios"/>
    <m/>
    <x v="0"/>
    <n v="1"/>
    <s v="Capital"/>
    <s v="2"/>
    <m/>
    <s v="6"/>
    <m/>
    <s v="2"/>
    <s v="0"/>
    <s v="3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7"/>
    <s v="ACQUIRE - ADP HARDWARE                                      "/>
    <n v="0"/>
    <n v="10000"/>
    <n v="800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44"/>
    <s v="ACQUIRE - CAA VEHICLE EQUIPMENT                             "/>
    <n v="0"/>
    <n v="0"/>
    <n v="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44"/>
    <s v="CAA Vehicle Equipment"/>
    <m/>
    <x v="0"/>
    <n v="1"/>
    <s v="Capital"/>
    <s v="1"/>
    <m/>
    <s v="4"/>
    <m/>
    <s v="2"/>
    <s v="4"/>
    <s v="4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1215"/>
    <s v="BUY REPLACEMENT VAN                                         "/>
    <n v="4"/>
    <n v="100000"/>
    <n v="80000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1204"/>
    <s v="BUY REPLACEMENT &lt;30 FT BUS                                  "/>
    <n v="-2"/>
    <n v="12500"/>
    <n v="10000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402"/>
    <s v="REHAB/RENOVATE - MAINTENANCE FACILITY                       "/>
    <n v="0"/>
    <n v="79100"/>
    <n v="63280"/>
    <n v="260000"/>
    <x v="0"/>
    <s v="Under 50k"/>
    <x v="243"/>
    <n v="0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20"/>
    <s v="ACQUIRE - MISC SUPPORT EQUIPMENT - toll                     "/>
    <n v="0"/>
    <n v="-77644"/>
    <n v="-59715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20"/>
    <s v="ACQUIRE - MISC SUPPORT EQUIPMENT                            "/>
    <n v="0"/>
    <n v="119294"/>
    <n v="95435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6203"/>
    <s v="PURCHASE RADIOS                                             "/>
    <n v="0"/>
    <n v="18750"/>
    <n v="15000"/>
    <n v="260000"/>
    <x v="0"/>
    <s v="Under 50k"/>
    <x v="243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4"/>
    <s v="ACQUIRE - STORAGE FACILITY                                  "/>
    <n v="0"/>
    <n v="12500"/>
    <n v="1000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4"/>
    <s v="Storage Facility"/>
    <m/>
    <x v="0"/>
    <n v="1"/>
    <s v="Capital"/>
    <s v="1"/>
    <m/>
    <s v="4"/>
    <m/>
    <s v="2"/>
    <s v="0"/>
    <s v="4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11"/>
    <s v="ACQUIRE - SUPPORT VEHICLES                                  "/>
    <n v="1"/>
    <n v="16875"/>
    <n v="13500"/>
    <n v="260000"/>
    <x v="0"/>
    <s v="Under 50k"/>
    <x v="243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9"/>
    <s v="ACQUIRE - MOBILE SURV/SECURITY EQUIP                        "/>
    <n v="0"/>
    <n v="0"/>
    <n v="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6"/>
    <s v="ACQUIRE - SHOP EQUIPMENT                                    "/>
    <n v="0"/>
    <n v="-24500"/>
    <n v="-2200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74X001"/>
    <n v="74"/>
    <s v="Michigan"/>
    <s v="49 USC 5329 State Safety Oversight "/>
    <n v="5329"/>
    <x v="13"/>
    <m/>
    <s v="01      "/>
    <s v="MICHIGAN DOT         "/>
    <s v="MICHIGAN DEPARTMENT OF TRANSPORTATION"/>
    <n v="1207"/>
    <n v="78500"/>
    <m/>
    <n v="290796"/>
    <m/>
    <d v="2015-09-25T00:00:00"/>
    <n v="741002"/>
    <s v="TRAINING                                                    "/>
    <n v="0"/>
    <n v="0"/>
    <n v="0"/>
    <n v="260000"/>
    <x v="0"/>
    <s v="Under 50k"/>
    <x v="243"/>
    <n v="0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MI74X001"/>
    <n v="74"/>
    <s v="Michigan"/>
    <s v="49 USC 5329 State Safety Oversight "/>
    <n v="5329"/>
    <x v="13"/>
    <m/>
    <s v="01      "/>
    <s v="MICHIGAN DOT         "/>
    <s v="MICHIGAN DEPARTMENT OF TRANSPORTATION"/>
    <n v="1207"/>
    <n v="78500"/>
    <m/>
    <n v="290796"/>
    <m/>
    <d v="2015-09-25T00:00:00"/>
    <n v="741003"/>
    <s v="CONSULTANT SERVICES                                         "/>
    <n v="0"/>
    <n v="363495"/>
    <n v="290796"/>
    <n v="260000"/>
    <x v="0"/>
    <s v="Under 50k"/>
    <x v="243"/>
    <n v="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MI780002"/>
    <n v="78"/>
    <s v="Michigan"/>
    <s v="78 - PL 111-5 - OST Surface Transportation - Economic Recovery"/>
    <s v="111-117"/>
    <x v="9"/>
    <m/>
    <s v="00      "/>
    <s v="MICHIGAN DOT         "/>
    <s v="MICHIGAN DEPARTMENT OF TRANSPORTATION"/>
    <n v="1207"/>
    <n v="78500"/>
    <m/>
    <n v="25000000"/>
    <m/>
    <d v="2015-03-12T00:00:00"/>
    <n v="122107"/>
    <s v="ENG/DESIGN - PEOPLE MOVER/LIGHT RAIL SYSTEM                 "/>
    <n v="0"/>
    <n v="11500000"/>
    <n v="11500000"/>
    <n v="260000"/>
    <x v="0"/>
    <s v="Under 50k"/>
    <x v="243"/>
    <n v="0"/>
    <s v="12200"/>
    <s v="  "/>
    <m/>
    <s v="N"/>
    <s v="1221"/>
    <x v="4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MI780002"/>
    <n v="78"/>
    <s v="Michigan"/>
    <s v="78 - PL 111-5 - OST Surface Transportation - Economic Recovery"/>
    <s v="111-117"/>
    <x v="9"/>
    <m/>
    <s v="00      "/>
    <s v="MICHIGAN DOT         "/>
    <s v="MICHIGAN DEPARTMENT OF TRANSPORTATION"/>
    <n v="1207"/>
    <n v="78500"/>
    <m/>
    <n v="25000000"/>
    <m/>
    <d v="2015-03-12T00:00:00"/>
    <n v="122307"/>
    <s v="CONSTRUCT PEOPLE MOVER/LIGHT RAIL SYSTEM                    "/>
    <n v="0"/>
    <n v="13500000"/>
    <n v="13500000"/>
    <n v="260000"/>
    <x v="0"/>
    <s v="Under 50k"/>
    <x v="243"/>
    <n v="0"/>
    <s v="12200"/>
    <s v="  "/>
    <m/>
    <s v="N"/>
    <s v="1223"/>
    <x v="4"/>
    <n v="12"/>
    <s v="Fixed Guideway"/>
    <s v="23"/>
    <s v="122"/>
    <s v="Construction"/>
    <s v="07"/>
    <s v="People Mover"/>
    <m/>
    <x v="0"/>
    <n v="1"/>
    <s v="Capital"/>
    <s v="2"/>
    <m/>
    <s v="2"/>
    <m/>
    <s v="3"/>
    <s v="0"/>
    <s v="7"/>
  </r>
  <r>
    <s v="MI780002"/>
    <n v="78"/>
    <s v="Michigan"/>
    <s v="78 - PL 111-5 - OST Surface Transportation - Economic Recovery"/>
    <s v="111-117"/>
    <x v="9"/>
    <m/>
    <s v="00      "/>
    <s v="MICHIGAN DOT         "/>
    <s v="MICHIGAN DEPARTMENT OF TRANSPORTATION"/>
    <n v="1207"/>
    <n v="78500"/>
    <m/>
    <n v="25000000"/>
    <m/>
    <d v="2015-03-12T00:00:00"/>
    <n v="127900"/>
    <s v="PROJECT ADMINISTRATION (RAIL)                               "/>
    <n v="0"/>
    <n v="0"/>
    <n v="0"/>
    <n v="260000"/>
    <x v="0"/>
    <s v="Under 50k"/>
    <x v="243"/>
    <n v="0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330"/>
    <s v="SUPPORT FACILITES:YARDS, SHOPS, ADMIN BLDGS                 "/>
    <n v="0"/>
    <n v="11312500"/>
    <n v="9050000"/>
    <n v="260000"/>
    <x v="0"/>
    <s v="Under 50k"/>
    <x v="243"/>
    <n v="0"/>
    <s v="1400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440"/>
    <s v="SITEWORK &amp; SPECIAL CONDITIONS                               "/>
    <n v="0"/>
    <n v="350000"/>
    <n v="280000"/>
    <n v="260000"/>
    <x v="0"/>
    <s v="Under 50k"/>
    <x v="243"/>
    <n v="0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550"/>
    <s v="SYSTEMS                                                     "/>
    <n v="0"/>
    <n v="1487500"/>
    <n v="1190000"/>
    <n v="260000"/>
    <x v="0"/>
    <s v="Under 50k"/>
    <x v="243"/>
    <n v="0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880"/>
    <s v="PROFESSIONAL SERVICES                                       "/>
    <n v="0"/>
    <n v="2100000"/>
    <n v="1680000"/>
    <n v="260000"/>
    <x v="0"/>
    <s v="Under 50k"/>
    <x v="243"/>
    <n v="0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Statewide Training                                          "/>
    <n v="0"/>
    <n v="-14238"/>
    <n v="-11390"/>
    <n v="260000"/>
    <x v="0"/>
    <s v="Under 50k"/>
    <x v="243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BATA system operations study                                "/>
    <n v="0"/>
    <n v="0"/>
    <n v="0"/>
    <n v="260000"/>
    <x v="0"/>
    <s v="Under 50k"/>
    <x v="243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Supplement to 5303 program                                  "/>
    <n v="0"/>
    <n v="0"/>
    <n v="0"/>
    <n v="260000"/>
    <x v="0"/>
    <s v="Under 50k"/>
    <x v="243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FY2013/2014 Drug &amp; Alcohol Training                         "/>
    <n v="0"/>
    <n v="25850"/>
    <n v="20680"/>
    <n v="260000"/>
    <x v="0"/>
    <s v="Under 50k"/>
    <x v="243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Supplement FY2015 5303 program                              "/>
    <n v="0"/>
    <n v="0"/>
    <n v="0"/>
    <n v="260000"/>
    <x v="0"/>
    <s v="Under 50k"/>
    <x v="243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PROGRAM SUPPORT ADMINISTRATION                              "/>
    <n v="0"/>
    <n v="0"/>
    <n v="0"/>
    <n v="260000"/>
    <x v="0"/>
    <s v="Under 50k"/>
    <x v="243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200"/>
    <s v="GENERAL DEVELOPMENT/COMPREHENSIVE PLANNING                  "/>
    <n v="0"/>
    <n v="0"/>
    <n v="0"/>
    <n v="260000"/>
    <x v="0"/>
    <s v="Under 50k"/>
    <x v="243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301"/>
    <s v="(Mackinaw and WUPPDR)                                       "/>
    <n v="0"/>
    <n v="0"/>
    <n v="0"/>
    <n v="260000"/>
    <x v="0"/>
    <s v="Under 50k"/>
    <x v="243"/>
    <n v="0"/>
    <s v="441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301"/>
    <s v="LONGTERM TRANS PLAN - SYSTEM LEVEL                          "/>
    <n v="0"/>
    <n v="0"/>
    <n v="0"/>
    <n v="260000"/>
    <x v="0"/>
    <s v="Under 50k"/>
    <x v="243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302"/>
    <s v="LONGTERM TRANS PLAN - PROJECT LEVEL                         "/>
    <n v="0"/>
    <n v="0"/>
    <n v="0"/>
    <n v="260000"/>
    <x v="0"/>
    <s v="Under 50k"/>
    <x v="243"/>
    <n v="0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(Berrien Co.)                             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(DTC Noise)                               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(AATA Wally)                              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Enhancing Public Transit in the Western UP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est Practices for Cost Reductions        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obility Mgmt Training                    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egional Medical Transportation System                      "/>
    <n v="0"/>
    <n v="-38568"/>
    <n v="-30855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Transit Rail Benefit Model                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Transit Seamless Integration Study        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CATA BRT Project Development                                "/>
    <n v="0"/>
    <n v="822956"/>
    <n v="658365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oute to Excellence                       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enzie County Needs Study                                   "/>
    <n v="0"/>
    <n v="-5000"/>
    <n v="-400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Jackson Transportation Authority System Analysis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easuring the Condition of the Transit System in Michigan   "/>
    <n v="0"/>
    <n v="265009"/>
    <n v="212007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Detroit-Holland Rail Ridership Demand Survey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Transit Transparent Data Set                                "/>
    <n v="0"/>
    <n v="0"/>
    <n v="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egional Coordination Plan (MAUW)                           "/>
    <n v="0"/>
    <n v="91250"/>
    <n v="7300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Peer exchange on BRT/TOD projects, Best Practices           "/>
    <n v="0"/>
    <n v="-45000"/>
    <n v="-3600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egional transit mobility in Michigan                       "/>
    <n v="0"/>
    <n v="-50000"/>
    <n v="-4000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Passenger Assistance Training                               "/>
    <n v="0"/>
    <n v="11982"/>
    <n v="9586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Strategies for employment related mobility                  "/>
    <n v="0"/>
    <n v="33018"/>
    <n v="26414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lue Water - Site Assessment and Facility Needs             "/>
    <n v="0"/>
    <n v="125000"/>
    <n v="10000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DOT FY2015 projects (3)                                    "/>
    <n v="0"/>
    <n v="160000"/>
    <n v="12800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idland Transportation Study                                "/>
    <n v="0"/>
    <n v="58000"/>
    <n v="4640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uskegon Facility and Technology Study                      "/>
    <n v="0"/>
    <n v="150000"/>
    <n v="12000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errien County Service Plan                                 "/>
    <n v="0"/>
    <n v="200000"/>
    <n v="160000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SHORT RANGE TRANSIT PLANNING                                "/>
    <n v="0"/>
    <n v="0"/>
    <n v="0"/>
    <n v="260000"/>
    <x v="0"/>
    <s v="Under 50k"/>
    <x v="243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500"/>
    <s v="TRANSPORTATION IMPROVEMENT PROGRAM                          "/>
    <n v="0"/>
    <n v="0"/>
    <n v="0"/>
    <n v="260000"/>
    <x v="0"/>
    <s v="Under 50k"/>
    <x v="243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700"/>
    <s v="OTHER ACTIVITIES                                            "/>
    <n v="0"/>
    <n v="0"/>
    <n v="0"/>
    <n v="260000"/>
    <x v="0"/>
    <s v="Under 50k"/>
    <x v="243"/>
    <n v="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80X015"/>
    <n v="80"/>
    <s v="Michigan"/>
    <s v="49 USC 5305 - Planning Programs/5303/5313(b)"/>
    <n v="5305"/>
    <x v="14"/>
    <m/>
    <s v="00      "/>
    <s v="MICHIGAN DOT         "/>
    <s v="MICHIGAN DEPARTMENT OF TRANSPORTATION"/>
    <n v="1207"/>
    <n v="78500"/>
    <m/>
    <n v="141635"/>
    <m/>
    <d v="2015-09-23T00:00:00"/>
    <n v="442400"/>
    <s v="CATA BRT PROJECT DEVELOPMENT                                "/>
    <n v="0"/>
    <n v="177044"/>
    <n v="141635"/>
    <n v="260000"/>
    <x v="0"/>
    <s v="Under 50k"/>
    <x v="243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7"/>
    <s v="ACQUIRE - ADP HARDWARE                                      "/>
    <n v="2"/>
    <n v="33500"/>
    <n v="2680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9206"/>
    <s v="PURCHASE BICYCLE ACCESS, FACIL &amp; EQUIP ON BUSES (STP)       "/>
    <n v="1"/>
    <n v="5000"/>
    <n v="4000"/>
    <n v="260000"/>
    <x v="0"/>
    <s v="Under 50k"/>
    <x v="243"/>
    <n v="0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15"/>
    <s v="BUY REPLACEMENT VAN (CMAQ)                                  "/>
    <n v="0"/>
    <n v="0"/>
    <n v="0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15"/>
    <s v="BUY REPLACEMENT VAN (STP)                                   "/>
    <n v="1"/>
    <n v="34001"/>
    <n v="27200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315"/>
    <s v="BUY VAN FOR SVC EXPANSION - (STP)                           "/>
    <n v="3"/>
    <n v="88000"/>
    <n v="70400"/>
    <n v="260000"/>
    <x v="0"/>
    <s v="Under 50k"/>
    <x v="243"/>
    <n v="0"/>
    <s v="11100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415"/>
    <s v="REHAB/REBUILD VAN                                           "/>
    <n v="1"/>
    <n v="6000"/>
    <n v="4800"/>
    <n v="260000"/>
    <x v="0"/>
    <s v="Under 50k"/>
    <x v="243"/>
    <n v="0"/>
    <s v="11100"/>
    <s v="GA"/>
    <s v="GASOLINE"/>
    <s v="N"/>
    <s v="1114"/>
    <x v="0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1"/>
    <s v="BUY REPLACEMENT 40-FT BUS (CMAQ)                            "/>
    <n v="0"/>
    <n v="0"/>
    <n v="0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1"/>
    <s v="BUY REPLACEMENT 40-FT BUS (STP)                             "/>
    <n v="0"/>
    <n v="0"/>
    <n v="0"/>
    <n v="260000"/>
    <x v="0"/>
    <s v="Under 50k"/>
    <x v="243"/>
    <n v="0"/>
    <s v="11100"/>
    <s v="GA"/>
    <s v="GASOLINE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2"/>
    <s v="BUY REPLACEMENT 35-FT BUS (CMAQ)                            "/>
    <n v="1"/>
    <n v="150000"/>
    <n v="120000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3"/>
    <s v="BUY REPLACEMENT 30-FT BUS (CMAQ)                            "/>
    <n v="0"/>
    <n v="0"/>
    <n v="0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3"/>
    <s v="BUY REPLACEMENT 30-FT BUS (STP)                             "/>
    <n v="0"/>
    <n v="3761"/>
    <n v="0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4"/>
    <s v="BUY REPLACEMENT &lt;30 FT BUS (CMAQ)                           "/>
    <n v="7"/>
    <n v="549678"/>
    <n v="439742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4"/>
    <s v="BUY REPLACEMENT &lt;30 FT BUS (STP)                            "/>
    <n v="18"/>
    <n v="1405399"/>
    <n v="1127329"/>
    <n v="260000"/>
    <x v="0"/>
    <s v="Under 50k"/>
    <x v="243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303"/>
    <s v="BUY 30-FT BUS FOR EXPANSION (STP)                           "/>
    <n v="0"/>
    <n v="0"/>
    <n v="0"/>
    <n v="260000"/>
    <x v="0"/>
    <s v="Under 50k"/>
    <x v="243"/>
    <n v="0"/>
    <s v="11100"/>
    <s v="GA"/>
    <s v="GASOLINE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304"/>
    <s v="BUY &lt;30-FT BUS FOR EXPANSION (STP)                          "/>
    <n v="2"/>
    <n v="136750"/>
    <n v="109400"/>
    <n v="260000"/>
    <x v="0"/>
    <s v="Under 50k"/>
    <x v="243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3405"/>
    <s v="REHAB/RENOVATE - FERRY TERMINAL                             "/>
    <n v="0"/>
    <n v="0"/>
    <n v="0"/>
    <n v="260000"/>
    <x v="0"/>
    <s v="Under 50k"/>
    <x v="243"/>
    <n v="0"/>
    <s v="11300"/>
    <s v="  "/>
    <m/>
    <s v="N"/>
    <s v="1134"/>
    <x v="0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303"/>
    <s v="CONSTRUCT - ADMIN/MAINT FACILITY (STP)                      "/>
    <n v="0"/>
    <n v="0"/>
    <n v="0"/>
    <n v="260000"/>
    <x v="0"/>
    <s v="Under 50k"/>
    <x v="243"/>
    <n v="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403"/>
    <s v="REHAB/RENOVATE - ADMIN/MAINT FACILITY                       "/>
    <n v="9"/>
    <n v="219753"/>
    <n v="175802"/>
    <n v="260000"/>
    <x v="0"/>
    <s v="Under 50k"/>
    <x v="243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9302"/>
    <s v="CONSTRUCTION - BUS SHELTERS (STP)                           "/>
    <n v="0"/>
    <n v="0"/>
    <n v="0"/>
    <n v="260000"/>
    <x v="0"/>
    <s v="Under 50k"/>
    <x v="243"/>
    <n v="0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20"/>
    <s v="ACQUIRE - MISC SUPPORT EQUIPMENT (STP)                      "/>
    <n v="3"/>
    <n v="33491"/>
    <n v="26793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6220"/>
    <s v="PURCHASE MISC COMMUNICATIONS EQUIP (STP)                    "/>
    <n v="5"/>
    <n v="126218"/>
    <n v="100974"/>
    <n v="260000"/>
    <x v="0"/>
    <s v="Under 50k"/>
    <x v="243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11"/>
    <s v="ACQUIRE - SUPPORT VEHICLES (STP)                            "/>
    <n v="0"/>
    <n v="0"/>
    <n v="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9"/>
    <s v="ACQUIRE - MOBILE SURV/SECURITY EQUIP (STP)                  "/>
    <n v="2"/>
    <n v="41000"/>
    <n v="3280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6"/>
    <s v="ACQUIRE - SHOP EQUIPMENT                                    "/>
    <n v="3"/>
    <n v="59376"/>
    <n v="47500"/>
    <n v="260000"/>
    <x v="0"/>
    <s v="Under 50k"/>
    <x v="243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9202"/>
    <s v="*PURCHASE BUS SHELTERS                                      "/>
    <n v="0"/>
    <n v="0"/>
    <n v="0"/>
    <n v="260050"/>
    <x v="3"/>
    <s v="Over 1m"/>
    <x v="242"/>
    <n v="373409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9202"/>
    <s v="PURCHASE BUS SHELTERS                                       "/>
    <n v="0"/>
    <n v="0"/>
    <n v="0"/>
    <n v="260050"/>
    <x v="3"/>
    <s v="Over 1m"/>
    <x v="242"/>
    <n v="373409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9202"/>
    <s v="PURCHASE BUS SHELTERS                                       "/>
    <n v="0"/>
    <n v="0"/>
    <n v="0"/>
    <n v="260050"/>
    <x v="3"/>
    <s v="Over 1m"/>
    <x v="242"/>
    <n v="373409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201"/>
    <s v="BUY REPLACEMENT 40-FT BUS                                   "/>
    <n v="3"/>
    <n v="1040000"/>
    <n v="832000"/>
    <n v="260050"/>
    <x v="3"/>
    <s v="Over 1m"/>
    <x v="242"/>
    <n v="373409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240"/>
    <s v="BUY ASSOC CAP MAINT ITEMS                                   "/>
    <n v="31"/>
    <n v="960000"/>
    <n v="768000"/>
    <n v="260050"/>
    <x v="3"/>
    <s v="Over 1m"/>
    <x v="242"/>
    <n v="3734090"/>
    <s v="11100"/>
    <s v="DF"/>
    <s v="DIESEL"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401"/>
    <s v="REHAB/REBUILD 40-FT BUS                                     "/>
    <n v="0"/>
    <n v="-2000000"/>
    <n v="-1600000"/>
    <n v="260050"/>
    <x v="3"/>
    <s v="Over 1m"/>
    <x v="242"/>
    <n v="3734090"/>
    <s v="11100"/>
    <s v="DF"/>
    <s v="DIESEL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401"/>
    <s v="REHAB/RENOVATE - ADMINISTRATIVE FACILITY                    "/>
    <n v="0"/>
    <n v="0"/>
    <n v="0"/>
    <n v="260050"/>
    <x v="3"/>
    <s v="Over 1m"/>
    <x v="242"/>
    <n v="373409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401"/>
    <s v="REHAB/RENOVATE - ADMINISTRATIVE FACILITY                    "/>
    <n v="0"/>
    <n v="0"/>
    <n v="0"/>
    <n v="260050"/>
    <x v="3"/>
    <s v="Over 1m"/>
    <x v="242"/>
    <n v="373409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A00"/>
    <s v="*PREVENTIVE MAINTENANCE                                     "/>
    <n v="0"/>
    <n v="0"/>
    <n v="0"/>
    <n v="260050"/>
    <x v="3"/>
    <s v="Over 1m"/>
    <x v="242"/>
    <n v="373409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A00"/>
    <s v="FY 2011-12 PREVENTIVE MAINTENANCE                           "/>
    <n v="0"/>
    <n v="0"/>
    <n v="0"/>
    <n v="260050"/>
    <x v="3"/>
    <s v="Over 1m"/>
    <x v="242"/>
    <n v="373409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A00"/>
    <s v="PREVENTIVE MAINTENANCE                                      "/>
    <n v="0"/>
    <n v="22900000"/>
    <n v="18320000"/>
    <n v="260050"/>
    <x v="3"/>
    <s v="Over 1m"/>
    <x v="242"/>
    <n v="373409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D02"/>
    <s v="EMPLOYEE EDUCATION/TRAINING                                 "/>
    <n v="0"/>
    <n v="25000"/>
    <n v="20000"/>
    <n v="260050"/>
    <x v="3"/>
    <s v="Over 1m"/>
    <x v="242"/>
    <n v="3734090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N01"/>
    <s v="FUEL FOR VEHICLE OPERATIONS                                 "/>
    <n v="0"/>
    <n v="0"/>
    <n v="0"/>
    <n v="260050"/>
    <x v="3"/>
    <s v="Over 1m"/>
    <x v="242"/>
    <n v="3734090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442200"/>
    <s v="*GENERAL DEVELOPMENT/COMPREHENSIVE PLANNING                 "/>
    <n v="0"/>
    <n v="0"/>
    <n v="0"/>
    <n v="260050"/>
    <x v="3"/>
    <s v="Over 1m"/>
    <x v="242"/>
    <n v="373409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442200"/>
    <s v="FY 2011 GENERAL DEVELOPMENT/COMPREHENSIVE PLANNING          "/>
    <n v="0"/>
    <n v="0"/>
    <n v="0"/>
    <n v="260050"/>
    <x v="3"/>
    <s v="Over 1m"/>
    <x v="242"/>
    <n v="373409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442200"/>
    <s v="GENERAL DEVELOPMENT/COMPREHENSIVE PLANNING                  "/>
    <n v="0"/>
    <n v="899206"/>
    <n v="719364"/>
    <n v="260050"/>
    <x v="3"/>
    <s v="Over 1m"/>
    <x v="242"/>
    <n v="373409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*ACQUIRE - MISC SUPPORT EQUIPMENT                           "/>
    <n v="0"/>
    <n v="0"/>
    <n v="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*ACQUIRE - COMPUTER EQUIPMENT/APPLICATIONS                  "/>
    <n v="0"/>
    <n v="0"/>
    <n v="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FY 2011 ACQUIRE - COMPUTER EQUIPMENT/APPLICATIONS           "/>
    <n v="0"/>
    <n v="0"/>
    <n v="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ACQUIRE - MISC SUPPORT EQUIPMENT                            "/>
    <n v="0"/>
    <n v="0"/>
    <n v="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6220"/>
    <s v="PURCHASE MISC COMMUNICATIONS EQUIP                          "/>
    <n v="0"/>
    <n v="0"/>
    <n v="0"/>
    <n v="260050"/>
    <x v="3"/>
    <s v="Over 1m"/>
    <x v="242"/>
    <n v="373409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11"/>
    <s v="FY 2011 ACQUIRE - SUPPORT VEHICLES                          "/>
    <n v="0"/>
    <n v="0"/>
    <n v="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11"/>
    <s v="*ACQUIRE - SUPPORT VEHICLES                                 "/>
    <n v="0"/>
    <n v="0"/>
    <n v="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11"/>
    <s v="ACQUIRE - SUPPORT VEHICLES                                  "/>
    <n v="0"/>
    <n v="0"/>
    <n v="0"/>
    <n v="260050"/>
    <x v="3"/>
    <s v="Over 1m"/>
    <x v="242"/>
    <n v="373409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3207"/>
    <s v="ACQUIRE - SURVEIL/SECURITY EQUIP                            "/>
    <n v="0"/>
    <n v="243104"/>
    <n v="194483"/>
    <n v="260050"/>
    <x v="3"/>
    <s v="Over 1m"/>
    <x v="242"/>
    <n v="3734090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43"/>
    <e v="#NAME?"/>
    <n v="0"/>
    <n v="0"/>
    <n v="0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7"/>
    <s v="COMPUTER HARDWARE                                           "/>
    <n v="0"/>
    <n v="60900"/>
    <n v="48720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8"/>
    <s v="COMPUTER SOFTWARE                                           "/>
    <n v="0"/>
    <n v="364946"/>
    <n v="291957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202"/>
    <s v=" PASSENGER SHELTERS                                         "/>
    <n v="0"/>
    <n v="200000"/>
    <n v="160000"/>
    <n v="260640"/>
    <x v="1"/>
    <s v="200k - 1m"/>
    <x v="244"/>
    <n v="569935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10"/>
    <s v="INTELLIGENT TRANSPORTATION SYSTEM                           "/>
    <n v="0"/>
    <n v="957775"/>
    <n v="766220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3208"/>
    <s v="OFFICE FURNITURE/EQUIPMENT                                  "/>
    <n v="0"/>
    <n v="41200"/>
    <n v="32960"/>
    <n v="260640"/>
    <x v="1"/>
    <s v="200k - 1m"/>
    <x v="244"/>
    <n v="569935"/>
    <s v="11300"/>
    <s v="  "/>
    <m/>
    <s v="N"/>
    <s v="1132"/>
    <x v="0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315"/>
    <s v="BUY VAN FOR SVC EXPANSION                                   "/>
    <n v="0"/>
    <n v="0"/>
    <n v="0"/>
    <n v="260640"/>
    <x v="1"/>
    <s v="200k - 1m"/>
    <x v="244"/>
    <n v="56993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201"/>
    <s v="REPLACEMENT BUSES 40-FT                                     "/>
    <n v="1"/>
    <n v="265895"/>
    <n v="212718"/>
    <n v="260640"/>
    <x v="1"/>
    <s v="200k - 1m"/>
    <x v="244"/>
    <n v="569935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204"/>
    <s v="PARATRANSIT REPLACEMENT &lt;30 FT BUS                          "/>
    <n v="28"/>
    <n v="2520000"/>
    <n v="2016000"/>
    <n v="260640"/>
    <x v="1"/>
    <s v="200k - 1m"/>
    <x v="244"/>
    <n v="56993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240"/>
    <s v="ASSOC CAP MAINT ITEMS                                       "/>
    <n v="0"/>
    <n v="875500"/>
    <n v="700400"/>
    <n v="260640"/>
    <x v="1"/>
    <s v="200k - 1m"/>
    <x v="244"/>
    <n v="569935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640"/>
    <s v="BUS TIRE LEASE                                              "/>
    <n v="0"/>
    <n v="412000"/>
    <n v="329600"/>
    <n v="260640"/>
    <x v="1"/>
    <s v="200k - 1m"/>
    <x v="244"/>
    <n v="569935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3304"/>
    <s v=" BUS PARK&amp;RIDE LOT DIVISON STREET                           "/>
    <n v="0"/>
    <n v="0"/>
    <n v="0"/>
    <n v="260640"/>
    <x v="1"/>
    <s v="200k - 1m"/>
    <x v="244"/>
    <n v="569935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103"/>
    <s v="ARCHITECTURE AND ENGINEERING                                "/>
    <n v="0"/>
    <n v="100000"/>
    <n v="80000"/>
    <n v="260640"/>
    <x v="1"/>
    <s v="200k - 1m"/>
    <x v="244"/>
    <n v="569935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103"/>
    <s v="LAKER LINE  - PROJECT DEVELOPMENT                           "/>
    <n v="0"/>
    <n v="2524837"/>
    <n v="2019870"/>
    <n v="260640"/>
    <x v="1"/>
    <s v="200k - 1m"/>
    <x v="244"/>
    <n v="569935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403"/>
    <s v="REHABILITATION ADMIN/MAINT FACILITY                         "/>
    <n v="0"/>
    <n v="800000"/>
    <n v="640000"/>
    <n v="260640"/>
    <x v="1"/>
    <s v="200k - 1m"/>
    <x v="244"/>
    <n v="56993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7300"/>
    <s v="MISCELLANEOUS CONTINGENCIES                                 "/>
    <n v="0"/>
    <n v="51500"/>
    <n v="41200"/>
    <n v="260640"/>
    <x v="1"/>
    <s v="200k - 1m"/>
    <x v="244"/>
    <n v="569935"/>
    <s v="117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s v="117A00"/>
    <s v="PREVENTIVE MAINTENANCE                                      "/>
    <n v="0"/>
    <n v="113432"/>
    <n v="90744"/>
    <n v="260640"/>
    <x v="1"/>
    <s v="200k - 1m"/>
    <x v="244"/>
    <n v="56993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s v="117C00"/>
    <s v="CAPITAL COST OF CONTRACTING                                 "/>
    <n v="0"/>
    <n v="762201"/>
    <n v="609760"/>
    <n v="260640"/>
    <x v="1"/>
    <s v="200k - 1m"/>
    <x v="244"/>
    <n v="56993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20"/>
    <s v=" MISC SUPPORT EQUIPMENT                                     "/>
    <n v="0"/>
    <n v="47586"/>
    <n v="38069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405"/>
    <s v="TERMINAL                                                    "/>
    <n v="0"/>
    <n v="0"/>
    <n v="0"/>
    <n v="260640"/>
    <x v="1"/>
    <s v="200k - 1m"/>
    <x v="244"/>
    <n v="569935"/>
    <s v="11900"/>
    <s v="  "/>
    <m/>
    <s v="N"/>
    <s v="1194"/>
    <x v="0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100"/>
    <s v="PROGRAM SUPPORT ADMINISTRATION                              "/>
    <n v="0"/>
    <n v="40000"/>
    <n v="32000"/>
    <n v="260640"/>
    <x v="1"/>
    <s v="200k - 1m"/>
    <x v="244"/>
    <n v="569935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400"/>
    <s v="SHORT RANGE TRANSIT PLANNING                                "/>
    <n v="0"/>
    <n v="0"/>
    <n v="0"/>
    <n v="260640"/>
    <x v="1"/>
    <s v="200k - 1m"/>
    <x v="244"/>
    <n v="56993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HUMAN RESOURCE PLANNING                                     "/>
    <n v="0"/>
    <n v="35000"/>
    <n v="28000"/>
    <n v="260640"/>
    <x v="1"/>
    <s v="200k - 1m"/>
    <x v="244"/>
    <n v="569935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ADA COMPLIANCE/ACCESSIBILITY                                "/>
    <n v="0"/>
    <n v="66950"/>
    <n v="53560"/>
    <n v="260640"/>
    <x v="1"/>
    <s v="200k - 1m"/>
    <x v="244"/>
    <n v="569935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COMMUNITY OUT REACH                                         "/>
    <n v="0"/>
    <n v="90000"/>
    <n v="72000"/>
    <n v="260640"/>
    <x v="1"/>
    <s v="200k - 1m"/>
    <x v="244"/>
    <n v="569935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WEB SITE DFEVELOPMENT                                       "/>
    <n v="0"/>
    <n v="44000"/>
    <n v="35200"/>
    <n v="260640"/>
    <x v="1"/>
    <s v="200k - 1m"/>
    <x v="244"/>
    <n v="569935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HR MANAGEMENT SOFTWARE ENHANCEMENT STUDY                    "/>
    <n v="0"/>
    <n v="35000"/>
    <n v="28000"/>
    <n v="260640"/>
    <x v="1"/>
    <s v="200k - 1m"/>
    <x v="244"/>
    <n v="569935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SECURITY/SAFETY/TRAINING SOFTWARE STUDY                     "/>
    <n v="0"/>
    <n v="35000"/>
    <n v="28000"/>
    <n v="260640"/>
    <x v="1"/>
    <s v="200k - 1m"/>
    <x v="244"/>
    <n v="569935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RIDLINK SOFTWARE STUDY                                      "/>
    <n v="0"/>
    <n v="50000"/>
    <n v="40000"/>
    <n v="260640"/>
    <x v="1"/>
    <s v="200k - 1m"/>
    <x v="244"/>
    <n v="569935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6"/>
    <s v=" SHOP EQUIPMENT                                             "/>
    <n v="0"/>
    <n v="103000"/>
    <n v="82400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6"/>
    <s v="FACILITY EQUIPMEN                                           "/>
    <n v="0"/>
    <n v="200000"/>
    <n v="160000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208"/>
    <s v="BUS STOP SIGNS                                              "/>
    <n v="0"/>
    <n v="10000"/>
    <n v="8000"/>
    <n v="260640"/>
    <x v="1"/>
    <s v="200k - 1m"/>
    <x v="244"/>
    <n v="569935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208"/>
    <s v="INFORMATION DISPLAYS                                        "/>
    <n v="0"/>
    <n v="10300"/>
    <n v="8240"/>
    <n v="260640"/>
    <x v="1"/>
    <s v="200k - 1m"/>
    <x v="244"/>
    <n v="569935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11"/>
    <s v=" SERVICE VEHICLES                                           "/>
    <n v="0"/>
    <n v="75705"/>
    <n v="60564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3207"/>
    <s v="SURVEILLANCE/SECURITY EQUIP                                 "/>
    <n v="0"/>
    <n v="111451"/>
    <n v="89160"/>
    <n v="260640"/>
    <x v="1"/>
    <s v="200k - 1m"/>
    <x v="244"/>
    <n v="569935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6"/>
    <s v="STORAGE/SHELVING UNITS                                      "/>
    <n v="0"/>
    <n v="15450"/>
    <n v="12360"/>
    <n v="260640"/>
    <x v="1"/>
    <s v="200k - 1m"/>
    <x v="244"/>
    <n v="56993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4220"/>
    <s v="ACQUIRE - MISC SUPPORT EQUIPMENT                            "/>
    <n v="0"/>
    <n v="0"/>
    <n v="0"/>
    <n v="261740"/>
    <x v="2"/>
    <s v="50k - 200k"/>
    <x v="245"/>
    <n v="16128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3301"/>
    <s v="CONSTRUCT - BUS TERMINAL                                    "/>
    <n v="0"/>
    <n v="447611"/>
    <n v="358089"/>
    <n v="261740"/>
    <x v="2"/>
    <s v="50k - 200k"/>
    <x v="245"/>
    <n v="161280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4600"/>
    <s v="LEASE SUPPORT EQUIP/FACILITIES                              "/>
    <n v="0"/>
    <n v="-10000"/>
    <n v="-8000"/>
    <n v="261740"/>
    <x v="2"/>
    <s v="50k - 200k"/>
    <x v="245"/>
    <n v="161280"/>
    <s v="11400"/>
    <s v="  "/>
    <m/>
    <s v="N"/>
    <s v="1146"/>
    <x v="5"/>
    <n v="11"/>
    <s v="Bus"/>
    <s v="46"/>
    <s v="114"/>
    <s v="Lease"/>
    <s v="00"/>
    <s v="Lease Support Equipment"/>
    <m/>
    <x v="0"/>
    <n v="1"/>
    <s v="Capital"/>
    <s v="1"/>
    <m/>
    <s v="4"/>
    <m/>
    <s v="6"/>
    <s v="0"/>
    <s v="0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s v="117A00"/>
    <s v="PREVENTIVE MAINTENANCE                                      "/>
    <n v="0"/>
    <n v="187389"/>
    <n v="149911"/>
    <n v="261740"/>
    <x v="2"/>
    <s v="50k - 200k"/>
    <x v="245"/>
    <n v="16128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300901"/>
    <s v="OPERATING ASSISTANCE UP TO 50% FEDERAL SHARE                "/>
    <n v="0"/>
    <n v="-625000"/>
    <n v="-500000"/>
    <n v="261740"/>
    <x v="2"/>
    <s v="50k - 200k"/>
    <x v="245"/>
    <n v="16128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4211"/>
    <s v="ACQUIRE - SUPPORT VEHICLES                                  "/>
    <n v="0"/>
    <n v="0"/>
    <n v="0"/>
    <n v="261740"/>
    <x v="2"/>
    <s v="50k - 200k"/>
    <x v="245"/>
    <n v="16128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08"/>
    <s v="ACQUIRE - ADP SOFTWARE                                      "/>
    <n v="0"/>
    <n v="225728"/>
    <n v="180582"/>
    <n v="260940"/>
    <x v="1"/>
    <s v="200k - 1m"/>
    <x v="251"/>
    <n v="313532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202"/>
    <s v="PURCHASE BUS SHELTERS                                       "/>
    <n v="0"/>
    <n v="0"/>
    <n v="0"/>
    <n v="260940"/>
    <x v="1"/>
    <s v="200k - 1m"/>
    <x v="251"/>
    <n v="31353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15"/>
    <s v="BUY REPLACEMENT VAN                                         "/>
    <n v="-2"/>
    <n v="-120000"/>
    <n v="-96000"/>
    <n v="260940"/>
    <x v="1"/>
    <s v="200k - 1m"/>
    <x v="251"/>
    <n v="31353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15"/>
    <s v="BUY REPLACEMENT VAN                                         "/>
    <n v="8"/>
    <n v="270000"/>
    <n v="216000"/>
    <n v="260940"/>
    <x v="1"/>
    <s v="200k - 1m"/>
    <x v="251"/>
    <n v="31353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315"/>
    <s v="BUY VAN FOR SVC EXPANSION                                   "/>
    <n v="0"/>
    <n v="0"/>
    <n v="0"/>
    <n v="260940"/>
    <x v="1"/>
    <s v="200k - 1m"/>
    <x v="251"/>
    <n v="31353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01"/>
    <s v="BUY REPLACEMENT 40-FT BUS                                   "/>
    <n v="7"/>
    <n v="3635856"/>
    <n v="2908685"/>
    <n v="260940"/>
    <x v="1"/>
    <s v="200k - 1m"/>
    <x v="251"/>
    <n v="313532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01"/>
    <s v="BUY REPLACEMENT 40-FT BUS                                   "/>
    <n v="0"/>
    <n v="0"/>
    <n v="0"/>
    <n v="260940"/>
    <x v="1"/>
    <s v="200k - 1m"/>
    <x v="251"/>
    <n v="313532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40"/>
    <s v="BUY ASSOC CAP MAINT ITEMS                                   "/>
    <n v="0"/>
    <n v="312010"/>
    <n v="249608"/>
    <n v="260940"/>
    <x v="1"/>
    <s v="200k - 1m"/>
    <x v="251"/>
    <n v="313532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304"/>
    <s v="BUY &lt;30-FT BUS FOR EXPANSION                                "/>
    <n v="0"/>
    <n v="0"/>
    <n v="0"/>
    <n v="260940"/>
    <x v="1"/>
    <s v="200k - 1m"/>
    <x v="251"/>
    <n v="313532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3403"/>
    <s v="TERMINAL, INTERMODAL (TRANSIT)                              "/>
    <n v="0"/>
    <n v="67500"/>
    <n v="54000"/>
    <n v="260940"/>
    <x v="1"/>
    <s v="200k - 1m"/>
    <x v="251"/>
    <n v="313532"/>
    <s v="11300"/>
    <s v="  "/>
    <m/>
    <s v="N"/>
    <s v="1134"/>
    <x v="0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403"/>
    <s v="REHAB/RENOVATE - ADMIN/MAINT FACILITY                       "/>
    <n v="0"/>
    <n v="100000"/>
    <n v="80000"/>
    <n v="260940"/>
    <x v="1"/>
    <s v="200k - 1m"/>
    <x v="251"/>
    <n v="313532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407"/>
    <s v="REHAB/RENOVATE - ADP HARDWARE                               "/>
    <n v="0"/>
    <n v="100000"/>
    <n v="80000"/>
    <n v="260940"/>
    <x v="1"/>
    <s v="200k - 1m"/>
    <x v="251"/>
    <n v="313532"/>
    <s v="11400"/>
    <s v="  "/>
    <m/>
    <s v="N"/>
    <s v="1144"/>
    <x v="5"/>
    <n v="11"/>
    <s v="Bus"/>
    <s v="44"/>
    <s v="114"/>
    <s v="Rehab / Renovation"/>
    <s v="07"/>
    <s v="ADP Hardware"/>
    <m/>
    <x v="0"/>
    <n v="1"/>
    <s v="Capital"/>
    <s v="1"/>
    <m/>
    <s v="4"/>
    <m/>
    <s v="4"/>
    <s v="0"/>
    <s v="7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7111"/>
    <s v="OTHER 3RD PARTYCONTRACTUAL SERVICES                         "/>
    <n v="0"/>
    <n v="75000"/>
    <n v="60000"/>
    <n v="260940"/>
    <x v="1"/>
    <s v="200k - 1m"/>
    <x v="251"/>
    <n v="313532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7111"/>
    <s v="OTHER 3RD PARTYCONTRACTUAL SERVICES                         "/>
    <n v="0"/>
    <n v="1001"/>
    <n v="800"/>
    <n v="260940"/>
    <x v="1"/>
    <s v="200k - 1m"/>
    <x v="251"/>
    <n v="313532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s v="117A00"/>
    <s v="PREVENTIVE MAINTENANCE                                      "/>
    <n v="0"/>
    <n v="765000"/>
    <n v="612000"/>
    <n v="260940"/>
    <x v="1"/>
    <s v="200k - 1m"/>
    <x v="251"/>
    <n v="31353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s v="117K03"/>
    <s v="EMERGENCY RESPONSE DRILLS                                   "/>
    <n v="0"/>
    <n v="1500"/>
    <n v="1200"/>
    <n v="260940"/>
    <x v="1"/>
    <s v="200k - 1m"/>
    <x v="251"/>
    <n v="313532"/>
    <s v="11700"/>
    <s v="  "/>
    <m/>
    <s v="N"/>
    <s v="117K"/>
    <x v="0"/>
    <n v="11"/>
    <s v="Bus"/>
    <s v="7K"/>
    <s v="117"/>
    <s v="Crime Prevention &amp; Security"/>
    <s v="03"/>
    <s v="Emergency Response Drills"/>
    <m/>
    <x v="0"/>
    <n v="1"/>
    <s v="Capital"/>
    <s v="1"/>
    <m/>
    <s v="7"/>
    <m/>
    <s v="K"/>
    <s v="0"/>
    <s v="3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105"/>
    <s v="ENG/DESIGN PED ACCESS / WALKWAYS                            "/>
    <n v="0"/>
    <n v="0"/>
    <n v="0"/>
    <n v="260940"/>
    <x v="1"/>
    <s v="200k - 1m"/>
    <x v="251"/>
    <n v="313532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300905"/>
    <s v="JOB ACCESS AND REVERSE COMMUTE OPERATING ASSISTANCE         "/>
    <n v="0"/>
    <n v="0"/>
    <n v="0"/>
    <n v="260940"/>
    <x v="1"/>
    <s v="200k - 1m"/>
    <x v="251"/>
    <n v="313532"/>
    <s v="300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442200"/>
    <s v="GENERAL DEVELOPMENT/COMPREHENSIVE PLANNING                  "/>
    <n v="0"/>
    <n v="1180518"/>
    <n v="944414"/>
    <n v="260940"/>
    <x v="1"/>
    <s v="200k - 1m"/>
    <x v="251"/>
    <n v="313532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205"/>
    <s v="PURCHASE PED ACCESS / WALKWAYS                              "/>
    <n v="0"/>
    <n v="74480"/>
    <n v="59585"/>
    <n v="260940"/>
    <x v="1"/>
    <s v="200k - 1m"/>
    <x v="251"/>
    <n v="313532"/>
    <s v="11900"/>
    <s v="  "/>
    <m/>
    <s v="N"/>
    <s v="1192"/>
    <x v="0"/>
    <n v="11"/>
    <s v="Bus"/>
    <s v="92"/>
    <s v="119"/>
    <s v="Acquisition"/>
    <s v="05"/>
    <s v="Ped. Access / Walkways"/>
    <m/>
    <x v="0"/>
    <n v="1"/>
    <s v="Capital"/>
    <s v="1"/>
    <m/>
    <s v="9"/>
    <m/>
    <s v="2"/>
    <s v="0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208"/>
    <s v="PURCHASE SIGNAGE                                            "/>
    <n v="0"/>
    <n v="0"/>
    <n v="0"/>
    <n v="260940"/>
    <x v="1"/>
    <s v="200k - 1m"/>
    <x v="251"/>
    <n v="313532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11"/>
    <s v="ACQUIRE - SUPPORT VEHICLES                                  "/>
    <n v="18"/>
    <n v="520000"/>
    <n v="416000"/>
    <n v="260940"/>
    <x v="1"/>
    <s v="200k - 1m"/>
    <x v="251"/>
    <n v="313532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09"/>
    <s v="ACQUIRE - MOBILE SURV/SECURITY EQUIP                        "/>
    <n v="0"/>
    <n v="71981"/>
    <n v="57585"/>
    <n v="260940"/>
    <x v="1"/>
    <s v="200k - 1m"/>
    <x v="251"/>
    <n v="313532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06"/>
    <s v="ACQUIRE - SHOP EQUIPMENT                                    "/>
    <n v="0"/>
    <n v="167500"/>
    <n v="134000"/>
    <n v="260940"/>
    <x v="1"/>
    <s v="200k - 1m"/>
    <x v="251"/>
    <n v="313532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7"/>
    <s v="ACQUIRE - ADP HARDWARE                                      "/>
    <n v="0"/>
    <n v="165000"/>
    <n v="132000"/>
    <n v="260680"/>
    <x v="1"/>
    <s v="200k - 1m"/>
    <x v="250"/>
    <n v="356218"/>
    <s v="1141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8"/>
    <s v="ACQUIRE - ADP SOFTWARE                                      "/>
    <n v="0"/>
    <n v="662500"/>
    <n v="530000"/>
    <n v="260680"/>
    <x v="1"/>
    <s v="200k - 1m"/>
    <x v="250"/>
    <n v="356218"/>
    <s v="1141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9202"/>
    <s v="PURCHASE BUS SHELTERS                                       "/>
    <n v="0"/>
    <n v="83785"/>
    <n v="67028"/>
    <n v="260680"/>
    <x v="1"/>
    <s v="200k - 1m"/>
    <x v="250"/>
    <n v="356218"/>
    <s v="1192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10"/>
    <s v="ACQUIRE - MOBILE FARE COLL EQUIP                            "/>
    <n v="0"/>
    <n v="400000"/>
    <n v="320000"/>
    <n v="260680"/>
    <x v="1"/>
    <s v="200k - 1m"/>
    <x v="250"/>
    <n v="356218"/>
    <s v="1141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1208"/>
    <s v="BUY REPLACEMENT INTERCITY BUS                               "/>
    <n v="17"/>
    <n v="2244000"/>
    <n v="1795200"/>
    <n v="260680"/>
    <x v="1"/>
    <s v="200k - 1m"/>
    <x v="250"/>
    <n v="356218"/>
    <s v="11100"/>
    <s v="DF"/>
    <s v="DIESEL"/>
    <s v="N"/>
    <s v="1112"/>
    <x v="2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1240"/>
    <s v="BUY ASSOC CAP MAINT ITEMS                                   "/>
    <n v="17"/>
    <n v="232851"/>
    <n v="186281"/>
    <n v="260680"/>
    <x v="1"/>
    <s v="200k - 1m"/>
    <x v="250"/>
    <n v="356218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1412"/>
    <s v="REHAB/REBUILD USED BUS                                      "/>
    <n v="30"/>
    <n v="100000"/>
    <n v="80000"/>
    <n v="260680"/>
    <x v="1"/>
    <s v="200k - 1m"/>
    <x v="250"/>
    <n v="356218"/>
    <s v="11100"/>
    <s v="DF"/>
    <s v="DIESEL"/>
    <s v="N"/>
    <s v="1114"/>
    <x v="0"/>
    <n v="11"/>
    <s v="Bus"/>
    <s v="14"/>
    <s v="111"/>
    <s v="Rehabilitation / Rebuild"/>
    <s v="12"/>
    <s v="Bus Used"/>
    <m/>
    <x v="0"/>
    <n v="1"/>
    <s v="Capital"/>
    <s v="1"/>
    <m/>
    <s v="1"/>
    <m/>
    <s v="4"/>
    <s v="1"/>
    <s v="2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302"/>
    <s v="CONSTRUCT - MAINTENANCE FACILITY                            "/>
    <n v="0"/>
    <n v="3589212"/>
    <n v="2871370"/>
    <n v="260680"/>
    <x v="1"/>
    <s v="200k - 1m"/>
    <x v="250"/>
    <n v="356218"/>
    <s v="1141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403"/>
    <s v="REHAB/RENOVATE - ADMIN/MAINT FACILITY                       "/>
    <n v="0"/>
    <n v="365000"/>
    <n v="292001"/>
    <n v="260680"/>
    <x v="1"/>
    <s v="200k - 1m"/>
    <x v="250"/>
    <n v="356218"/>
    <s v="1141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603"/>
    <s v="LEASE ADMIN/MAINT FACILITY                                  "/>
    <n v="0"/>
    <n v="0"/>
    <n v="0"/>
    <n v="260680"/>
    <x v="1"/>
    <s v="200k - 1m"/>
    <x v="250"/>
    <n v="356218"/>
    <s v="11410"/>
    <s v="  "/>
    <m/>
    <s v="N"/>
    <s v="1146"/>
    <x v="5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s v="117A00"/>
    <s v="PREVENTIVE MAINTENANCE                                      "/>
    <n v="0"/>
    <n v="1950000"/>
    <n v="1560000"/>
    <n v="260680"/>
    <x v="1"/>
    <s v="200k - 1m"/>
    <x v="250"/>
    <n v="35621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300904"/>
    <s v="SPECIAL RULE - OPERATING ASSISTANCE/76 - 100 BUSES          "/>
    <n v="0"/>
    <n v="0"/>
    <n v="0"/>
    <n v="260680"/>
    <x v="1"/>
    <s v="200k - 1m"/>
    <x v="250"/>
    <n v="356218"/>
    <s v="30000"/>
    <s v="  "/>
    <m/>
    <s v="N"/>
    <s v="3009"/>
    <x v="1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300905"/>
    <s v="JOB ACCESS AND REVERSE COMMUTE OPERATING ASSISTANCE         "/>
    <n v="0"/>
    <n v="540000"/>
    <n v="270000"/>
    <n v="260680"/>
    <x v="1"/>
    <s v="200k - 1m"/>
    <x v="250"/>
    <n v="356218"/>
    <s v="300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11"/>
    <s v="ACQUIRE - SUPPORT VEHICLES                                  "/>
    <n v="0"/>
    <n v="0"/>
    <n v="0"/>
    <n v="260680"/>
    <x v="1"/>
    <s v="200k - 1m"/>
    <x v="250"/>
    <n v="356218"/>
    <s v="1141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9"/>
    <s v="ACQUIRE - MOBILE SURV/SECURITY EQUIP                        "/>
    <n v="0"/>
    <n v="83785"/>
    <n v="67028"/>
    <n v="260680"/>
    <x v="1"/>
    <s v="200k - 1m"/>
    <x v="250"/>
    <n v="356218"/>
    <s v="1141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6"/>
    <s v="ACQUIRE - SHOP EQUIPMENT                                    "/>
    <n v="0"/>
    <n v="180000"/>
    <n v="144000"/>
    <n v="260680"/>
    <x v="1"/>
    <s v="200k - 1m"/>
    <x v="250"/>
    <n v="356218"/>
    <s v="1141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n v="114207"/>
    <s v="ACQUIRE - ADP HARDWARE                                      "/>
    <n v="0"/>
    <n v="0"/>
    <n v="0"/>
    <n v="180730"/>
    <x v="1"/>
    <s v="200k - 1m"/>
    <x v="190"/>
    <n v="27816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n v="114208"/>
    <s v="ACQUIRE - ADP SOFTWARE                                      "/>
    <n v="0"/>
    <n v="0"/>
    <n v="0"/>
    <n v="180730"/>
    <x v="1"/>
    <s v="200k - 1m"/>
    <x v="190"/>
    <n v="27816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s v="117A00"/>
    <s v="PREVENTIVE MAINTENANCE                                      "/>
    <n v="0"/>
    <n v="0"/>
    <n v="0"/>
    <n v="180730"/>
    <x v="1"/>
    <s v="200k - 1m"/>
    <x v="190"/>
    <n v="27816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n v="300903"/>
    <s v="SPECIAL RULE - OPERATING ASSISTANCE /1 - 75 BUSES           "/>
    <n v="0"/>
    <n v="0"/>
    <n v="0"/>
    <n v="180730"/>
    <x v="1"/>
    <s v="200k - 1m"/>
    <x v="190"/>
    <n v="27816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6202"/>
    <s v="PURCHASE RAIL COMMUNICATIONS EQUIP                          "/>
    <n v="0"/>
    <n v="0"/>
    <n v="0"/>
    <n v="260050"/>
    <x v="3"/>
    <s v="Over 1m"/>
    <x v="242"/>
    <n v="3734090"/>
    <s v="12100"/>
    <s v="  "/>
    <m/>
    <s v="N"/>
    <s v="1262"/>
    <x v="4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6202"/>
    <s v="PURCHASE RAIL COMMUNICATIONS EQUIP                          "/>
    <n v="0"/>
    <n v="28996"/>
    <n v="23197"/>
    <n v="260050"/>
    <x v="3"/>
    <s v="Over 1m"/>
    <x v="242"/>
    <n v="3734090"/>
    <s v="12600"/>
    <s v="  "/>
    <m/>
    <s v="N"/>
    <s v="1262"/>
    <x v="4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1431"/>
    <s v="REHAB/REBUILD PEOPLE MOVER                                  "/>
    <n v="0"/>
    <n v="0"/>
    <n v="0"/>
    <n v="260050"/>
    <x v="3"/>
    <s v="Over 1m"/>
    <x v="242"/>
    <n v="3734090"/>
    <s v="12100"/>
    <s v="  "/>
    <m/>
    <s v="N"/>
    <s v="1214"/>
    <x v="4"/>
    <n v="12"/>
    <s v="Fixed Guideway"/>
    <s v="14"/>
    <s v="121"/>
    <s v="Rehabilitation / Rebuild"/>
    <s v="31"/>
    <s v="People Mover"/>
    <m/>
    <x v="0"/>
    <n v="1"/>
    <s v="Capital"/>
    <s v="2"/>
    <m/>
    <s v="1"/>
    <m/>
    <s v="4"/>
    <s v="3"/>
    <s v="1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2107"/>
    <s v="ENG/DESIGN - PEOPLE MOVER                                   "/>
    <n v="0"/>
    <n v="0"/>
    <n v="0"/>
    <n v="260050"/>
    <x v="3"/>
    <s v="Over 1m"/>
    <x v="242"/>
    <n v="3734090"/>
    <s v="12100"/>
    <s v="  "/>
    <m/>
    <s v="N"/>
    <s v="1221"/>
    <x v="4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2107"/>
    <s v="ENG/DESIGN - PEOPLE MOVER                                   "/>
    <n v="0"/>
    <n v="300000"/>
    <n v="240000"/>
    <n v="260050"/>
    <x v="3"/>
    <s v="Over 1m"/>
    <x v="242"/>
    <n v="3734090"/>
    <s v="12200"/>
    <s v="  "/>
    <m/>
    <s v="N"/>
    <s v="1221"/>
    <x v="4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2407"/>
    <s v="REHAB/RENOV PEOPLE MOVER                                    "/>
    <n v="0"/>
    <n v="168124"/>
    <n v="134499"/>
    <n v="260050"/>
    <x v="3"/>
    <s v="Over 1m"/>
    <x v="242"/>
    <n v="3734090"/>
    <s v="12200"/>
    <s v="  "/>
    <m/>
    <s v="N"/>
    <s v="1224"/>
    <x v="4"/>
    <n v="12"/>
    <s v="Fixed Guideway"/>
    <s v="24"/>
    <s v="122"/>
    <s v="Rehab / Renovation"/>
    <s v="07"/>
    <s v="People Mover"/>
    <m/>
    <x v="0"/>
    <n v="1"/>
    <s v="Capital"/>
    <s v="2"/>
    <m/>
    <s v="2"/>
    <m/>
    <s v="4"/>
    <s v="0"/>
    <s v="7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3402"/>
    <s v="REHAB/RENOV - RAIL STATION                                  "/>
    <n v="0"/>
    <n v="0"/>
    <n v="0"/>
    <n v="260050"/>
    <x v="3"/>
    <s v="Over 1m"/>
    <x v="242"/>
    <n v="3734090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4420"/>
    <s v="REHAB/RENOV - MISC RAIL EQUIPMENT                           "/>
    <n v="0"/>
    <n v="0"/>
    <n v="0"/>
    <n v="260050"/>
    <x v="3"/>
    <s v="Over 1m"/>
    <x v="242"/>
    <n v="3734090"/>
    <s v="12400"/>
    <s v="  "/>
    <m/>
    <s v="N"/>
    <s v="1244"/>
    <x v="4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9208"/>
    <s v="PURCHASE SIGNAGE                                            "/>
    <n v="0"/>
    <n v="5021"/>
    <n v="4017"/>
    <n v="260050"/>
    <x v="3"/>
    <s v="Over 1m"/>
    <x v="242"/>
    <n v="3734090"/>
    <s v="12900"/>
    <s v="  "/>
    <m/>
    <s v="N"/>
    <s v="1292"/>
    <x v="4"/>
    <n v="12"/>
    <s v="Fixed Guideway"/>
    <s v="92"/>
    <s v="129"/>
    <s v="Acquisition"/>
    <s v="08"/>
    <s v="Signage"/>
    <m/>
    <x v="0"/>
    <n v="1"/>
    <s v="Capital"/>
    <s v="2"/>
    <m/>
    <s v="9"/>
    <m/>
    <s v="2"/>
    <s v="0"/>
    <s v="8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203"/>
    <s v="ACQUIRE - ADMIN/MAINT FACILITY                              "/>
    <n v="0"/>
    <n v="0"/>
    <n v="0"/>
    <n v="261340"/>
    <x v="1"/>
    <s v="200k - 1m"/>
    <x v="253"/>
    <n v="209703"/>
    <s v="11400"/>
    <s v="  "/>
    <m/>
    <s v="N"/>
    <s v="1142"/>
    <x v="5"/>
    <n v="11"/>
    <s v="Bus"/>
    <s v="42"/>
    <s v="114"/>
    <s v="Acquisition"/>
    <s v="03"/>
    <s v="Admin/Maint Facility"/>
    <m/>
    <x v="0"/>
    <n v="1"/>
    <s v="Capital"/>
    <s v="1"/>
    <m/>
    <s v="4"/>
    <m/>
    <s v="2"/>
    <s v="0"/>
    <s v="3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207"/>
    <s v="ACQUIRE - ADP HARDWARE                                      "/>
    <n v="0"/>
    <n v="0"/>
    <n v="0"/>
    <n v="261340"/>
    <x v="1"/>
    <s v="200k - 1m"/>
    <x v="253"/>
    <n v="209703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1201"/>
    <s v="BUY REPLACEMENT 40-FT BUS                                   "/>
    <n v="4"/>
    <n v="976406"/>
    <n v="781125"/>
    <n v="261340"/>
    <x v="1"/>
    <s v="200k - 1m"/>
    <x v="253"/>
    <n v="20970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1240"/>
    <s v="BUY ASSOC CAP MAINT ITEMS                                   "/>
    <n v="0"/>
    <n v="250000"/>
    <n v="200000"/>
    <n v="261340"/>
    <x v="1"/>
    <s v="200k - 1m"/>
    <x v="253"/>
    <n v="209703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403"/>
    <s v="REHAB/RENOVATE - ADMIN/MAINT FACILITY                       "/>
    <n v="0"/>
    <n v="50000"/>
    <n v="40000"/>
    <n v="261340"/>
    <x v="1"/>
    <s v="200k - 1m"/>
    <x v="253"/>
    <n v="20970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300901"/>
    <s v="OPERATING ASSISTANCE UP TO 50% FEDERAL SHARE                "/>
    <n v="0"/>
    <n v="0"/>
    <n v="0"/>
    <n v="261340"/>
    <x v="1"/>
    <s v="200k - 1m"/>
    <x v="253"/>
    <n v="20970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300903"/>
    <s v="SPECIAL RULE - OPERATING ASSISTANCE /1 - 75 BUSES           "/>
    <n v="0"/>
    <n v="14383966"/>
    <n v="2383966"/>
    <n v="261340"/>
    <x v="1"/>
    <s v="200k - 1m"/>
    <x v="253"/>
    <n v="209703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211"/>
    <s v="ACQUIRE - SUPPORT VEHICLES                                  "/>
    <n v="0"/>
    <n v="0"/>
    <n v="0"/>
    <n v="261340"/>
    <x v="1"/>
    <s v="200k - 1m"/>
    <x v="253"/>
    <n v="209703"/>
    <s v="11400"/>
    <s v="DF"/>
    <s v="DIESEL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3207"/>
    <s v="ACQUIRE - SURVEIL/SECURITY EQUIP                            "/>
    <n v="0"/>
    <n v="100000"/>
    <n v="80000"/>
    <n v="261340"/>
    <x v="1"/>
    <s v="200k - 1m"/>
    <x v="253"/>
    <n v="209703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1"/>
    <s v="FY 2014 &amp; 2015 BUY REP 40-FT BUS -SMART                     "/>
    <n v="68"/>
    <n v="29820000"/>
    <n v="23856000"/>
    <n v="260050"/>
    <x v="3"/>
    <s v="Over 1m"/>
    <x v="242"/>
    <n v="3734090"/>
    <s v="1112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FY 2014 BUY REP &lt;30` MHD HYBRID-LETC                        "/>
    <n v="3"/>
    <n v="265286"/>
    <n v="212229"/>
    <n v="260050"/>
    <x v="3"/>
    <s v="Over 1m"/>
    <x v="242"/>
    <n v="3734090"/>
    <s v="11120"/>
    <s v="HE"/>
    <s v="HYBRID ELECTRIC - 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FY 2014 &amp; 2015 SPARE PARTS- SMART                           "/>
    <n v="0"/>
    <n v="18084"/>
    <n v="14467"/>
    <n v="260050"/>
    <x v="3"/>
    <s v="Over 1m"/>
    <x v="242"/>
    <n v="3734090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3310"/>
    <s v="FY 2014 &amp; 2015  LIGHTED SHELTERS - SMART 1% SECURITY        "/>
    <n v="28"/>
    <n v="77137"/>
    <n v="61710"/>
    <n v="260050"/>
    <x v="3"/>
    <s v="Over 1m"/>
    <x v="242"/>
    <n v="3734090"/>
    <s v="1133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3310"/>
    <s v="LIGHTED SHELTERS - SMART 1% SECURITY                        "/>
    <n v="0"/>
    <n v="259510"/>
    <n v="207608"/>
    <n v="260050"/>
    <x v="3"/>
    <s v="Over 1m"/>
    <x v="242"/>
    <n v="3734090"/>
    <s v="1133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6"/>
    <s v="FY 2014 ACQUIRE - SHOP EQUIPMENT-LETC                       "/>
    <n v="0"/>
    <n v="316084"/>
    <n v="252867"/>
    <n v="260050"/>
    <x v="3"/>
    <s v="Over 1m"/>
    <x v="242"/>
    <n v="3734090"/>
    <s v="1142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7"/>
    <s v="FY 2015 ACQUIRE - ADP HARDWARE-SMART                        "/>
    <n v="0"/>
    <n v="625000"/>
    <n v="500000"/>
    <n v="260050"/>
    <x v="3"/>
    <s v="Over 1m"/>
    <x v="242"/>
    <n v="3734090"/>
    <s v="1142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8"/>
    <s v="ACQUIRE - ADP SOFTWARE - LETC                               "/>
    <n v="0"/>
    <n v="-18086"/>
    <n v="-14469"/>
    <n v="260050"/>
    <x v="3"/>
    <s v="Over 1m"/>
    <x v="242"/>
    <n v="3734090"/>
    <s v="1142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8"/>
    <s v="FY 2014- ACQUIRE - ADP SOFTWARE-LETC                        "/>
    <n v="0"/>
    <n v="1930"/>
    <n v="0"/>
    <n v="260050"/>
    <x v="3"/>
    <s v="Over 1m"/>
    <x v="242"/>
    <n v="3734090"/>
    <s v="1142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8"/>
    <s v="FY 2015 ACQUIRE - ADP SOFTWARE-SMART                        "/>
    <n v="0"/>
    <n v="0"/>
    <n v="0"/>
    <n v="260050"/>
    <x v="3"/>
    <s v="Over 1m"/>
    <x v="242"/>
    <n v="3734090"/>
    <s v="1142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9"/>
    <s v="FY 2014- TRANSIT SECURITY UPGRADES-LETC                     "/>
    <n v="0"/>
    <n v="415490"/>
    <n v="332392"/>
    <n v="260050"/>
    <x v="3"/>
    <s v="Over 1m"/>
    <x v="242"/>
    <n v="3734090"/>
    <s v="1142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9"/>
    <s v="FY 2014 ACQUIRE - SECURITY EQUIP                            "/>
    <n v="0"/>
    <n v="0"/>
    <n v="0"/>
    <n v="260050"/>
    <x v="3"/>
    <s v="Over 1m"/>
    <x v="242"/>
    <n v="3734090"/>
    <s v="1142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10"/>
    <s v="ACQUIRE - MOBILE FARE EQUIP - LETC                          "/>
    <n v="0"/>
    <n v="0"/>
    <n v="0"/>
    <n v="260050"/>
    <x v="3"/>
    <s v="Over 1m"/>
    <x v="242"/>
    <n v="3734090"/>
    <s v="1142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10"/>
    <s v="FY 2014 &amp; 2015 -ACQUIRE - MOBILE FARE COLL EQUIP-LETC       "/>
    <n v="0"/>
    <n v="0"/>
    <n v="0"/>
    <n v="260050"/>
    <x v="3"/>
    <s v="Over 1m"/>
    <x v="242"/>
    <n v="3734090"/>
    <s v="1142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11"/>
    <s v="FY 2013 &amp; 2015 SUPPORT VEHICLES - SMART                     "/>
    <n v="12"/>
    <n v="2"/>
    <n v="2"/>
    <n v="260050"/>
    <x v="3"/>
    <s v="Over 1m"/>
    <x v="242"/>
    <n v="3734090"/>
    <s v="1142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2"/>
    <s v="FACILITY REN - SMART 1% SECURITY                            "/>
    <n v="0"/>
    <n v="0"/>
    <n v="0"/>
    <n v="260050"/>
    <x v="3"/>
    <s v="Over 1m"/>
    <x v="242"/>
    <n v="3734090"/>
    <s v="1144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2"/>
    <s v="FY 2014 &amp; 2015 FACILITY REN - SMART NON SECURITY            "/>
    <n v="0"/>
    <n v="900000"/>
    <n v="720000"/>
    <n v="260050"/>
    <x v="3"/>
    <s v="Over 1m"/>
    <x v="242"/>
    <n v="3734090"/>
    <s v="1144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2"/>
    <s v="FY 2014-FACILITY REN-LETC                                   "/>
    <n v="0"/>
    <n v="0"/>
    <n v="0"/>
    <n v="260050"/>
    <x v="3"/>
    <s v="Over 1m"/>
    <x v="242"/>
    <n v="3734090"/>
    <s v="1144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3"/>
    <s v="FACILITY REN - SMART NON SECURITY                           "/>
    <n v="0"/>
    <n v="0"/>
    <n v="0"/>
    <n v="260050"/>
    <x v="3"/>
    <s v="Over 1m"/>
    <x v="242"/>
    <n v="3734090"/>
    <s v="1144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3"/>
    <s v="FACILITY REN - LETC                                         "/>
    <n v="0"/>
    <n v="1922863"/>
    <n v="1538290"/>
    <n v="260050"/>
    <x v="3"/>
    <s v="Over 1m"/>
    <x v="242"/>
    <n v="3734090"/>
    <s v="1144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5204"/>
    <s v="FY 2015 PURCHASE VEHICLE LOCATOR SYSTEM PARTS               "/>
    <n v="0"/>
    <n v="1000000"/>
    <n v="800000"/>
    <n v="260050"/>
    <x v="3"/>
    <s v="Over 1m"/>
    <x v="242"/>
    <n v="3734090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2"/>
    <s v="FY 2014 &amp; 2015- BUS SHELTERS (1% ENHANCEMENT)               "/>
    <n v="0"/>
    <n v="0"/>
    <n v="0"/>
    <n v="260050"/>
    <x v="3"/>
    <s v="Over 1m"/>
    <x v="242"/>
    <n v="3734090"/>
    <s v="1193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2"/>
    <s v="BUS SHELTERS (1% ENHANCEMENT)                               "/>
    <n v="11"/>
    <n v="117000"/>
    <n v="93600"/>
    <n v="260050"/>
    <x v="3"/>
    <s v="Over 1m"/>
    <x v="242"/>
    <n v="3734090"/>
    <s v="1193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3"/>
    <s v="FY 2014 &amp; 2015 BUS STOP ENHANCEMENTS (1% ENHANCEMENT)       "/>
    <n v="0"/>
    <n v="0"/>
    <n v="0"/>
    <n v="260050"/>
    <x v="3"/>
    <s v="Over 1m"/>
    <x v="242"/>
    <n v="3734090"/>
    <s v="11930"/>
    <s v="  "/>
    <m/>
    <s v="N"/>
    <s v="1193"/>
    <x v="0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3"/>
    <s v="BUS STOP ENHANCEMENTS (1% ENHANCEMENT)                      "/>
    <n v="0"/>
    <n v="46120"/>
    <n v="36896"/>
    <n v="260050"/>
    <x v="3"/>
    <s v="Over 1m"/>
    <x v="242"/>
    <n v="3734090"/>
    <s v="11930"/>
    <s v="  "/>
    <m/>
    <s v="N"/>
    <s v="1193"/>
    <x v="0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5"/>
    <s v="FY 2015 CONSTRUCT PED ACCESS / WALKWAYS                     "/>
    <n v="0"/>
    <n v="80796"/>
    <n v="64637"/>
    <n v="260050"/>
    <x v="3"/>
    <s v="Over 1m"/>
    <x v="242"/>
    <n v="3734090"/>
    <s v="1193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8"/>
    <s v="FY 2013 &amp; 2015 BUS STOP SIGNAGE (1% ENHANCEMENT)            "/>
    <n v="0"/>
    <n v="15000"/>
    <n v="12000"/>
    <n v="260050"/>
    <x v="3"/>
    <s v="Over 1m"/>
    <x v="242"/>
    <n v="3734090"/>
    <s v="1193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300901"/>
    <s v="OPERATING ASSIST - LETC UP TO 50% FED                       "/>
    <n v="0"/>
    <n v="0"/>
    <n v="0"/>
    <n v="260050"/>
    <x v="3"/>
    <s v="Over 1m"/>
    <x v="242"/>
    <n v="373409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300901"/>
    <s v="FY 2014 &amp; 2015 - OPERATING ASSIST-LETC UP TO 50%            "/>
    <n v="0"/>
    <n v="1016436"/>
    <n v="508218"/>
    <n v="260050"/>
    <x v="3"/>
    <s v="Over 1m"/>
    <x v="242"/>
    <n v="373409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s v="117A00"/>
    <s v="PREVENTIVE MAINTENANCE (S)                                  "/>
    <n v="0"/>
    <n v="0"/>
    <n v="0"/>
    <n v="260050"/>
    <x v="3"/>
    <s v="Over 1m"/>
    <x v="242"/>
    <n v="3734090"/>
    <s v="117A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s v="117A00"/>
    <s v="FY 2014 PREVENTIVE MAINTENANCE                              "/>
    <n v="0"/>
    <n v="-15000000"/>
    <n v="-12000000"/>
    <n v="260050"/>
    <x v="3"/>
    <s v="Over 1m"/>
    <x v="242"/>
    <n v="3734090"/>
    <s v="117A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s v="117A00"/>
    <s v="FY 2015 PREVENTIVE MAINTENANCE                              "/>
    <n v="0"/>
    <n v="5000000"/>
    <n v="4000000"/>
    <n v="260050"/>
    <x v="3"/>
    <s v="Over 1m"/>
    <x v="242"/>
    <n v="3734090"/>
    <s v="117A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BUY SPARE PARTS - SMART                                     "/>
    <n v="0"/>
    <n v="488778"/>
    <n v="362549"/>
    <n v="262470"/>
    <x v="2"/>
    <s v="50k - 200k"/>
    <x v="257"/>
    <n v="51240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1"/>
    <s v="BUY REP 40-FT BUS - SMART                                   "/>
    <n v="0"/>
    <n v="0"/>
    <n v="0"/>
    <n v="390500"/>
    <x v="1"/>
    <s v="200k - 1m"/>
    <x v="249"/>
    <n v="507643"/>
    <s v="1112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FY 2013 &amp; 2015 BUY REP &lt;30` MHD HYBRID - LETC               "/>
    <n v="0"/>
    <n v="0"/>
    <n v="0"/>
    <n v="390500"/>
    <x v="1"/>
    <s v="200k - 1m"/>
    <x v="249"/>
    <n v="507643"/>
    <s v="11120"/>
    <s v="HE"/>
    <s v="HYBRID ELECTRIC - 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BUY REP &lt;30` MED DUTY - LETC                                "/>
    <n v="0"/>
    <n v="0"/>
    <n v="0"/>
    <n v="390500"/>
    <x v="1"/>
    <s v="200k - 1m"/>
    <x v="249"/>
    <n v="507643"/>
    <s v="1112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FY 2014 &amp; 2015 BUY REP &lt;30` MED DUTY-LETC                   "/>
    <n v="0"/>
    <n v="1000"/>
    <n v="800"/>
    <n v="390500"/>
    <x v="1"/>
    <s v="200k - 1m"/>
    <x v="249"/>
    <n v="507643"/>
    <s v="1112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BUY SPARE PARTS - SMART                                     "/>
    <n v="0"/>
    <n v="488778"/>
    <n v="28474"/>
    <n v="390500"/>
    <x v="1"/>
    <s v="200k - 1m"/>
    <x v="249"/>
    <n v="507643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BUY SPARE PARTS - LETC                                      "/>
    <n v="0"/>
    <n v="0"/>
    <n v="0"/>
    <n v="390500"/>
    <x v="1"/>
    <s v="200k - 1m"/>
    <x v="249"/>
    <n v="507643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FY 2014 &amp; 2015 BUY SPARE PARTS-LETC                         "/>
    <n v="0"/>
    <n v="145000"/>
    <n v="116000"/>
    <n v="390500"/>
    <x v="1"/>
    <s v="200k - 1m"/>
    <x v="249"/>
    <n v="507643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3302"/>
    <s v="FY 2014 CONSTRUCT - PROPANE FUELING STATIONS                "/>
    <n v="0"/>
    <n v="0"/>
    <n v="0"/>
    <n v="390500"/>
    <x v="1"/>
    <s v="200k - 1m"/>
    <x v="249"/>
    <n v="507643"/>
    <s v="1133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6"/>
    <s v="ACQUIRE - SHOP EQUIPMENT - LETC                             "/>
    <n v="0"/>
    <n v="0"/>
    <n v="0"/>
    <n v="390500"/>
    <x v="1"/>
    <s v="200k - 1m"/>
    <x v="249"/>
    <n v="507643"/>
    <s v="1142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7"/>
    <s v="ACQUIRE - ADP HARDWARE - LETC                               "/>
    <n v="0"/>
    <n v="0"/>
    <n v="0"/>
    <n v="390500"/>
    <x v="1"/>
    <s v="200k - 1m"/>
    <x v="249"/>
    <n v="507643"/>
    <s v="1142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7"/>
    <s v="FY 2014- ACQUIRE - ADP HARDWARE-LETC                        "/>
    <n v="0"/>
    <n v="247054"/>
    <n v="197643"/>
    <n v="390500"/>
    <x v="1"/>
    <s v="200k - 1m"/>
    <x v="249"/>
    <n v="507643"/>
    <s v="1142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07"/>
    <s v="ACQUIRE - ADP HARDWARE                                      "/>
    <n v="0"/>
    <n v="70000"/>
    <n v="56000"/>
    <n v="269550"/>
    <x v="1"/>
    <s v="200k - 1m"/>
    <x v="252"/>
    <n v="30602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08"/>
    <s v="ACQUIRE - ADP SOFTWARE                                      "/>
    <n v="0"/>
    <n v="80000"/>
    <n v="64000"/>
    <n v="269550"/>
    <x v="1"/>
    <s v="200k - 1m"/>
    <x v="252"/>
    <n v="306022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9202"/>
    <s v="PURCHASE BUS SHELTERS                                       "/>
    <n v="0"/>
    <n v="95000"/>
    <n v="76000"/>
    <n v="269550"/>
    <x v="1"/>
    <s v="200k - 1m"/>
    <x v="252"/>
    <n v="30602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20"/>
    <s v="ACQUIRE - MISC SUPPORT EQUIPMENT                            "/>
    <n v="0"/>
    <n v="1100000"/>
    <n v="880000"/>
    <n v="269550"/>
    <x v="1"/>
    <s v="200k - 1m"/>
    <x v="252"/>
    <n v="306022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315"/>
    <s v="BUY VAN FOR SVC EXPANSION                                   "/>
    <n v="12"/>
    <n v="270000"/>
    <n v="216000"/>
    <n v="269550"/>
    <x v="1"/>
    <s v="200k - 1m"/>
    <x v="252"/>
    <n v="30602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201"/>
    <s v="BUY REPLACEMENT 40-FT BUS                                   "/>
    <n v="4"/>
    <n v="2083427"/>
    <n v="1666742"/>
    <n v="269550"/>
    <x v="1"/>
    <s v="200k - 1m"/>
    <x v="252"/>
    <n v="306022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240"/>
    <s v="BUY ASSOC CAP MAINT ITEMS                                   "/>
    <n v="0"/>
    <n v="320000"/>
    <n v="256000"/>
    <n v="269550"/>
    <x v="1"/>
    <s v="200k - 1m"/>
    <x v="252"/>
    <n v="306022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304"/>
    <s v="BUY &lt;30-FT BUS FOR EXPANSION                                "/>
    <n v="0"/>
    <n v="0"/>
    <n v="0"/>
    <n v="269550"/>
    <x v="1"/>
    <s v="200k - 1m"/>
    <x v="252"/>
    <n v="306022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3320"/>
    <s v="CONSTRUCT - MISC BUS STATION EQUIPMENT                      "/>
    <n v="0"/>
    <n v="0"/>
    <n v="0"/>
    <n v="269550"/>
    <x v="1"/>
    <s v="200k - 1m"/>
    <x v="252"/>
    <n v="306022"/>
    <s v="11300"/>
    <s v="  "/>
    <m/>
    <s v="N"/>
    <s v="1133"/>
    <x v="0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3401"/>
    <s v="REHAB/RENOVATE - BUS TERMINAL                               "/>
    <n v="0"/>
    <n v="600000"/>
    <n v="480000"/>
    <n v="269550"/>
    <x v="1"/>
    <s v="200k - 1m"/>
    <x v="252"/>
    <n v="306022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7112"/>
    <s v="CAPITAL COST OF 3RD PARTY CONTRACTING                       "/>
    <n v="0"/>
    <n v="150000"/>
    <n v="120000"/>
    <n v="269550"/>
    <x v="1"/>
    <s v="200k - 1m"/>
    <x v="252"/>
    <n v="306022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s v="117A00"/>
    <s v="PREVENTIVE MAINTENANCE                                      "/>
    <n v="0"/>
    <n v="1100000"/>
    <n v="880000"/>
    <n v="269550"/>
    <x v="1"/>
    <s v="200k - 1m"/>
    <x v="252"/>
    <n v="30602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9305"/>
    <s v="CONSTRUCT PED ACCESS / WALKWAYS                             "/>
    <n v="0"/>
    <n v="0"/>
    <n v="0"/>
    <n v="269550"/>
    <x v="1"/>
    <s v="200k - 1m"/>
    <x v="252"/>
    <n v="306022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300904"/>
    <s v="SPECIAL RULE - OPERATING ASSISTANCE/76 - 100 BUSES          "/>
    <n v="0"/>
    <n v="4800000"/>
    <n v="2400000"/>
    <n v="269550"/>
    <x v="1"/>
    <s v="200k - 1m"/>
    <x v="252"/>
    <n v="306022"/>
    <s v="30000"/>
    <s v="  "/>
    <m/>
    <s v="N"/>
    <s v="3009"/>
    <x v="1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442200"/>
    <s v="GENERAL DEVELOPMENT/COMPREHENSIVE PLANNING                  "/>
    <n v="0"/>
    <n v="170588"/>
    <n v="136470"/>
    <n v="269550"/>
    <x v="1"/>
    <s v="200k - 1m"/>
    <x v="252"/>
    <n v="306022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11"/>
    <s v="ACQUIRE - SUPPORT VEHICLES                                  "/>
    <n v="5"/>
    <n v="140000"/>
    <n v="112000"/>
    <n v="269550"/>
    <x v="1"/>
    <s v="200k - 1m"/>
    <x v="252"/>
    <n v="306022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86"/>
    <n v="90"/>
    <s v="Michigan"/>
    <s v="49 USC 5307 - Urbanized Area Formula (FY2006 forward)"/>
    <n v="5307"/>
    <x v="6"/>
    <m/>
    <s v="02      "/>
    <s v="JTA         TRS      "/>
    <s v="JACKSON TRANSIT AUTHORITY"/>
    <n v="1217"/>
    <n v="78500"/>
    <m/>
    <n v="0"/>
    <m/>
    <s v="           "/>
    <n v="300901"/>
    <s v="OPERATING ASSISTANCE UP TO 50% FEDERAL SHARE                "/>
    <n v="0"/>
    <n v="-11500"/>
    <n v="-11500"/>
    <n v="262130"/>
    <x v="2"/>
    <s v="50k - 200k"/>
    <x v="259"/>
    <n v="900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86"/>
    <n v="90"/>
    <s v="Michigan"/>
    <s v="49 USC 5307 - Urbanized Area Formula (FY2006 forward)"/>
    <n v="5307"/>
    <x v="6"/>
    <m/>
    <s v="02      "/>
    <s v="JTA         TRS      "/>
    <s v="JACKSON TRANSIT AUTHORITY"/>
    <n v="1217"/>
    <n v="78500"/>
    <m/>
    <n v="0"/>
    <m/>
    <s v="           "/>
    <n v="114209"/>
    <s v="ACQUIRE - MOBILE SURV/SECURITY EQUIP                        "/>
    <n v="0"/>
    <n v="11500"/>
    <n v="11500"/>
    <n v="262130"/>
    <x v="2"/>
    <s v="50k - 200k"/>
    <x v="259"/>
    <n v="9005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93"/>
    <n v="90"/>
    <s v="Michigan"/>
    <s v="49 USC 5307 - Urbanized Area Formula (FY2006 forward)"/>
    <n v="5307"/>
    <x v="6"/>
    <m/>
    <s v="00      "/>
    <s v="TWIN CITIES  TRS     "/>
    <s v="TWIN CITIES AREA TRANSPORTATION AUTHORITY"/>
    <n v="1215"/>
    <n v="78500"/>
    <m/>
    <n v="660135"/>
    <m/>
    <d v="2015-06-08T00:00:00"/>
    <n v="300901"/>
    <s v="OPERATING ASSISTANCE UP TO 50% FEDERAL SHARE                "/>
    <n v="1"/>
    <n v="1703527"/>
    <n v="639895"/>
    <n v="264040"/>
    <x v="2"/>
    <s v="50k - 200k"/>
    <x v="248"/>
    <n v="6102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3"/>
    <n v="90"/>
    <s v="Michigan"/>
    <s v="49 USC 5307 - Urbanized Area Formula (FY2006 forward)"/>
    <n v="5307"/>
    <x v="6"/>
    <m/>
    <s v="00      "/>
    <s v="TWIN CITIES  TRS     "/>
    <s v="TWIN CITIES AREA TRANSPORTATION AUTHORITY"/>
    <n v="1215"/>
    <n v="78500"/>
    <m/>
    <n v="660135"/>
    <m/>
    <d v="2015-06-08T00:00:00"/>
    <n v="116203"/>
    <s v="PURCHASE RADIOS                                             "/>
    <n v="25"/>
    <n v="25300"/>
    <n v="20240"/>
    <n v="264040"/>
    <x v="2"/>
    <s v="50k - 200k"/>
    <x v="248"/>
    <n v="61022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114207"/>
    <s v="ACQUIRE - ADP HARDWARE                                      "/>
    <n v="0"/>
    <n v="20000"/>
    <n v="16000"/>
    <n v="262180"/>
    <x v="2"/>
    <s v="50k - 200k"/>
    <x v="247"/>
    <n v="9994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114220"/>
    <s v="ACQUIRE - MISC SUPPORT EQUIPMENT                            "/>
    <n v="0"/>
    <n v="5000"/>
    <n v="4000"/>
    <n v="262180"/>
    <x v="2"/>
    <s v="50k - 200k"/>
    <x v="247"/>
    <n v="9994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300901"/>
    <s v="OPERATING ASSISTANCE UP TO 50% FEDERAL SHARE                "/>
    <n v="0"/>
    <n v="4089500"/>
    <n v="1200000"/>
    <n v="262180"/>
    <x v="2"/>
    <s v="50k - 200k"/>
    <x v="247"/>
    <n v="9994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114206"/>
    <s v="ACQUIRE - SHOP EQUIPMENT                                    "/>
    <n v="0"/>
    <n v="5000"/>
    <n v="4000"/>
    <n v="262180"/>
    <x v="2"/>
    <s v="50k - 200k"/>
    <x v="247"/>
    <n v="9994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95"/>
    <n v="90"/>
    <s v="Michigan"/>
    <s v="49 USC 5307 - Urbanized Area Formula (FY2006 forward)"/>
    <n v="5307"/>
    <x v="6"/>
    <m/>
    <s v="00      "/>
    <s v="SAGINAW TRANSIT      "/>
    <s v="SAGINAW TRANSIT AUTHORITY REGIONAL SERVICES (STARS)"/>
    <n v="5007"/>
    <n v="78500"/>
    <m/>
    <n v="1188706"/>
    <m/>
    <d v="2015-06-13T00:00:00"/>
    <n v="300901"/>
    <s v="OPERATING ASSISTANCE UP TO 50% FEDERAL SHARE                "/>
    <n v="0"/>
    <n v="2377412"/>
    <n v="1188706"/>
    <n v="261390"/>
    <x v="2"/>
    <s v="50k - 200k"/>
    <x v="260"/>
    <n v="12626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6"/>
    <n v="90"/>
    <s v="Michigan"/>
    <s v="49 USC 5307 - Urbanized Area Formula (FY2006 forward)"/>
    <n v="5307"/>
    <x v="6"/>
    <m/>
    <s v="00      "/>
    <s v="JTA         TRS      "/>
    <s v="JACKSON TRANSIT AUTHORITY"/>
    <n v="1217"/>
    <n v="78500"/>
    <m/>
    <n v="1281035"/>
    <m/>
    <d v="2015-08-31T00:00:00"/>
    <n v="300901"/>
    <s v="OPERATING ASSISTANCE UP TO 50% FEDERAL SHARE                "/>
    <n v="0"/>
    <n v="2536450"/>
    <n v="1268225"/>
    <n v="262130"/>
    <x v="2"/>
    <s v="50k - 200k"/>
    <x v="259"/>
    <n v="900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6"/>
    <n v="90"/>
    <s v="Michigan"/>
    <s v="49 USC 5307 - Urbanized Area Formula (FY2006 forward)"/>
    <n v="5307"/>
    <x v="6"/>
    <m/>
    <s v="00      "/>
    <s v="JTA         TRS      "/>
    <s v="JACKSON TRANSIT AUTHORITY"/>
    <n v="1217"/>
    <n v="78500"/>
    <m/>
    <n v="1281035"/>
    <m/>
    <d v="2015-08-31T00:00:00"/>
    <n v="114209"/>
    <s v="ACQUIRE - MOBILE SURV/SECURITY EQUIP                        "/>
    <n v="0"/>
    <n v="16799"/>
    <n v="12810"/>
    <n v="262130"/>
    <x v="2"/>
    <s v="50k - 200k"/>
    <x v="259"/>
    <n v="9005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97"/>
    <n v="90"/>
    <s v="Michigan"/>
    <s v="49 USC 5307 - Urbanized Area Formula (FY2006 forward)"/>
    <n v="5307"/>
    <x v="6"/>
    <m/>
    <s v="00      "/>
    <s v="BATTLE CREEK TRANSIT "/>
    <s v="BATTLE CREEK TRANSIT SYSTEM"/>
    <n v="1214"/>
    <n v="78500"/>
    <m/>
    <n v="1024784"/>
    <m/>
    <d v="2015-09-25T00:00:00"/>
    <n v="300901"/>
    <s v="OPERATING ASSISTANCE UP TO 50% FEDERAL SHARE                "/>
    <n v="0"/>
    <n v="3717709"/>
    <n v="1024784"/>
    <n v="262170"/>
    <x v="2"/>
    <s v="50k - 200k"/>
    <x v="246"/>
    <n v="78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8"/>
    <n v="90"/>
    <s v="Michigan"/>
    <s v="49 USC 5307 - Urbanized Area Formula (FY2006 forward)"/>
    <n v="5307"/>
    <x v="6"/>
    <m/>
    <s v="00      "/>
    <s v="MUSKEGON AREA TRANSIT"/>
    <s v="COUNTY OF MUSKEGON -- MUSKEGON AREA TRANSIT SYSTEM"/>
    <n v="1212"/>
    <n v="78500"/>
    <m/>
    <n v="1136441"/>
    <m/>
    <d v="2015-08-14T00:00:00"/>
    <s v="117A00"/>
    <s v="PREVENTIVE MAINTENANCE                                      "/>
    <n v="0"/>
    <n v="500000"/>
    <n v="400000"/>
    <n v="261740"/>
    <x v="2"/>
    <s v="50k - 200k"/>
    <x v="245"/>
    <n v="16128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98"/>
    <n v="90"/>
    <s v="Michigan"/>
    <s v="49 USC 5307 - Urbanized Area Formula (FY2006 forward)"/>
    <n v="5307"/>
    <x v="6"/>
    <m/>
    <s v="00      "/>
    <s v="MUSKEGON AREA TRANSIT"/>
    <s v="COUNTY OF MUSKEGON -- MUSKEGON AREA TRANSIT SYSTEM"/>
    <n v="1212"/>
    <n v="78500"/>
    <m/>
    <n v="1136441"/>
    <m/>
    <d v="2015-08-14T00:00:00"/>
    <n v="300901"/>
    <s v="OPERATING ASSISTANCE UP TO 50% FEDERAL SHARE                "/>
    <n v="0"/>
    <n v="1472882"/>
    <n v="736441"/>
    <n v="261740"/>
    <x v="2"/>
    <s v="50k - 200k"/>
    <x v="245"/>
    <n v="16128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9"/>
    <n v="90"/>
    <s v="Michigan"/>
    <s v="49 USC 5307 - Urbanized Area Formula (FY2006 forward)"/>
    <n v="5307"/>
    <x v="6"/>
    <m/>
    <s v="00      "/>
    <s v="Harbor Transit       "/>
    <s v="HARBOR TRANSIT MULTI-MODAL TRANSPORTATION SYSTEM"/>
    <n v="7121"/>
    <n v="78500"/>
    <m/>
    <n v="359865"/>
    <m/>
    <d v="2015-09-25T00:00:00"/>
    <n v="300901"/>
    <s v="UP TO 50% FEDERAL SHARE                                     "/>
    <n v="0"/>
    <n v="734865"/>
    <n v="359865"/>
    <n v="261740"/>
    <x v="2"/>
    <s v="50k - 200k"/>
    <x v="245"/>
    <n v="16128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0"/>
    <n v="90"/>
    <s v="Michigan"/>
    <s v="49 USC 5307 - Urbanized Area Formula (FY2006 forward)"/>
    <n v="5307"/>
    <x v="6"/>
    <m/>
    <s v="00      "/>
    <s v="BMTA                 "/>
    <s v="BAY METROPOLITAN TRANSPORTATION AUTHORITY"/>
    <n v="1208"/>
    <n v="78500"/>
    <m/>
    <n v="898769"/>
    <m/>
    <d v="2015-09-13T00:00:00"/>
    <n v="114208"/>
    <s v="ACQUIRE - ADP SOFTWARE                                      "/>
    <n v="1"/>
    <n v="1500"/>
    <n v="1200"/>
    <n v="262150"/>
    <x v="2"/>
    <s v="50k - 200k"/>
    <x v="256"/>
    <n v="7058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700"/>
    <n v="90"/>
    <s v="Michigan"/>
    <s v="49 USC 5307 - Urbanized Area Formula (FY2006 forward)"/>
    <n v="5307"/>
    <x v="6"/>
    <m/>
    <s v="00      "/>
    <s v="BMTA                 "/>
    <s v="BAY METROPOLITAN TRANSPORTATION AUTHORITY"/>
    <n v="1208"/>
    <n v="78500"/>
    <m/>
    <n v="898769"/>
    <m/>
    <d v="2015-09-13T00:00:00"/>
    <n v="300901"/>
    <s v="UP TO 50% FEDERAL SHARE                                     "/>
    <n v="1"/>
    <n v="1780788"/>
    <n v="885369"/>
    <n v="262150"/>
    <x v="2"/>
    <s v="50k - 200k"/>
    <x v="256"/>
    <n v="70585"/>
    <s v="30001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0"/>
    <n v="90"/>
    <s v="Michigan"/>
    <s v="49 USC 5307 - Urbanized Area Formula (FY2006 forward)"/>
    <n v="5307"/>
    <x v="6"/>
    <m/>
    <s v="00      "/>
    <s v="BMTA                 "/>
    <s v="BAY METROPOLITAN TRANSPORTATION AUTHORITY"/>
    <n v="1208"/>
    <n v="78500"/>
    <m/>
    <n v="898769"/>
    <m/>
    <d v="2015-09-13T00:00:00"/>
    <n v="114209"/>
    <s v="ACQUIRE - MOBILE SURV/SECURITY EQUIP                        "/>
    <n v="1"/>
    <n v="15250"/>
    <n v="12200"/>
    <n v="262150"/>
    <x v="2"/>
    <s v="50k - 200k"/>
    <x v="256"/>
    <n v="7058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701"/>
    <n v="90"/>
    <s v="Michigan"/>
    <s v="49 USC 5307 - Urbanized Area Formula (FY2006 forward)"/>
    <n v="5307"/>
    <x v="6"/>
    <m/>
    <s v="00      "/>
    <s v="BWATC                "/>
    <s v="BLUE WATER AREA TRANSP COMMISSION"/>
    <n v="5636"/>
    <n v="78500"/>
    <m/>
    <n v="1874298"/>
    <m/>
    <d v="2015-09-24T00:00:00"/>
    <n v="300901"/>
    <s v="OPERATING ASSISTANCE UP TO 50% FEDERAL SHARE                "/>
    <n v="0"/>
    <n v="3748596"/>
    <n v="1874298"/>
    <n v="263710"/>
    <x v="2"/>
    <s v="50k - 200k"/>
    <x v="255"/>
    <n v="8710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2"/>
    <n v="90"/>
    <s v="Michigan"/>
    <s v="49 USC 5307 - Urbanized Area Formula (FY2006 forward)"/>
    <n v="5307"/>
    <x v="6"/>
    <m/>
    <s v="00      "/>
    <s v="LCETS                "/>
    <s v="LIVINGSTON COUNTY ESSENTIAL TRANSPORTATION SERVICE"/>
    <n v="5183"/>
    <n v="78500"/>
    <m/>
    <n v="1342660"/>
    <m/>
    <d v="2015-09-21T00:00:00"/>
    <s v="117A00"/>
    <s v="PREVENTIVE MAINTENANCE                                      "/>
    <n v="0"/>
    <n v="356659"/>
    <n v="285327"/>
    <n v="262500"/>
    <x v="2"/>
    <s v="50k - 200k"/>
    <x v="254"/>
    <n v="11950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702"/>
    <n v="90"/>
    <s v="Michigan"/>
    <s v="49 USC 5307 - Urbanized Area Formula (FY2006 forward)"/>
    <n v="5307"/>
    <x v="6"/>
    <m/>
    <s v="00      "/>
    <s v="LCETS                "/>
    <s v="LIVINGSTON COUNTY ESSENTIAL TRANSPORTATION SERVICE"/>
    <n v="5183"/>
    <n v="78500"/>
    <m/>
    <n v="1342660"/>
    <m/>
    <d v="2015-09-21T00:00:00"/>
    <n v="300901"/>
    <s v="OPERATING ASSISTANCE UP TO 50% FEDERAL SHARE                "/>
    <n v="0"/>
    <n v="2114666"/>
    <n v="1057333"/>
    <n v="262500"/>
    <x v="2"/>
    <s v="50k - 200k"/>
    <x v="254"/>
    <n v="11950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3"/>
    <n v="90"/>
    <s v="Michigan"/>
    <s v="49 USC 5307 - Urbanized Area Formula (FY2006 forward)"/>
    <n v="5307"/>
    <x v="6"/>
    <m/>
    <s v="00      "/>
    <s v="Midland Dial-A-Ride  "/>
    <s v="CITY OF MIDLAND"/>
    <n v="7243"/>
    <n v="78500"/>
    <m/>
    <n v="645066"/>
    <m/>
    <d v="2015-07-31T00:00:00"/>
    <n v="111204"/>
    <s v="BUY REPLACEMENT &lt;30 FT BUS                                  "/>
    <n v="2"/>
    <n v="122324"/>
    <n v="97860"/>
    <n v="269800"/>
    <x v="2"/>
    <s v="50k - 200k"/>
    <x v="258"/>
    <n v="590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703"/>
    <n v="90"/>
    <s v="Michigan"/>
    <s v="49 USC 5307 - Urbanized Area Formula (FY2006 forward)"/>
    <n v="5307"/>
    <x v="6"/>
    <m/>
    <s v="00      "/>
    <s v="Midland Dial-A-Ride  "/>
    <s v="CITY OF MIDLAND"/>
    <n v="7243"/>
    <n v="78500"/>
    <m/>
    <n v="645066"/>
    <m/>
    <d v="2015-07-31T00:00:00"/>
    <n v="300901"/>
    <s v="UP TO 50% FEDERAL SHARE                                     "/>
    <n v="0"/>
    <n v="1082132"/>
    <n v="541066"/>
    <n v="269800"/>
    <x v="2"/>
    <s v="50k - 200k"/>
    <x v="258"/>
    <n v="5901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3"/>
    <n v="90"/>
    <s v="Michigan"/>
    <s v="49 USC 5307 - Urbanized Area Formula (FY2006 forward)"/>
    <n v="5307"/>
    <x v="6"/>
    <m/>
    <s v="00      "/>
    <s v="Midland Dial-A-Ride  "/>
    <s v="CITY OF MIDLAND"/>
    <n v="7243"/>
    <n v="78500"/>
    <m/>
    <n v="645066"/>
    <m/>
    <d v="2015-07-31T00:00:00"/>
    <n v="114209"/>
    <s v="ACQUIRE - MOBILE SURV/SECURITY EQUIP                        "/>
    <n v="2"/>
    <n v="7676"/>
    <n v="6140"/>
    <n v="269800"/>
    <x v="2"/>
    <s v="50k - 200k"/>
    <x v="258"/>
    <n v="5901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704"/>
    <n v="90"/>
    <s v="Michigan"/>
    <s v="49 USC 5307 - Urbanized Area Formula (FY2006 forward)"/>
    <n v="5307"/>
    <x v="6"/>
    <m/>
    <s v="00      "/>
    <s v="NILES        CTY     "/>
    <s v="CITY OF NILES"/>
    <n v="1128"/>
    <n v="78500"/>
    <m/>
    <n v="163085"/>
    <m/>
    <d v="2015-09-25T00:00:00"/>
    <s v="117A00"/>
    <s v="PREVENTIVE MAINTENANCE                                      "/>
    <n v="0"/>
    <n v="47606"/>
    <n v="38085"/>
    <n v="180730"/>
    <x v="1"/>
    <s v="200k - 1m"/>
    <x v="190"/>
    <n v="27816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704"/>
    <n v="90"/>
    <s v="Michigan"/>
    <s v="49 USC 5307 - Urbanized Area Formula (FY2006 forward)"/>
    <n v="5307"/>
    <x v="6"/>
    <m/>
    <s v="00      "/>
    <s v="NILES        CTY     "/>
    <s v="CITY OF NILES"/>
    <n v="1128"/>
    <n v="78500"/>
    <m/>
    <n v="163085"/>
    <m/>
    <d v="2015-09-25T00:00:00"/>
    <n v="300903"/>
    <s v="SPECIAL RULE - OPERATING ASSISTANCE /1 - 75 BUSES           "/>
    <n v="0"/>
    <n v="327000"/>
    <n v="125000"/>
    <n v="180730"/>
    <x v="1"/>
    <s v="200k - 1m"/>
    <x v="190"/>
    <n v="27816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1204"/>
    <s v="FY 11/12 BUY REP &lt;30 FT BUS                                 "/>
    <n v="2"/>
    <n v="92960"/>
    <n v="28021"/>
    <n v="390500"/>
    <x v="1"/>
    <s v="200k - 1m"/>
    <x v="249"/>
    <n v="50764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1204"/>
    <s v="FY 2012 HYBRID BUY REP &lt;30 FT BUS                           "/>
    <n v="0"/>
    <n v="-19711"/>
    <n v="-28021"/>
    <n v="390500"/>
    <x v="1"/>
    <s v="200k - 1m"/>
    <x v="249"/>
    <n v="507643"/>
    <s v="11100"/>
    <s v="HE"/>
    <s v="HYBRID ELECTRIC - 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1240"/>
    <s v="FY 2011 BUY ASSOC CAP MAINT ITEMS/BUS PARTS                 "/>
    <n v="0"/>
    <n v="0"/>
    <n v="0"/>
    <n v="390500"/>
    <x v="1"/>
    <s v="200k - 1m"/>
    <x v="249"/>
    <n v="507643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4402"/>
    <s v="REHAB/RENOVATE - MAINTENANCE FACILITY                       "/>
    <n v="0"/>
    <n v="0"/>
    <n v="0"/>
    <n v="390500"/>
    <x v="1"/>
    <s v="200k - 1m"/>
    <x v="249"/>
    <n v="507643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300901"/>
    <s v="FY 10/11/12 OPERATING ASSISTANCE UP TO 50% FEDERAL SHARE    "/>
    <n v="0"/>
    <n v="0"/>
    <n v="0"/>
    <n v="390500"/>
    <x v="1"/>
    <s v="200k - 1m"/>
    <x v="249"/>
    <n v="50764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5X062"/>
    <n v="95"/>
    <s v="Michigan"/>
    <s v="49 USC 5307 - Urbanized Area Formula (FHWA xfer FY 2007 fwd)"/>
    <n v="5307"/>
    <x v="6"/>
    <m/>
    <s v="04      "/>
    <s v="DETROIT DOT          "/>
    <s v="CITY OF DETROIT DEPARTMENT OF TRANSPORTATION"/>
    <n v="2107"/>
    <n v="78500"/>
    <m/>
    <n v="2240000"/>
    <m/>
    <d v="2015-09-14T00:00:00"/>
    <n v="111201"/>
    <s v="BUY REPLACEMENT 40-FT BUS                                   "/>
    <n v="8"/>
    <n v="3300000"/>
    <n v="2640000"/>
    <n v="260050"/>
    <x v="3"/>
    <s v="Over 1m"/>
    <x v="242"/>
    <n v="373409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062"/>
    <n v="95"/>
    <s v="Michigan"/>
    <s v="49 USC 5307 - Urbanized Area Formula (FHWA xfer FY 2007 fwd)"/>
    <n v="5307"/>
    <x v="6"/>
    <m/>
    <s v="04      "/>
    <s v="DETROIT DOT          "/>
    <s v="CITY OF DETROIT DEPARTMENT OF TRANSPORTATION"/>
    <n v="2107"/>
    <n v="78500"/>
    <m/>
    <n v="2240000"/>
    <m/>
    <d v="2015-09-14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MI95X062"/>
    <n v="95"/>
    <s v="Michigan"/>
    <s v="49 USC 5307 - Urbanized Area Formula (FHWA xfer FY 2007 fwd)"/>
    <n v="5307"/>
    <x v="6"/>
    <m/>
    <s v="04      "/>
    <s v="DETROIT DOT          "/>
    <s v="CITY OF DETROIT DEPARTMENT OF TRANSPORTATION"/>
    <n v="2107"/>
    <n v="78500"/>
    <m/>
    <n v="2240000"/>
    <m/>
    <d v="2015-09-14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3304"/>
    <s v="DIVISION- BUS PARK&amp;RIDE LOT                                 "/>
    <n v="0"/>
    <n v="-376576"/>
    <n v="-301261"/>
    <n v="260640"/>
    <x v="1"/>
    <s v="200k - 1m"/>
    <x v="244"/>
    <n v="569935"/>
    <s v="11100"/>
    <s v="  "/>
    <m/>
    <s v="N"/>
    <s v="1133"/>
    <x v="0"/>
    <s v="11"/>
    <s v="Bus"/>
    <s v="33"/>
    <s v="113"/>
    <s v="Construction"/>
    <s v="04"/>
    <s v="Park and Ride Lot"/>
    <m/>
    <x v="0"/>
    <s v="1"/>
    <s v="Capital"/>
    <s v="1"/>
    <m/>
    <s v="3"/>
    <m/>
    <s v="3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Commuting Alternative (Rideshare) - CMAQ ONLY               "/>
    <n v="0"/>
    <n v="-564525"/>
    <n v="-564525"/>
    <n v="260640"/>
    <x v="1"/>
    <s v="200k - 1m"/>
    <x v="244"/>
    <n v="569935"/>
    <s v="11100"/>
    <s v="  "/>
    <m/>
    <s v="N"/>
    <s v="117F"/>
    <x v="0"/>
    <s v="11"/>
    <s v="Bus"/>
    <s v="7F"/>
    <s v="117"/>
    <s v="TDM Activities"/>
    <s v="00"/>
    <s v="TDM Activities"/>
    <m/>
    <x v="0"/>
    <s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TDM ACTIVITIES - (Ozone Action Free Fare Days) - CMAQ ONLY  "/>
    <n v="0"/>
    <n v="-295906"/>
    <n v="-236725"/>
    <n v="260640"/>
    <x v="1"/>
    <s v="200k - 1m"/>
    <x v="244"/>
    <n v="569935"/>
    <s v="11100"/>
    <s v="  "/>
    <m/>
    <s v="N"/>
    <s v="117F"/>
    <x v="0"/>
    <s v="11"/>
    <s v="Bus"/>
    <s v="7F"/>
    <s v="117"/>
    <s v="TDM Activities"/>
    <s v="00"/>
    <s v="TDM Activities"/>
    <m/>
    <x v="0"/>
    <s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15"/>
    <s v="BUY SVC REPLACEMENT VAN                                     "/>
    <n v="4"/>
    <n v="125000"/>
    <n v="100000"/>
    <n v="260640"/>
    <x v="1"/>
    <s v="200k - 1m"/>
    <x v="244"/>
    <n v="56993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315"/>
    <s v="BUY VAN FOR SVC EXPANSION                                   "/>
    <n v="0"/>
    <n v="0"/>
    <n v="0"/>
    <n v="260640"/>
    <x v="1"/>
    <s v="200k - 1m"/>
    <x v="244"/>
    <n v="56993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01"/>
    <s v="BUY REPLACEMENT 40-FT BUS                                   "/>
    <n v="2"/>
    <n v="800000"/>
    <n v="640000"/>
    <n v="260640"/>
    <x v="1"/>
    <s v="200k - 1m"/>
    <x v="244"/>
    <n v="569935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01"/>
    <s v="BUY REPLACEMENT 40-FT BUS (STP)                             "/>
    <n v="0"/>
    <n v="0"/>
    <n v="0"/>
    <n v="260640"/>
    <x v="1"/>
    <s v="200k - 1m"/>
    <x v="244"/>
    <n v="569935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04"/>
    <s v="BUY REPLACEMENT PARATRANSIT BUS (STP)                       "/>
    <n v="0"/>
    <n v="0"/>
    <n v="0"/>
    <n v="260640"/>
    <x v="1"/>
    <s v="200k - 1m"/>
    <x v="244"/>
    <n v="56993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301"/>
    <s v="BUY 40-FT BUS FOR EXPANSION                                 "/>
    <n v="0"/>
    <n v="0"/>
    <n v="0"/>
    <n v="260640"/>
    <x v="1"/>
    <s v="200k - 1m"/>
    <x v="244"/>
    <n v="569935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404"/>
    <s v="REBUILD/CONVERSION &lt;30-FT BUS                               "/>
    <n v="0"/>
    <n v="0"/>
    <n v="0"/>
    <n v="260640"/>
    <x v="1"/>
    <s v="200k - 1m"/>
    <x v="244"/>
    <n v="569935"/>
    <s v="11100"/>
    <s v="OR"/>
    <s v="OTHER"/>
    <s v="N"/>
    <s v="1114"/>
    <x v="0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3304"/>
    <s v="CONSTRUCT - BUS PARK&amp;RIDE LOT                               "/>
    <n v="0"/>
    <n v="376576"/>
    <n v="301261"/>
    <n v="260640"/>
    <x v="1"/>
    <s v="200k - 1m"/>
    <x v="244"/>
    <n v="569935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COMMUTING ALTERNATIVE (RIDESHARE)                           "/>
    <n v="0"/>
    <n v="694525"/>
    <n v="694525"/>
    <n v="260640"/>
    <x v="1"/>
    <s v="200k - 1m"/>
    <x v="244"/>
    <n v="569935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OZONE ACTION FREE FARE DAYS                                 "/>
    <n v="0"/>
    <n v="395906"/>
    <n v="316725"/>
    <n v="260640"/>
    <x v="1"/>
    <s v="200k - 1m"/>
    <x v="244"/>
    <n v="569935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1"/>
    <s v="FY 14 &amp; 15  BUY REPLACEMENT 40-FT BUS                       "/>
    <n v="6"/>
    <n v="2550000"/>
    <n v="2040000"/>
    <n v="260050"/>
    <x v="3"/>
    <s v="Over 1m"/>
    <x v="242"/>
    <n v="3734090"/>
    <s v="1112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BUY REPLACEMENT &lt;30 FT BUS                                  "/>
    <n v="1"/>
    <n v="630630"/>
    <n v="480000"/>
    <n v="260050"/>
    <x v="3"/>
    <s v="Over 1m"/>
    <x v="242"/>
    <n v="3734090"/>
    <s v="1112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13 &amp; 15 BUY REP &lt;30 FT PROPANE SMART                     "/>
    <n v="13"/>
    <n v="1040000"/>
    <n v="832000"/>
    <n v="260050"/>
    <x v="3"/>
    <s v="Over 1m"/>
    <x v="242"/>
    <n v="3734090"/>
    <s v="11120"/>
    <s v="OR"/>
    <s v="OTHER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13 &amp; 15 BUY REP &lt;30 FT BUS LETC HYBRID                   "/>
    <n v="0"/>
    <n v="0"/>
    <n v="0"/>
    <n v="260050"/>
    <x v="3"/>
    <s v="Over 1m"/>
    <x v="242"/>
    <n v="3734090"/>
    <s v="11120"/>
    <s v="HE"/>
    <s v="HYBRID ELECTRIC - 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13 &amp; 15 BUY REP &lt;30 FT DIESEL SMART                      "/>
    <n v="0"/>
    <n v="0"/>
    <n v="0"/>
    <n v="260050"/>
    <x v="3"/>
    <s v="Over 1m"/>
    <x v="242"/>
    <n v="3734090"/>
    <s v="1112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2014 BUY REPLACEMENT &lt;30 FT BUS-SMART                    "/>
    <n v="0"/>
    <n v="-7524"/>
    <n v="-7524"/>
    <n v="260050"/>
    <x v="3"/>
    <s v="Over 1m"/>
    <x v="242"/>
    <n v="3734090"/>
    <s v="1112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2014- BUY REPLACEMENT &lt;30 FT BUS-LETC                    "/>
    <n v="0"/>
    <n v="0"/>
    <n v="0"/>
    <n v="260050"/>
    <x v="3"/>
    <s v="Over 1m"/>
    <x v="242"/>
    <n v="3734090"/>
    <s v="11120"/>
    <s v="HE"/>
    <s v="HYBRID ELECTRIC - 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40"/>
    <s v="BUY BUS SPARE PARTS                                         "/>
    <n v="0"/>
    <n v="7524"/>
    <n v="7524"/>
    <n v="260050"/>
    <x v="3"/>
    <s v="Over 1m"/>
    <x v="242"/>
    <n v="3734090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40"/>
    <s v="BUY BUS SPARE PARTS FY 13                                   "/>
    <n v="9"/>
    <n v="720000"/>
    <n v="576000"/>
    <n v="260050"/>
    <x v="3"/>
    <s v="Over 1m"/>
    <x v="242"/>
    <n v="3734090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n v="111204"/>
    <s v="BUY REPLACEMENT &lt;30 FT BUS                                  "/>
    <n v="0"/>
    <n v="0"/>
    <n v="0"/>
    <n v="261740"/>
    <x v="2"/>
    <s v="50k - 200k"/>
    <x v="245"/>
    <n v="161280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n v="111204"/>
    <s v="BUY REPLACEMENT &lt;30 FT BUS                                  "/>
    <n v="4"/>
    <n v="305106"/>
    <n v="244085"/>
    <n v="261740"/>
    <x v="2"/>
    <s v="50k - 200k"/>
    <x v="245"/>
    <n v="161280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s v="117F00"/>
    <s v="TDM ACTIVITIES - CMAQ ONLY                                  "/>
    <n v="0"/>
    <n v="0"/>
    <n v="0"/>
    <n v="261740"/>
    <x v="2"/>
    <s v="50k - 200k"/>
    <x v="245"/>
    <n v="161280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n v="308001"/>
    <s v="OPERATING ASSISTANCE - 80% CMAQ CAPITAL                     "/>
    <n v="0"/>
    <n v="0"/>
    <n v="0"/>
    <n v="261740"/>
    <x v="2"/>
    <s v="50k - 200k"/>
    <x v="245"/>
    <n v="16128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316"/>
    <s v="BUY SEDAN/STA WAGON-EXPANSION                               "/>
    <n v="2"/>
    <n v="75000"/>
    <n v="60000"/>
    <n v="260680"/>
    <x v="1"/>
    <s v="200k - 1m"/>
    <x v="250"/>
    <n v="356218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201"/>
    <s v="BUY REPLACEMENT 40-FT BUS                                   "/>
    <n v="0"/>
    <n v="0"/>
    <n v="0"/>
    <n v="260680"/>
    <x v="1"/>
    <s v="200k - 1m"/>
    <x v="250"/>
    <n v="356218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204"/>
    <s v="BUY REPLACEMENT &lt;30 FT BUS                                  "/>
    <n v="0"/>
    <n v="0"/>
    <n v="0"/>
    <n v="260680"/>
    <x v="1"/>
    <s v="200k - 1m"/>
    <x v="250"/>
    <n v="356218"/>
    <s v="11100"/>
    <s v="LP"/>
    <s v="LIQUEFIED PETROLEUM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204"/>
    <s v="BUY REPLACEMENT &lt;30 FT BUS                                  "/>
    <n v="15"/>
    <n v="1067085"/>
    <n v="853668"/>
    <n v="260680"/>
    <x v="1"/>
    <s v="200k - 1m"/>
    <x v="250"/>
    <n v="356218"/>
    <s v="11100"/>
    <s v="LP"/>
    <s v="LIQUEFIED PETROLEUM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304"/>
    <s v="BUY &lt;30-FT BUS FOR EXPANSION                                "/>
    <n v="1"/>
    <n v="75000"/>
    <n v="60000"/>
    <n v="260680"/>
    <x v="1"/>
    <s v="200k - 1m"/>
    <x v="250"/>
    <n v="356218"/>
    <s v="11100"/>
    <s v="LP"/>
    <s v="LIQUEFIED PETROLEUM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95X103"/>
    <n v="95"/>
    <s v="Michigan"/>
    <s v="49 USC 5307 - Urbanized Area Formula (FHWA xfer FY 2007 fwd)"/>
    <n v="5307"/>
    <x v="6"/>
    <m/>
    <s v="01      "/>
    <s v="AATA                 "/>
    <s v="ANN ARBOR TRANSPORTATION AUTHORITY"/>
    <n v="1220"/>
    <n v="78500"/>
    <m/>
    <n v="1720000"/>
    <m/>
    <d v="2015-09-14T00:00:00"/>
    <n v="111201"/>
    <s v="BUY REPLACEMENT 40-FT BUS                                   "/>
    <n v="0"/>
    <n v="0"/>
    <n v="0"/>
    <n v="269550"/>
    <x v="1"/>
    <s v="200k - 1m"/>
    <x v="252"/>
    <n v="306022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103"/>
    <n v="95"/>
    <s v="Michigan"/>
    <s v="49 USC 5307 - Urbanized Area Formula (FHWA xfer FY 2007 fwd)"/>
    <n v="5307"/>
    <x v="6"/>
    <m/>
    <s v="01      "/>
    <s v="AATA                 "/>
    <s v="ANN ARBOR TRANSPORTATION AUTHORITY"/>
    <n v="1220"/>
    <n v="78500"/>
    <m/>
    <n v="1720000"/>
    <m/>
    <d v="2015-09-14T00:00:00"/>
    <n v="111201"/>
    <s v="BUY REPLACEMENT 40-FT BUS                                   "/>
    <n v="5"/>
    <n v="2150000"/>
    <n v="1720000"/>
    <n v="269550"/>
    <x v="1"/>
    <s v="200k - 1m"/>
    <x v="252"/>
    <n v="306022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n v="111201"/>
    <s v="BUY REPLACEMENT 40-FT BUS                                   "/>
    <n v="0"/>
    <n v="0"/>
    <n v="0"/>
    <n v="260940"/>
    <x v="1"/>
    <s v="200k - 1m"/>
    <x v="251"/>
    <n v="313532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n v="111206"/>
    <s v="BUY REPL ARTICULATED BUS                                    "/>
    <n v="1"/>
    <n v="156235"/>
    <n v="124988"/>
    <n v="260940"/>
    <x v="1"/>
    <s v="200k - 1m"/>
    <x v="251"/>
    <n v="313532"/>
    <s v="11100"/>
    <s v="HE"/>
    <s v="HYBRID ELECTRIC - 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s v="117F00"/>
    <s v="TDM ACTIVITIES - CMAQ ONLY                                  "/>
    <n v="0"/>
    <n v="156500"/>
    <n v="125200"/>
    <n v="260940"/>
    <x v="1"/>
    <s v="200k - 1m"/>
    <x v="251"/>
    <n v="313532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s v="117F00"/>
    <s v="TDM ACTIVITIES - CMAQ ONLY                                  "/>
    <n v="0"/>
    <n v="99810"/>
    <n v="99810"/>
    <n v="260940"/>
    <x v="1"/>
    <s v="200k - 1m"/>
    <x v="251"/>
    <n v="313532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109"/>
    <n v="95"/>
    <s v="Michigan"/>
    <s v="49 USC 5307 - Urbanized Area Formula (FHWA xfer FY 2007 fwd)"/>
    <n v="5307"/>
    <x v="6"/>
    <m/>
    <s v="01      "/>
    <s v="BWATC                "/>
    <s v="BLUE WATER AREA TRANSP COMMISSION"/>
    <n v="5636"/>
    <n v="78500"/>
    <m/>
    <n v="792000"/>
    <m/>
    <d v="2015-09-14T00:00:00"/>
    <n v="111203"/>
    <s v="BUY REPLACEMENT 30-FT BUS                                   "/>
    <n v="0"/>
    <n v="0"/>
    <n v="0"/>
    <n v="263710"/>
    <x v="2"/>
    <s v="50k - 200k"/>
    <x v="255"/>
    <n v="87106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95X109"/>
    <n v="95"/>
    <s v="Michigan"/>
    <s v="49 USC 5307 - Urbanized Area Formula (FHWA xfer FY 2007 fwd)"/>
    <n v="5307"/>
    <x v="6"/>
    <m/>
    <s v="01      "/>
    <s v="BWATC                "/>
    <s v="BLUE WATER AREA TRANSP COMMISSION"/>
    <n v="5636"/>
    <n v="78500"/>
    <m/>
    <n v="792000"/>
    <m/>
    <d v="2015-09-14T00:00:00"/>
    <n v="111204"/>
    <s v="BUY REPLACEMENT &lt;30 FT BUS                                  "/>
    <n v="3"/>
    <n v="540000"/>
    <n v="432000"/>
    <n v="263710"/>
    <x v="2"/>
    <s v="50k - 200k"/>
    <x v="255"/>
    <n v="87106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09"/>
    <n v="95"/>
    <s v="Michigan"/>
    <s v="49 USC 5307 - Urbanized Area Formula (FHWA xfer FY 2007 fwd)"/>
    <n v="5307"/>
    <x v="6"/>
    <m/>
    <s v="01      "/>
    <s v="BWATC                "/>
    <s v="BLUE WATER AREA TRANSP COMMISSION"/>
    <n v="5636"/>
    <n v="78500"/>
    <m/>
    <n v="792000"/>
    <m/>
    <d v="2015-09-14T00:00:00"/>
    <n v="111209"/>
    <s v="BUY REPLACEMENT TROLLEY BUS                                 "/>
    <n v="1"/>
    <n v="450000"/>
    <n v="360000"/>
    <n v="263710"/>
    <x v="2"/>
    <s v="50k - 200k"/>
    <x v="255"/>
    <n v="87106"/>
    <s v="11100"/>
    <s v="CN"/>
    <s v="COMPRESSED NATURAL GAS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MI95X112"/>
    <n v="95"/>
    <s v="Michigan"/>
    <s v="49 USC 5307 - Urbanized Area Formula (FHWA xfer FY 2007 fwd)"/>
    <n v="5307"/>
    <x v="6"/>
    <m/>
    <s v="01      "/>
    <s v="KALAMAZOO MTA        "/>
    <s v="KALAMAZOO METRO TRANSIT"/>
    <n v="1211"/>
    <n v="78500"/>
    <m/>
    <n v="274769"/>
    <m/>
    <d v="2015-09-25T00:00:00"/>
    <n v="111215"/>
    <s v="BUY REPLACEMENT VAN                                         "/>
    <n v="8"/>
    <n v="221590"/>
    <n v="177272"/>
    <n v="261340"/>
    <x v="1"/>
    <s v="200k - 1m"/>
    <x v="253"/>
    <n v="20970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95X112"/>
    <n v="95"/>
    <s v="Michigan"/>
    <s v="49 USC 5307 - Urbanized Area Formula (FHWA xfer FY 2007 fwd)"/>
    <n v="5307"/>
    <x v="6"/>
    <m/>
    <s v="01      "/>
    <s v="KALAMAZOO MTA        "/>
    <s v="KALAMAZOO METRO TRANSIT"/>
    <n v="1211"/>
    <n v="78500"/>
    <m/>
    <n v="274769"/>
    <m/>
    <d v="2015-09-25T00:00:00"/>
    <n v="111315"/>
    <s v="BUY VAN FOR SVC EXPANSION                                   "/>
    <n v="0"/>
    <n v="0"/>
    <n v="0"/>
    <n v="261340"/>
    <x v="1"/>
    <s v="200k - 1m"/>
    <x v="253"/>
    <n v="20970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5X112"/>
    <n v="95"/>
    <s v="Michigan"/>
    <s v="49 USC 5307 - Urbanized Area Formula (FHWA xfer FY 2007 fwd)"/>
    <n v="5307"/>
    <x v="6"/>
    <m/>
    <s v="01      "/>
    <s v="KALAMAZOO MTA        "/>
    <s v="KALAMAZOO METRO TRANSIT"/>
    <n v="1211"/>
    <n v="78500"/>
    <m/>
    <n v="274769"/>
    <m/>
    <d v="2015-09-25T00:00:00"/>
    <n v="111204"/>
    <s v="BUY REPLACEMENT &lt;30 FT BUS                                  "/>
    <n v="2"/>
    <n v="121871"/>
    <n v="97497"/>
    <n v="261340"/>
    <x v="1"/>
    <s v="200k - 1m"/>
    <x v="253"/>
    <n v="20970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13"/>
    <n v="95"/>
    <s v="Michigan"/>
    <s v="49 USC 5307 - Urbanized Area Formula (FHWA xfer FY 2007 fwd)"/>
    <n v="5307"/>
    <x v="6"/>
    <m/>
    <s v="01      "/>
    <s v="MICHIGAN DOT         "/>
    <s v="MICHIGAN DEPARTMENT OF TRANSPORTATION"/>
    <n v="1207"/>
    <n v="78500"/>
    <m/>
    <n v="0"/>
    <m/>
    <d v="2015-06-15T00:00:00"/>
    <n v="121320"/>
    <s v="LIGHT RAIL CARS                                             "/>
    <n v="0"/>
    <n v="-8000000"/>
    <n v="-5000000"/>
    <n v="260000"/>
    <x v="0"/>
    <s v="Under 50k"/>
    <x v="243"/>
    <n v="0"/>
    <s v="12100"/>
    <s v="  "/>
    <m/>
    <s v="N"/>
    <s v="1213"/>
    <x v="4"/>
    <n v="12"/>
    <s v="Fixed Guideway"/>
    <s v="13"/>
    <s v="121"/>
    <s v="Purchase - Expansion"/>
    <s v="20"/>
    <s v="Light Rail Cars"/>
    <s v="Light Rail Cars"/>
    <x v="0"/>
    <n v="1"/>
    <s v="Capital"/>
    <s v="2"/>
    <m/>
    <s v="1"/>
    <m/>
    <s v="3"/>
    <s v="2"/>
    <s v="0"/>
  </r>
  <r>
    <s v="MI95X113"/>
    <n v="95"/>
    <s v="Michigan"/>
    <s v="49 USC 5307 - Urbanized Area Formula (FHWA xfer FY 2007 fwd)"/>
    <n v="5307"/>
    <x v="6"/>
    <m/>
    <s v="01      "/>
    <s v="MICHIGAN DOT         "/>
    <s v="MICHIGAN DEPARTMENT OF TRANSPORTATION"/>
    <n v="1207"/>
    <n v="78500"/>
    <m/>
    <n v="0"/>
    <m/>
    <d v="2015-06-15T00:00:00"/>
    <n v="125303"/>
    <s v="CONSTRUCT POWER DISTRIB SUBSTATION                          "/>
    <n v="0"/>
    <n v="9038700"/>
    <n v="5000000"/>
    <n v="260000"/>
    <x v="0"/>
    <s v="Under 50k"/>
    <x v="243"/>
    <n v="0"/>
    <s v="12500"/>
    <s v="  "/>
    <m/>
    <s v="N"/>
    <s v="1253"/>
    <x v="4"/>
    <n v="12"/>
    <s v="Fixed Guideway"/>
    <s v="53"/>
    <s v="125"/>
    <s v="Construction"/>
    <s v="03"/>
    <s v="Power Distribution Substation"/>
    <m/>
    <x v="0"/>
    <n v="1"/>
    <s v="Capital"/>
    <s v="2"/>
    <m/>
    <s v="5"/>
    <m/>
    <s v="3"/>
    <s v="0"/>
    <s v="3"/>
  </r>
  <r>
    <s v="MI95X114"/>
    <n v="95"/>
    <s v="Michigan"/>
    <s v="49 USC 5307 - Urbanized Area Formula (FHWA xfer FY 2007 fwd)"/>
    <n v="5307"/>
    <x v="6"/>
    <m/>
    <s v="00      "/>
    <s v="TWIN CITIES  TRS     "/>
    <s v="TWIN CITIES AREA TRANSPORTATION AUTHORITY"/>
    <n v="1215"/>
    <n v="78500"/>
    <m/>
    <n v="127536"/>
    <m/>
    <d v="2015-09-22T00:00:00"/>
    <n v="111204"/>
    <s v="BUY REPLACEMENT &lt;30 FT BUS                                  "/>
    <n v="2"/>
    <n v="159420"/>
    <n v="127536"/>
    <n v="264040"/>
    <x v="2"/>
    <s v="50k - 200k"/>
    <x v="248"/>
    <n v="61022"/>
    <s v="11100"/>
    <s v="LP"/>
    <s v="LIQUEFIED PETROLEUM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15"/>
    <n v="95"/>
    <s v="Michigan"/>
    <s v="49 USC 5307 - Urbanized Area Formula (FHWA xfer FY 2007 fwd)"/>
    <n v="5307"/>
    <x v="6"/>
    <m/>
    <s v="00      "/>
    <s v="Harbor Transit       "/>
    <s v="HARBOR TRANSIT MULTI-MODAL TRANSPORTATION SYSTEM"/>
    <n v="7121"/>
    <n v="78500"/>
    <m/>
    <n v="145600"/>
    <m/>
    <d v="2015-09-25T00:00:00"/>
    <n v="111204"/>
    <s v="BUY REPLACEMENT &lt;30 FT BUS                                  "/>
    <n v="1"/>
    <n v="147000"/>
    <n v="117600"/>
    <n v="261740"/>
    <x v="2"/>
    <s v="50k - 200k"/>
    <x v="245"/>
    <n v="161280"/>
    <s v="11100"/>
    <s v="LP"/>
    <s v="LIQUEFIED PETROLEUM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15"/>
    <n v="95"/>
    <s v="Michigan"/>
    <s v="49 USC 5307 - Urbanized Area Formula (FHWA xfer FY 2007 fwd)"/>
    <n v="5307"/>
    <x v="6"/>
    <m/>
    <s v="00      "/>
    <s v="Harbor Transit       "/>
    <s v="HARBOR TRANSIT MULTI-MODAL TRANSPORTATION SYSTEM"/>
    <n v="7121"/>
    <n v="78500"/>
    <m/>
    <n v="145600"/>
    <m/>
    <d v="2015-09-25T00:00:00"/>
    <s v="117F00"/>
    <s v="TDM ACTIVITIES - CMAQ ONLY                                  "/>
    <n v="0"/>
    <n v="35000"/>
    <n v="28000"/>
    <n v="261740"/>
    <x v="2"/>
    <s v="50k - 200k"/>
    <x v="245"/>
    <n v="161280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116"/>
    <n v="95"/>
    <s v="Michigan"/>
    <s v="49 USC 5307 - Urbanized Area Formula (FHWA xfer FY 2007 fwd)"/>
    <n v="5307"/>
    <x v="6"/>
    <m/>
    <s v="00      "/>
    <s v="JTA         TRS      "/>
    <s v="JACKSON TRANSIT AUTHORITY"/>
    <n v="1217"/>
    <n v="78500"/>
    <m/>
    <n v="100000"/>
    <m/>
    <d v="2015-09-21T00:00:00"/>
    <n v="114206"/>
    <s v="ACQUIRE - SHOP EQUIPMENT                                    "/>
    <n v="0"/>
    <n v="125000"/>
    <n v="100000"/>
    <n v="262130"/>
    <x v="2"/>
    <s v="50k - 200k"/>
    <x v="259"/>
    <n v="9005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31315"/>
    <s v="PURCHASE EXP - NON-REVENUE VEHICLE                          "/>
    <n v="0"/>
    <n v="2025991"/>
    <n v="336823"/>
    <n v="270120"/>
    <x v="3"/>
    <s v="Over 1m"/>
    <x v="261"/>
    <n v="2650890"/>
    <s v="14070"/>
    <s v="GA"/>
    <s v="GASOLINE"/>
    <s v="N"/>
    <s v="1313"/>
    <x v="7"/>
    <n v="13"/>
    <s v="New Starts"/>
    <s v="13"/>
    <s v="131"/>
    <s v="Purchase - Expansion"/>
    <s v="15"/>
    <s v="Vans"/>
    <m/>
    <x v="1"/>
    <n v="1"/>
    <s v="Capital"/>
    <s v="3"/>
    <m/>
    <s v="1"/>
    <m/>
    <s v="3"/>
    <s v="1"/>
    <s v="5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31320"/>
    <s v="LIGHT RAIL CARS                                             "/>
    <n v="0"/>
    <n v="68297829"/>
    <n v="26001776"/>
    <n v="270120"/>
    <x v="3"/>
    <s v="Over 1m"/>
    <x v="261"/>
    <n v="2650890"/>
    <s v="14070"/>
    <s v="  "/>
    <m/>
    <s v="N"/>
    <s v="1313"/>
    <x v="7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31340"/>
    <s v="PURCHASE EXP - SPARE COMPONENTS                             "/>
    <n v="0"/>
    <n v="1279039"/>
    <n v="212748"/>
    <n v="270120"/>
    <x v="3"/>
    <s v="Over 1m"/>
    <x v="261"/>
    <n v="2650890"/>
    <s v="14070"/>
    <s v="  "/>
    <m/>
    <s v="N"/>
    <s v="1313"/>
    <x v="7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110"/>
    <s v="GUIDEWAY &amp; TRACK ELEMENTS                                   "/>
    <n v="0"/>
    <n v="25402149"/>
    <n v="12700929"/>
    <n v="270120"/>
    <x v="3"/>
    <s v="Over 1m"/>
    <x v="261"/>
    <n v="2650890"/>
    <s v="1401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220"/>
    <s v="STATIONS, STOPS, TERMINALS, INTERMODAL                      "/>
    <n v="0"/>
    <n v="11407659"/>
    <n v="5040578"/>
    <n v="270120"/>
    <x v="3"/>
    <s v="Over 1m"/>
    <x v="261"/>
    <n v="2650890"/>
    <s v="1402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330"/>
    <s v="SUPPORT FACILITES:YARDS, SHOPS, ADMIN BLDGS                 "/>
    <n v="0"/>
    <n v="11501805"/>
    <n v="5372672"/>
    <n v="270120"/>
    <x v="3"/>
    <s v="Over 1m"/>
    <x v="261"/>
    <n v="2650890"/>
    <s v="1403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440"/>
    <s v="SITEWORK &amp; SPECIAL CONDITIONS                               "/>
    <n v="0"/>
    <n v="52906526"/>
    <n v="24456481"/>
    <n v="270120"/>
    <x v="3"/>
    <s v="Over 1m"/>
    <x v="261"/>
    <n v="2650890"/>
    <s v="140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550"/>
    <s v="SYSTEMS                                                     "/>
    <n v="0"/>
    <n v="20487599"/>
    <n v="10243387"/>
    <n v="270120"/>
    <x v="3"/>
    <s v="Over 1m"/>
    <x v="261"/>
    <n v="2650890"/>
    <s v="1405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660"/>
    <s v="ROW, LAND, EXISTING IMPROVEMENTS                            "/>
    <n v="0"/>
    <n v="0"/>
    <n v="0"/>
    <n v="270120"/>
    <x v="3"/>
    <s v="Over 1m"/>
    <x v="261"/>
    <n v="2650890"/>
    <s v="1406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880"/>
    <s v="PROFESSIONAL SERVICES                                       "/>
    <n v="0"/>
    <n v="50689515"/>
    <n v="24781623"/>
    <n v="270120"/>
    <x v="3"/>
    <s v="Over 1m"/>
    <x v="261"/>
    <n v="2650890"/>
    <s v="140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990"/>
    <s v="UNALLOCATED CONTINGENCY                                     "/>
    <n v="0"/>
    <n v="3230000"/>
    <n v="0"/>
    <n v="270120"/>
    <x v="3"/>
    <s v="Over 1m"/>
    <x v="261"/>
    <n v="2650890"/>
    <s v="1409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1010"/>
    <s v="FINANCE CHARGES                                             "/>
    <n v="0"/>
    <n v="1947340"/>
    <n v="0"/>
    <n v="270120"/>
    <x v="3"/>
    <s v="Over 1m"/>
    <x v="261"/>
    <n v="2650890"/>
    <s v="140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MN040053"/>
    <n v="4"/>
    <s v="Minnesota"/>
    <s v="49 USC 5309 - Bus and Bus Facilities (FY2006 forward)"/>
    <n v="5309"/>
    <x v="4"/>
    <s v="CAPITAL"/>
    <s v="00      "/>
    <s v="METRO COUNCIL        "/>
    <s v="METROPOLITAN COUNCIL"/>
    <n v="1305"/>
    <n v="78500"/>
    <m/>
    <n v="454000"/>
    <m/>
    <d v="2015-09-14T00:00:00"/>
    <n v="113110"/>
    <s v="ENG/DESIGN - BUS PASSENGER SHELTERS                         "/>
    <n v="0"/>
    <n v="419500"/>
    <n v="335600"/>
    <n v="270120"/>
    <x v="3"/>
    <s v="Over 1m"/>
    <x v="261"/>
    <n v="2650890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MN040053"/>
    <n v="4"/>
    <s v="Minnesota"/>
    <s v="49 USC 5309 - Bus and Bus Facilities (FY2006 forward)"/>
    <n v="5309"/>
    <x v="4"/>
    <s v="CAPITAL"/>
    <s v="00      "/>
    <s v="METRO COUNCIL        "/>
    <s v="METROPOLITAN COUNCIL"/>
    <n v="1305"/>
    <n v="78500"/>
    <m/>
    <n v="454000"/>
    <m/>
    <d v="2015-09-14T00:00:00"/>
    <n v="113310"/>
    <s v="CONSTRUCT - BUS PASSENGER SHELTERS                          "/>
    <n v="0"/>
    <n v="50000"/>
    <n v="40000"/>
    <n v="270120"/>
    <x v="3"/>
    <s v="Over 1m"/>
    <x v="261"/>
    <n v="2650890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MN040053"/>
    <n v="4"/>
    <s v="Minnesota"/>
    <s v="49 USC 5309 - Bus and Bus Facilities (FY2006 forward)"/>
    <n v="5309"/>
    <x v="4"/>
    <s v="CAPITAL"/>
    <s v="00      "/>
    <s v="METRO COUNCIL        "/>
    <s v="METROPOLITAN COUNCIL"/>
    <n v="1305"/>
    <n v="78500"/>
    <m/>
    <n v="454000"/>
    <m/>
    <d v="2015-09-14T00:00:00"/>
    <n v="113410"/>
    <s v="REHAB/RENOVATE - BUS PASSENGER SHELTERS                     "/>
    <n v="0"/>
    <n v="98000"/>
    <n v="78400"/>
    <n v="270120"/>
    <x v="3"/>
    <s v="Over 1m"/>
    <x v="261"/>
    <n v="2650890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1304"/>
    <s v="BUY &lt;30-FT BUS FOR EXPANSION                                "/>
    <n v="2"/>
    <n v="144000"/>
    <n v="115200"/>
    <n v="270000"/>
    <x v="0"/>
    <s v="Under 50k"/>
    <x v="262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s v="117L00"/>
    <s v="MOBILITY MANAGEMENT (5302(A)(1)(L))                         "/>
    <n v="0"/>
    <n v="290000"/>
    <n v="104000"/>
    <n v="270000"/>
    <x v="0"/>
    <s v="Under 50k"/>
    <x v="262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8000"/>
    <s v="STATE OR PROGRAM ADMINISTRATION                             "/>
    <n v="0"/>
    <n v="300238"/>
    <n v="132789"/>
    <n v="270000"/>
    <x v="0"/>
    <s v="Under 50k"/>
    <x v="262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1204"/>
    <s v="BUY REPLACEMENT &lt;30 FT BUS                                  "/>
    <n v="16"/>
    <n v="1772000"/>
    <n v="1417600"/>
    <n v="270120"/>
    <x v="3"/>
    <s v="Over 1m"/>
    <x v="261"/>
    <n v="265089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s v="117L00"/>
    <s v="MOBILITY MANAGEMENT (5302(A)(1)(L))                         "/>
    <n v="0"/>
    <n v="290000"/>
    <n v="128000"/>
    <n v="270120"/>
    <x v="3"/>
    <s v="Over 1m"/>
    <x v="261"/>
    <n v="265089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8000"/>
    <s v="STATE OR PROGRAM ADMINISTRATION                             "/>
    <n v="0"/>
    <n v="300238"/>
    <n v="167449"/>
    <n v="270120"/>
    <x v="3"/>
    <s v="Over 1m"/>
    <x v="261"/>
    <n v="265089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s v="117L00"/>
    <s v="MOBILITY MANAGEMENT - Rural                                 "/>
    <n v="0"/>
    <n v="290000"/>
    <n v="232000"/>
    <n v="270000"/>
    <x v="0"/>
    <s v="Under 50k"/>
    <x v="262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8000"/>
    <s v="STATE OR PROGRAM ADMINISTRATION-Rural                       "/>
    <n v="0"/>
    <n v="23200"/>
    <n v="23200"/>
    <n v="270000"/>
    <x v="0"/>
    <s v="Under 50k"/>
    <x v="262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Large Urban                      "/>
    <n v="16"/>
    <n v="1211000"/>
    <n v="968800"/>
    <n v="270120"/>
    <x v="3"/>
    <s v="Over 1m"/>
    <x v="261"/>
    <n v="265089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s v="117L00"/>
    <s v="MOBILITY MANAGEMENT -Large Urban                            "/>
    <n v="0"/>
    <n v="400000"/>
    <n v="320000"/>
    <n v="270120"/>
    <x v="3"/>
    <s v="Over 1m"/>
    <x v="261"/>
    <n v="265089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8000"/>
    <s v="STATE OR PROGRAM ADMINISTRATION-Large Urban                 "/>
    <n v="0"/>
    <n v="128880"/>
    <n v="128880"/>
    <n v="270120"/>
    <x v="3"/>
    <s v="Over 1m"/>
    <x v="261"/>
    <n v="265089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Sm. Urban (Amendment #1)         "/>
    <n v="1"/>
    <n v="274000"/>
    <n v="104000"/>
    <n v="272770"/>
    <x v="2"/>
    <s v="50k - 200k"/>
    <x v="263"/>
    <n v="11062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Sm. Urban (Amendment #1)         "/>
    <n v="1"/>
    <n v="274000"/>
    <n v="57600"/>
    <n v="273330"/>
    <x v="2"/>
    <s v="50k - 200k"/>
    <x v="264"/>
    <n v="6127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Sm. Urban (Amendment #1)         "/>
    <n v="1"/>
    <n v="274000"/>
    <n v="57600"/>
    <n v="279830"/>
    <x v="2"/>
    <s v="50k - 200k"/>
    <x v="265"/>
    <n v="5758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111408"/>
    <s v="REHAB/REBUILD INTERCITY BUS                                 "/>
    <n v="0"/>
    <n v="0"/>
    <n v="0"/>
    <n v="270000"/>
    <x v="0"/>
    <s v="Under 50k"/>
    <x v="262"/>
    <n v="0"/>
    <s v="63400"/>
    <s v="DF"/>
    <s v="DIESEL"/>
    <s v="N"/>
    <s v="1114"/>
    <x v="0"/>
    <n v="11"/>
    <s v="Bus"/>
    <s v="14"/>
    <s v="111"/>
    <s v="Rehabilitation / Rebuild"/>
    <s v="08"/>
    <s v="Bus Intercity"/>
    <m/>
    <x v="9"/>
    <n v="1"/>
    <s v="Capital"/>
    <s v="1"/>
    <m/>
    <s v="1"/>
    <m/>
    <s v="4"/>
    <s v="0"/>
    <s v="8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117900"/>
    <s v="PROJECT ADMINISTRATION                                      "/>
    <n v="0"/>
    <n v="0"/>
    <n v="0"/>
    <n v="270000"/>
    <x v="0"/>
    <s v="Under 50k"/>
    <x v="262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118000"/>
    <s v="STATE OR PROGRAM ADMINISTRATION                             "/>
    <n v="0"/>
    <n v="0"/>
    <n v="0"/>
    <n v="270000"/>
    <x v="0"/>
    <s v="Under 50k"/>
    <x v="262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300901"/>
    <s v="Operating Assistance UP TO 50% FEDERAL SHARE                "/>
    <n v="0"/>
    <n v="9064106"/>
    <n v="4532053"/>
    <n v="270000"/>
    <x v="0"/>
    <s v="Under 50k"/>
    <x v="26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300901"/>
    <s v="Operating Assistance UP TO 50% FEDERAL SHARE - Cash Match   "/>
    <n v="0"/>
    <n v="0"/>
    <n v="0"/>
    <n v="270000"/>
    <x v="0"/>
    <s v="Under 50k"/>
    <x v="262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300901"/>
    <s v="Operating Assistance UP TO 50% FEDERAL SHARE- In Kind Match "/>
    <n v="0"/>
    <n v="0"/>
    <n v="0"/>
    <n v="270000"/>
    <x v="0"/>
    <s v="Under 50k"/>
    <x v="262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435001"/>
    <s v="TRAINING                                                    "/>
    <n v="0"/>
    <n v="0"/>
    <n v="0"/>
    <n v="270000"/>
    <x v="0"/>
    <s v="Under 50k"/>
    <x v="262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4207"/>
    <s v="ACQUIRE - ADP HARDWARE                                      "/>
    <n v="0"/>
    <n v="0"/>
    <n v="0"/>
    <n v="270000"/>
    <x v="0"/>
    <s v="Under 50k"/>
    <x v="262"/>
    <n v="0"/>
    <s v="63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4208"/>
    <s v="ACQUIRE - ADP SOFTWARE                                      "/>
    <n v="0"/>
    <n v="0"/>
    <n v="0"/>
    <n v="270000"/>
    <x v="0"/>
    <s v="Under 50k"/>
    <x v="262"/>
    <n v="0"/>
    <s v="63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9206"/>
    <s v="PURCHASE BICYCLE ACCESS, FACIL &amp; EQUIP ON BUSES             "/>
    <n v="0"/>
    <n v="0"/>
    <n v="0"/>
    <n v="270000"/>
    <x v="0"/>
    <s v="Under 50k"/>
    <x v="262"/>
    <n v="0"/>
    <s v="634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4220"/>
    <s v="ACQUIRE - MISC SUPPORT EQUIPMENT                            "/>
    <n v="0"/>
    <n v="0"/>
    <n v="0"/>
    <n v="270000"/>
    <x v="0"/>
    <s v="Under 50k"/>
    <x v="262"/>
    <n v="0"/>
    <s v="63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7111"/>
    <s v="OTHER 3RD PARTYCONTRACTUAL SERVICES                         "/>
    <n v="0"/>
    <n v="0"/>
    <n v="0"/>
    <n v="270000"/>
    <x v="0"/>
    <s v="Under 50k"/>
    <x v="262"/>
    <n v="0"/>
    <s v="634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7900"/>
    <s v="PROJECT ADMINISTRATION                                      "/>
    <n v="0"/>
    <n v="0"/>
    <n v="0"/>
    <n v="270000"/>
    <x v="0"/>
    <s v="Under 50k"/>
    <x v="262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8000"/>
    <s v="STATE OR PROGRAM ADMINISTRATION                             "/>
    <n v="0"/>
    <n v="1542595"/>
    <n v="1542595"/>
    <n v="270000"/>
    <x v="0"/>
    <s v="Under 50k"/>
    <x v="262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300901"/>
    <s v="OPERATING ASSISTANCE UP TO 50% FEDERAL SHARE                "/>
    <n v="0"/>
    <n v="26012070"/>
    <n v="11530715"/>
    <n v="270000"/>
    <x v="0"/>
    <s v="Under 50k"/>
    <x v="26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300901"/>
    <s v="OPERATING ASSISTANCE UP TO 50% FEDERAL SHARE - Cash Match   "/>
    <n v="0"/>
    <n v="0"/>
    <n v="0"/>
    <n v="270000"/>
    <x v="0"/>
    <s v="Under 50k"/>
    <x v="262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435001"/>
    <s v="TRAINING                                                    "/>
    <n v="0"/>
    <n v="246079"/>
    <n v="246079"/>
    <n v="270000"/>
    <x v="0"/>
    <s v="Under 50k"/>
    <x v="262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N18X083"/>
    <n v="18"/>
    <s v="Minnesota"/>
    <s v="49 USC 5311 - Nonurbanized Area Programs"/>
    <n v="5311"/>
    <x v="2"/>
    <m/>
    <s v="00      "/>
    <s v="BOIS FORTE           "/>
    <s v="BOIS FORTE RESERVATION TRIBAL COUNCIL"/>
    <n v="7009"/>
    <n v="78500"/>
    <m/>
    <n v="38750"/>
    <m/>
    <d v="2015-02-20T00:00:00"/>
    <n v="300901"/>
    <s v="Operating Assistance UP TO 50% FEDERAL SHARE                "/>
    <n v="0"/>
    <n v="81000"/>
    <n v="38750"/>
    <n v="270000"/>
    <x v="0"/>
    <s v="Under 50k"/>
    <x v="26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4"/>
    <n v="18"/>
    <s v="Minnesota"/>
    <s v="49 USC 5311 - Nonurbanized Area Programs"/>
    <n v="5311"/>
    <x v="2"/>
    <m/>
    <s v="01      "/>
    <s v="FDL                  "/>
    <s v="FOND DU LAC RESERVATION"/>
    <n v="6935"/>
    <n v="78500"/>
    <m/>
    <n v="100994"/>
    <m/>
    <d v="2015-09-19T00:00:00"/>
    <n v="300901"/>
    <s v="OPERATING ASSISTANCE UP TO 100% FEDERAL SHARE               "/>
    <n v="1"/>
    <n v="725316"/>
    <n v="725316"/>
    <n v="270000"/>
    <x v="0"/>
    <s v="Under 50k"/>
    <x v="262"/>
    <n v="0"/>
    <s v="992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6"/>
    <n v="18"/>
    <s v="Minnesota"/>
    <s v="49 USC 5311 - Nonurbanized Area Programs"/>
    <n v="5311"/>
    <x v="2"/>
    <m/>
    <s v="00      "/>
    <s v="BOIS FORTE           "/>
    <s v="BOIS FORTE RESERVATION TRIBAL COUNCIL"/>
    <n v="7009"/>
    <n v="78500"/>
    <m/>
    <n v="44828"/>
    <m/>
    <d v="2015-06-25T00:00:00"/>
    <n v="300901"/>
    <s v="OPERATING ASSISTANCE UP TOm 100% FEDERAL SHARE              "/>
    <n v="0"/>
    <n v="44828"/>
    <n v="44828"/>
    <n v="270000"/>
    <x v="0"/>
    <s v="Under 50k"/>
    <x v="262"/>
    <n v="0"/>
    <s v="992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7"/>
    <n v="18"/>
    <s v="Minnesota"/>
    <s v="49 USC 5311 - Nonurbanized Area Programs"/>
    <n v="5311"/>
    <x v="2"/>
    <m/>
    <s v="00      "/>
    <s v="RLBOCI               "/>
    <s v="RED LAKE BAND OF CHIPPEWA INDIANS"/>
    <n v="6692"/>
    <n v="78500"/>
    <m/>
    <n v="248033"/>
    <m/>
    <d v="2015-09-13T00:00:00"/>
    <n v="300901"/>
    <s v="OPERATING ASSISTANCE UP TO 100% FEDERAL SHARE               "/>
    <n v="1"/>
    <n v="248033"/>
    <n v="248033"/>
    <n v="270000"/>
    <x v="0"/>
    <s v="Under 50k"/>
    <x v="262"/>
    <n v="0"/>
    <s v="992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1215"/>
    <s v="BUY REPLACEMENT VAN                                         "/>
    <n v="2"/>
    <n v="68000"/>
    <n v="68000"/>
    <n v="270000"/>
    <x v="0"/>
    <s v="Under 50k"/>
    <x v="262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1216"/>
    <s v="BUY REPL SEDAN/STATION WAGON                                "/>
    <n v="8"/>
    <n v="200000"/>
    <n v="200000"/>
    <n v="270000"/>
    <x v="0"/>
    <s v="Under 50k"/>
    <x v="262"/>
    <n v="0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1204"/>
    <s v="BUY REPLACEMENT &lt;30 FT BUS                                  "/>
    <n v="1"/>
    <n v="56000"/>
    <n v="56000"/>
    <n v="270000"/>
    <x v="0"/>
    <s v="Under 50k"/>
    <x v="262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7900"/>
    <s v="PROJECT ADMINISTRATION IDC                                  "/>
    <n v="0"/>
    <n v="17483"/>
    <n v="17483"/>
    <n v="270000"/>
    <x v="0"/>
    <s v="Under 50k"/>
    <x v="262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300901"/>
    <s v="OPERATING ASSISTANCE UP TO 50% FEDERAL SHARE                "/>
    <n v="0"/>
    <n v="66000"/>
    <n v="66000"/>
    <n v="270000"/>
    <x v="0"/>
    <s v="Under 50k"/>
    <x v="262"/>
    <n v="0"/>
    <s v="992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4206"/>
    <s v="ACQUIRE - SHOP EQUIPMENT                                    "/>
    <n v="0"/>
    <n v="8000"/>
    <n v="8000"/>
    <n v="270000"/>
    <x v="0"/>
    <s v="Under 50k"/>
    <x v="262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N18X089"/>
    <n v="18"/>
    <s v="Minnesota"/>
    <s v="49 USC 5311 - Nonurbanized Area Programs"/>
    <n v="5311"/>
    <x v="2"/>
    <m/>
    <s v="00      "/>
    <s v="LLBOO                "/>
    <s v="LEECH LAKE BAND OF OJIBWE"/>
    <n v="6688"/>
    <n v="78500"/>
    <m/>
    <n v="55099"/>
    <m/>
    <d v="2015-09-13T00:00:00"/>
    <n v="300901"/>
    <s v="OPERATING ASSISTANCE UP TO 100% FEDERAL SHARE               "/>
    <n v="0"/>
    <n v="55099"/>
    <n v="55099"/>
    <n v="270000"/>
    <x v="0"/>
    <s v="Under 50k"/>
    <x v="26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260011"/>
    <n v="26"/>
    <s v="Minnesota"/>
    <s v="49 USC 5314 - National Research Program"/>
    <n v="5314"/>
    <x v="3"/>
    <m/>
    <s v="00      "/>
    <s v="DULUTH TRANSIT AUTH  "/>
    <s v="DULUTH TRANSIT AUTHORITY"/>
    <n v="1221"/>
    <n v="78500"/>
    <m/>
    <n v="6343890"/>
    <m/>
    <d v="2015-09-22T00:00:00"/>
    <n v="551400"/>
    <s v="MANAGERIAL,TECHNICAL &amp; PROFESSIONAL                         "/>
    <n v="0"/>
    <n v="600400"/>
    <n v="510340"/>
    <n v="271470"/>
    <x v="2"/>
    <s v="50k - 200k"/>
    <x v="266"/>
    <n v="120378"/>
    <s v="4416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N260011"/>
    <n v="26"/>
    <s v="Minnesota"/>
    <s v="49 USC 5314 - National Research Program"/>
    <n v="5314"/>
    <x v="3"/>
    <m/>
    <s v="00      "/>
    <s v="DULUTH TRANSIT AUTH  "/>
    <s v="DULUTH TRANSIT AUTHORITY"/>
    <n v="1221"/>
    <n v="78500"/>
    <m/>
    <n v="6343890"/>
    <m/>
    <d v="2015-09-22T00:00:00"/>
    <n v="111201"/>
    <s v="BUY REPLACEMENT 40-FT BUS                                   "/>
    <n v="6"/>
    <n v="5835000"/>
    <n v="4959750"/>
    <n v="271470"/>
    <x v="2"/>
    <s v="50k - 200k"/>
    <x v="266"/>
    <n v="120378"/>
    <s v="11100"/>
    <s v="EP"/>
    <s v="ELECTRIC TRACKLESS TROLLEY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260011"/>
    <n v="26"/>
    <s v="Minnesota"/>
    <s v="49 USC 5314 - National Research Program"/>
    <n v="5314"/>
    <x v="3"/>
    <m/>
    <s v="00      "/>
    <s v="DULUTH TRANSIT AUTH  "/>
    <s v="DULUTH TRANSIT AUTHORITY"/>
    <n v="1221"/>
    <n v="78500"/>
    <m/>
    <n v="6343890"/>
    <m/>
    <d v="2015-09-22T00:00:00"/>
    <n v="114402"/>
    <s v="REHAB/RENOVATE - MAINTENANCE FACILITY                       "/>
    <n v="2"/>
    <n v="1028000"/>
    <n v="873800"/>
    <n v="271470"/>
    <x v="2"/>
    <s v="50k - 200k"/>
    <x v="266"/>
    <n v="120378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N267007"/>
    <n v="26"/>
    <s v="Minnesota"/>
    <s v="49 USC 5314 - National Research Program"/>
    <n v="5314"/>
    <x v="3"/>
    <m/>
    <s v="00      "/>
    <s v="RV                   "/>
    <s v="RAIL-VOLUTION"/>
    <n v="6219"/>
    <n v="67000"/>
    <m/>
    <n v="20000"/>
    <m/>
    <d v="2015-01-29T00:00:00"/>
    <n v="557400"/>
    <s v="MARKETING                                                   "/>
    <n v="1"/>
    <n v="20000"/>
    <n v="20000"/>
    <n v="410280"/>
    <x v="3"/>
    <s v="Over 1m"/>
    <x v="100"/>
    <n v="1849898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1400"/>
    <s v="MANAGERIAL,TECHNICAL &amp; PROFESSIONAL                         "/>
    <n v="0"/>
    <n v="38818"/>
    <n v="38818"/>
    <n v="270000"/>
    <x v="0"/>
    <s v="Under 50k"/>
    <x v="262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2000"/>
    <s v="TRAVEL                                                      "/>
    <n v="0"/>
    <n v="3000"/>
    <n v="3000"/>
    <n v="270000"/>
    <x v="0"/>
    <s v="Under 50k"/>
    <x v="262"/>
    <n v="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4200"/>
    <s v="MATERIAL &amp; EQUIP PURCHASE/LEASE/RENT                        "/>
    <n v="0"/>
    <n v="959675"/>
    <n v="959675"/>
    <n v="270000"/>
    <x v="0"/>
    <s v="Under 50k"/>
    <x v="262"/>
    <n v="0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4300"/>
    <s v="EQUIP DESIGN OR MANUFACTURE                                 "/>
    <n v="0"/>
    <n v="137962"/>
    <n v="137962"/>
    <n v="270000"/>
    <x v="0"/>
    <s v="Under 50k"/>
    <x v="262"/>
    <n v="0"/>
    <s v="55000"/>
    <s v="  "/>
    <m/>
    <s v="N"/>
    <s v="5543"/>
    <x v="8"/>
    <n v="55"/>
    <s v="Research Projects"/>
    <s v="43"/>
    <s v="554"/>
    <s v="Research Projects"/>
    <s v="00"/>
    <s v="Equipment Design or Manufacture"/>
    <m/>
    <x v="0"/>
    <n v="5"/>
    <s v="Research Projects"/>
    <s v="5"/>
    <m/>
    <s v="4"/>
    <m/>
    <s v="3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4900"/>
    <s v="SUPPLIES                                                    "/>
    <n v="0"/>
    <n v="2000"/>
    <n v="2000"/>
    <n v="270000"/>
    <x v="0"/>
    <s v="Under 50k"/>
    <x v="262"/>
    <n v="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5200"/>
    <s v="CONSULTANT SERVICES                                         "/>
    <n v="0"/>
    <n v="648559"/>
    <n v="648559"/>
    <n v="270000"/>
    <x v="0"/>
    <s v="Under 50k"/>
    <x v="262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N340002"/>
    <n v="34"/>
    <s v="Minnesota"/>
    <s v="49 USC 5339 - Bus and Bus Facilities Formula (FY2013 and forward)"/>
    <n v="5339"/>
    <x v="4"/>
    <s v="CAPITAL"/>
    <s v="01      "/>
    <s v="METRO COUNCIL        "/>
    <s v="METROPOLITAN COUNCIL"/>
    <n v="1305"/>
    <n v="78500"/>
    <m/>
    <n v="3169669"/>
    <m/>
    <d v="2015-09-13T00:00:00"/>
    <n v="111201"/>
    <s v="BUY REPLACEMENT 40-FT BUS                                   "/>
    <n v="-2"/>
    <n v="2874043"/>
    <n v="2442936"/>
    <n v="270120"/>
    <x v="3"/>
    <s v="Over 1m"/>
    <x v="261"/>
    <n v="2650890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340002"/>
    <n v="34"/>
    <s v="Minnesota"/>
    <s v="49 USC 5339 - Bus and Bus Facilities Formula (FY2013 and forward)"/>
    <n v="5339"/>
    <x v="4"/>
    <s v="CAPITAL"/>
    <s v="01      "/>
    <s v="METRO COUNCIL        "/>
    <s v="METROPOLITAN COUNCIL"/>
    <n v="1305"/>
    <n v="78500"/>
    <m/>
    <n v="3169669"/>
    <m/>
    <d v="2015-09-13T00:00:00"/>
    <n v="111206"/>
    <s v="BUY REPL ARTICULATED BUS                                    "/>
    <n v="-2"/>
    <n v="854981"/>
    <n v="726733"/>
    <n v="270120"/>
    <x v="3"/>
    <s v="Over 1m"/>
    <x v="261"/>
    <n v="2650890"/>
    <s v="11100"/>
    <s v="BD"/>
    <s v="BIO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1204"/>
    <s v="BUY REPLACEMENT &lt;30 FT BUS-Rural                            "/>
    <n v="6"/>
    <n v="600000"/>
    <n v="480000"/>
    <n v="270000"/>
    <x v="0"/>
    <s v="Under 50k"/>
    <x v="262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4301"/>
    <s v="CONSTRUCT - ADMINISTRATIVE BUILDING                         "/>
    <n v="0"/>
    <n v="1300000"/>
    <n v="1040000"/>
    <n v="270000"/>
    <x v="0"/>
    <s v="Under 50k"/>
    <x v="262"/>
    <n v="0"/>
    <s v="11400"/>
    <s v="  "/>
    <m/>
    <s v="N"/>
    <s v="1143"/>
    <x v="5"/>
    <n v="11"/>
    <s v="Bus"/>
    <s v="43"/>
    <s v="114"/>
    <s v="Construction"/>
    <s v="01"/>
    <s v="Admin/Maint Facility"/>
    <m/>
    <x v="0"/>
    <n v="1"/>
    <s v="Capital"/>
    <s v="1"/>
    <m/>
    <s v="4"/>
    <m/>
    <s v="3"/>
    <s v="0"/>
    <s v="1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4303"/>
    <s v="CONSTRUCT - ADMIN/MAINT FACILITY                            "/>
    <n v="0"/>
    <n v="0"/>
    <n v="0"/>
    <n v="270120"/>
    <x v="3"/>
    <s v="Over 1m"/>
    <x v="261"/>
    <n v="265089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1202"/>
    <s v="BUY REPLACEMENT 35-FT BUS                                   "/>
    <n v="3"/>
    <n v="1332000"/>
    <n v="1065600"/>
    <n v="272040"/>
    <x v="2"/>
    <s v="50k - 200k"/>
    <x v="267"/>
    <n v="17667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N380021"/>
    <n v="38"/>
    <s v="Minnesota"/>
    <s v="TEA-21 3038 - Over-the-Road Bus"/>
    <n v="3038"/>
    <x v="8"/>
    <m/>
    <s v="00      "/>
    <s v="LBSI                 "/>
    <s v="LORENZ BUS SERVICES INC"/>
    <n v="7136"/>
    <n v="78500"/>
    <m/>
    <n v="57362"/>
    <m/>
    <d v="2015-01-29T00:00:00"/>
    <n v="114243"/>
    <s v="ACQUIRE - ADA VEHICLE EQUIPMENT (12 3038 90:10)             "/>
    <n v="2"/>
    <n v="61236"/>
    <n v="55112"/>
    <n v="270000"/>
    <x v="0"/>
    <s v="Under 50k"/>
    <x v="262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MN380021"/>
    <n v="38"/>
    <s v="Minnesota"/>
    <s v="TEA-21 3038 - Over-the-Road Bus"/>
    <n v="3038"/>
    <x v="8"/>
    <m/>
    <s v="00      "/>
    <s v="LBSI                 "/>
    <s v="LORENZ BUS SERVICES INC"/>
    <n v="7136"/>
    <n v="78500"/>
    <m/>
    <n v="57362"/>
    <m/>
    <d v="2015-01-29T00:00:00"/>
    <s v="117D01"/>
    <s v="OVER THE ROAD BUS PRGM.                                     "/>
    <n v="0"/>
    <n v="2500"/>
    <n v="2250"/>
    <n v="270000"/>
    <x v="0"/>
    <s v="Under 50k"/>
    <x v="262"/>
    <n v="0"/>
    <s v="117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MN380022"/>
    <n v="38"/>
    <s v="Minnesota"/>
    <s v="TEA-21 3038 - Over-the-Road Bus"/>
    <n v="3038"/>
    <x v="8"/>
    <m/>
    <s v="00      "/>
    <s v="TBSI                 "/>
    <s v="TROBEC BUS SERVICE, INC"/>
    <n v="6377"/>
    <n v="78500"/>
    <m/>
    <n v="37250"/>
    <m/>
    <d v="2015-09-23T00:00:00"/>
    <n v="114243"/>
    <s v="ACQUIRE - ADA VEHICLE EQUIPMENT                             "/>
    <n v="1"/>
    <n v="38475"/>
    <n v="35000"/>
    <n v="270000"/>
    <x v="0"/>
    <s v="Under 50k"/>
    <x v="262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MN380022"/>
    <n v="38"/>
    <s v="Minnesota"/>
    <s v="TEA-21 3038 - Over-the-Road Bus"/>
    <n v="3038"/>
    <x v="8"/>
    <m/>
    <s v="00      "/>
    <s v="TBSI                 "/>
    <s v="TROBEC BUS SERVICE, INC"/>
    <n v="6377"/>
    <n v="78500"/>
    <m/>
    <n v="37250"/>
    <m/>
    <d v="2015-09-23T00:00:00"/>
    <s v="117D01"/>
    <s v="OVER THE ROAD BUS PRGM.                                     "/>
    <n v="0"/>
    <n v="2500"/>
    <n v="2250"/>
    <n v="270000"/>
    <x v="0"/>
    <s v="Under 50k"/>
    <x v="262"/>
    <n v="0"/>
    <s v="117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MN380023"/>
    <n v="38"/>
    <s v="Minnesota"/>
    <s v="TEA-21 3038 - Over-the-Road Bus"/>
    <n v="3038"/>
    <x v="8"/>
    <m/>
    <s v="00      "/>
    <s v="VOIGTBUS             "/>
    <s v="VOIGT`S BUS SERVICE INC"/>
    <n v="7059"/>
    <n v="78500"/>
    <m/>
    <n v="37250"/>
    <m/>
    <d v="2015-04-28T00:00:00"/>
    <n v="114243"/>
    <s v="ACQUIRE - ADA VEHICLE EQUIPMENT                             "/>
    <n v="1"/>
    <n v="41389"/>
    <n v="37250"/>
    <n v="270000"/>
    <x v="0"/>
    <s v="Under 50k"/>
    <x v="262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220"/>
    <s v="PURCHASE - MISC EQUIPMENT                                   "/>
    <n v="0"/>
    <n v="0"/>
    <n v="0"/>
    <n v="270120"/>
    <x v="3"/>
    <s v="Over 1m"/>
    <x v="261"/>
    <n v="2650890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3109"/>
    <s v="ENG/DESIGN - BUS ROUTE SIGNING                              "/>
    <n v="0"/>
    <n v="26000"/>
    <n v="20800"/>
    <n v="270120"/>
    <x v="3"/>
    <s v="Over 1m"/>
    <x v="261"/>
    <n v="2650890"/>
    <s v="11300"/>
    <s v="  "/>
    <m/>
    <s v="N"/>
    <s v="1131"/>
    <x v="0"/>
    <n v="11"/>
    <s v="Bus"/>
    <s v="31"/>
    <s v="113"/>
    <s v="Engineering and Design"/>
    <s v="09"/>
    <s v="Bus Route Signing"/>
    <m/>
    <x v="0"/>
    <n v="1"/>
    <s v="Capital"/>
    <s v="1"/>
    <m/>
    <s v="3"/>
    <m/>
    <s v="1"/>
    <s v="0"/>
    <s v="9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3309"/>
    <s v="CONSTRUCT - BUS ROUTE SIGNING                               "/>
    <n v="15"/>
    <n v="234000"/>
    <n v="187200"/>
    <n v="270120"/>
    <x v="3"/>
    <s v="Over 1m"/>
    <x v="261"/>
    <n v="2650890"/>
    <s v="11300"/>
    <s v="  "/>
    <m/>
    <s v="N"/>
    <s v="1133"/>
    <x v="0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4106"/>
    <s v="ENG/DESIGN - SHOP EQUIPMENT                                 "/>
    <n v="0"/>
    <n v="25000"/>
    <n v="20000"/>
    <n v="270120"/>
    <x v="3"/>
    <s v="Over 1m"/>
    <x v="261"/>
    <n v="2650890"/>
    <s v="11400"/>
    <s v="  "/>
    <m/>
    <s v="N"/>
    <s v="1141"/>
    <x v="5"/>
    <n v="11"/>
    <s v="Bus"/>
    <s v="41"/>
    <s v="114"/>
    <s v="Engineering and Design"/>
    <s v="06"/>
    <s v="Shop Equipment"/>
    <m/>
    <x v="0"/>
    <n v="1"/>
    <s v="Capital"/>
    <s v="1"/>
    <m/>
    <s v="4"/>
    <m/>
    <s v="1"/>
    <s v="0"/>
    <s v="6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1440"/>
    <s v="REHAB/REBUILD SPARE PARTS                                   "/>
    <n v="0"/>
    <n v="0"/>
    <n v="0"/>
    <n v="270120"/>
    <x v="3"/>
    <s v="Over 1m"/>
    <x v="261"/>
    <n v="2650890"/>
    <s v="12100"/>
    <s v="  "/>
    <m/>
    <s v="N"/>
    <s v="1214"/>
    <x v="4"/>
    <n v="12"/>
    <s v="Fixed Guideway"/>
    <s v="14"/>
    <s v="121"/>
    <s v="Rehabilitation / Rebuild"/>
    <s v="40"/>
    <s v="Spare Parts / Assoc Capital Maintenance Items"/>
    <m/>
    <x v="4"/>
    <n v="1"/>
    <s v="Capital"/>
    <s v="2"/>
    <m/>
    <s v="1"/>
    <m/>
    <s v="4"/>
    <s v="4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1700"/>
    <s v="VEH OVERHAUL (UP TO 20% VEH MAINT)                          "/>
    <n v="0"/>
    <n v="0"/>
    <n v="0"/>
    <n v="270120"/>
    <x v="3"/>
    <s v="Over 1m"/>
    <x v="261"/>
    <n v="2650890"/>
    <s v="12100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2420"/>
    <s v="REHAB/RENOV MISC RAIL EQUIPMENT                             "/>
    <n v="0"/>
    <n v="0"/>
    <n v="0"/>
    <n v="270120"/>
    <x v="3"/>
    <s v="Over 1m"/>
    <x v="261"/>
    <n v="2650890"/>
    <s v="12200"/>
    <s v="  "/>
    <m/>
    <s v="N"/>
    <s v="1224"/>
    <x v="4"/>
    <n v="12"/>
    <s v="Fixed Guideway"/>
    <s v="24"/>
    <s v="122"/>
    <s v="Rehab / Renovation"/>
    <s v="20"/>
    <s v="Miscellaneous"/>
    <m/>
    <x v="0"/>
    <n v="1"/>
    <s v="Capital"/>
    <s v="2"/>
    <m/>
    <s v="2"/>
    <m/>
    <s v="4"/>
    <s v="2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3102"/>
    <s v="ENG/DESIGN - RAIL STATION                                   "/>
    <n v="0"/>
    <n v="0"/>
    <n v="0"/>
    <n v="270120"/>
    <x v="3"/>
    <s v="Over 1m"/>
    <x v="261"/>
    <n v="2650890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3402"/>
    <s v="REHAB/RENOV - RAIL STATION                                  "/>
    <n v="0"/>
    <n v="1000000"/>
    <n v="800000"/>
    <n v="270120"/>
    <x v="3"/>
    <s v="Over 1m"/>
    <x v="261"/>
    <n v="2650890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102"/>
    <s v="ENG/DESIGN - MAINT FACILITY                                 "/>
    <n v="0"/>
    <n v="0"/>
    <n v="0"/>
    <n v="270120"/>
    <x v="3"/>
    <s v="Over 1m"/>
    <x v="261"/>
    <n v="2650890"/>
    <s v="12400"/>
    <s v="  "/>
    <m/>
    <s v="N"/>
    <s v="1241"/>
    <x v="4"/>
    <n v="12"/>
    <s v="Fixed Guideway"/>
    <s v="41"/>
    <s v="124"/>
    <s v="Engineering and Design"/>
    <s v="02"/>
    <s v="Maintenance Facility"/>
    <m/>
    <x v="0"/>
    <n v="1"/>
    <s v="Capital"/>
    <s v="2"/>
    <m/>
    <s v="4"/>
    <m/>
    <s v="1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302"/>
    <s v="CONSTRUCT MAINTENANCE FACILITY                              "/>
    <n v="0"/>
    <n v="0"/>
    <n v="0"/>
    <n v="270120"/>
    <x v="3"/>
    <s v="Over 1m"/>
    <x v="261"/>
    <n v="2650890"/>
    <s v="12400"/>
    <s v="  "/>
    <m/>
    <s v="N"/>
    <s v="1243"/>
    <x v="4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420"/>
    <s v="REHAB/RENOV - MISC RAIL EQUIPMENT                           "/>
    <n v="0"/>
    <n v="0"/>
    <n v="0"/>
    <n v="270120"/>
    <x v="3"/>
    <s v="Over 1m"/>
    <x v="261"/>
    <n v="2650890"/>
    <s v="12400"/>
    <s v="  "/>
    <m/>
    <s v="N"/>
    <s v="1244"/>
    <x v="4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s v="127A00"/>
    <s v="PREVENTIVE MAINTENANCE (RAIL)                               "/>
    <n v="0"/>
    <n v="0"/>
    <n v="0"/>
    <n v="270120"/>
    <x v="3"/>
    <s v="Over 1m"/>
    <x v="261"/>
    <n v="2650890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4306"/>
    <s v="CONSTRUCT - SHOP EQUIPMENT                                  "/>
    <n v="0"/>
    <n v="275000"/>
    <n v="220000"/>
    <n v="270120"/>
    <x v="3"/>
    <s v="Over 1m"/>
    <x v="261"/>
    <n v="2650890"/>
    <s v="11400"/>
    <s v="  "/>
    <m/>
    <s v="N"/>
    <s v="1143"/>
    <x v="5"/>
    <n v="11"/>
    <s v="Bus"/>
    <s v="43"/>
    <s v="114"/>
    <s v="Construction"/>
    <s v="06"/>
    <s v="Shop Equipment"/>
    <m/>
    <x v="0"/>
    <n v="1"/>
    <s v="Capital"/>
    <s v="1"/>
    <m/>
    <s v="4"/>
    <m/>
    <s v="3"/>
    <s v="0"/>
    <s v="6"/>
  </r>
  <r>
    <s v="MN540004"/>
    <n v="54"/>
    <s v="Minnesota"/>
    <s v="49 USC 5337 - State of Good Repair Formula Grants"/>
    <n v="5337"/>
    <x v="5"/>
    <s v="CAPITAL"/>
    <s v="01      "/>
    <s v="METRO COUNCIL        "/>
    <s v="METROPOLITAN COUNCIL"/>
    <n v="1305"/>
    <n v="78500"/>
    <m/>
    <n v="5520739"/>
    <m/>
    <d v="2015-09-13T00:00:00"/>
    <n v="111201"/>
    <s v="BUY REPLACEMENT 40-FT BUS                                   "/>
    <n v="5"/>
    <n v="3353049"/>
    <n v="2850091"/>
    <n v="270120"/>
    <x v="3"/>
    <s v="Over 1m"/>
    <x v="261"/>
    <n v="2650890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540004"/>
    <n v="54"/>
    <s v="Minnesota"/>
    <s v="49 USC 5337 - State of Good Repair Formula Grants"/>
    <n v="5337"/>
    <x v="5"/>
    <s v="CAPITAL"/>
    <s v="01      "/>
    <s v="METRO COUNCIL        "/>
    <s v="METROPOLITAN COUNCIL"/>
    <n v="1305"/>
    <n v="78500"/>
    <m/>
    <n v="5520739"/>
    <m/>
    <d v="2015-09-13T00:00:00"/>
    <n v="111206"/>
    <s v="BUY REPL ARTICULATED BUS                                    "/>
    <n v="-3"/>
    <n v="3141939"/>
    <n v="2670648"/>
    <n v="270120"/>
    <x v="3"/>
    <s v="Over 1m"/>
    <x v="261"/>
    <n v="2650890"/>
    <s v="11100"/>
    <s v="BD"/>
    <s v="BIO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106"/>
    <s v="ENG/DESIGN - RAIL SHOP EQUIPMENT                            "/>
    <n v="0"/>
    <n v="400000"/>
    <n v="320000"/>
    <n v="270120"/>
    <x v="3"/>
    <s v="Over 1m"/>
    <x v="261"/>
    <n v="2650890"/>
    <s v="12400"/>
    <s v="  "/>
    <m/>
    <s v="N"/>
    <s v="1241"/>
    <x v="4"/>
    <n v="12"/>
    <s v="Fixed Guideway"/>
    <s v="41"/>
    <s v="124"/>
    <s v="Engineering and Design"/>
    <s v="06"/>
    <s v="Shop Equipment"/>
    <m/>
    <x v="0"/>
    <n v="1"/>
    <s v="Capital"/>
    <s v="2"/>
    <m/>
    <s v="4"/>
    <m/>
    <s v="1"/>
    <s v="0"/>
    <s v="6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202"/>
    <s v="PURCHASE RAIL COMMUNICATIONS EQUIP                          "/>
    <n v="0"/>
    <n v="100000"/>
    <n v="80000"/>
    <n v="270120"/>
    <x v="3"/>
    <s v="Over 1m"/>
    <x v="261"/>
    <n v="2650890"/>
    <s v="12600"/>
    <s v="  "/>
    <m/>
    <s v="N"/>
    <s v="1262"/>
    <x v="4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220"/>
    <s v="PURCHASE - MISC EQUIPMENT                                   "/>
    <n v="0"/>
    <n v="100000"/>
    <n v="80000"/>
    <n v="270120"/>
    <x v="3"/>
    <s v="Over 1m"/>
    <x v="261"/>
    <n v="2650890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220"/>
    <s v="PURCHASE - MISC EQUIPMENT                                   "/>
    <n v="0"/>
    <n v="650000"/>
    <n v="520000"/>
    <n v="270120"/>
    <x v="3"/>
    <s v="Over 1m"/>
    <x v="261"/>
    <n v="2650890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1700"/>
    <s v="VEH OVERHAUL (UP TO 20% VEH MAINT)                          "/>
    <n v="27"/>
    <n v="3600000"/>
    <n v="2880000"/>
    <n v="270120"/>
    <x v="3"/>
    <s v="Over 1m"/>
    <x v="261"/>
    <n v="2650890"/>
    <s v="12100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2103"/>
    <s v="ENG/DESIGN - LINE EQUIP/STRUCTURES                          "/>
    <n v="0"/>
    <n v="300000"/>
    <n v="240000"/>
    <n v="270120"/>
    <x v="3"/>
    <s v="Over 1m"/>
    <x v="261"/>
    <n v="2650890"/>
    <s v="12200"/>
    <s v="  "/>
    <m/>
    <s v="N"/>
    <s v="1221"/>
    <x v="4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2303"/>
    <s v="CONSTRUCT LINE EQUIP/STRUCTURE                              "/>
    <n v="0"/>
    <n v="400000"/>
    <n v="320000"/>
    <n v="270120"/>
    <x v="3"/>
    <s v="Over 1m"/>
    <x v="261"/>
    <n v="2650890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3402"/>
    <s v="REHAB/RENOV - RAIL STATION                                  "/>
    <n v="0"/>
    <n v="200000"/>
    <n v="160000"/>
    <n v="270120"/>
    <x v="3"/>
    <s v="Over 1m"/>
    <x v="261"/>
    <n v="2650890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3402"/>
    <s v="REHAB/RENOV - RAIL STATION                                  "/>
    <n v="0"/>
    <n v="200000"/>
    <n v="160000"/>
    <n v="270120"/>
    <x v="3"/>
    <s v="Over 1m"/>
    <x v="261"/>
    <n v="2650890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102"/>
    <s v="ENG/DESIGN - MAINT FACILITY                                 "/>
    <n v="0"/>
    <n v="50000"/>
    <n v="40000"/>
    <n v="270120"/>
    <x v="3"/>
    <s v="Over 1m"/>
    <x v="261"/>
    <n v="2650890"/>
    <s v="12400"/>
    <s v="  "/>
    <m/>
    <s v="N"/>
    <s v="1241"/>
    <x v="4"/>
    <n v="12"/>
    <s v="Fixed Guideway"/>
    <s v="41"/>
    <s v="124"/>
    <s v="Engineering and Design"/>
    <s v="02"/>
    <s v="Maintenance Facility"/>
    <m/>
    <x v="0"/>
    <n v="1"/>
    <s v="Capital"/>
    <s v="2"/>
    <m/>
    <s v="4"/>
    <m/>
    <s v="1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302"/>
    <s v="CONSTRUCT MAINTENANCE FACILITY                              "/>
    <n v="0"/>
    <n v="450000"/>
    <n v="360000"/>
    <n v="270120"/>
    <x v="3"/>
    <s v="Over 1m"/>
    <x v="261"/>
    <n v="2650890"/>
    <s v="12400"/>
    <s v="  "/>
    <m/>
    <s v="N"/>
    <s v="1243"/>
    <x v="4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101"/>
    <s v="ENG/DESIGN TRAIN CONTROL/SIGNALS                            "/>
    <n v="0"/>
    <n v="20000"/>
    <n v="16000"/>
    <n v="270120"/>
    <x v="3"/>
    <s v="Over 1m"/>
    <x v="261"/>
    <n v="2650890"/>
    <s v="12600"/>
    <s v="  "/>
    <m/>
    <s v="N"/>
    <s v="1261"/>
    <x v="4"/>
    <n v="12"/>
    <s v="Fixed Guideway"/>
    <s v="61"/>
    <s v="126"/>
    <s v="Engineering and Design"/>
    <s v="01"/>
    <s v="Train Control/Signal System"/>
    <m/>
    <x v="0"/>
    <n v="1"/>
    <s v="Capital"/>
    <s v="2"/>
    <m/>
    <s v="6"/>
    <m/>
    <s v="1"/>
    <s v="0"/>
    <s v="1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301"/>
    <s v="CONSTRUCT TRAIN CONTROL-SIGNAL SYS                          "/>
    <n v="0"/>
    <n v="180000"/>
    <n v="144000"/>
    <n v="270120"/>
    <x v="3"/>
    <s v="Over 1m"/>
    <x v="261"/>
    <n v="2650890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420"/>
    <s v="REHAB MISC SIGNAL/COMM EQUIP                                "/>
    <n v="0"/>
    <n v="203000"/>
    <n v="162400"/>
    <n v="270120"/>
    <x v="3"/>
    <s v="Over 1m"/>
    <x v="261"/>
    <n v="2650890"/>
    <s v="12600"/>
    <s v="  "/>
    <m/>
    <s v="N"/>
    <s v="1264"/>
    <x v="4"/>
    <n v="12"/>
    <s v="Fixed Guideway"/>
    <s v="64"/>
    <s v="126"/>
    <s v="Rehab / Renovation"/>
    <s v="20"/>
    <s v="Miscellaneous"/>
    <m/>
    <x v="0"/>
    <n v="1"/>
    <s v="Capital"/>
    <s v="2"/>
    <m/>
    <s v="6"/>
    <m/>
    <s v="4"/>
    <s v="2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3209"/>
    <s v="PURCHASE/INSTALL ROUTE SIGNING                              "/>
    <n v="0"/>
    <n v="250000"/>
    <n v="200000"/>
    <n v="270120"/>
    <x v="3"/>
    <s v="Over 1m"/>
    <x v="261"/>
    <n v="2650890"/>
    <s v="12300"/>
    <s v="  "/>
    <m/>
    <s v="N"/>
    <s v="1232"/>
    <x v="4"/>
    <n v="12"/>
    <s v="Fixed Guideway"/>
    <s v="32"/>
    <s v="123"/>
    <s v="Acquisition"/>
    <s v="09"/>
    <s v="Route Signing"/>
    <m/>
    <x v="0"/>
    <n v="1"/>
    <s v="Capital"/>
    <s v="2"/>
    <m/>
    <s v="3"/>
    <m/>
    <s v="2"/>
    <s v="0"/>
    <s v="9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201"/>
    <s v="PURCHASE TRAIN CONTROL/SIGNALS                              "/>
    <n v="0"/>
    <n v="145000"/>
    <n v="116000"/>
    <n v="270120"/>
    <x v="3"/>
    <s v="Over 1m"/>
    <x v="261"/>
    <n v="2650890"/>
    <s v="12600"/>
    <s v="  "/>
    <m/>
    <s v="N"/>
    <s v="1262"/>
    <x v="4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1400"/>
    <s v="MANAGERIAL,TECHNICAL &amp; PROFESSIONAL                         "/>
    <n v="0"/>
    <n v="138500"/>
    <n v="69250"/>
    <n v="270120"/>
    <x v="3"/>
    <s v="Over 1m"/>
    <x v="261"/>
    <n v="265089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1900"/>
    <s v="OTHER SALARY  - INTERNS                                     "/>
    <n v="0"/>
    <n v="124000"/>
    <n v="62000"/>
    <n v="270120"/>
    <x v="3"/>
    <s v="Over 1m"/>
    <x v="261"/>
    <n v="2650890"/>
    <s v="550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5200"/>
    <s v="CONSULTANT SERVICES                                         "/>
    <n v="0"/>
    <n v="104555"/>
    <n v="52277.5"/>
    <n v="270120"/>
    <x v="3"/>
    <s v="Over 1m"/>
    <x v="261"/>
    <n v="265089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7400"/>
    <s v="OTHER PROJECT COSTS                                         "/>
    <n v="0"/>
    <n v="39365"/>
    <n v="19682.5"/>
    <n v="270120"/>
    <x v="3"/>
    <s v="Over 1m"/>
    <x v="261"/>
    <n v="265089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N74X001"/>
    <n v="74"/>
    <s v="Minnesota"/>
    <s v="49 USC 5329 State Safety Oversight "/>
    <n v="5329"/>
    <x v="13"/>
    <m/>
    <s v="01      "/>
    <s v="MNDPS                "/>
    <s v="MINNESOTA DEPARTMENT OF PUBLIC SAFETY"/>
    <n v="7250"/>
    <n v="78500"/>
    <m/>
    <n v="240000"/>
    <m/>
    <d v="2015-05-13T00:00:00"/>
    <n v="741001"/>
    <s v="ADMINISTRATIVE EXPENSES                                     "/>
    <n v="0"/>
    <n v="210000"/>
    <n v="168000"/>
    <n v="270000"/>
    <x v="0"/>
    <s v="Under 50k"/>
    <x v="262"/>
    <n v="0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MN74X001"/>
    <n v="74"/>
    <s v="Minnesota"/>
    <s v="49 USC 5329 State Safety Oversight "/>
    <n v="5329"/>
    <x v="13"/>
    <m/>
    <s v="01      "/>
    <s v="MNDPS                "/>
    <s v="MINNESOTA DEPARTMENT OF PUBLIC SAFETY"/>
    <n v="7250"/>
    <n v="78500"/>
    <m/>
    <n v="240000"/>
    <m/>
    <d v="2015-05-13T00:00:00"/>
    <n v="741002"/>
    <s v="TRAINING                                                    "/>
    <n v="0"/>
    <n v="10000"/>
    <n v="8000"/>
    <n v="270000"/>
    <x v="0"/>
    <s v="Under 50k"/>
    <x v="262"/>
    <n v="0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MN74X001"/>
    <n v="74"/>
    <s v="Minnesota"/>
    <s v="49 USC 5329 State Safety Oversight "/>
    <n v="5329"/>
    <x v="13"/>
    <m/>
    <s v="01      "/>
    <s v="MNDPS                "/>
    <s v="MINNESOTA DEPARTMENT OF PUBLIC SAFETY"/>
    <n v="7250"/>
    <n v="78500"/>
    <m/>
    <n v="240000"/>
    <m/>
    <d v="2015-05-13T00:00:00"/>
    <n v="741003"/>
    <s v="CONSULTANT SERVICES                                         "/>
    <n v="0"/>
    <n v="80000"/>
    <n v="64000"/>
    <n v="270000"/>
    <x v="0"/>
    <s v="Under 50k"/>
    <x v="262"/>
    <n v="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MN810010"/>
    <n v="81"/>
    <s v="Minnesota"/>
    <s v="49 USC 5305/23 USC 134 - Consolidated Planning"/>
    <n v="5305"/>
    <x v="14"/>
    <m/>
    <s v="00      "/>
    <s v="MN DOT               "/>
    <s v="MINNESOTA DOT OFFICE OF TRANSIT"/>
    <n v="2039"/>
    <n v="78500"/>
    <m/>
    <n v="5962145"/>
    <m/>
    <d v="2015-02-10T00:00:00"/>
    <n v="443191"/>
    <s v="FTA STATEWIDE PLANNING                                      "/>
    <n v="0"/>
    <n v="742990"/>
    <n v="594392"/>
    <n v="270120"/>
    <x v="3"/>
    <s v="Over 1m"/>
    <x v="261"/>
    <n v="2650890"/>
    <s v="44300"/>
    <s v="  "/>
    <m/>
    <s v="N"/>
    <s v="4431"/>
    <x v="6"/>
    <n v="44"/>
    <s v="Planning"/>
    <s v="31"/>
    <s v="443"/>
    <s v="Statewide and Metropolitan  (FTA &amp; FHWA)"/>
    <s v="91"/>
    <s v="FTA Statewide Planning"/>
    <m/>
    <x v="0"/>
    <n v="4"/>
    <s v="Planning"/>
    <s v="4"/>
    <m/>
    <s v="3"/>
    <m/>
    <s v="1"/>
    <s v="9"/>
    <s v="1"/>
  </r>
  <r>
    <s v="MN810010"/>
    <n v="81"/>
    <s v="Minnesota"/>
    <s v="49 USC 5305/23 USC 134 - Consolidated Planning"/>
    <n v="5305"/>
    <x v="14"/>
    <m/>
    <s v="00      "/>
    <s v="MN DOT               "/>
    <s v="MINNESOTA DOT OFFICE OF TRANSIT"/>
    <n v="2039"/>
    <n v="78500"/>
    <m/>
    <n v="5962145"/>
    <m/>
    <d v="2015-02-10T00:00:00"/>
    <n v="443199"/>
    <s v="FHWA/FTA METRO/STATE PLNG                                   "/>
    <n v="0"/>
    <n v="6709692"/>
    <n v="5367753"/>
    <n v="270120"/>
    <x v="3"/>
    <s v="Over 1m"/>
    <x v="261"/>
    <n v="2650890"/>
    <s v="44300"/>
    <s v="  "/>
    <m/>
    <s v="N"/>
    <s v="4431"/>
    <x v="6"/>
    <n v="44"/>
    <s v="Planning"/>
    <s v="31"/>
    <s v="443"/>
    <s v="Statewide and Metropolitan  (FTA &amp; FHWA)"/>
    <s v="99"/>
    <s v="FHWA/FTA Metro/State plng."/>
    <m/>
    <x v="0"/>
    <n v="4"/>
    <s v="Planning"/>
    <s v="4"/>
    <m/>
    <s v="3"/>
    <m/>
    <s v="1"/>
    <s v="9"/>
    <s v="9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1"/>
    <s v="BUY REPLACEMENT 40-FT BUS                                   "/>
    <n v="11"/>
    <n v="5215040"/>
    <n v="4172032"/>
    <n v="270120"/>
    <x v="3"/>
    <s v="Over 1m"/>
    <x v="261"/>
    <n v="2650890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4"/>
    <s v="BUY REPLACEMENT &lt;30 FT BUS                                  "/>
    <n v="7"/>
    <n v="-51289"/>
    <n v="-41031"/>
    <n v="270120"/>
    <x v="3"/>
    <s v="Over 1m"/>
    <x v="261"/>
    <n v="265089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4"/>
    <s v="BUY REPLACEMENT &lt;30 FT BUS                                  "/>
    <n v="35"/>
    <n v="2500000"/>
    <n v="2000000"/>
    <n v="270120"/>
    <x v="3"/>
    <s v="Over 1m"/>
    <x v="261"/>
    <n v="265089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6"/>
    <s v="BUY REPL ARTICULATED BUS                                    "/>
    <n v="-7"/>
    <n v="-4920000"/>
    <n v="-3936000"/>
    <n v="270120"/>
    <x v="3"/>
    <s v="Over 1m"/>
    <x v="261"/>
    <n v="2650890"/>
    <s v="11100"/>
    <s v="BD"/>
    <s v="BIO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7"/>
    <s v="BUY REPLACEMENT COMMUTER BUS                                "/>
    <n v="9"/>
    <n v="5120000"/>
    <n v="4096000"/>
    <n v="270120"/>
    <x v="3"/>
    <s v="Over 1m"/>
    <x v="261"/>
    <n v="2650890"/>
    <s v="11100"/>
    <s v="BD"/>
    <s v="BIODIESEL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7"/>
    <s v="BUY REPLACEMENT COMMUTER BUS                                "/>
    <n v="6"/>
    <n v="3600000"/>
    <n v="2880000"/>
    <n v="270120"/>
    <x v="3"/>
    <s v="Over 1m"/>
    <x v="261"/>
    <n v="2650890"/>
    <s v="11100"/>
    <s v="DF"/>
    <s v="DIESEL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303"/>
    <s v="BUY 30-FT BUS FOR EXPANSION                                 "/>
    <n v="0"/>
    <n v="0"/>
    <n v="0"/>
    <n v="270120"/>
    <x v="3"/>
    <s v="Over 1m"/>
    <x v="261"/>
    <n v="2650890"/>
    <s v="11100"/>
    <s v="HE"/>
    <s v="HYBRID ELECTRIC - 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304"/>
    <s v="BUY &lt;30-FT BUS FOR EXPANSION                                "/>
    <n v="10"/>
    <n v="136249"/>
    <n v="108999"/>
    <n v="270120"/>
    <x v="3"/>
    <s v="Over 1m"/>
    <x v="261"/>
    <n v="265089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7112"/>
    <s v="CAPITAL COST OF 3RD PARTY CONTRACTING                       "/>
    <n v="0"/>
    <n v="3750000"/>
    <n v="3000000"/>
    <n v="270120"/>
    <x v="3"/>
    <s v="Over 1m"/>
    <x v="261"/>
    <n v="265089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201"/>
    <s v="BUY REPLACEMENT 40-FT BUS                                   "/>
    <n v="-15"/>
    <n v="5269077"/>
    <n v="4478715"/>
    <n v="270120"/>
    <x v="3"/>
    <s v="Over 1m"/>
    <x v="261"/>
    <n v="2650890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201"/>
    <s v="BUY REPLACEMENT 40-FT BUS                                   "/>
    <n v="0"/>
    <n v="0"/>
    <n v="0"/>
    <n v="270120"/>
    <x v="3"/>
    <s v="Over 1m"/>
    <x v="261"/>
    <n v="2650890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206"/>
    <s v="BUY REPL ARTICULATED BUS                                    "/>
    <n v="25"/>
    <n v="19306225"/>
    <n v="16410291"/>
    <n v="270120"/>
    <x v="3"/>
    <s v="Over 1m"/>
    <x v="261"/>
    <n v="2650890"/>
    <s v="11100"/>
    <s v="BD"/>
    <s v="BIO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306"/>
    <s v="BUY ARTIC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x v="2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MN90X330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1440000"/>
    <m/>
    <d v="2015-02-20T00:00:00"/>
    <n v="113102"/>
    <s v="ENG/DESIGN - BUS STATION                                    "/>
    <n v="0"/>
    <n v="1800000"/>
    <n v="1440000"/>
    <n v="270120"/>
    <x v="3"/>
    <s v="Over 1m"/>
    <x v="261"/>
    <n v="2650890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24208"/>
    <s v="PURCHASE - ADP SOFTWARE                                     "/>
    <n v="0"/>
    <n v="200000"/>
    <n v="160000"/>
    <n v="270120"/>
    <x v="3"/>
    <s v="Over 1m"/>
    <x v="261"/>
    <n v="2650890"/>
    <s v="12400"/>
    <s v="  "/>
    <m/>
    <s v="N"/>
    <s v="1242"/>
    <x v="4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14220"/>
    <s v="ACQUIRE - MISC SUPPORT EQUIPMENT                            "/>
    <n v="0"/>
    <n v="150000"/>
    <n v="120000"/>
    <n v="270120"/>
    <x v="3"/>
    <s v="Over 1m"/>
    <x v="261"/>
    <n v="26508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14220"/>
    <s v="ACQUIRE - MISC SUPPORT EQUIPMENT                            "/>
    <n v="0"/>
    <n v="75000"/>
    <n v="60000"/>
    <n v="270120"/>
    <x v="3"/>
    <s v="Over 1m"/>
    <x v="261"/>
    <n v="26508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14209"/>
    <s v="ACQUIRE - MOBILE SURV/SECURITY EQUIP                        "/>
    <n v="0"/>
    <n v="500000"/>
    <n v="400000"/>
    <n v="270120"/>
    <x v="3"/>
    <s v="Over 1m"/>
    <x v="261"/>
    <n v="265089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N90X332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3636273"/>
    <m/>
    <d v="2015-02-06T00:00:00"/>
    <n v="111240"/>
    <s v="BUY ASSOC CAP MAINT ITEMS                                   "/>
    <n v="0"/>
    <n v="1701113"/>
    <n v="1360890"/>
    <n v="270120"/>
    <x v="3"/>
    <s v="Over 1m"/>
    <x v="261"/>
    <n v="265089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N90X332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3636273"/>
    <m/>
    <d v="2015-02-06T00:00:00"/>
    <n v="111640"/>
    <s v="LEASE ASSOC CAP MAINT ITEMS                                 "/>
    <n v="0"/>
    <n v="2844229"/>
    <n v="2275383"/>
    <n v="270120"/>
    <x v="3"/>
    <s v="Over 1m"/>
    <x v="261"/>
    <n v="2650890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MN90X333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2456000"/>
    <m/>
    <d v="2014-12-15T00:00:00"/>
    <n v="114101"/>
    <s v="ENG/DESIGN - ADMIN FACILITY                                 "/>
    <n v="0"/>
    <n v="3070000"/>
    <n v="2456000"/>
    <n v="270120"/>
    <x v="3"/>
    <s v="Over 1m"/>
    <x v="261"/>
    <n v="2650890"/>
    <s v="11400"/>
    <s v="  "/>
    <m/>
    <s v="N"/>
    <s v="1141"/>
    <x v="5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MN90X334"/>
    <n v="90"/>
    <s v="Minnesota"/>
    <s v="49 USC 5307 - Urbanized Area Formula (FY2006 forward)"/>
    <n v="5307"/>
    <x v="6"/>
    <m/>
    <s v="00      "/>
    <s v="COM                  "/>
    <s v="CITY OF MANKATO"/>
    <n v="2122"/>
    <n v="78500"/>
    <m/>
    <n v="624000"/>
    <m/>
    <d v="2015-06-13T00:00:00"/>
    <s v="117A00"/>
    <s v="PREVENTIVE MAINTENANCE                                      "/>
    <n v="0"/>
    <n v="235000"/>
    <n v="188000"/>
    <n v="279830"/>
    <x v="2"/>
    <s v="50k - 200k"/>
    <x v="265"/>
    <n v="5758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N90X334"/>
    <n v="90"/>
    <s v="Minnesota"/>
    <s v="49 USC 5307 - Urbanized Area Formula (FY2006 forward)"/>
    <n v="5307"/>
    <x v="6"/>
    <m/>
    <s v="00      "/>
    <s v="COM                  "/>
    <s v="CITY OF MANKATO"/>
    <n v="2122"/>
    <n v="78500"/>
    <m/>
    <n v="624000"/>
    <m/>
    <d v="2015-06-13T00:00:00"/>
    <n v="300901"/>
    <s v="OPERATNG ASSISTANCE UP TO 50% FEDERAL SHARE                 "/>
    <n v="0"/>
    <n v="872000"/>
    <n v="436000"/>
    <n v="279830"/>
    <x v="2"/>
    <s v="50k - 200k"/>
    <x v="265"/>
    <n v="5758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07"/>
    <s v="ACQUIRE - ADP HARDWARE                                      "/>
    <n v="0"/>
    <n v="45000"/>
    <n v="36000"/>
    <n v="272770"/>
    <x v="2"/>
    <s v="50k - 200k"/>
    <x v="263"/>
    <n v="11062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08"/>
    <s v="ACQUIRE - ADP SOFTWARE                                      "/>
    <n v="0"/>
    <n v="20000"/>
    <n v="16000"/>
    <n v="272770"/>
    <x v="2"/>
    <s v="50k - 200k"/>
    <x v="263"/>
    <n v="110621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20"/>
    <s v="ACQUIRE - MISC SUPPORT EQUIPMENT                            "/>
    <n v="0"/>
    <n v="10000"/>
    <n v="8000"/>
    <n v="272770"/>
    <x v="2"/>
    <s v="50k - 200k"/>
    <x v="263"/>
    <n v="11062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403"/>
    <s v="REHAB/RENOVATE - ADMIN/MAINT FACILITY                       "/>
    <n v="1"/>
    <n v="55000"/>
    <n v="44000"/>
    <n v="272770"/>
    <x v="2"/>
    <s v="50k - 200k"/>
    <x v="263"/>
    <n v="11062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s v="117A00"/>
    <s v="PREVENTIVE MAINTENANCE                                      "/>
    <n v="0"/>
    <n v="925093"/>
    <n v="740074"/>
    <n v="272770"/>
    <x v="2"/>
    <s v="50k - 200k"/>
    <x v="263"/>
    <n v="1106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300901"/>
    <s v="Operating Assistance UP TO 50% FEDERAL SHARE                "/>
    <n v="0"/>
    <n v="2504148"/>
    <n v="1252074"/>
    <n v="272770"/>
    <x v="2"/>
    <s v="50k - 200k"/>
    <x v="263"/>
    <n v="110621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06"/>
    <s v="ACQUIRE - SHOP EQUIPMENT                                    "/>
    <n v="0"/>
    <n v="10000"/>
    <n v="8000"/>
    <n v="272770"/>
    <x v="2"/>
    <s v="50k - 200k"/>
    <x v="263"/>
    <n v="11062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N90X336"/>
    <n v="90"/>
    <s v="Minnesota"/>
    <s v="49 USC 5307 - Urbanized Area Formula (FY2006 forward)"/>
    <n v="5307"/>
    <x v="6"/>
    <m/>
    <s v="00      "/>
    <s v="DULUTH TRANSIT AUTH  "/>
    <s v="DULUTH TRANSIT AUTHORITY"/>
    <n v="1221"/>
    <n v="78500"/>
    <m/>
    <n v="2009754"/>
    <m/>
    <d v="2015-09-13T00:00:00"/>
    <n v="113120"/>
    <s v="ENG/DESIGN - MISC BUS STATION EQUIPMENT                     "/>
    <n v="0"/>
    <n v="62500"/>
    <n v="50000"/>
    <n v="271470"/>
    <x v="2"/>
    <s v="50k - 200k"/>
    <x v="266"/>
    <n v="120378"/>
    <s v="11300"/>
    <s v="  "/>
    <m/>
    <s v="N"/>
    <s v="1131"/>
    <x v="0"/>
    <n v="11"/>
    <s v="Bus"/>
    <s v="31"/>
    <s v="113"/>
    <s v="Engineering and Design"/>
    <s v="20"/>
    <s v="Miscellaneous"/>
    <m/>
    <x v="0"/>
    <n v="1"/>
    <s v="Capital"/>
    <s v="1"/>
    <m/>
    <s v="3"/>
    <m/>
    <s v="1"/>
    <s v="2"/>
    <s v="0"/>
  </r>
  <r>
    <s v="MN90X336"/>
    <n v="90"/>
    <s v="Minnesota"/>
    <s v="49 USC 5307 - Urbanized Area Formula (FY2006 forward)"/>
    <n v="5307"/>
    <x v="6"/>
    <m/>
    <s v="00      "/>
    <s v="DULUTH TRANSIT AUTH  "/>
    <s v="DULUTH TRANSIT AUTHORITY"/>
    <n v="1221"/>
    <n v="78500"/>
    <m/>
    <n v="2009754"/>
    <m/>
    <d v="2015-09-13T00:00:00"/>
    <n v="113303"/>
    <s v="TERMINAL, INTERMODAL (TRANSIT)                              "/>
    <n v="0"/>
    <n v="824693"/>
    <n v="659754"/>
    <n v="271470"/>
    <x v="2"/>
    <s v="50k - 200k"/>
    <x v="266"/>
    <n v="120378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MN90X336"/>
    <n v="90"/>
    <s v="Minnesota"/>
    <s v="49 USC 5307 - Urbanized Area Formula (FY2006 forward)"/>
    <n v="5307"/>
    <x v="6"/>
    <m/>
    <s v="00      "/>
    <s v="DULUTH TRANSIT AUTH  "/>
    <s v="DULUTH TRANSIT AUTHORITY"/>
    <n v="1221"/>
    <n v="78500"/>
    <m/>
    <n v="2009754"/>
    <m/>
    <d v="2015-09-13T00:00:00"/>
    <n v="300901"/>
    <s v="OPERATING ASSISTANCE UP TO 50% FEDERAL SHARE                "/>
    <n v="0"/>
    <n v="2600000"/>
    <n v="1300000"/>
    <n v="271470"/>
    <x v="2"/>
    <s v="50k - 200k"/>
    <x v="266"/>
    <n v="1203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210"/>
    <s v="ACQUIRE - MOBILE FARE COLL EQUIP                            "/>
    <n v="0"/>
    <n v="300000"/>
    <n v="240000"/>
    <n v="270120"/>
    <x v="3"/>
    <s v="Over 1m"/>
    <x v="261"/>
    <n v="265089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6220"/>
    <s v="PURCHASE MISC COMMUNICATIONS EQUIP                          "/>
    <n v="0"/>
    <n v="500000"/>
    <n v="400000"/>
    <n v="270120"/>
    <x v="3"/>
    <s v="Over 1m"/>
    <x v="261"/>
    <n v="265089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103"/>
    <s v="ENG/DESIGN - ADMIN/MAINTENANCE FACILITY                     "/>
    <n v="0"/>
    <n v="150000"/>
    <n v="120000"/>
    <n v="270120"/>
    <x v="3"/>
    <s v="Over 1m"/>
    <x v="261"/>
    <n v="265089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303"/>
    <s v="CONSTRUCT - ADMIN/MAINT FACILITY                            "/>
    <n v="0"/>
    <n v="1150000"/>
    <n v="920000"/>
    <n v="270120"/>
    <x v="3"/>
    <s v="Over 1m"/>
    <x v="261"/>
    <n v="265089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s v="117A00"/>
    <s v="PREVENTIVE MAINTENANCE                                      "/>
    <n v="0"/>
    <n v="9900000"/>
    <n v="7920000"/>
    <n v="270120"/>
    <x v="3"/>
    <s v="Over 1m"/>
    <x v="261"/>
    <n v="265089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209"/>
    <s v="ACQUIRE - MOBILE SURV/SECURITY EQUIP                        "/>
    <n v="0"/>
    <n v="250000"/>
    <n v="200000"/>
    <n v="270120"/>
    <x v="3"/>
    <s v="Over 1m"/>
    <x v="261"/>
    <n v="265089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N90X340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5193100"/>
    <m/>
    <d v="2015-09-13T00:00:00"/>
    <n v="111301"/>
    <s v="BUY 40-FT BUS FOR EXPANSION                                 "/>
    <n v="9"/>
    <n v="4184056"/>
    <n v="3556447"/>
    <n v="270120"/>
    <x v="3"/>
    <s v="Over 1m"/>
    <x v="261"/>
    <n v="2650890"/>
    <s v="11100"/>
    <s v="BD"/>
    <s v="BIO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N90X340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5193100"/>
    <m/>
    <d v="2015-09-13T00:00:00"/>
    <n v="113302"/>
    <s v="CONSTRUCT - BUS STATION                                     "/>
    <n v="0"/>
    <n v="2045816"/>
    <n v="1636653"/>
    <n v="270120"/>
    <x v="3"/>
    <s v="Over 1m"/>
    <x v="261"/>
    <n v="2650890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MN90X341"/>
    <n v="90"/>
    <s v="Wisconsin"/>
    <s v="49 USC 5307 - Urbanized Area Formula (FY2006 forward)"/>
    <n v="5307"/>
    <x v="6"/>
    <m/>
    <s v="00      "/>
    <s v="CITY OF LACROSSE     "/>
    <s v="LACROSSE MUNICIPAL TRANSIT UTILITY"/>
    <n v="1323"/>
    <n v="78500"/>
    <m/>
    <n v="94000"/>
    <m/>
    <d v="2015-09-24T00:00:00"/>
    <n v="300901"/>
    <s v="Operating Assistance UP TO 50% FEDERAL SHARE                "/>
    <n v="0"/>
    <n v="188000"/>
    <n v="94000"/>
    <n v="272550"/>
    <x v="2"/>
    <s v="50k - 200k"/>
    <x v="268"/>
    <n v="100868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42"/>
    <n v="90"/>
    <s v="Minnesota"/>
    <s v="49 USC 5307 - Urbanized Area Formula (FY2006 forward)"/>
    <n v="5307"/>
    <x v="6"/>
    <m/>
    <s v="00      "/>
    <s v="ROCHESTER CTY        "/>
    <s v="CITY OF ROCHESTER"/>
    <n v="1222"/>
    <n v="78500"/>
    <m/>
    <n v="1964143"/>
    <m/>
    <d v="2015-09-13T00:00:00"/>
    <n v="300901"/>
    <s v="Operating Assitance UP TO 50% FEDERAL SHARE                 "/>
    <n v="0"/>
    <n v="3928286"/>
    <n v="1964143"/>
    <n v="272720"/>
    <x v="2"/>
    <s v="50k - 200k"/>
    <x v="269"/>
    <n v="10767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43"/>
    <n v="90"/>
    <s v="Minnesota"/>
    <s v="49 USC 5307 - Urbanized Area Formula (FY2006 forward)"/>
    <n v="5307"/>
    <x v="6"/>
    <m/>
    <s v="00      "/>
    <s v="EGFRK                "/>
    <s v="EAST GRAND FORKS, CITY OF"/>
    <n v="5084"/>
    <n v="78800"/>
    <m/>
    <n v="307722"/>
    <m/>
    <d v="2015-09-09T00:00:00"/>
    <n v="111215"/>
    <s v="BUY REPLACEMENT VAN                                         "/>
    <n v="5"/>
    <n v="181013"/>
    <n v="153861"/>
    <n v="273330"/>
    <x v="2"/>
    <s v="50k - 200k"/>
    <x v="264"/>
    <n v="6127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N90X343"/>
    <n v="90"/>
    <s v="Minnesota"/>
    <s v="49 USC 5307 - Urbanized Area Formula (FY2006 forward)"/>
    <n v="5307"/>
    <x v="6"/>
    <m/>
    <s v="00      "/>
    <s v="EGFRK                "/>
    <s v="EAST GRAND FORKS, CITY OF"/>
    <n v="5084"/>
    <n v="78800"/>
    <m/>
    <n v="307722"/>
    <m/>
    <d v="2015-09-09T00:00:00"/>
    <n v="300901"/>
    <s v="UP TO 50% FEDERAL SHARE                                     "/>
    <n v="0"/>
    <n v="307722"/>
    <n v="153861"/>
    <n v="273330"/>
    <x v="2"/>
    <s v="50k - 200k"/>
    <x v="264"/>
    <n v="612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44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1800000"/>
    <m/>
    <d v="2015-09-13T00:00:00"/>
    <n v="113102"/>
    <s v="ENG/DESIGN - BUS STATION                                    "/>
    <n v="0"/>
    <n v="2250000"/>
    <n v="1800000"/>
    <n v="270120"/>
    <x v="3"/>
    <s v="Over 1m"/>
    <x v="261"/>
    <n v="2650890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N95X040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3500000"/>
    <m/>
    <d v="2015-09-13T00:00:00"/>
    <s v="117F00"/>
    <s v="TDM ACTIVITIES - CMAQ ONLY                                  "/>
    <n v="0"/>
    <n v="4375000"/>
    <n v="3500000"/>
    <n v="270120"/>
    <x v="3"/>
    <s v="Over 1m"/>
    <x v="261"/>
    <n v="2650890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111301"/>
    <s v="BUY 40-FT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111306"/>
    <s v="BUY ARTIC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x v="2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111307"/>
    <s v="BUY COMMUTER BUS FOR EXPANSION                              "/>
    <n v="0"/>
    <n v="0"/>
    <n v="0"/>
    <n v="270120"/>
    <x v="3"/>
    <s v="Over 1m"/>
    <x v="261"/>
    <n v="2650890"/>
    <s v="11100"/>
    <s v="BD"/>
    <s v="BIODIESEL"/>
    <s v="N"/>
    <s v="1113"/>
    <x v="2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308001"/>
    <s v="OPERATING ASSISTANCE - 80% CMAQ CAPITAL (MVTA -  St. Paul)  "/>
    <n v="0"/>
    <n v="0"/>
    <n v="0"/>
    <n v="270120"/>
    <x v="3"/>
    <s v="Over 1m"/>
    <x v="261"/>
    <n v="265089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308001"/>
    <s v="OPERATING ASSISTANCE - 80% CMAQ CAPITAL (now Green Line)    "/>
    <n v="0"/>
    <n v="0"/>
    <n v="0"/>
    <n v="270120"/>
    <x v="3"/>
    <s v="Over 1m"/>
    <x v="261"/>
    <n v="265089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3206"/>
    <s v="ACQUIRE - STATIONARY BUS FARE COLL EQUIP                    "/>
    <n v="0"/>
    <n v="1656993"/>
    <n v="1325594"/>
    <n v="270120"/>
    <x v="3"/>
    <s v="Over 1m"/>
    <x v="261"/>
    <n v="2650890"/>
    <s v="111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1301"/>
    <s v="BUY 40-FT BUS FOR EXPANSION                                 "/>
    <n v="3"/>
    <n v="1511200"/>
    <n v="1208960"/>
    <n v="270120"/>
    <x v="3"/>
    <s v="Over 1m"/>
    <x v="261"/>
    <n v="2650890"/>
    <s v="11100"/>
    <s v="BD"/>
    <s v="BIO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1301"/>
    <s v="BUY 40-FT BUS FOR EXPANSION                                 "/>
    <n v="5"/>
    <n v="2009150"/>
    <n v="1476725"/>
    <n v="270120"/>
    <x v="3"/>
    <s v="Over 1m"/>
    <x v="261"/>
    <n v="2650890"/>
    <s v="11100"/>
    <s v="BD"/>
    <s v="BIO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1307"/>
    <s v="BUY COMMUTER BUS FOR EXPANSION                              "/>
    <n v="3"/>
    <n v="1800000"/>
    <n v="1440000"/>
    <n v="270120"/>
    <x v="3"/>
    <s v="Over 1m"/>
    <x v="261"/>
    <n v="2650890"/>
    <s v="11100"/>
    <s v="BD"/>
    <s v="BIODIESEL"/>
    <s v="N"/>
    <s v="1113"/>
    <x v="2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308001"/>
    <s v="OPERATING ASSISTANCE - 80% CMAQ CAPITAL                     "/>
    <n v="0"/>
    <n v="4332692"/>
    <n v="3466153"/>
    <n v="270120"/>
    <x v="3"/>
    <s v="Over 1m"/>
    <x v="261"/>
    <n v="265089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308001"/>
    <s v="OPERATING ASSISTANCE - 80% CMAQ CAPITAL                     "/>
    <n v="0"/>
    <n v="5212422"/>
    <n v="3831130"/>
    <n v="270120"/>
    <x v="3"/>
    <s v="Over 1m"/>
    <x v="261"/>
    <n v="265089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308001"/>
    <s v="OPERATING ASSISTANCE - 80% CMAQ CAPITAL                     "/>
    <n v="0"/>
    <n v="1600533"/>
    <n v="1280426"/>
    <n v="270120"/>
    <x v="3"/>
    <s v="Over 1m"/>
    <x v="261"/>
    <n v="265089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6201"/>
    <s v="PURCHASE CONTROL/SIGNAL EQUIP                               "/>
    <n v="0"/>
    <n v="540958"/>
    <n v="432766"/>
    <n v="270120"/>
    <x v="3"/>
    <s v="Over 1m"/>
    <x v="261"/>
    <n v="2650890"/>
    <s v="11600"/>
    <s v="  "/>
    <m/>
    <s v="N"/>
    <s v="1162"/>
    <x v="0"/>
    <n v="11"/>
    <s v="Bus"/>
    <s v="62"/>
    <s v="116"/>
    <s v="Acquisition"/>
    <s v="01"/>
    <s v="Train Control/Signal System"/>
    <m/>
    <x v="0"/>
    <n v="1"/>
    <s v="Capital"/>
    <s v="1"/>
    <m/>
    <s v="6"/>
    <m/>
    <s v="2"/>
    <s v="0"/>
    <s v="1"/>
  </r>
  <r>
    <s v="MO040135"/>
    <n v="4"/>
    <s v="Missouri"/>
    <s v="49 USC 5309 - Bus and Bus Facilities (FY2006 forward)"/>
    <n v="5309"/>
    <x v="4"/>
    <s v="CAPITAL"/>
    <s v="01      "/>
    <s v="BI-STATE             "/>
    <s v="BI-STATE DEVELOPMENT AGENCY"/>
    <n v="1830"/>
    <n v="78700"/>
    <m/>
    <n v="-117"/>
    <m/>
    <d v="2015-08-21T00:00:00"/>
    <n v="113102"/>
    <s v="ENG/DESIGN - N Hanley Impr                                  "/>
    <n v="0"/>
    <n v="12778"/>
    <n v="10223"/>
    <n v="290100"/>
    <x v="3"/>
    <s v="Over 1m"/>
    <x v="97"/>
    <n v="2150706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O040135"/>
    <n v="4"/>
    <s v="Missouri"/>
    <s v="49 USC 5309 - Bus and Bus Facilities (FY2006 forward)"/>
    <n v="5309"/>
    <x v="4"/>
    <s v="CAPITAL"/>
    <s v="01      "/>
    <s v="BI-STATE             "/>
    <s v="BI-STATE DEVELOPMENT AGENCY"/>
    <n v="1830"/>
    <n v="78700"/>
    <m/>
    <n v="-117"/>
    <m/>
    <d v="2015-08-21T00:00:00"/>
    <n v="113402"/>
    <s v="REHAB/RENOVATE - N Hanley Impr                              "/>
    <n v="0"/>
    <n v="-12778"/>
    <n v="-10222"/>
    <n v="290100"/>
    <x v="3"/>
    <s v="Over 1m"/>
    <x v="97"/>
    <n v="2150706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MO040135"/>
    <n v="4"/>
    <s v="Missouri"/>
    <s v="49 USC 5309 - Bus and Bus Facilities (FY2006 forward)"/>
    <n v="5309"/>
    <x v="4"/>
    <s v="CAPITAL"/>
    <s v="01      "/>
    <s v="BI-STATE             "/>
    <s v="BI-STATE DEVELOPMENT AGENCY"/>
    <n v="1830"/>
    <n v="78700"/>
    <m/>
    <n v="-117"/>
    <m/>
    <d v="2015-08-21T00:00:00"/>
    <n v="117900"/>
    <s v="PROJECT ADMINISTRATION                                      "/>
    <n v="0"/>
    <n v="-148"/>
    <n v="-118"/>
    <n v="290100"/>
    <x v="3"/>
    <s v="Over 1m"/>
    <x v="97"/>
    <n v="215070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040145"/>
    <n v="4"/>
    <s v="Missouri"/>
    <s v="49 USC 5309 - Bus and Bus Facilities (FY2006 forward)"/>
    <n v="5309"/>
    <x v="4"/>
    <s v="CAPITAL"/>
    <s v="00      "/>
    <s v="KCATA                "/>
    <s v="KANSAS CITY AREA TRANSPORTATION AUTHORITY"/>
    <n v="1827"/>
    <n v="78700"/>
    <m/>
    <n v="1200000"/>
    <m/>
    <d v="2015-04-10T00:00:00"/>
    <n v="113102"/>
    <s v="ENG/DESIGN - BUS STATION                                    "/>
    <n v="0"/>
    <n v="98472"/>
    <n v="78777"/>
    <n v="290220"/>
    <x v="3"/>
    <s v="Over 1m"/>
    <x v="199"/>
    <n v="1519417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O040145"/>
    <n v="4"/>
    <s v="Missouri"/>
    <s v="49 USC 5309 - Bus and Bus Facilities (FY2006 forward)"/>
    <n v="5309"/>
    <x v="4"/>
    <s v="CAPITAL"/>
    <s v="00      "/>
    <s v="KCATA                "/>
    <s v="KANSAS CITY AREA TRANSPORTATION AUTHORITY"/>
    <n v="1827"/>
    <n v="78700"/>
    <m/>
    <n v="1200000"/>
    <m/>
    <d v="2015-04-10T00:00:00"/>
    <n v="113302"/>
    <s v="CONSTRUCT - BUS STATION                                     "/>
    <n v="0"/>
    <n v="1230900"/>
    <n v="984720"/>
    <n v="290220"/>
    <x v="3"/>
    <s v="Over 1m"/>
    <x v="199"/>
    <n v="1519417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MO040145"/>
    <n v="4"/>
    <s v="Missouri"/>
    <s v="49 USC 5309 - Bus and Bus Facilities (FY2006 forward)"/>
    <n v="5309"/>
    <x v="4"/>
    <s v="CAPITAL"/>
    <s v="00      "/>
    <s v="KCATA                "/>
    <s v="KANSAS CITY AREA TRANSPORTATION AUTHORITY"/>
    <n v="1827"/>
    <n v="78700"/>
    <m/>
    <n v="1200000"/>
    <m/>
    <d v="2015-04-10T00:00:00"/>
    <n v="117300"/>
    <s v="CONTINGENCIES/PROGRAM RESERVE                               "/>
    <n v="0"/>
    <n v="170628"/>
    <n v="136503"/>
    <n v="290220"/>
    <x v="3"/>
    <s v="Over 1m"/>
    <x v="199"/>
    <n v="1519417"/>
    <s v="113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215"/>
    <s v=" BUY REPLACEMENT VAN -80% FED                               "/>
    <n v="3"/>
    <n v="73553"/>
    <n v="58842"/>
    <n v="290220"/>
    <x v="3"/>
    <s v="Over 1m"/>
    <x v="199"/>
    <n v="1519417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215"/>
    <s v="BUY REPLACEMENT VAN -85% FED                                "/>
    <n v="11"/>
    <n v="411573"/>
    <n v="349837"/>
    <n v="290220"/>
    <x v="3"/>
    <s v="Over 1m"/>
    <x v="199"/>
    <n v="1519417"/>
    <s v="11101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315"/>
    <s v="BUY VAN FOR SVC EXPANSION-80% FED                           "/>
    <n v="2"/>
    <n v="80750"/>
    <n v="64600"/>
    <n v="290220"/>
    <x v="3"/>
    <s v="Over 1m"/>
    <x v="199"/>
    <n v="1519417"/>
    <s v="11100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316"/>
    <s v="Supervisory Vehicle                                         "/>
    <n v="1"/>
    <n v="30000"/>
    <n v="30000"/>
    <n v="290220"/>
    <x v="3"/>
    <s v="Over 1m"/>
    <x v="199"/>
    <n v="1519417"/>
    <s v="61000"/>
    <s v="DF"/>
    <s v="DIESEL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315"/>
    <s v="BUY VAN FOR SVC EXPANSION-85% FED                           "/>
    <n v="1"/>
    <n v="24827"/>
    <n v="21103"/>
    <n v="290220"/>
    <x v="3"/>
    <s v="Over 1m"/>
    <x v="199"/>
    <n v="1519417"/>
    <s v="11101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s v="117L00"/>
    <s v="MOBILITY MANAGEMENT (5302(A)(1)(L))                         "/>
    <n v="0"/>
    <n v="1072773"/>
    <n v="858218"/>
    <n v="290220"/>
    <x v="3"/>
    <s v="Over 1m"/>
    <x v="199"/>
    <n v="1519417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8000"/>
    <s v="STATE OR PROGRAM ADMINISTRATION                             "/>
    <n v="0"/>
    <n v="215607"/>
    <n v="215607"/>
    <n v="290220"/>
    <x v="3"/>
    <s v="Over 1m"/>
    <x v="199"/>
    <n v="1519417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300901"/>
    <s v="UP TO 50% FEDERAL SHARE                                     "/>
    <n v="0"/>
    <n v="1715712"/>
    <n v="857856"/>
    <n v="290220"/>
    <x v="3"/>
    <s v="Over 1m"/>
    <x v="199"/>
    <n v="1519417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47"/>
    <n v="16"/>
    <s v="Missouri"/>
    <s v="49 USC 5310 - Elderly and Individuals with Disabilities"/>
    <n v="5310"/>
    <x v="1"/>
    <m/>
    <s v="01      "/>
    <s v="CU                   "/>
    <s v="CITY OF SPRINGFIELD CITY UTILITIES"/>
    <n v="1828"/>
    <n v="78700"/>
    <m/>
    <n v="1971"/>
    <m/>
    <d v="2015-09-21T00:00:00"/>
    <n v="119309"/>
    <s v="CONSTRUCT ENHANCED ADA ACCESS                               "/>
    <n v="0"/>
    <n v="143846"/>
    <n v="115077"/>
    <n v="291610"/>
    <x v="1"/>
    <s v="200k - 1m"/>
    <x v="270"/>
    <n v="273724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MO16X047"/>
    <n v="16"/>
    <s v="Missouri"/>
    <s v="49 USC 5310 - Elderly and Individuals with Disabilities"/>
    <n v="5310"/>
    <x v="1"/>
    <m/>
    <s v="01      "/>
    <s v="CU                   "/>
    <s v="CITY OF SPRINGFIELD CITY UTILITIES"/>
    <n v="1828"/>
    <n v="78700"/>
    <m/>
    <n v="1971"/>
    <m/>
    <d v="2015-09-21T00:00:00"/>
    <n v="113210"/>
    <s v="ACQUIRE - BUS PASSENGER SHELTERS                            "/>
    <n v="20"/>
    <n v="102464"/>
    <n v="81971"/>
    <n v="291610"/>
    <x v="1"/>
    <s v="200k - 1m"/>
    <x v="270"/>
    <n v="273724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4208"/>
    <s v="TRH - Digital Dispatch System                               "/>
    <n v="0"/>
    <n v="28000"/>
    <n v="22400"/>
    <n v="290100"/>
    <x v="3"/>
    <s v="Over 1m"/>
    <x v="97"/>
    <n v="2150706"/>
    <s v="641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1215"/>
    <s v="CU - BUY 1 REPLACEMENT VAN                                  "/>
    <n v="1"/>
    <n v="37245"/>
    <n v="29796"/>
    <n v="290100"/>
    <x v="3"/>
    <s v="Over 1m"/>
    <x v="97"/>
    <n v="2150706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1315"/>
    <s v="CU - BUY 3 VANS FOR SVC EXPANSION                           "/>
    <n v="3"/>
    <n v="111735"/>
    <n v="89388"/>
    <n v="290100"/>
    <x v="3"/>
    <s v="Over 1m"/>
    <x v="97"/>
    <n v="2150706"/>
    <s v="64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7900"/>
    <s v="PROJECT ADMINISTRATION                                      "/>
    <n v="0"/>
    <n v="173097"/>
    <n v="173097"/>
    <n v="290100"/>
    <x v="3"/>
    <s v="Over 1m"/>
    <x v="97"/>
    <n v="2150706"/>
    <s v="64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300901"/>
    <s v="UP TO 50% FEDERAL SHARE                                     "/>
    <n v="0"/>
    <n v="1313108"/>
    <n v="656554"/>
    <n v="290100"/>
    <x v="3"/>
    <s v="Over 1m"/>
    <x v="97"/>
    <n v="2150706"/>
    <s v="64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9208"/>
    <s v="PURCHASE SIGNAGE                                            "/>
    <n v="0"/>
    <n v="949676"/>
    <n v="759741"/>
    <n v="290100"/>
    <x v="3"/>
    <s v="Over 1m"/>
    <x v="97"/>
    <n v="2150706"/>
    <s v="641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O16X049"/>
    <n v="16"/>
    <s v="Missouri"/>
    <s v="49 USC 5310 - Elderly and Individuals with Disabilities"/>
    <n v="5310"/>
    <x v="1"/>
    <m/>
    <s v="02      "/>
    <s v="MODOT                "/>
    <s v="MISSOURI DEPARTMENT OF TRANSPORTATION"/>
    <n v="1814"/>
    <n v="78700"/>
    <m/>
    <n v="223407"/>
    <m/>
    <d v="2015-08-25T00:00:00"/>
    <n v="111215"/>
    <s v="BUY REPLACEMENT VAN                                         "/>
    <n v="4"/>
    <n v="189856"/>
    <n v="151884"/>
    <n v="291610"/>
    <x v="1"/>
    <s v="200k - 1m"/>
    <x v="270"/>
    <n v="273724"/>
    <s v="647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49"/>
    <n v="16"/>
    <s v="Missouri"/>
    <s v="49 USC 5310 - Elderly and Individuals with Disabilities"/>
    <n v="5310"/>
    <x v="1"/>
    <m/>
    <s v="02      "/>
    <s v="MODOT                "/>
    <s v="MISSOURI DEPARTMENT OF TRANSPORTATION"/>
    <n v="1814"/>
    <n v="78700"/>
    <m/>
    <n v="223407"/>
    <m/>
    <d v="2015-08-25T00:00:00"/>
    <n v="111315"/>
    <s v="BUY VAN FOR SVC EXPANSION                                   "/>
    <n v="2"/>
    <n v="61479"/>
    <n v="49183"/>
    <n v="291610"/>
    <x v="1"/>
    <s v="200k - 1m"/>
    <x v="270"/>
    <n v="273724"/>
    <s v="64700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49"/>
    <n v="16"/>
    <s v="Missouri"/>
    <s v="49 USC 5310 - Elderly and Individuals with Disabilities"/>
    <n v="5310"/>
    <x v="1"/>
    <m/>
    <s v="02      "/>
    <s v="MODOT                "/>
    <s v="MISSOURI DEPARTMENT OF TRANSPORTATION"/>
    <n v="1814"/>
    <n v="78700"/>
    <m/>
    <n v="223407"/>
    <m/>
    <d v="2015-08-25T00:00:00"/>
    <n v="118000"/>
    <s v="STATE OR PROGRAM ADMINISTRATION                             "/>
    <n v="0"/>
    <n v="22340"/>
    <n v="22340"/>
    <n v="291610"/>
    <x v="1"/>
    <s v="200k - 1m"/>
    <x v="270"/>
    <n v="273724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50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693120"/>
    <m/>
    <d v="2015-06-25T00:00:00"/>
    <n v="111215"/>
    <s v="BUY REPLACEMENT VAN                                         "/>
    <n v="39"/>
    <n v="1336258"/>
    <n v="1063406.3999999999"/>
    <n v="290000"/>
    <x v="0"/>
    <s v="Under 50k"/>
    <x v="271"/>
    <n v="0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0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693120"/>
    <m/>
    <d v="2015-06-25T00:00:00"/>
    <n v="111315"/>
    <s v="BUY VAN FOR SVC EXPANSION                                   "/>
    <n v="14"/>
    <n v="576502"/>
    <n v="460401.6"/>
    <n v="290000"/>
    <x v="0"/>
    <s v="Under 50k"/>
    <x v="271"/>
    <n v="0"/>
    <s v="64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50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693120"/>
    <m/>
    <d v="2015-06-25T00:00:00"/>
    <n v="118000"/>
    <s v="STATE OR PROGRAM ADMINISTRATION                             "/>
    <n v="0"/>
    <n v="169312"/>
    <n v="169312"/>
    <n v="290000"/>
    <x v="0"/>
    <s v="Under 50k"/>
    <x v="27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216"/>
    <s v="BUY REPL SEDAN/STATION WAGON                                "/>
    <n v="2"/>
    <n v="45160.5"/>
    <n v="36128.400000000001"/>
    <n v="290000"/>
    <x v="0"/>
    <s v="Under 50k"/>
    <x v="271"/>
    <n v="0"/>
    <s v="64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215"/>
    <s v="BUY REPLACEMENT VAN                                         "/>
    <n v="42"/>
    <n v="1521402.55"/>
    <n v="1217122.04"/>
    <n v="290000"/>
    <x v="0"/>
    <s v="Under 50k"/>
    <x v="271"/>
    <n v="0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315"/>
    <s v="BUY VAN FOR SVC EXPANSION                                   "/>
    <n v="14"/>
    <n v="596802.94999999995"/>
    <n v="477442.36"/>
    <n v="290000"/>
    <x v="0"/>
    <s v="Under 50k"/>
    <x v="271"/>
    <n v="0"/>
    <s v="64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316"/>
    <s v="BUY SEDAN/STA WAGON-EXPANSION                               "/>
    <n v="1"/>
    <n v="20819.400000000001"/>
    <n v="16655.52"/>
    <n v="290000"/>
    <x v="0"/>
    <s v="Under 50k"/>
    <x v="271"/>
    <n v="0"/>
    <s v="64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7300"/>
    <s v="CONTINGENCIES/PROGRAM RESERVE                               "/>
    <n v="0"/>
    <n v="116103.47"/>
    <n v="92881.98"/>
    <n v="290000"/>
    <x v="0"/>
    <s v="Under 50k"/>
    <x v="271"/>
    <n v="0"/>
    <s v="641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s v="117L00"/>
    <s v="MOBILITY MANAGEMENT (5302(A)(1)(L))                         "/>
    <n v="5"/>
    <n v="1193417.7"/>
    <n v="877367.2"/>
    <n v="290000"/>
    <x v="0"/>
    <s v="Under 50k"/>
    <x v="271"/>
    <n v="0"/>
    <s v="64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8000"/>
    <s v="STATE OR PROGRAM ADMINISTRATION                             "/>
    <n v="0"/>
    <n v="325147"/>
    <n v="325147"/>
    <n v="290000"/>
    <x v="0"/>
    <s v="Under 50k"/>
    <x v="27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300901"/>
    <s v="UP TO 50% FEDERAL SHARE                                     "/>
    <n v="1"/>
    <n v="378591"/>
    <n v="189295.5"/>
    <n v="290000"/>
    <x v="0"/>
    <s v="Under 50k"/>
    <x v="27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3207"/>
    <s v="ACQUIRE - SURVEIL/SECURITY EQUIP                            "/>
    <n v="7"/>
    <n v="24290"/>
    <n v="19432"/>
    <n v="290000"/>
    <x v="0"/>
    <s v="Under 50k"/>
    <x v="271"/>
    <n v="0"/>
    <s v="641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7300"/>
    <s v="CONTINGENCIES/PROGRAM RESERVE                               "/>
    <n v="0"/>
    <n v="838015"/>
    <n v="461675.6"/>
    <n v="290000"/>
    <x v="0"/>
    <s v="Under 50k"/>
    <x v="271"/>
    <n v="0"/>
    <s v="641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8000"/>
    <s v="STATE OR PROGRAM ADMINISTRATION                             "/>
    <n v="0"/>
    <n v="147684"/>
    <n v="147684"/>
    <n v="290000"/>
    <x v="0"/>
    <s v="Under 50k"/>
    <x v="27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315"/>
    <s v="BUY VAN FOR SVC EXPANSION                                   "/>
    <n v="3"/>
    <n v="270119.65000000002"/>
    <n v="110921"/>
    <n v="292210"/>
    <x v="2"/>
    <s v="50k - 200k"/>
    <x v="272"/>
    <n v="81176"/>
    <s v="64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3207"/>
    <s v="ACQUIRE - SURVEIL/SECURITY EQUIP                            "/>
    <n v="1"/>
    <n v="88820"/>
    <n v="71056"/>
    <n v="292210"/>
    <x v="2"/>
    <s v="50k - 200k"/>
    <x v="272"/>
    <n v="81176"/>
    <s v="641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300901"/>
    <s v="UP TO 50% FEDERAL SHARE                                     "/>
    <n v="1"/>
    <n v="338000"/>
    <n v="84500"/>
    <n v="292210"/>
    <x v="2"/>
    <s v="50k - 200k"/>
    <x v="272"/>
    <n v="8117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215"/>
    <s v="BUY REPLACEMENT VAN                                         "/>
    <n v="3"/>
    <n v="514160.85"/>
    <n v="113916"/>
    <n v="292660"/>
    <x v="2"/>
    <s v="50k - 200k"/>
    <x v="273"/>
    <n v="124748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315"/>
    <s v="BUY VAN FOR SVC EXPANSION                                   "/>
    <n v="2"/>
    <n v="270119.65000000002"/>
    <n v="52482.36"/>
    <n v="292660"/>
    <x v="2"/>
    <s v="50k - 200k"/>
    <x v="273"/>
    <n v="124748"/>
    <s v="64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300901"/>
    <s v="UP TO 50% FEDERAL SHARE                                     "/>
    <n v="1"/>
    <n v="338000"/>
    <n v="84500"/>
    <n v="292660"/>
    <x v="2"/>
    <s v="50k - 200k"/>
    <x v="273"/>
    <n v="12474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215"/>
    <s v="BUY REPLACEMENT VAN                                         "/>
    <n v="6"/>
    <n v="514160.85"/>
    <n v="230673"/>
    <n v="294190"/>
    <x v="2"/>
    <s v="50k - 200k"/>
    <x v="274"/>
    <n v="58533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215"/>
    <s v="BUY REPLACEMENT VAN                                         "/>
    <n v="3"/>
    <n v="514160.85"/>
    <n v="66739.679999999993"/>
    <n v="295370"/>
    <x v="2"/>
    <s v="50k - 200k"/>
    <x v="98"/>
    <n v="52900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315"/>
    <s v="BUY VAN FOR SVC EXPANSION                                   "/>
    <n v="2"/>
    <n v="270119.65000000002"/>
    <n v="52692.36"/>
    <n v="295370"/>
    <x v="2"/>
    <s v="50k - 200k"/>
    <x v="98"/>
    <n v="52900"/>
    <s v="64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215"/>
    <s v="BUY REPLACEMENT VAN                                         "/>
    <n v="9"/>
    <n v="260715"/>
    <n v="208572"/>
    <n v="290000"/>
    <x v="0"/>
    <s v="Under 50k"/>
    <x v="271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315"/>
    <s v="BUY VAN FOR SVC EXPANSION                                   "/>
    <n v="1"/>
    <n v="37250"/>
    <n v="29800"/>
    <n v="290000"/>
    <x v="0"/>
    <s v="Under 50k"/>
    <x v="271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204"/>
    <s v="BUY REPLACEMENT &lt;30 FT BUS                                  "/>
    <n v="15"/>
    <n v="418055"/>
    <n v="334444"/>
    <n v="290000"/>
    <x v="0"/>
    <s v="Under 50k"/>
    <x v="271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208"/>
    <s v="BUY REPLACEMENT INTERCITY BUS                               "/>
    <n v="2"/>
    <n v="1165450"/>
    <n v="932360"/>
    <n v="290000"/>
    <x v="0"/>
    <s v="Under 50k"/>
    <x v="271"/>
    <n v="0"/>
    <s v="11100"/>
    <s v="DF"/>
    <s v="DIESEL"/>
    <s v="N"/>
    <s v="1112"/>
    <x v="2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304"/>
    <s v="BUY &lt;30-FT BUS FOR EXPANSION                                "/>
    <n v="1"/>
    <n v="52000"/>
    <n v="41600"/>
    <n v="290000"/>
    <x v="0"/>
    <s v="Under 50k"/>
    <x v="271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408"/>
    <s v="REHAB/REBUILD INTERCITY BUS                                 "/>
    <n v="2"/>
    <n v="400000"/>
    <n v="320000"/>
    <n v="290000"/>
    <x v="0"/>
    <s v="Under 50k"/>
    <x v="271"/>
    <n v="0"/>
    <s v="11100"/>
    <s v="DF"/>
    <s v="DIESEL"/>
    <s v="N"/>
    <s v="1114"/>
    <x v="0"/>
    <n v="11"/>
    <s v="Bus"/>
    <s v="14"/>
    <s v="111"/>
    <s v="Rehabilitation / Rebuild"/>
    <s v="08"/>
    <s v="Bus Intercity"/>
    <m/>
    <x v="9"/>
    <n v="1"/>
    <s v="Capital"/>
    <s v="1"/>
    <m/>
    <s v="1"/>
    <m/>
    <s v="4"/>
    <s v="0"/>
    <s v="8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7900"/>
    <s v="PROJECT ADMINISTRATION                                      "/>
    <n v="0"/>
    <n v="2193998"/>
    <n v="1755198"/>
    <n v="290000"/>
    <x v="0"/>
    <s v="Under 50k"/>
    <x v="271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8000"/>
    <s v="STATE ADMINISTRATION                                        "/>
    <n v="0"/>
    <n v="711641"/>
    <n v="711641"/>
    <n v="290000"/>
    <x v="0"/>
    <s v="Under 50k"/>
    <x v="27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300900"/>
    <s v="OPERATING ASSISTANCE - 50% (USE FPC 04)                     "/>
    <n v="0"/>
    <n v="23612714"/>
    <n v="11806357"/>
    <n v="290000"/>
    <x v="0"/>
    <s v="Under 50k"/>
    <x v="271"/>
    <n v="0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300901"/>
    <s v="UP TO 50% FEDERAL SHARE                                     "/>
    <n v="0"/>
    <n v="2495620"/>
    <n v="1247810"/>
    <n v="290000"/>
    <x v="0"/>
    <s v="Under 50k"/>
    <x v="27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435001"/>
    <s v="TRAINING                                                    "/>
    <n v="0"/>
    <n v="143044"/>
    <n v="143044"/>
    <n v="290000"/>
    <x v="0"/>
    <s v="Under 50k"/>
    <x v="271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435002"/>
    <s v="TECHNICAL ASSISTANCE                                        "/>
    <n v="0"/>
    <n v="125000"/>
    <n v="125000"/>
    <n v="290000"/>
    <x v="0"/>
    <s v="Under 50k"/>
    <x v="271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MO340001"/>
    <n v="34"/>
    <s v="Missouri"/>
    <s v="49 USC 5339 - Bus and Bus Facilities Formula (FY2013 and forward)"/>
    <n v="5339"/>
    <x v="4"/>
    <s v="CAPITAL"/>
    <s v="02      "/>
    <s v="KCATA                "/>
    <s v="KANSAS CITY AREA TRANSPORTATION AUTHORITY"/>
    <n v="1827"/>
    <n v="78700"/>
    <m/>
    <n v="1460128"/>
    <m/>
    <d v="2015-08-19T00:00:00"/>
    <n v="111201"/>
    <s v="Amend No. 2 - BUY REPLACEMENT 40-FT BUS                     "/>
    <n v="0"/>
    <n v="-395691"/>
    <n v="-296179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340001"/>
    <n v="34"/>
    <s v="Missouri"/>
    <s v="49 USC 5339 - Bus and Bus Facilities Formula (FY2013 and forward)"/>
    <n v="5339"/>
    <x v="4"/>
    <s v="CAPITAL"/>
    <s v="02      "/>
    <s v="KCATA                "/>
    <s v="KANSAS CITY AREA TRANSPORTATION AUTHORITY"/>
    <n v="1827"/>
    <n v="78700"/>
    <m/>
    <n v="1460128"/>
    <m/>
    <d v="2015-08-19T00:00:00"/>
    <n v="111201"/>
    <s v="Amend No. 1 - BUY REPLACEMENT 40-FT BUS                     "/>
    <n v="5"/>
    <n v="2113489"/>
    <n v="1756307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340001"/>
    <n v="34"/>
    <s v="Missouri"/>
    <s v="49 USC 5339 - Bus and Bus Facilities Formula (FY2013 and forward)"/>
    <n v="5339"/>
    <x v="4"/>
    <s v="CAPITAL"/>
    <s v="02      "/>
    <s v="KCATA                "/>
    <s v="KANSAS CITY AREA TRANSPORTATION AUTHORITY"/>
    <n v="1827"/>
    <n v="78700"/>
    <m/>
    <n v="1460128"/>
    <m/>
    <d v="2015-08-19T00:00:00"/>
    <n v="111203"/>
    <s v="BUY REPLACEMENT 30-FT CNG BUS 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O340004"/>
    <n v="34"/>
    <s v="Missouri"/>
    <s v="49 USC 5339 - Bus and Bus Facilities Formula (FY2013 and forward)"/>
    <n v="5339"/>
    <x v="4"/>
    <s v="CAPITAL"/>
    <s v="01      "/>
    <s v="BI-STATE             "/>
    <s v="BI-STATE DEVELOPMENT AGENCY"/>
    <n v="1830"/>
    <n v="78700"/>
    <m/>
    <n v="2559734"/>
    <m/>
    <d v="2015-08-26T00:00:00"/>
    <n v="111201"/>
    <s v="BUY REPLACEMENT 40-FT BUS                                   "/>
    <n v="7"/>
    <n v="3011452"/>
    <n v="2559734"/>
    <n v="290100"/>
    <x v="3"/>
    <s v="Over 1m"/>
    <x v="97"/>
    <n v="2150706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340004"/>
    <n v="34"/>
    <s v="Missouri"/>
    <s v="49 USC 5339 - Bus and Bus Facilities Formula (FY2013 and forward)"/>
    <n v="5339"/>
    <x v="4"/>
    <s v="CAPITAL"/>
    <s v="01      "/>
    <s v="BI-STATE             "/>
    <s v="BI-STATE DEVELOPMENT AGENCY"/>
    <n v="1830"/>
    <n v="78700"/>
    <m/>
    <n v="2559734"/>
    <m/>
    <d v="2015-08-26T00:00:00"/>
    <n v="117900"/>
    <s v="PROJECT ADMINISTRATION                                      "/>
    <n v="0"/>
    <n v="0"/>
    <n v="0"/>
    <n v="290100"/>
    <x v="3"/>
    <s v="Over 1m"/>
    <x v="97"/>
    <n v="215070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340005"/>
    <n v="34"/>
    <s v="Missouri"/>
    <s v="49 USC 5339 - Bus and Bus Facilities Formula (FY2013 and forward)"/>
    <n v="5339"/>
    <x v="4"/>
    <s v="CAPITAL"/>
    <s v="01      "/>
    <s v="CU                   "/>
    <s v="CITY OF SPRINGFIELD CITY UTILITIES"/>
    <n v="1828"/>
    <n v="78700"/>
    <m/>
    <n v="87853"/>
    <m/>
    <d v="2015-09-18T00:00:00"/>
    <n v="111204"/>
    <s v="BUY REPLACEMENT &lt;30 FT BUS                                  "/>
    <n v="2"/>
    <n v="309221"/>
    <n v="262838"/>
    <n v="291610"/>
    <x v="1"/>
    <s v="200k - 1m"/>
    <x v="270"/>
    <n v="27372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205"/>
    <s v="PURCHASE- Spruce Street Bridge Property Acq/Easement        "/>
    <n v="0"/>
    <n v="50000"/>
    <n v="40000"/>
    <n v="290100"/>
    <x v="3"/>
    <s v="Over 1m"/>
    <x v="97"/>
    <n v="2150706"/>
    <s v="12200"/>
    <s v="  "/>
    <m/>
    <s v="N"/>
    <s v="1222"/>
    <x v="4"/>
    <n v="12"/>
    <s v="Fixed Guideway"/>
    <s v="22"/>
    <s v="122"/>
    <s v="Acquisition"/>
    <s v="05"/>
    <s v="Miscellaneous"/>
    <m/>
    <x v="0"/>
    <n v="1"/>
    <s v="Capital"/>
    <s v="2"/>
    <m/>
    <s v="2"/>
    <m/>
    <s v="2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4220"/>
    <s v="PURCHASE - MISC EQUIPMENT                                   "/>
    <n v="0"/>
    <n v="49107"/>
    <n v="0"/>
    <n v="290100"/>
    <x v="3"/>
    <s v="Over 1m"/>
    <x v="97"/>
    <n v="2150706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211"/>
    <s v="FORCE ACCT - OTHER                                          "/>
    <n v="0"/>
    <n v="328208"/>
    <n v="262566"/>
    <n v="290100"/>
    <x v="3"/>
    <s v="Over 1m"/>
    <x v="97"/>
    <n v="2150706"/>
    <s v="127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211"/>
    <s v="FORCE ACCT - UNION STATION REHAB                            "/>
    <n v="0"/>
    <n v="0"/>
    <n v="0"/>
    <n v="290100"/>
    <x v="3"/>
    <s v="Over 1m"/>
    <x v="97"/>
    <n v="2150706"/>
    <s v="127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211"/>
    <s v="FORCE ACCT  OTHER  - CE c(7)                                "/>
    <n v="0"/>
    <n v="57600"/>
    <n v="46080"/>
    <n v="290100"/>
    <x v="3"/>
    <s v="Over 1m"/>
    <x v="97"/>
    <n v="2150706"/>
    <s v="127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1420"/>
    <s v="LIGHT RAIL CARS - REHAB                                     "/>
    <n v="0"/>
    <n v="2033859"/>
    <n v="1627087"/>
    <n v="290100"/>
    <x v="3"/>
    <s v="Over 1m"/>
    <x v="97"/>
    <n v="2150706"/>
    <s v="12100"/>
    <s v="  "/>
    <m/>
    <s v="N"/>
    <s v="1214"/>
    <x v="4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104"/>
    <s v="ENG/DESIGN - TUNNELS                                        "/>
    <n v="0"/>
    <n v="-65750"/>
    <n v="-52600"/>
    <n v="290100"/>
    <x v="3"/>
    <s v="Over 1m"/>
    <x v="97"/>
    <n v="2150706"/>
    <s v="12200"/>
    <s v="  "/>
    <m/>
    <s v="N"/>
    <s v="1221"/>
    <x v="4"/>
    <n v="12"/>
    <s v="Fixed Guideway"/>
    <s v="21"/>
    <s v="122"/>
    <s v="Engineering and Design"/>
    <s v="04"/>
    <s v="Tunnels"/>
    <m/>
    <x v="0"/>
    <n v="1"/>
    <s v="Capital"/>
    <s v="2"/>
    <m/>
    <s v="2"/>
    <m/>
    <s v="1"/>
    <s v="0"/>
    <s v="4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105"/>
    <s v="ENG/DESIGN - BRIDGES                                        "/>
    <n v="0"/>
    <n v="-500000"/>
    <n v="-400000"/>
    <n v="290100"/>
    <x v="3"/>
    <s v="Over 1m"/>
    <x v="97"/>
    <n v="2150706"/>
    <s v="12200"/>
    <s v="  "/>
    <m/>
    <s v="N"/>
    <s v="1221"/>
    <x v="4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105"/>
    <s v="ENG/DESIGN - Spruce Street Bridge                           "/>
    <n v="0"/>
    <n v="605121"/>
    <n v="484097"/>
    <n v="290100"/>
    <x v="3"/>
    <s v="Over 1m"/>
    <x v="97"/>
    <n v="2150706"/>
    <s v="12200"/>
    <s v="  "/>
    <m/>
    <s v="N"/>
    <s v="1221"/>
    <x v="4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404"/>
    <s v="REHAB/RENOV TUNNELS - Union Station                         "/>
    <n v="0"/>
    <n v="12585"/>
    <n v="10068"/>
    <n v="290100"/>
    <x v="3"/>
    <s v="Over 1m"/>
    <x v="97"/>
    <n v="2150706"/>
    <s v="12200"/>
    <s v="  "/>
    <m/>
    <s v="N"/>
    <s v="1224"/>
    <x v="4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405"/>
    <s v="REHAB/RENOV BRIDGES - Spruce Street Bridge                  "/>
    <n v="0"/>
    <n v="3820750"/>
    <n v="3056600"/>
    <n v="290100"/>
    <x v="3"/>
    <s v="Over 1m"/>
    <x v="97"/>
    <n v="2150706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3102"/>
    <s v="ENG/DESIGN - RAIL STATION                                   "/>
    <n v="0"/>
    <n v="35000"/>
    <n v="28000"/>
    <n v="290100"/>
    <x v="3"/>
    <s v="Over 1m"/>
    <x v="97"/>
    <n v="2150706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3302"/>
    <s v="CONSTRUCT RAIL STATION                                      "/>
    <n v="0"/>
    <n v="1121666"/>
    <n v="0"/>
    <n v="290100"/>
    <x v="3"/>
    <s v="Over 1m"/>
    <x v="97"/>
    <n v="2150706"/>
    <s v="12300"/>
    <s v="  "/>
    <m/>
    <s v="N"/>
    <s v="1233"/>
    <x v="4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3420"/>
    <s v="REHAB/RENOV - MISC RAIL EQUIPMENT                           "/>
    <n v="0"/>
    <n v="-102000"/>
    <n v="-81600"/>
    <n v="290100"/>
    <x v="3"/>
    <s v="Over 1m"/>
    <x v="97"/>
    <n v="2150706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4105"/>
    <s v="ENG/DESIGN - YARDS &amp; SHOPS                                  "/>
    <n v="0"/>
    <n v="10000"/>
    <n v="8000"/>
    <n v="290100"/>
    <x v="3"/>
    <s v="Over 1m"/>
    <x v="97"/>
    <n v="2150706"/>
    <s v="12400"/>
    <s v="  "/>
    <m/>
    <s v="N"/>
    <s v="1241"/>
    <x v="4"/>
    <n v="12"/>
    <s v="Fixed Guideway"/>
    <s v="41"/>
    <s v="124"/>
    <s v="Engineering and Design"/>
    <s v="05"/>
    <s v="Yards &amp; Shops"/>
    <m/>
    <x v="0"/>
    <n v="1"/>
    <s v="Capital"/>
    <s v="2"/>
    <m/>
    <s v="4"/>
    <m/>
    <s v="1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4405"/>
    <s v="REHAB/RENOV - RAIL YARDS AND SHOPS                          "/>
    <n v="0"/>
    <n v="288000"/>
    <n v="230400"/>
    <n v="290100"/>
    <x v="3"/>
    <s v="Over 1m"/>
    <x v="97"/>
    <n v="2150706"/>
    <s v="12400"/>
    <s v="  "/>
    <m/>
    <s v="N"/>
    <s v="1244"/>
    <x v="4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5401"/>
    <s v="REHAB/RENOV TRACTION POWER EQUIPMENT                        "/>
    <n v="0"/>
    <n v="801444"/>
    <n v="641156"/>
    <n v="290100"/>
    <x v="3"/>
    <s v="Over 1m"/>
    <x v="97"/>
    <n v="2150706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120"/>
    <s v="ENG/DESIGN MISC RAIL COMMUN EQUIP                           "/>
    <n v="0"/>
    <n v="-100000"/>
    <n v="-80000"/>
    <n v="290100"/>
    <x v="3"/>
    <s v="Over 1m"/>
    <x v="97"/>
    <n v="2150706"/>
    <s v="12600"/>
    <s v="  "/>
    <m/>
    <s v="N"/>
    <s v="1261"/>
    <x v="4"/>
    <n v="12"/>
    <s v="Fixed Guideway"/>
    <s v="61"/>
    <s v="126"/>
    <s v="Engineering and Design"/>
    <s v="20"/>
    <s v="Miscellaneous Equipment"/>
    <m/>
    <x v="0"/>
    <n v="1"/>
    <s v="Capital"/>
    <s v="2"/>
    <m/>
    <s v="6"/>
    <m/>
    <s v="1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402"/>
    <s v="REHAB COMMUNICATIONS SYSTEMS                                "/>
    <n v="0"/>
    <n v="542443"/>
    <n v="433954"/>
    <n v="290100"/>
    <x v="3"/>
    <s v="Over 1m"/>
    <x v="97"/>
    <n v="2150706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420"/>
    <s v="REHAB MISC SIGNAL/COMM EQUIP                                "/>
    <n v="0"/>
    <n v="189001"/>
    <n v="151200"/>
    <n v="290100"/>
    <x v="3"/>
    <s v="Over 1m"/>
    <x v="97"/>
    <n v="2150706"/>
    <s v="12600"/>
    <s v="  "/>
    <m/>
    <s v="N"/>
    <s v="1264"/>
    <x v="4"/>
    <n v="12"/>
    <s v="Fixed Guideway"/>
    <s v="64"/>
    <s v="126"/>
    <s v="Rehab / Renovation"/>
    <s v="20"/>
    <s v="Miscellaneous"/>
    <m/>
    <x v="0"/>
    <n v="1"/>
    <s v="Capital"/>
    <s v="2"/>
    <m/>
    <s v="6"/>
    <m/>
    <s v="4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900"/>
    <s v="PROJECT ADMINISTRATION (RAIL)                               "/>
    <n v="0"/>
    <n v="199275"/>
    <n v="159422"/>
    <n v="290100"/>
    <x v="3"/>
    <s v="Over 1m"/>
    <x v="97"/>
    <n v="2150706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900"/>
    <s v="PROJECT ADMINISTRATION  - SPRUCE STREET BRIDGE              "/>
    <n v="0"/>
    <n v="25000"/>
    <n v="20000"/>
    <n v="290100"/>
    <x v="3"/>
    <s v="Over 1m"/>
    <x v="97"/>
    <n v="2150706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s v="127A00"/>
    <s v="PREVENTIVE MAINTENANCE - RAIL                               "/>
    <n v="0"/>
    <n v="3032572"/>
    <n v="2426057"/>
    <n v="290100"/>
    <x v="3"/>
    <s v="Over 1m"/>
    <x v="97"/>
    <n v="215070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s v="127A00"/>
    <s v="PREVENTIVE MAINTENANCE - RAIL CE c(7)                       "/>
    <n v="0"/>
    <n v="425371"/>
    <n v="340297"/>
    <n v="290100"/>
    <x v="3"/>
    <s v="Over 1m"/>
    <x v="97"/>
    <n v="215070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201"/>
    <s v="PURCHASE TRAIN CONTROL/SIGNALS                              "/>
    <n v="0"/>
    <n v="0"/>
    <n v="0"/>
    <n v="290100"/>
    <x v="3"/>
    <s v="Over 1m"/>
    <x v="97"/>
    <n v="2150706"/>
    <s v="12600"/>
    <s v="  "/>
    <m/>
    <s v="N"/>
    <s v="1262"/>
    <x v="4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MO540002"/>
    <n v="54"/>
    <s v="Missouri"/>
    <s v="49 USC 5337 - State of Good Repair Formula Grants"/>
    <n v="5337"/>
    <x v="5"/>
    <s v="CAPITAL"/>
    <s v="00      "/>
    <s v="KCATA                "/>
    <s v="KANSAS CITY AREA TRANSPORTATION AUTHORITY"/>
    <n v="1827"/>
    <n v="78700"/>
    <m/>
    <n v="1643490"/>
    <m/>
    <d v="2015-06-01T00:00:00"/>
    <n v="111240"/>
    <s v="BUY ASSOC CAP MAINT ITEMS                                   "/>
    <n v="0"/>
    <n v="52500"/>
    <n v="42000"/>
    <n v="290220"/>
    <x v="3"/>
    <s v="Over 1m"/>
    <x v="199"/>
    <n v="1519417"/>
    <s v="112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O540002"/>
    <n v="54"/>
    <s v="Missouri"/>
    <s v="49 USC 5337 - State of Good Repair Formula Grants"/>
    <n v="5337"/>
    <x v="5"/>
    <s v="CAPITAL"/>
    <s v="00      "/>
    <s v="KCATA                "/>
    <s v="KANSAS CITY AREA TRANSPORTATION AUTHORITY"/>
    <n v="1827"/>
    <n v="78700"/>
    <m/>
    <n v="1643490"/>
    <m/>
    <d v="2015-06-01T00:00:00"/>
    <n v="123402"/>
    <s v="REHAB/RENOV - RAIL STATION                                  "/>
    <n v="0"/>
    <n v="2001863"/>
    <n v="1601490"/>
    <n v="290220"/>
    <x v="3"/>
    <s v="Over 1m"/>
    <x v="199"/>
    <n v="1519417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O65X003"/>
    <n v="65"/>
    <s v="Missouri"/>
    <s v="49 USC 5310 - Elderly and Individuals with Disabilities (FHWA xfer FY2007 f"/>
    <n v="5310"/>
    <x v="1"/>
    <m/>
    <s v="00      "/>
    <s v="MODOT                "/>
    <s v="MISSOURI DEPARTMENT OF TRANSPORTATION"/>
    <n v="1814"/>
    <n v="78700"/>
    <m/>
    <n v="725192"/>
    <m/>
    <d v="2015-04-22T00:00:00"/>
    <n v="111215"/>
    <s v="BUY REPLACEMENT VAN                                         "/>
    <n v="18"/>
    <n v="914558"/>
    <n v="725192"/>
    <n v="290000"/>
    <x v="0"/>
    <s v="Under 50k"/>
    <x v="271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791002"/>
    <n v="79"/>
    <s v="Missouri"/>
    <s v="TIGER"/>
    <s v="111-117"/>
    <x v="9"/>
    <m/>
    <s v="00      "/>
    <s v="MARC                 "/>
    <s v="MID-AMERICA REGIONAL COUNCIL"/>
    <n v="1851"/>
    <n v="78700"/>
    <m/>
    <n v="1200000"/>
    <m/>
    <d v="2015-02-24T00:00:00"/>
    <n v="442200"/>
    <s v="GENERAL DEVELOPMENT/COMPREHENSIVE PLANNING                  "/>
    <n v="0"/>
    <n v="295000"/>
    <n v="200000"/>
    <n v="290220"/>
    <x v="3"/>
    <s v="Over 1m"/>
    <x v="199"/>
    <n v="1519417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O791002"/>
    <n v="79"/>
    <s v="Missouri"/>
    <s v="TIGER"/>
    <s v="111-117"/>
    <x v="9"/>
    <m/>
    <s v="00      "/>
    <s v="MARC                 "/>
    <s v="MID-AMERICA REGIONAL COUNCIL"/>
    <n v="1851"/>
    <n v="78700"/>
    <m/>
    <n v="1200000"/>
    <m/>
    <d v="2015-02-24T00:00:00"/>
    <n v="442400"/>
    <s v="SHORT RANGE TRANSIT PLANNING                                "/>
    <n v="0"/>
    <n v="1230000"/>
    <n v="1000000"/>
    <n v="290220"/>
    <x v="3"/>
    <s v="Over 1m"/>
    <x v="199"/>
    <n v="151941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102"/>
    <s v="ENG/DESIGN - BOYLE RAIL STATION                             "/>
    <n v="0"/>
    <n v="1312500"/>
    <n v="1050000"/>
    <n v="290100"/>
    <x v="3"/>
    <s v="Over 1m"/>
    <x v="97"/>
    <n v="2150706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102"/>
    <s v="ENG/DESIGN - CWE STATION                                    "/>
    <n v="0"/>
    <n v="456418"/>
    <n v="365134"/>
    <n v="290100"/>
    <x v="3"/>
    <s v="Over 1m"/>
    <x v="97"/>
    <n v="2150706"/>
    <s v="12301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302"/>
    <s v="CONSTRUCT BOYLE RAIL STATION                                "/>
    <n v="0"/>
    <n v="9268757"/>
    <n v="7190673"/>
    <n v="290100"/>
    <x v="3"/>
    <s v="Over 1m"/>
    <x v="97"/>
    <n v="2150706"/>
    <s v="12300"/>
    <s v="  "/>
    <m/>
    <s v="N"/>
    <s v="1233"/>
    <x v="4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302"/>
    <s v="CONSTRUCT BOYLE  RAIL STATION -LOCAL                        "/>
    <n v="0"/>
    <n v="1121666"/>
    <n v="0"/>
    <n v="290100"/>
    <x v="3"/>
    <s v="Over 1m"/>
    <x v="97"/>
    <n v="2150706"/>
    <s v="12300"/>
    <s v="  "/>
    <m/>
    <s v="N"/>
    <s v="1233"/>
    <x v="4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402"/>
    <s v="REHAB/RENOV - CWE STATION                                   "/>
    <n v="0"/>
    <n v="690436"/>
    <n v="552349"/>
    <n v="290100"/>
    <x v="3"/>
    <s v="Over 1m"/>
    <x v="97"/>
    <n v="2150706"/>
    <s v="12301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402"/>
    <s v="REHAB/RENOV - CWE STATION - LOCAL                           "/>
    <n v="0"/>
    <n v="370484"/>
    <n v="0"/>
    <n v="290100"/>
    <x v="3"/>
    <s v="Over 1m"/>
    <x v="97"/>
    <n v="2150706"/>
    <s v="12301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104"/>
    <s v="CONSTRUCTION MGMT - Boyle Street                            "/>
    <n v="0"/>
    <n v="952098"/>
    <n v="761678"/>
    <n v="290100"/>
    <x v="3"/>
    <s v="Over 1m"/>
    <x v="97"/>
    <n v="2150706"/>
    <s v="12700"/>
    <s v="  "/>
    <m/>
    <s v="N"/>
    <s v="1271"/>
    <x v="4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104"/>
    <s v="CONSTRUCTION MGMT - CWE Station                             "/>
    <n v="0"/>
    <n v="83171"/>
    <n v="66537"/>
    <n v="290100"/>
    <x v="3"/>
    <s v="Over 1m"/>
    <x v="97"/>
    <n v="2150706"/>
    <s v="12701"/>
    <s v="  "/>
    <m/>
    <s v="N"/>
    <s v="1271"/>
    <x v="4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211"/>
    <s v="FORCE ACCT - Boyle Street                                   "/>
    <n v="0"/>
    <n v="0"/>
    <n v="0"/>
    <n v="290100"/>
    <x v="3"/>
    <s v="Over 1m"/>
    <x v="97"/>
    <n v="2150706"/>
    <s v="127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211"/>
    <s v="FORCE ACCT - CWE Station                                    "/>
    <n v="0"/>
    <n v="287500"/>
    <n v="230000"/>
    <n v="290100"/>
    <x v="3"/>
    <s v="Over 1m"/>
    <x v="97"/>
    <n v="2150706"/>
    <s v="12701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593"/>
    <s v="RIGHT-OF-WAY DEMOLITION/CONSTRUCTION                        "/>
    <n v="0"/>
    <n v="262763"/>
    <n v="56129"/>
    <n v="290100"/>
    <x v="3"/>
    <s v="Over 1m"/>
    <x v="97"/>
    <n v="2150706"/>
    <s v="12702"/>
    <s v="  "/>
    <m/>
    <s v="N"/>
    <s v="1275"/>
    <x v="4"/>
    <n v="12"/>
    <s v="Fixed Guideway"/>
    <s v="75"/>
    <s v="127"/>
    <s v="Real Estate (R/W)"/>
    <s v="93"/>
    <s v="Demolition"/>
    <m/>
    <x v="0"/>
    <n v="1"/>
    <s v="Capital"/>
    <s v="2"/>
    <m/>
    <s v="7"/>
    <m/>
    <s v="5"/>
    <s v="9"/>
    <s v="3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900"/>
    <s v="PROJECT ADMINISTRATION  - Boyle Street                      "/>
    <n v="0"/>
    <n v="0"/>
    <n v="0"/>
    <n v="290100"/>
    <x v="3"/>
    <s v="Over 1m"/>
    <x v="97"/>
    <n v="2150706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900"/>
    <s v="PROJECT ADMINISTRATION  - CWE Station                       "/>
    <n v="0"/>
    <n v="0"/>
    <n v="0"/>
    <n v="290100"/>
    <x v="3"/>
    <s v="Over 1m"/>
    <x v="97"/>
    <n v="2150706"/>
    <s v="12701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900"/>
    <s v="RIGHT-OF-WAY DEMOLITION - PROJECT ADMINISTRATION (RAIL)     "/>
    <n v="0"/>
    <n v="27500"/>
    <n v="27500"/>
    <n v="290100"/>
    <x v="3"/>
    <s v="Over 1m"/>
    <x v="97"/>
    <n v="2150706"/>
    <s v="12702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9105"/>
    <s v="ENG/DESIGN PED ACCESS / WALKWAYS - Local                    "/>
    <n v="0"/>
    <n v="49107"/>
    <n v="0"/>
    <n v="290100"/>
    <x v="3"/>
    <s v="Over 1m"/>
    <x v="97"/>
    <n v="2150706"/>
    <s v="12900"/>
    <s v="  "/>
    <m/>
    <s v="N"/>
    <s v="1291"/>
    <x v="4"/>
    <n v="12"/>
    <s v="Fixed Guideway"/>
    <s v="91"/>
    <s v="129"/>
    <s v="Engineering and Design"/>
    <s v="05"/>
    <s v="Ped. Access / Walkways"/>
    <m/>
    <x v="0"/>
    <n v="1"/>
    <s v="Capital"/>
    <s v="2"/>
    <m/>
    <s v="9"/>
    <m/>
    <s v="1"/>
    <s v="0"/>
    <s v="5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9305"/>
    <s v="CONSTRUCT PED ACCESS / WALKWAYS - Local                     "/>
    <n v="0"/>
    <n v="514458"/>
    <n v="0"/>
    <n v="290100"/>
    <x v="3"/>
    <s v="Over 1m"/>
    <x v="97"/>
    <n v="2150706"/>
    <s v="12900"/>
    <s v="  "/>
    <m/>
    <s v="N"/>
    <s v="1293"/>
    <x v="4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MO800009"/>
    <n v="80"/>
    <s v="Missouri"/>
    <s v="49 USC 5305 - Planning Programs/5303/5313(b)"/>
    <n v="5305"/>
    <x v="14"/>
    <m/>
    <s v="00      "/>
    <s v="MODOT                "/>
    <s v="MISSOURI DEPARTMENT OF TRANSPORTATION"/>
    <n v="1814"/>
    <n v="78700"/>
    <m/>
    <n v="332770"/>
    <m/>
    <d v="2014-12-11T00:00:00"/>
    <n v="442100"/>
    <s v="PROGRAM SUPPORT ADMINISTRATION                              "/>
    <n v="0"/>
    <n v="309713"/>
    <n v="247770"/>
    <n v="290000"/>
    <x v="0"/>
    <s v="Under 50k"/>
    <x v="271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O800009"/>
    <n v="80"/>
    <s v="Missouri"/>
    <s v="49 USC 5305 - Planning Programs/5303/5313(b)"/>
    <n v="5305"/>
    <x v="14"/>
    <m/>
    <s v="00      "/>
    <s v="MODOT                "/>
    <s v="MISSOURI DEPARTMENT OF TRANSPORTATION"/>
    <n v="1814"/>
    <n v="78700"/>
    <m/>
    <n v="332770"/>
    <m/>
    <d v="2014-12-11T00:00:00"/>
    <n v="442400"/>
    <s v="SHORT RANGE TRANSIT PLANNING                                "/>
    <n v="0"/>
    <n v="106250"/>
    <n v="85000"/>
    <n v="290000"/>
    <x v="0"/>
    <s v="Under 50k"/>
    <x v="271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1"/>
    <s v="BUY REPLACEMENT 40-FT CNG BUS 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1"/>
    <s v="Amend No. 1 - BUY REPLACEMENT 40-FT BUS                     "/>
    <n v="0"/>
    <n v="0"/>
    <n v="0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4"/>
    <s v="Amend No. 3-BUY REPLACEMENT &lt;30 FT BUS                      "/>
    <n v="18"/>
    <n v="2160000"/>
    <n v="1836000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40"/>
    <s v="Amend No. 2-BUY ASSOC CAP MAINT ITEMS                       "/>
    <n v="0"/>
    <n v="0"/>
    <n v="0"/>
    <n v="290220"/>
    <x v="3"/>
    <s v="Over 1m"/>
    <x v="199"/>
    <n v="1519417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102"/>
    <s v="Amend No. 2 -ENG/DESIGN - BUS STATION                       "/>
    <n v="0"/>
    <n v="-187245"/>
    <n v="-149796"/>
    <n v="290220"/>
    <x v="3"/>
    <s v="Over 1m"/>
    <x v="199"/>
    <n v="1519417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102"/>
    <s v="Amend No.3-ENG/DESIGN - BUS STATION                         "/>
    <n v="0"/>
    <n v="300000"/>
    <n v="240000"/>
    <n v="290220"/>
    <x v="3"/>
    <s v="Over 1m"/>
    <x v="199"/>
    <n v="1519417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201"/>
    <s v="ACQUIRE - BUS TERMINAL                                      "/>
    <n v="0"/>
    <n v="149796"/>
    <n v="149796"/>
    <n v="290220"/>
    <x v="3"/>
    <s v="Over 1m"/>
    <x v="199"/>
    <n v="1519417"/>
    <s v="11300"/>
    <s v="  "/>
    <m/>
    <s v="N"/>
    <s v="1132"/>
    <x v="0"/>
    <n v="11"/>
    <s v="Bus"/>
    <s v="32"/>
    <s v="113"/>
    <s v="Acquisition"/>
    <s v="01"/>
    <s v="Station"/>
    <m/>
    <x v="0"/>
    <n v="1"/>
    <s v="Capital"/>
    <s v="1"/>
    <m/>
    <s v="3"/>
    <m/>
    <s v="2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302"/>
    <s v="Amend No. 2 -CONSTRUCT - BUS STATION                        "/>
    <n v="0"/>
    <n v="0"/>
    <n v="0"/>
    <n v="290220"/>
    <x v="3"/>
    <s v="Over 1m"/>
    <x v="199"/>
    <n v="1519417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420"/>
    <s v="Amend No. 2 -REHAB/RENOVATE - MISC BUS STATION EQUIPMENT    "/>
    <n v="0"/>
    <n v="0"/>
    <n v="0"/>
    <n v="290220"/>
    <x v="3"/>
    <s v="Over 1m"/>
    <x v="199"/>
    <n v="1519417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420"/>
    <s v="Amend No. 2 -REHAB/RENOVATE - MISC BUS STATION EQUIPMENT    "/>
    <n v="0"/>
    <n v="0"/>
    <n v="0"/>
    <n v="290220"/>
    <x v="3"/>
    <s v="Over 1m"/>
    <x v="199"/>
    <n v="1519417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07"/>
    <s v="Amend No. 2-ACQUIRE - ADP HARDWARE                          "/>
    <n v="0"/>
    <n v="0"/>
    <n v="0"/>
    <n v="290220"/>
    <x v="3"/>
    <s v="Over 1m"/>
    <x v="199"/>
    <n v="151941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08"/>
    <s v="Amend No. 2-ACQUIRE - ADP SOFTWARE                          "/>
    <n v="0"/>
    <n v="0"/>
    <n v="0"/>
    <n v="290220"/>
    <x v="3"/>
    <s v="Over 1m"/>
    <x v="199"/>
    <n v="151941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09"/>
    <s v="Amend No. 2-ACQUIRE - MOBILE SURV/SECURITY EQUIP            "/>
    <n v="0"/>
    <n v="0"/>
    <n v="0"/>
    <n v="290220"/>
    <x v="3"/>
    <s v="Over 1m"/>
    <x v="199"/>
    <n v="151941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11"/>
    <s v="Amend No.2-ACQUIRE - SUPPORT VEHICLES                       "/>
    <n v="0"/>
    <n v="0"/>
    <n v="0"/>
    <n v="290220"/>
    <x v="3"/>
    <s v="Over 1m"/>
    <x v="199"/>
    <n v="1519417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20"/>
    <s v="Amend No. 2-ACQUIRE - MISC SUPPORT EQUIPMENT                "/>
    <n v="0"/>
    <n v="0"/>
    <n v="0"/>
    <n v="290220"/>
    <x v="3"/>
    <s v="Over 1m"/>
    <x v="199"/>
    <n v="151941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403"/>
    <s v="Amend No. 2-REHAB/RENOVATE - ADMIN/MAINT FACILITY           "/>
    <n v="0"/>
    <n v="0"/>
    <n v="0"/>
    <n v="290220"/>
    <x v="3"/>
    <s v="Over 1m"/>
    <x v="199"/>
    <n v="151941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7900"/>
    <s v="PROJECT ADMINISTRATION                                      "/>
    <n v="0"/>
    <n v="0"/>
    <n v="0"/>
    <n v="290220"/>
    <x v="3"/>
    <s v="Over 1m"/>
    <x v="199"/>
    <n v="1519417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7900"/>
    <s v="Amend No. 2 - PROJECT ADMINISTRATION                        "/>
    <n v="0"/>
    <n v="0"/>
    <n v="0"/>
    <n v="290220"/>
    <x v="3"/>
    <s v="Over 1m"/>
    <x v="199"/>
    <n v="1519417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9208"/>
    <s v="Amend No. 3-PURCHASE SIGNAGE                                "/>
    <n v="0"/>
    <n v="50000"/>
    <n v="40000"/>
    <n v="290220"/>
    <x v="3"/>
    <s v="Over 1m"/>
    <x v="199"/>
    <n v="1519417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9402"/>
    <s v="Amend No. 3-BUS SHELTERS                                    "/>
    <n v="0"/>
    <n v="158000"/>
    <n v="126400"/>
    <n v="290220"/>
    <x v="3"/>
    <s v="Over 1m"/>
    <x v="199"/>
    <n v="1519417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301"/>
    <s v="Amend No. 2-LONGTERM TRANS PLAN - SYSTEM LEVEL              "/>
    <n v="0"/>
    <n v="0"/>
    <n v="0"/>
    <n v="290220"/>
    <x v="3"/>
    <s v="Over 1m"/>
    <x v="199"/>
    <n v="1519417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301"/>
    <s v="Amend No. 3-LONGTERM TRANS PLAN - SYSTEM LEVEL              "/>
    <n v="0"/>
    <n v="200000"/>
    <n v="160000"/>
    <n v="290220"/>
    <x v="3"/>
    <s v="Over 1m"/>
    <x v="199"/>
    <n v="1519417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400"/>
    <s v="Amend No. 2-SHORT RANGE TRANSIT PLANNING                    "/>
    <n v="0"/>
    <n v="0"/>
    <n v="0"/>
    <n v="290220"/>
    <x v="3"/>
    <s v="Over 1m"/>
    <x v="199"/>
    <n v="151941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400"/>
    <s v="Amend No. 3-SHORT RANGE TRANSIT PLANNING                    "/>
    <n v="0"/>
    <n v="125000"/>
    <n v="100000"/>
    <n v="290220"/>
    <x v="3"/>
    <s v="Over 1m"/>
    <x v="199"/>
    <n v="151941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613"/>
    <s v="PARTICIPATION OF TRANSIT OPERATORS IN METRO &amp; STATEWIDE PLAN"/>
    <n v="0"/>
    <n v="0"/>
    <n v="0"/>
    <n v="290220"/>
    <x v="3"/>
    <s v="Over 1m"/>
    <x v="199"/>
    <n v="1519417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700"/>
    <s v="Amend No. 2 - OTHER ACTIVITIES                              "/>
    <n v="0"/>
    <n v="0"/>
    <n v="0"/>
    <n v="290220"/>
    <x v="3"/>
    <s v="Over 1m"/>
    <x v="199"/>
    <n v="1519417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PREVENTIVE MAINTENANCE                                      "/>
    <n v="0"/>
    <n v="0"/>
    <n v="0"/>
    <n v="290220"/>
    <x v="3"/>
    <s v="Over 1m"/>
    <x v="199"/>
    <n v="151941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Amend No. 2- PREVENTIVE MAINTENANCE                         "/>
    <n v="0"/>
    <n v="0"/>
    <n v="0"/>
    <n v="290220"/>
    <x v="3"/>
    <s v="Over 1m"/>
    <x v="199"/>
    <n v="151941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Amend No. 3-PREVENTIVE MAINTENANCE                          "/>
    <n v="0"/>
    <n v="6107871"/>
    <n v="4886297"/>
    <n v="290220"/>
    <x v="3"/>
    <s v="Over 1m"/>
    <x v="199"/>
    <n v="151941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C00"/>
    <s v="Amend No. 2-NON FIXED ROUTE ADA PARATRANSIT SERVICE         "/>
    <n v="0"/>
    <n v="0"/>
    <n v="0"/>
    <n v="290220"/>
    <x v="3"/>
    <s v="Over 1m"/>
    <x v="199"/>
    <n v="151941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4"/>
    <s v="Amend No. 3-BUY REPLACEMENT &lt;30 FT BUS                      "/>
    <n v="0"/>
    <n v="0"/>
    <n v="0"/>
    <n v="294120"/>
    <x v="2"/>
    <s v="50k - 200k"/>
    <x v="275"/>
    <n v="85081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Amend No. 3-PREVENTIVE MAINTENANCE                          "/>
    <n v="0"/>
    <n v="0"/>
    <n v="0"/>
    <n v="294120"/>
    <x v="2"/>
    <s v="50k - 200k"/>
    <x v="275"/>
    <n v="8508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7"/>
    <s v="ACQUIRE - ADP HARDWARE                                      "/>
    <n v="0"/>
    <n v="1468539"/>
    <n v="1174831"/>
    <n v="290100"/>
    <x v="3"/>
    <s v="Over 1m"/>
    <x v="97"/>
    <n v="215070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8"/>
    <s v="ACQUIRE - ADP SOFTWARE                                      "/>
    <n v="0"/>
    <n v="-196280"/>
    <n v="-157024"/>
    <n v="290100"/>
    <x v="3"/>
    <s v="Over 1m"/>
    <x v="97"/>
    <n v="215070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10"/>
    <s v="ACQUIRE - MOBILE FARE COLL EQUIP                            "/>
    <n v="0"/>
    <n v="0"/>
    <n v="0"/>
    <n v="290100"/>
    <x v="3"/>
    <s v="Over 1m"/>
    <x v="97"/>
    <n v="2150706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4202"/>
    <s v="PURCHASE - RAIL MAINTENANCE FACIL                           "/>
    <n v="0"/>
    <n v="136800"/>
    <n v="109440"/>
    <n v="290100"/>
    <x v="3"/>
    <s v="Over 1m"/>
    <x v="97"/>
    <n v="2150706"/>
    <s v="12400"/>
    <s v="  "/>
    <m/>
    <s v="N"/>
    <s v="1242"/>
    <x v="4"/>
    <n v="12"/>
    <s v="Fixed Guideway"/>
    <s v="42"/>
    <s v="124"/>
    <s v="Acquisition"/>
    <s v="02"/>
    <s v="Maintenance Facility"/>
    <m/>
    <x v="0"/>
    <n v="1"/>
    <s v="Capital"/>
    <s v="2"/>
    <m/>
    <s v="4"/>
    <m/>
    <s v="2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20"/>
    <s v="ACQUIRE - MISC SUPPORT EQUIPMENT                            "/>
    <n v="0"/>
    <n v="683041"/>
    <n v="546433"/>
    <n v="290100"/>
    <x v="3"/>
    <s v="Over 1m"/>
    <x v="97"/>
    <n v="215070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20"/>
    <s v="ACQUIRE - COPIERS                                           "/>
    <n v="0"/>
    <n v="425420"/>
    <n v="340335"/>
    <n v="290100"/>
    <x v="3"/>
    <s v="Over 1m"/>
    <x v="97"/>
    <n v="215070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3220"/>
    <s v="PURCHASE MISC RAIL STATION EQUIP                            "/>
    <n v="0"/>
    <n v="340000"/>
    <n v="272000"/>
    <n v="290100"/>
    <x v="3"/>
    <s v="Over 1m"/>
    <x v="97"/>
    <n v="2150706"/>
    <s v="12300"/>
    <s v="  "/>
    <m/>
    <s v="N"/>
    <s v="1232"/>
    <x v="4"/>
    <n v="12"/>
    <s v="Fixed Guideway"/>
    <s v="32"/>
    <s v="123"/>
    <s v="Acquisition"/>
    <s v="20"/>
    <s v="Miscellaneous"/>
    <m/>
    <x v="0"/>
    <n v="1"/>
    <s v="Capital"/>
    <s v="2"/>
    <m/>
    <s v="3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5220"/>
    <s v="PURCHASE MISC POWER DIST EQUIP                              "/>
    <n v="0"/>
    <n v="611409"/>
    <n v="489127"/>
    <n v="290100"/>
    <x v="3"/>
    <s v="Over 1m"/>
    <x v="97"/>
    <n v="2150706"/>
    <s v="12500"/>
    <s v="  "/>
    <m/>
    <s v="N"/>
    <s v="1252"/>
    <x v="4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1215"/>
    <s v="BUY REPLACEMENT VAN                                         "/>
    <n v="7"/>
    <n v="1614195"/>
    <n v="1372065"/>
    <n v="290100"/>
    <x v="3"/>
    <s v="Over 1m"/>
    <x v="97"/>
    <n v="2150706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1201"/>
    <s v="BUY REPLACEMENT 40-FT BUS                                   "/>
    <n v="4"/>
    <n v="1789512"/>
    <n v="1521085"/>
    <n v="290100"/>
    <x v="3"/>
    <s v="Over 1m"/>
    <x v="97"/>
    <n v="2150706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1202"/>
    <s v="BUY REPLACEMENT 35-FT BUS                                   "/>
    <n v="4"/>
    <n v="1810488"/>
    <n v="1538915"/>
    <n v="290100"/>
    <x v="3"/>
    <s v="Over 1m"/>
    <x v="97"/>
    <n v="215070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3301"/>
    <s v="CONSTRUCT - BUS TERMINAL                                    "/>
    <n v="0"/>
    <n v="1400000"/>
    <n v="1120000"/>
    <n v="290100"/>
    <x v="3"/>
    <s v="Over 1m"/>
    <x v="97"/>
    <n v="2150706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3401"/>
    <s v="REHAB/RENOVATE - BUS TERMINAL                               "/>
    <n v="0"/>
    <n v="1905000"/>
    <n v="1524000"/>
    <n v="290100"/>
    <x v="3"/>
    <s v="Over 1m"/>
    <x v="97"/>
    <n v="2150706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3"/>
    <s v="ENG/DESIGN - ADMIN/MAINTENANCE FACILITY                     "/>
    <n v="0"/>
    <n v="0"/>
    <n v="0"/>
    <n v="290100"/>
    <x v="3"/>
    <s v="Over 1m"/>
    <x v="97"/>
    <n v="2150706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4"/>
    <s v="ENG/DESIGN - Illinois Bus Garage Storage Shelters           "/>
    <n v="0"/>
    <n v="-25000"/>
    <n v="-20000"/>
    <n v="290100"/>
    <x v="3"/>
    <s v="Over 1m"/>
    <x v="97"/>
    <n v="2150706"/>
    <s v="11400"/>
    <s v="  "/>
    <m/>
    <s v="N"/>
    <s v="1141"/>
    <x v="5"/>
    <n v="11"/>
    <s v="Bus"/>
    <s v="41"/>
    <s v="114"/>
    <s v="Engineering and Design"/>
    <s v="04"/>
    <s v="Storage Facility"/>
    <m/>
    <x v="0"/>
    <n v="1"/>
    <s v="Capital"/>
    <s v="1"/>
    <m/>
    <s v="4"/>
    <m/>
    <s v="1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4"/>
    <s v="ENG/DESIGN - DeBaliviere Power House Roof Repairs           "/>
    <n v="0"/>
    <n v="5000"/>
    <n v="4000"/>
    <n v="290100"/>
    <x v="3"/>
    <s v="Over 1m"/>
    <x v="97"/>
    <n v="2150706"/>
    <s v="11400"/>
    <s v="  "/>
    <m/>
    <s v="N"/>
    <s v="1141"/>
    <x v="5"/>
    <n v="11"/>
    <s v="Bus"/>
    <s v="41"/>
    <s v="114"/>
    <s v="Engineering and Design"/>
    <s v="04"/>
    <s v="Storage Facility"/>
    <m/>
    <x v="0"/>
    <n v="1"/>
    <s v="Capital"/>
    <s v="1"/>
    <m/>
    <s v="4"/>
    <m/>
    <s v="1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8"/>
    <s v="ENG/DESIGN - ADP SOFTWARE                                   "/>
    <n v="0"/>
    <n v="0"/>
    <n v="0"/>
    <n v="290100"/>
    <x v="3"/>
    <s v="Over 1m"/>
    <x v="97"/>
    <n v="2150706"/>
    <s v="11400"/>
    <s v="  "/>
    <m/>
    <s v="N"/>
    <s v="1141"/>
    <x v="5"/>
    <n v="11"/>
    <s v="Bus"/>
    <s v="41"/>
    <s v="114"/>
    <s v="Engineering and Design"/>
    <s v="08"/>
    <s v="ADP Software"/>
    <m/>
    <x v="0"/>
    <n v="1"/>
    <s v="Capital"/>
    <s v="1"/>
    <m/>
    <s v="4"/>
    <m/>
    <s v="1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303"/>
    <s v="CONSTRUCT - ADMIN/MAINT FACILITY                            "/>
    <n v="0"/>
    <n v="0"/>
    <n v="0"/>
    <n v="290100"/>
    <x v="3"/>
    <s v="Over 1m"/>
    <x v="97"/>
    <n v="2150706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402"/>
    <s v="REHAB/RENOVATE - Illinois Maintenance Facility              "/>
    <n v="0"/>
    <n v="1759542"/>
    <n v="1407634"/>
    <n v="290100"/>
    <x v="3"/>
    <s v="Over 1m"/>
    <x v="97"/>
    <n v="2150706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402"/>
    <s v="REHAB/RENOVATE - Missouri Maintenance Facilities            "/>
    <n v="0"/>
    <n v="960720"/>
    <n v="768575"/>
    <n v="290100"/>
    <x v="3"/>
    <s v="Over 1m"/>
    <x v="97"/>
    <n v="2150706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6320"/>
    <s v="CONSTRUCT MISC COMMUNICATIONS EQUIP                         "/>
    <n v="0"/>
    <n v="0"/>
    <n v="0"/>
    <n v="290100"/>
    <x v="3"/>
    <s v="Over 1m"/>
    <x v="97"/>
    <n v="2150706"/>
    <s v="11600"/>
    <s v="  "/>
    <m/>
    <s v="N"/>
    <s v="1163"/>
    <x v="0"/>
    <n v="11"/>
    <s v="Bus"/>
    <s v="63"/>
    <s v="116"/>
    <s v="Construction"/>
    <s v="20"/>
    <s v="Miscellaneous"/>
    <m/>
    <x v="0"/>
    <n v="1"/>
    <s v="Capital"/>
    <s v="1"/>
    <m/>
    <s v="6"/>
    <m/>
    <s v="3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7111"/>
    <s v="OTHER 3RD PARTYCONTRACTUAL SERVICES                         "/>
    <n v="0"/>
    <n v="1151617"/>
    <n v="921294"/>
    <n v="290100"/>
    <x v="3"/>
    <s v="Over 1m"/>
    <x v="97"/>
    <n v="2150706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7211"/>
    <s v="FORCE ACCOUNT - OTHER                                       "/>
    <n v="0"/>
    <n v="139201"/>
    <n v="111361"/>
    <n v="290100"/>
    <x v="3"/>
    <s v="Over 1m"/>
    <x v="97"/>
    <n v="2150706"/>
    <s v="117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7900"/>
    <s v="PROJECT ADMINISTRATION                                      "/>
    <n v="0"/>
    <n v="278141"/>
    <n v="222515"/>
    <n v="290100"/>
    <x v="3"/>
    <s v="Over 1m"/>
    <x v="97"/>
    <n v="215070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s v="117A00"/>
    <s v="PREVENTIVE MAINTENANCE                                      "/>
    <n v="0"/>
    <n v="0"/>
    <n v="0"/>
    <n v="290100"/>
    <x v="3"/>
    <s v="Over 1m"/>
    <x v="97"/>
    <n v="215070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2403"/>
    <s v="REHAB/RENOV LINE EQUIP/STRUCTURES                           "/>
    <n v="0"/>
    <n v="3750000"/>
    <n v="3000000"/>
    <n v="290100"/>
    <x v="3"/>
    <s v="Over 1m"/>
    <x v="97"/>
    <n v="215070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2404"/>
    <s v="REHAB/RENOV TUNNELS                                         "/>
    <n v="0"/>
    <n v="1529118"/>
    <n v="1223295"/>
    <n v="290100"/>
    <x v="3"/>
    <s v="Over 1m"/>
    <x v="97"/>
    <n v="2150706"/>
    <s v="12200"/>
    <s v="  "/>
    <m/>
    <s v="N"/>
    <s v="1224"/>
    <x v="4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4102"/>
    <s v="ENG/DESIGN - MAINT FACILITY                                 "/>
    <n v="0"/>
    <n v="7200"/>
    <n v="5760"/>
    <n v="290100"/>
    <x v="3"/>
    <s v="Over 1m"/>
    <x v="97"/>
    <n v="2150706"/>
    <s v="12400"/>
    <s v="  "/>
    <m/>
    <s v="N"/>
    <s v="1241"/>
    <x v="4"/>
    <n v="12"/>
    <s v="Fixed Guideway"/>
    <s v="41"/>
    <s v="124"/>
    <s v="Engineering and Design"/>
    <s v="02"/>
    <s v="Maintenance Facility"/>
    <m/>
    <x v="0"/>
    <n v="1"/>
    <s v="Capital"/>
    <s v="2"/>
    <m/>
    <s v="4"/>
    <m/>
    <s v="1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4402"/>
    <s v="REHAB/RENOV - MAINTENANCE FACILITY                          "/>
    <n v="0"/>
    <n v="677550"/>
    <n v="542040"/>
    <n v="290100"/>
    <x v="3"/>
    <s v="Over 1m"/>
    <x v="97"/>
    <n v="2150706"/>
    <s v="12400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7900"/>
    <s v="PROJECT ADMINISTRATION (RAIL)                               "/>
    <n v="0"/>
    <n v="5950"/>
    <n v="4760"/>
    <n v="290100"/>
    <x v="3"/>
    <s v="Over 1m"/>
    <x v="97"/>
    <n v="2150706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7900"/>
    <s v="PROJECT ADMINISTRATION (RAIL)                               "/>
    <n v="0"/>
    <n v="45027"/>
    <n v="36021"/>
    <n v="290100"/>
    <x v="3"/>
    <s v="Over 1m"/>
    <x v="97"/>
    <n v="2150706"/>
    <s v="129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9405"/>
    <s v="1% TRANSIT IMPROVEMENTS                                     "/>
    <n v="0"/>
    <n v="0"/>
    <n v="-1"/>
    <n v="290100"/>
    <x v="3"/>
    <s v="Over 1m"/>
    <x v="97"/>
    <n v="2150706"/>
    <s v="12900"/>
    <s v="  "/>
    <m/>
    <s v="N"/>
    <s v="1294"/>
    <x v="4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9408"/>
    <s v="REHAB/RENOV SIGNAGE                                         "/>
    <n v="0"/>
    <n v="402328"/>
    <n v="321862"/>
    <n v="290100"/>
    <x v="3"/>
    <s v="Over 1m"/>
    <x v="97"/>
    <n v="2150706"/>
    <s v="12900"/>
    <s v="  "/>
    <m/>
    <s v="N"/>
    <s v="1294"/>
    <x v="4"/>
    <n v="12"/>
    <s v="Fixed Guideway"/>
    <s v="94"/>
    <s v="129"/>
    <s v="Rehab / Renovation"/>
    <s v="08"/>
    <s v="Signage"/>
    <m/>
    <x v="0"/>
    <n v="1"/>
    <s v="Capital"/>
    <s v="2"/>
    <m/>
    <s v="9"/>
    <m/>
    <s v="4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6"/>
    <s v="ACQUIRE - SHOP EQUIPMENT                                    "/>
    <n v="0"/>
    <n v="-142397"/>
    <n v="-113917"/>
    <n v="290100"/>
    <x v="3"/>
    <s v="Over 1m"/>
    <x v="97"/>
    <n v="215070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9208"/>
    <s v="PURCHASE SIGNAGE                                            "/>
    <n v="0"/>
    <n v="0"/>
    <n v="0"/>
    <n v="290100"/>
    <x v="3"/>
    <s v="Over 1m"/>
    <x v="97"/>
    <n v="2150706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4"/>
    <s v="ACQUIRE - STORAGE FACILITY                                  "/>
    <n v="0"/>
    <n v="25000"/>
    <n v="20000"/>
    <n v="290100"/>
    <x v="3"/>
    <s v="Over 1m"/>
    <x v="97"/>
    <n v="2150706"/>
    <s v="11400"/>
    <s v="  "/>
    <m/>
    <s v="N"/>
    <s v="1142"/>
    <x v="5"/>
    <n v="11"/>
    <s v="Bus"/>
    <s v="42"/>
    <s v="114"/>
    <s v="Acquisition"/>
    <s v="04"/>
    <s v="Storage Facility"/>
    <m/>
    <x v="0"/>
    <n v="1"/>
    <s v="Capital"/>
    <s v="1"/>
    <m/>
    <s v="4"/>
    <m/>
    <s v="2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11"/>
    <s v="ACQUIRE - SUPPORT VEHICLES                                  "/>
    <n v="0"/>
    <n v="1600760"/>
    <n v="1280608"/>
    <n v="290100"/>
    <x v="3"/>
    <s v="Over 1m"/>
    <x v="97"/>
    <n v="2150706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9"/>
    <s v="ACQUIRE - MOBILE SURV/SECURITY EQUIP                        "/>
    <n v="0"/>
    <n v="-405186"/>
    <n v="-324149"/>
    <n v="290100"/>
    <x v="3"/>
    <s v="Over 1m"/>
    <x v="97"/>
    <n v="215070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O90X304"/>
    <n v="90"/>
    <s v="Missouri"/>
    <s v="49 USC 5307 - Urbanized Area Formula (FY2006 forward)"/>
    <n v="5307"/>
    <x v="6"/>
    <m/>
    <s v="01      "/>
    <s v="Columbia Transit     "/>
    <s v="CITY OF COLUMBIA DEPARTMENT OF PUBLIC WORKS"/>
    <n v="1825"/>
    <n v="78700"/>
    <m/>
    <n v="737733"/>
    <m/>
    <d v="2015-09-22T00:00:00"/>
    <n v="300903"/>
    <s v="SPECIAL RULE - OPERATING ASSISTANCE /1 - 75 BUSES           "/>
    <n v="0"/>
    <n v="4426400"/>
    <n v="2213200"/>
    <n v="292660"/>
    <x v="2"/>
    <s v="50k - 200k"/>
    <x v="273"/>
    <n v="12474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5"/>
    <n v="90"/>
    <s v="Missouri"/>
    <s v="49 USC 5307 - Urbanized Area Formula (FY2006 forward)"/>
    <n v="5307"/>
    <x v="6"/>
    <m/>
    <s v="01      "/>
    <s v="BI-STATE             "/>
    <s v="BI-STATE DEVELOPMENT AGENCY"/>
    <n v="1830"/>
    <n v="78700"/>
    <m/>
    <n v="0"/>
    <m/>
    <s v="           "/>
    <s v="117A00"/>
    <s v="PREVENTIVE MAINTENANCE                                      "/>
    <n v="0"/>
    <n v="16250000"/>
    <n v="13000000"/>
    <n v="290100"/>
    <x v="3"/>
    <s v="Over 1m"/>
    <x v="97"/>
    <n v="215070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306"/>
    <n v="90"/>
    <s v="Missouri"/>
    <s v="49 USC 5307 - Urbanized Area Formula (FY2006 forward)"/>
    <n v="5307"/>
    <x v="6"/>
    <m/>
    <s v="00      "/>
    <s v="CTA                  "/>
    <s v="CAPE GIRARDEAU COUNTY TRANSIT AUTHORITY"/>
    <n v="7229"/>
    <n v="78700"/>
    <m/>
    <n v="307754"/>
    <m/>
    <d v="2015-02-26T00:00:00"/>
    <n v="300901"/>
    <s v="UP TO 50% FEDERAL SHARE                                     "/>
    <n v="0"/>
    <n v="534998"/>
    <n v="267499"/>
    <n v="295370"/>
    <x v="2"/>
    <s v="50k - 200k"/>
    <x v="98"/>
    <n v="5290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90X306"/>
    <n v="90"/>
    <s v="Missouri"/>
    <s v="49 USC 5307 - Urbanized Area Formula (FY2006 forward)"/>
    <n v="5307"/>
    <x v="6"/>
    <m/>
    <s v="00      "/>
    <s v="CTA                  "/>
    <s v="CAPE GIRARDEAU COUNTY TRANSIT AUTHORITY"/>
    <n v="7229"/>
    <n v="78700"/>
    <m/>
    <n v="307754"/>
    <m/>
    <d v="2015-02-26T00:00:00"/>
    <s v="117A00"/>
    <s v="PREVENTIVE MAINTENANCE                                      "/>
    <n v="0"/>
    <n v="50319"/>
    <n v="40255"/>
    <n v="295370"/>
    <x v="2"/>
    <s v="50k - 200k"/>
    <x v="98"/>
    <n v="5290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113220"/>
    <s v="ACQUIRE - MISC BUS STATION EQUIP                            "/>
    <n v="0"/>
    <n v="31320"/>
    <n v="25056"/>
    <n v="291610"/>
    <x v="1"/>
    <s v="200k - 1m"/>
    <x v="270"/>
    <n v="273724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114220"/>
    <s v="ACQUIRE - MISC SUPPORT EQUIPMENT                            "/>
    <n v="0"/>
    <n v="31320"/>
    <n v="25056"/>
    <n v="291610"/>
    <x v="1"/>
    <s v="200k - 1m"/>
    <x v="270"/>
    <n v="27372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s v="117A00"/>
    <s v="PREVENTIVE MAINTENANCE                                      "/>
    <n v="0"/>
    <n v="556141"/>
    <n v="444913"/>
    <n v="291610"/>
    <x v="1"/>
    <s v="200k - 1m"/>
    <x v="270"/>
    <n v="27372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s v="117C00"/>
    <s v="NON FIXED ROUTE ADA PARATRANSIT SERVICE                     "/>
    <n v="0"/>
    <n v="313198"/>
    <n v="250558"/>
    <n v="291610"/>
    <x v="1"/>
    <s v="200k - 1m"/>
    <x v="270"/>
    <n v="27372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300903"/>
    <s v="SPECIAL RULE - OPERATING ASSISTANCE /1 - 75 BUSES           "/>
    <n v="0"/>
    <n v="3200000"/>
    <n v="1600000"/>
    <n v="291610"/>
    <x v="1"/>
    <s v="200k - 1m"/>
    <x v="270"/>
    <n v="27372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442400"/>
    <s v="SHORT RANGE TRANSIT PLANNING                                "/>
    <n v="0"/>
    <n v="200000"/>
    <n v="160000"/>
    <n v="291610"/>
    <x v="1"/>
    <s v="200k - 1m"/>
    <x v="270"/>
    <n v="273724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308"/>
    <n v="90"/>
    <s v="Missouri"/>
    <s v="49 USC 5307 - Urbanized Area Formula (FY2006 forward)"/>
    <n v="5307"/>
    <x v="6"/>
    <m/>
    <s v="00      "/>
    <s v="ST. JOSEPH           "/>
    <s v="CITY OF ST. JOSEPH"/>
    <n v="1897"/>
    <n v="78700"/>
    <m/>
    <n v="900622"/>
    <m/>
    <d v="2015-06-15T00:00:00"/>
    <n v="300903"/>
    <s v="SPECIAL RULE - OPERATING ASSISTANCE /1 - 75 BUSES           "/>
    <n v="0"/>
    <n v="1801244"/>
    <n v="144997"/>
    <n v="202210"/>
    <x v="2"/>
    <s v="50k - 200k"/>
    <x v="272"/>
    <n v="8117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8"/>
    <n v="90"/>
    <s v="Missouri"/>
    <s v="49 USC 5307 - Urbanized Area Formula (FY2006 forward)"/>
    <n v="5307"/>
    <x v="6"/>
    <m/>
    <s v="00      "/>
    <s v="ST. JOSEPH           "/>
    <s v="CITY OF ST. JOSEPH"/>
    <n v="1897"/>
    <n v="78700"/>
    <m/>
    <n v="900622"/>
    <m/>
    <d v="2015-06-15T00:00:00"/>
    <n v="300903"/>
    <s v="SPECIAL RULE - OPERATING ASSISTANCE /1 - 75 BUSES           "/>
    <n v="0"/>
    <n v="1801244"/>
    <n v="755625"/>
    <n v="292210"/>
    <x v="2"/>
    <s v="50k - 200k"/>
    <x v="272"/>
    <n v="8117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n v="111204"/>
    <s v="BUY REPLACEMENT &lt;30 FT BUS                                  "/>
    <n v="3"/>
    <n v="195000"/>
    <n v="156000"/>
    <n v="293470"/>
    <x v="2"/>
    <s v="50k - 200k"/>
    <x v="276"/>
    <n v="8277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s v="117A00"/>
    <s v="PREVENTIVE MAINTENANCE                                      "/>
    <n v="0"/>
    <n v="125000"/>
    <n v="100000"/>
    <n v="293470"/>
    <x v="2"/>
    <s v="50k - 200k"/>
    <x v="276"/>
    <n v="8277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n v="300903"/>
    <s v="SPECIAL RULE - OPERATING ASSISTANCE /1 - 75 BUSES           "/>
    <n v="0"/>
    <n v="904378"/>
    <n v="452189"/>
    <n v="293470"/>
    <x v="2"/>
    <s v="50k - 200k"/>
    <x v="276"/>
    <n v="8277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n v="442400"/>
    <s v="SHORT RANGE TRANSIT PLANNING                                "/>
    <n v="0"/>
    <n v="125000"/>
    <n v="100000"/>
    <n v="293470"/>
    <x v="2"/>
    <s v="50k - 200k"/>
    <x v="276"/>
    <n v="8277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310"/>
    <n v="90"/>
    <s v="Missouri"/>
    <s v="49 USC 5307 - Urbanized Area Formula (FY2006 forward)"/>
    <n v="5307"/>
    <x v="6"/>
    <m/>
    <s v="02      "/>
    <s v="COJ                  "/>
    <s v="CITY OF JEFFERSON"/>
    <n v="6309"/>
    <n v="78700"/>
    <m/>
    <n v="0"/>
    <m/>
    <s v="           "/>
    <n v="300901"/>
    <s v="UP TO 50% FEDERAL SHARE                                     "/>
    <n v="0"/>
    <n v="1471716"/>
    <n v="735858"/>
    <n v="294190"/>
    <x v="2"/>
    <s v="50k - 200k"/>
    <x v="274"/>
    <n v="5853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100"/>
    <s v="MARC Program Administration                                 "/>
    <n v="0"/>
    <n v="46875"/>
    <n v="37500"/>
    <n v="290220"/>
    <x v="3"/>
    <s v="Over 1m"/>
    <x v="199"/>
    <n v="1519417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Burlington Corridor Complete St. Design                     "/>
    <n v="0"/>
    <n v="168585"/>
    <n v="113585"/>
    <n v="290220"/>
    <x v="3"/>
    <s v="Over 1m"/>
    <x v="199"/>
    <n v="1519417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Truman and Winer Rd. Commercial Node                        "/>
    <n v="0"/>
    <n v="47482"/>
    <n v="37986"/>
    <n v="290220"/>
    <x v="3"/>
    <s v="Over 1m"/>
    <x v="199"/>
    <n v="1519417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Route 9 Corridor Study                                      "/>
    <n v="0"/>
    <n v="188585"/>
    <n v="113585"/>
    <n v="290220"/>
    <x v="3"/>
    <s v="Over 1m"/>
    <x v="199"/>
    <n v="1519417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Highway 92 Corridor Study                                   "/>
    <n v="0"/>
    <n v="70000"/>
    <n v="54586"/>
    <n v="290220"/>
    <x v="3"/>
    <s v="Over 1m"/>
    <x v="199"/>
    <n v="1519417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Waldo Streetscape - 75th/Wornall                            "/>
    <n v="0"/>
    <n v="39482"/>
    <n v="31586"/>
    <n v="290220"/>
    <x v="3"/>
    <s v="Over 1m"/>
    <x v="199"/>
    <n v="1519417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Independence Avenue Zoning Overlay                          "/>
    <n v="0"/>
    <n v="79482"/>
    <n v="63586"/>
    <n v="290220"/>
    <x v="3"/>
    <s v="Over 1m"/>
    <x v="199"/>
    <n v="1519417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Marlborough Village Placemaking                             "/>
    <n v="0"/>
    <n v="59482"/>
    <n v="47586"/>
    <n v="290220"/>
    <x v="3"/>
    <s v="Over 1m"/>
    <x v="199"/>
    <n v="1519417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1320"/>
    <s v="LIGHT RAIL CARS                                             "/>
    <n v="0"/>
    <n v="6737088"/>
    <n v="5389671"/>
    <n v="290220"/>
    <x v="3"/>
    <s v="Over 1m"/>
    <x v="199"/>
    <n v="1519417"/>
    <s v="12170"/>
    <s v="EP"/>
    <s v="ELECTRIC TRACKLESS TROLLEY"/>
    <s v="N"/>
    <s v="1213"/>
    <x v="4"/>
    <n v="12"/>
    <s v="Fixed Guideway"/>
    <s v="13"/>
    <s v="121"/>
    <s v="Purchase - Expansion"/>
    <s v="20"/>
    <s v="Light Rail Cars"/>
    <s v="Light Rail Cars"/>
    <x v="0"/>
    <n v="1"/>
    <s v="Capital"/>
    <s v="2"/>
    <m/>
    <s v="1"/>
    <m/>
    <s v="3"/>
    <s v="2"/>
    <s v="0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1340"/>
    <s v="BUY ASSOC CAP MAINT ITEMS - SERVICE EXP                     "/>
    <n v="0"/>
    <n v="1753713"/>
    <n v="1402971"/>
    <n v="290220"/>
    <x v="3"/>
    <s v="Over 1m"/>
    <x v="199"/>
    <n v="1519417"/>
    <s v="12170"/>
    <s v="  "/>
    <m/>
    <s v="N"/>
    <s v="1213"/>
    <x v="4"/>
    <n v="12"/>
    <s v="Fixed Guideway"/>
    <s v="13"/>
    <s v="121"/>
    <s v="Purchase - Expansion"/>
    <s v="40"/>
    <s v="Spare Parts / Assoc Capital Maintenance Items"/>
    <m/>
    <x v="4"/>
    <n v="1"/>
    <s v="Capital"/>
    <s v="2"/>
    <m/>
    <s v="1"/>
    <m/>
    <s v="3"/>
    <s v="4"/>
    <s v="0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3302"/>
    <s v="CONSTRUCT RAIL STATION                                      "/>
    <n v="0"/>
    <n v="498730"/>
    <n v="398982"/>
    <n v="290220"/>
    <x v="3"/>
    <s v="Over 1m"/>
    <x v="199"/>
    <n v="1519417"/>
    <s v="12320"/>
    <s v="  "/>
    <m/>
    <s v="N"/>
    <s v="1233"/>
    <x v="4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4306"/>
    <s v="CONSTRUCT SHOP EQUIPMENT                                    "/>
    <n v="0"/>
    <n v="205425"/>
    <n v="164340"/>
    <n v="290220"/>
    <x v="3"/>
    <s v="Over 1m"/>
    <x v="199"/>
    <n v="1519417"/>
    <s v="12430"/>
    <s v="  "/>
    <m/>
    <s v="N"/>
    <s v="1243"/>
    <x v="4"/>
    <n v="12"/>
    <s v="Fixed Guideway"/>
    <s v="43"/>
    <s v="124"/>
    <s v="Construction"/>
    <s v="06"/>
    <s v="Shop Equipment"/>
    <m/>
    <x v="0"/>
    <n v="1"/>
    <s v="Capital"/>
    <s v="2"/>
    <m/>
    <s v="4"/>
    <m/>
    <s v="3"/>
    <s v="0"/>
    <s v="6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6301"/>
    <s v="CONSTRUCT TRAIN CONTROL-SIGNAL SYS                          "/>
    <n v="0"/>
    <n v="258898"/>
    <n v="207119"/>
    <n v="290220"/>
    <x v="3"/>
    <s v="Over 1m"/>
    <x v="199"/>
    <n v="1519417"/>
    <s v="1265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6302"/>
    <s v="CONSTRUCT RAIL COMMUNICATION SYS                            "/>
    <n v="0"/>
    <n v="312075"/>
    <n v="249660"/>
    <n v="290220"/>
    <x v="3"/>
    <s v="Over 1m"/>
    <x v="199"/>
    <n v="1519417"/>
    <s v="12650"/>
    <s v="  "/>
    <m/>
    <s v="N"/>
    <s v="1263"/>
    <x v="4"/>
    <n v="12"/>
    <s v="Fixed Guideway"/>
    <s v="63"/>
    <s v="126"/>
    <s v="Construction"/>
    <s v="02"/>
    <s v="Communications Systems"/>
    <m/>
    <x v="0"/>
    <n v="1"/>
    <s v="Capital"/>
    <s v="2"/>
    <m/>
    <s v="6"/>
    <m/>
    <s v="3"/>
    <s v="0"/>
    <s v="2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7900"/>
    <s v="PROJECT ADMINISTRATION (RAIL)                               "/>
    <n v="0"/>
    <n v="234071"/>
    <n v="187257"/>
    <n v="290220"/>
    <x v="3"/>
    <s v="Over 1m"/>
    <x v="199"/>
    <n v="1519417"/>
    <s v="1278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308001"/>
    <s v="-Amend No 2- OPERATING BRANDING-EDUCATION                   "/>
    <n v="0"/>
    <n v="312500"/>
    <n v="5000"/>
    <n v="200220"/>
    <x v="3"/>
    <s v="Over 1m"/>
    <x v="199"/>
    <n v="151941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01"/>
    <s v="Amend No 2- BUY REPLACEMENT 40-FT BUS                       "/>
    <n v="10"/>
    <n v="4269499"/>
    <n v="3415600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03"/>
    <s v="BUY REPLACEMENT 30-FT CNG BUS                               "/>
    <n v="0"/>
    <n v="1"/>
    <n v="0"/>
    <n v="290220"/>
    <x v="3"/>
    <s v="Over 1m"/>
    <x v="199"/>
    <n v="1519417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15"/>
    <s v="BUY REPLACEMENT VAN-Amend No. 1                             "/>
    <n v="0"/>
    <n v="0"/>
    <n v="0"/>
    <n v="290220"/>
    <x v="3"/>
    <s v="Over 1m"/>
    <x v="199"/>
    <n v="1519417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15"/>
    <s v="Amend No 2 - BUY REPLACEMENT VAN                            "/>
    <n v="5"/>
    <n v="187500"/>
    <n v="150000"/>
    <n v="290220"/>
    <x v="3"/>
    <s v="Over 1m"/>
    <x v="199"/>
    <n v="1519417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308001"/>
    <s v="-Amend No 2- OPERATING OZONE Alert                          "/>
    <n v="0"/>
    <n v="300000"/>
    <n v="240000"/>
    <n v="290220"/>
    <x v="3"/>
    <s v="Over 1m"/>
    <x v="199"/>
    <n v="151941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308001"/>
    <s v="-Amend No 2- OPERATING BRANDING-EDUCATION                   "/>
    <n v="0"/>
    <n v="312500"/>
    <n v="245000"/>
    <n v="290220"/>
    <x v="3"/>
    <s v="Over 1m"/>
    <x v="199"/>
    <n v="151941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11202"/>
    <s v="BUY REPLACEMENT 35-FT BUS                                   "/>
    <n v="22"/>
    <n v="5185000"/>
    <n v="4148000"/>
    <n v="290100"/>
    <x v="3"/>
    <s v="Over 1m"/>
    <x v="97"/>
    <n v="215070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17900"/>
    <s v="PROJECT ADMINISTRATION                                      "/>
    <n v="0"/>
    <n v="25000"/>
    <n v="20000"/>
    <n v="290100"/>
    <x v="3"/>
    <s v="Over 1m"/>
    <x v="97"/>
    <n v="2150706"/>
    <s v="11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2105"/>
    <s v="ENG/DESIGN BRIDGES - Spruce Street Bridge                   "/>
    <n v="0"/>
    <n v="180000"/>
    <n v="144000"/>
    <n v="290100"/>
    <x v="3"/>
    <s v="Over 1m"/>
    <x v="97"/>
    <n v="2150706"/>
    <s v="12200"/>
    <s v="  "/>
    <m/>
    <s v="N"/>
    <s v="1221"/>
    <x v="4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2405"/>
    <s v="REHAB/RENOV BRIDGES - Spruce Street Bridge                  "/>
    <n v="0"/>
    <n v="1675850"/>
    <n v="1340680"/>
    <n v="290100"/>
    <x v="3"/>
    <s v="Over 1m"/>
    <x v="97"/>
    <n v="2150706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7211"/>
    <s v="FORCE ACCT - Spruce Street Bridge                           "/>
    <n v="0"/>
    <n v="240000"/>
    <n v="192000"/>
    <n v="290100"/>
    <x v="3"/>
    <s v="Over 1m"/>
    <x v="97"/>
    <n v="2150706"/>
    <s v="127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7900"/>
    <s v="PROJECT ADMINISTRATION (RAIL)                               "/>
    <n v="0"/>
    <n v="274900"/>
    <n v="219920"/>
    <n v="290100"/>
    <x v="3"/>
    <s v="Over 1m"/>
    <x v="97"/>
    <n v="2150706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P18X010"/>
    <n v="18"/>
    <s v="Northern Mariana Islands"/>
    <s v="49 USC 5311 - Nonurbanized Area Programs"/>
    <n v="5311"/>
    <x v="2"/>
    <m/>
    <s v="00      "/>
    <s v="COTA                 "/>
    <s v="COMMONWEALTH OFFICE OF TRANSIT AUTHORITY"/>
    <n v="7169"/>
    <n v="78900"/>
    <m/>
    <n v="678226"/>
    <m/>
    <d v="2015-09-23T00:00:00"/>
    <n v="117900"/>
    <s v="PROJECT ADMINISTRATION                                      "/>
    <n v="1"/>
    <n v="374965"/>
    <n v="374965"/>
    <n v="690000"/>
    <x v="0"/>
    <s v="Under 50k"/>
    <x v="277"/>
    <n v="0"/>
    <s v="30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P18X010"/>
    <n v="18"/>
    <s v="Northern Mariana Islands"/>
    <s v="49 USC 5311 - Nonurbanized Area Programs"/>
    <n v="5311"/>
    <x v="2"/>
    <m/>
    <s v="00      "/>
    <s v="COTA                 "/>
    <s v="COMMONWEALTH OFFICE OF TRANSIT AUTHORITY"/>
    <n v="7169"/>
    <n v="78900"/>
    <m/>
    <n v="678226"/>
    <m/>
    <d v="2015-09-23T00:00:00"/>
    <n v="300902"/>
    <s v="SLIDING SCALE (5311 OR 5310 PILOT ONLY)                     "/>
    <n v="1"/>
    <n v="303261"/>
    <n v="303261"/>
    <n v="690000"/>
    <x v="0"/>
    <s v="Under 50k"/>
    <x v="277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4207"/>
    <s v="ACQUIRE - ADP HARDWARE                                      "/>
    <n v="0"/>
    <n v="0"/>
    <n v="0"/>
    <n v="280000"/>
    <x v="0"/>
    <s v="Under 50k"/>
    <x v="27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6202"/>
    <s v="PURCHASE COMMUNICATIONS SYSTEM                              "/>
    <n v="0"/>
    <n v="0"/>
    <n v="0"/>
    <n v="280000"/>
    <x v="0"/>
    <s v="Under 50k"/>
    <x v="278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1240"/>
    <s v="BUY ASSOC CAP MAINT ITEMS                                   "/>
    <n v="0"/>
    <n v="0"/>
    <n v="0"/>
    <n v="280000"/>
    <x v="0"/>
    <s v="Under 50k"/>
    <x v="278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1404"/>
    <s v="REHAB/REBUILD &lt;30-FT BUS                                    "/>
    <n v="0"/>
    <n v="0"/>
    <n v="0"/>
    <n v="280000"/>
    <x v="0"/>
    <s v="Under 50k"/>
    <x v="278"/>
    <n v="0"/>
    <s v="11100"/>
    <s v="GA"/>
    <s v="GASOLINE"/>
    <s v="N"/>
    <s v="1114"/>
    <x v="0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7113"/>
    <s v="3RD PARTY CONTRACTED SERVICES (5310 ONLY)                   "/>
    <n v="0"/>
    <n v="-312500"/>
    <n v="-250000"/>
    <n v="280000"/>
    <x v="0"/>
    <s v="Under 50k"/>
    <x v="278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300901"/>
    <s v="UP TO 50% FEDERAL SHARE                                     "/>
    <n v="1"/>
    <n v="500000"/>
    <n v="250000"/>
    <n v="280000"/>
    <x v="0"/>
    <s v="Under 50k"/>
    <x v="278"/>
    <n v="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6203"/>
    <s v="PURCHASE RADIOS                                             "/>
    <n v="0"/>
    <n v="0"/>
    <n v="0"/>
    <n v="280000"/>
    <x v="0"/>
    <s v="Under 50k"/>
    <x v="278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4211"/>
    <s v="ACQUIRE - SUPPORT VEHICLES                                  "/>
    <n v="0"/>
    <n v="0"/>
    <n v="0"/>
    <n v="280000"/>
    <x v="0"/>
    <s v="Under 50k"/>
    <x v="278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404"/>
    <s v="REHAB/REBUILD &lt;30-FT BUS                                    "/>
    <n v="0"/>
    <n v="0"/>
    <n v="0"/>
    <n v="280000"/>
    <x v="0"/>
    <s v="Under 50k"/>
    <x v="278"/>
    <n v="0"/>
    <s v="11100"/>
    <s v="GA"/>
    <s v="GASOLINE"/>
    <s v="N"/>
    <s v="1114"/>
    <x v="0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6"/>
    <s v="ACQUIRE - SHOP EQUIPMENT                                    "/>
    <n v="0"/>
    <n v="0"/>
    <n v="0"/>
    <n v="280000"/>
    <x v="0"/>
    <s v="Under 50k"/>
    <x v="278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20"/>
    <s v="ACQUIRE - MISC SUPPORT EQUIPMENT                            "/>
    <n v="0"/>
    <n v="0"/>
    <n v="0"/>
    <n v="280000"/>
    <x v="0"/>
    <s v="Under 50k"/>
    <x v="278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405"/>
    <s v="REHAB/RENOVATE - YARDS AND SHOPS                            "/>
    <n v="0"/>
    <n v="0"/>
    <n v="0"/>
    <n v="280000"/>
    <x v="0"/>
    <s v="Under 50k"/>
    <x v="278"/>
    <n v="0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5204"/>
    <s v="PURCHASE VEHICLE LOCATOR SYSTEM                             "/>
    <n v="0"/>
    <n v="0"/>
    <n v="0"/>
    <n v="280000"/>
    <x v="0"/>
    <s v="Under 50k"/>
    <x v="278"/>
    <n v="0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6203"/>
    <s v="PURCHASE RADIOS                                             "/>
    <n v="0"/>
    <n v="0"/>
    <n v="0"/>
    <n v="280000"/>
    <x v="0"/>
    <s v="Under 50k"/>
    <x v="278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302"/>
    <s v="BUY 35-FT BUS FOR EXPANSION                                 "/>
    <n v="1"/>
    <n v="61300"/>
    <n v="49040"/>
    <n v="283380"/>
    <x v="2"/>
    <s v="50k - 200k"/>
    <x v="279"/>
    <n v="80358"/>
    <s v="11100"/>
    <s v="GA"/>
    <s v="GASOLINE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7"/>
    <s v="ACQUIRE - ADP HARDWARE                                      "/>
    <n v="1"/>
    <n v="1545"/>
    <n v="1236"/>
    <n v="283380"/>
    <x v="2"/>
    <s v="50k - 200k"/>
    <x v="279"/>
    <n v="80358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9"/>
    <s v="ACQUIRE - MOBILE SURV/SECURITY EQUIP                        "/>
    <n v="7"/>
    <n v="44730"/>
    <n v="35784"/>
    <n v="283380"/>
    <x v="2"/>
    <s v="50k - 200k"/>
    <x v="279"/>
    <n v="80358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300901"/>
    <s v="UP TO 50% FEDERAL SHARE- SMALL UZA                          "/>
    <n v="1"/>
    <n v="415968"/>
    <n v="207984"/>
    <n v="283380"/>
    <x v="2"/>
    <s v="50k - 200k"/>
    <x v="279"/>
    <n v="80358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204"/>
    <s v="BUY REPLACEMENT &lt;30 FT BUS                                  "/>
    <n v="1"/>
    <n v="42985"/>
    <n v="34388"/>
    <n v="289650"/>
    <x v="1"/>
    <s v="200k - 1m"/>
    <x v="280"/>
    <n v="35147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240"/>
    <s v="BUY ASSOC CAP MAINT ITEMS                                   "/>
    <n v="2"/>
    <n v="10177"/>
    <n v="8142"/>
    <n v="289650"/>
    <x v="1"/>
    <s v="200k - 1m"/>
    <x v="280"/>
    <n v="351478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240"/>
    <s v="BUY ASSOC CAP MAINT ITEMS                                   "/>
    <n v="2"/>
    <n v="3000"/>
    <n v="2400"/>
    <n v="289650"/>
    <x v="1"/>
    <s v="200k - 1m"/>
    <x v="280"/>
    <n v="351478"/>
    <s v="647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315"/>
    <s v="BUY VAN FOR SVC EXPANSION                                   "/>
    <n v="2"/>
    <n v="48245"/>
    <n v="38596"/>
    <n v="289650"/>
    <x v="1"/>
    <s v="200k - 1m"/>
    <x v="280"/>
    <n v="351478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7"/>
    <s v="ACQUIRE - ADP HARDWARE                                      "/>
    <n v="1"/>
    <n v="1200"/>
    <n v="960"/>
    <n v="289650"/>
    <x v="1"/>
    <s v="200k - 1m"/>
    <x v="280"/>
    <n v="351478"/>
    <s v="647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6202"/>
    <s v="PURCHASE COMMUNICATIONS SYSTEM                              "/>
    <n v="2"/>
    <n v="347790"/>
    <n v="278232"/>
    <n v="289650"/>
    <x v="1"/>
    <s v="200k - 1m"/>
    <x v="280"/>
    <n v="351478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6203"/>
    <s v="PURCHASE RADIOS                                             "/>
    <n v="4"/>
    <n v="2000"/>
    <n v="1600"/>
    <n v="289650"/>
    <x v="1"/>
    <s v="200k - 1m"/>
    <x v="280"/>
    <n v="351478"/>
    <s v="647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7113"/>
    <s v="3RD PARTY CONTRACTED SERVICES (5310 ONLY)                   "/>
    <n v="1"/>
    <n v="90898"/>
    <n v="60461"/>
    <n v="289650"/>
    <x v="1"/>
    <s v="200k - 1m"/>
    <x v="280"/>
    <n v="35147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s v="117L00"/>
    <s v="MOBILITY MANAGEMENT (5302(A)(1)(L))                         "/>
    <n v="1"/>
    <n v="32500"/>
    <n v="26000"/>
    <n v="289650"/>
    <x v="1"/>
    <s v="200k - 1m"/>
    <x v="280"/>
    <n v="351478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300901"/>
    <s v="UP TO 50% FEDERAL SHARE- LARGE UZA                          "/>
    <n v="1"/>
    <n v="462496"/>
    <n v="231248"/>
    <n v="289650"/>
    <x v="1"/>
    <s v="200k - 1m"/>
    <x v="280"/>
    <n v="351478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6X011"/>
    <n v="16"/>
    <s v="Mississippi"/>
    <s v="49 USC 5310 - Elderly and Individuals with Disabilities"/>
    <n v="5310"/>
    <x v="1"/>
    <m/>
    <s v="00      "/>
    <s v="MISSISSIPPI DOT      "/>
    <s v="MISSISSIPPI DEPARTMENT OF TRANSPORTATION"/>
    <n v="1009"/>
    <n v="78400"/>
    <m/>
    <n v="1041603"/>
    <m/>
    <d v="2015-06-24T00:00:00"/>
    <n v="117113"/>
    <s v="3RD PARTY CONTRACTED SERVICES (5310 ONLY)                   "/>
    <n v="4"/>
    <n v="1302004"/>
    <n v="838016"/>
    <n v="280000"/>
    <x v="0"/>
    <s v="Under 50k"/>
    <x v="278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MS16X011"/>
    <n v="16"/>
    <s v="Mississippi"/>
    <s v="49 USC 5310 - Elderly and Individuals with Disabilities"/>
    <n v="5310"/>
    <x v="1"/>
    <m/>
    <s v="00      "/>
    <s v="MISSISSIPPI DOT      "/>
    <s v="MISSISSIPPI DEPARTMENT OF TRANSPORTATION"/>
    <n v="1009"/>
    <n v="78400"/>
    <m/>
    <n v="1041603"/>
    <m/>
    <d v="2015-06-24T00:00:00"/>
    <n v="117113"/>
    <s v="3RD PARTY CONTRACTED SERVICES (5310 ONLY)                   "/>
    <n v="1"/>
    <n v="1302004"/>
    <n v="203587"/>
    <n v="470380"/>
    <x v="3"/>
    <s v="Over 1m"/>
    <x v="281"/>
    <n v="1060061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116202"/>
    <s v="PURCHASE COMMUNICATIONS SYSTEM                              "/>
    <n v="30"/>
    <n v="149391"/>
    <n v="149391"/>
    <n v="280000"/>
    <x v="0"/>
    <s v="Under 50k"/>
    <x v="278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114304"/>
    <s v="CONSTRUCT - STORAGE FACILITY (parking lot)                  "/>
    <n v="1"/>
    <n v="31359"/>
    <n v="31359"/>
    <n v="280000"/>
    <x v="0"/>
    <s v="Under 50k"/>
    <x v="278"/>
    <n v="0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114401"/>
    <s v="Renovate for dispatch room and two additional offices       "/>
    <n v="1"/>
    <n v="18360"/>
    <n v="18360"/>
    <n v="280000"/>
    <x v="0"/>
    <s v="Under 50k"/>
    <x v="278"/>
    <n v="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300901"/>
    <s v="UP TO 50% FEDERAL SHARE                                     "/>
    <n v="0"/>
    <n v="716908"/>
    <n v="716908"/>
    <n v="280000"/>
    <x v="0"/>
    <s v="Under 50k"/>
    <x v="27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300901"/>
    <s v="UP TO 50% FEDERAL SHARE                                     "/>
    <n v="0"/>
    <n v="536998"/>
    <n v="536998"/>
    <n v="280000"/>
    <x v="0"/>
    <s v="Under 50k"/>
    <x v="27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07"/>
    <s v="ACQUIRE - ADP HARDWARE                                      "/>
    <n v="28"/>
    <n v="277000"/>
    <n v="221600"/>
    <n v="280000"/>
    <x v="0"/>
    <s v="Under 50k"/>
    <x v="27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08"/>
    <s v="ACQUIRE - ADP SOFTWARE                                      "/>
    <n v="20"/>
    <n v="642142"/>
    <n v="513714"/>
    <n v="280000"/>
    <x v="0"/>
    <s v="Under 50k"/>
    <x v="278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41"/>
    <s v="ACQUIRE - EXCLUSIVE BICYCLE EQUIP                           "/>
    <n v="5"/>
    <n v="10000"/>
    <n v="8000"/>
    <n v="280000"/>
    <x v="0"/>
    <s v="Under 50k"/>
    <x v="278"/>
    <n v="0"/>
    <s v="11400"/>
    <s v="  "/>
    <m/>
    <s v="N"/>
    <s v="1142"/>
    <x v="5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10"/>
    <s v="ACQUIRE - MOBILE FARE COLL EQUIP                            "/>
    <n v="2"/>
    <n v="16000"/>
    <n v="12800"/>
    <n v="280000"/>
    <x v="0"/>
    <s v="Under 50k"/>
    <x v="278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20"/>
    <s v="ACQUIRE - MISC SUPPORT EQUIPMENT                            "/>
    <n v="47"/>
    <n v="181040"/>
    <n v="144832"/>
    <n v="280000"/>
    <x v="0"/>
    <s v="Under 50k"/>
    <x v="278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6220"/>
    <s v="PURCHASE MISC COMMUNICATIONS EQUIP                          "/>
    <n v="2"/>
    <n v="24200"/>
    <n v="19360"/>
    <n v="280000"/>
    <x v="0"/>
    <s v="Under 50k"/>
    <x v="278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315"/>
    <s v="BUY VAN FOR SVC EXPANSION                                   "/>
    <n v="1"/>
    <n v="23492"/>
    <n v="18794"/>
    <n v="280000"/>
    <x v="0"/>
    <s v="Under 50k"/>
    <x v="278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240"/>
    <s v="BUY ASSOC CAP MAINT ITEMS                                   "/>
    <n v="38"/>
    <n v="215500"/>
    <n v="172400"/>
    <n v="280000"/>
    <x v="0"/>
    <s v="Under 50k"/>
    <x v="278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308"/>
    <s v="BUY INTERCITY BUS-EXPANSION                                 "/>
    <n v="2"/>
    <n v="1436186"/>
    <n v="1148949"/>
    <n v="280000"/>
    <x v="0"/>
    <s v="Under 50k"/>
    <x v="278"/>
    <n v="0"/>
    <s v="63400"/>
    <s v="DF"/>
    <s v="DIESEL"/>
    <s v="N"/>
    <s v="1113"/>
    <x v="2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404"/>
    <s v="REHAB/REBUILD &lt;30-FT BUS                                    "/>
    <n v="9"/>
    <n v="39700"/>
    <n v="31760"/>
    <n v="280000"/>
    <x v="0"/>
    <s v="Under 50k"/>
    <x v="278"/>
    <n v="0"/>
    <s v="11100"/>
    <s v="GA"/>
    <s v="GASOLINE"/>
    <s v="N"/>
    <s v="1114"/>
    <x v="0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3304"/>
    <s v="CONSTRUCT - BUS PARK&amp;RIDE LOT                               "/>
    <n v="1"/>
    <n v="250000"/>
    <n v="199999"/>
    <n v="280000"/>
    <x v="0"/>
    <s v="Under 50k"/>
    <x v="278"/>
    <n v="0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3411"/>
    <s v="TERMINAL, INTERMODAL (INTERCITY BUS)                        "/>
    <n v="4"/>
    <n v="312500"/>
    <n v="250000"/>
    <n v="280000"/>
    <x v="0"/>
    <s v="Under 50k"/>
    <x v="278"/>
    <n v="0"/>
    <s v="63400"/>
    <s v="  "/>
    <m/>
    <s v="N"/>
    <s v="1134"/>
    <x v="0"/>
    <n v="11"/>
    <s v="Bus"/>
    <s v="34"/>
    <s v="113"/>
    <s v="Rehab / Renovation"/>
    <s v="11"/>
    <s v="Terminal, intermodal (intercity bus)"/>
    <m/>
    <x v="0"/>
    <n v="1"/>
    <s v="Capital"/>
    <s v="1"/>
    <m/>
    <s v="3"/>
    <m/>
    <s v="4"/>
    <s v="1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620"/>
    <s v="LEASE MISC SUPPORT EQUIPMENT                                "/>
    <n v="3"/>
    <n v="27400"/>
    <n v="21920"/>
    <n v="280000"/>
    <x v="0"/>
    <s v="Under 50k"/>
    <x v="278"/>
    <n v="0"/>
    <s v="11400"/>
    <s v="  "/>
    <m/>
    <s v="N"/>
    <s v="1146"/>
    <x v="5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6620"/>
    <s v="LEASE MISC COMMUNICATIONS EQUIP                             "/>
    <n v="1"/>
    <n v="8000"/>
    <n v="6400"/>
    <n v="280000"/>
    <x v="0"/>
    <s v="Under 50k"/>
    <x v="278"/>
    <n v="0"/>
    <s v="11600"/>
    <s v="  "/>
    <m/>
    <s v="N"/>
    <s v="1166"/>
    <x v="0"/>
    <n v="11"/>
    <s v="Bus"/>
    <s v="66"/>
    <s v="116"/>
    <s v="Lease"/>
    <s v="20"/>
    <s v="Miscellaneous"/>
    <m/>
    <x v="0"/>
    <n v="1"/>
    <s v="Capital"/>
    <s v="1"/>
    <m/>
    <s v="6"/>
    <m/>
    <s v="6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7900"/>
    <s v="PROJECT ADMINISTRATION                                      "/>
    <n v="1"/>
    <n v="3148961"/>
    <n v="2519169"/>
    <n v="280000"/>
    <x v="0"/>
    <s v="Under 50k"/>
    <x v="278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s v="117A00"/>
    <s v="PREVENTIVE MAINTENANCE                                      "/>
    <n v="1"/>
    <n v="99690"/>
    <n v="79752"/>
    <n v="280000"/>
    <x v="0"/>
    <s v="Under 50k"/>
    <x v="278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s v="117L00"/>
    <s v="MOBILITY MANAGEMENT (5302(A)(1)(L))                         "/>
    <n v="4"/>
    <n v="170680"/>
    <n v="136544"/>
    <n v="280000"/>
    <x v="0"/>
    <s v="Under 50k"/>
    <x v="278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8000"/>
    <s v="PROGRAM ADMINISTRATION - Appalachian Assistance             "/>
    <n v="0"/>
    <n v="196330"/>
    <n v="157064"/>
    <n v="280000"/>
    <x v="0"/>
    <s v="Under 50k"/>
    <x v="278"/>
    <n v="0"/>
    <s v="648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300901"/>
    <s v="UP TO 50% FEDERAL SHARE                                     "/>
    <n v="0"/>
    <n v="8537968"/>
    <n v="4268984"/>
    <n v="280000"/>
    <x v="0"/>
    <s v="Under 50k"/>
    <x v="27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300901"/>
    <s v="UP TO 50% FEDERAL SHARE - Appalachian Assistance            "/>
    <n v="0"/>
    <n v="24074"/>
    <n v="12037"/>
    <n v="280000"/>
    <x v="0"/>
    <s v="Under 50k"/>
    <x v="278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3210"/>
    <s v="ACQUIRE - BUS PASSENGER SHELTERS                            "/>
    <n v="16"/>
    <n v="236450"/>
    <n v="189160"/>
    <n v="280000"/>
    <x v="0"/>
    <s v="Under 50k"/>
    <x v="278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6203"/>
    <s v="PURCHASE RADIOS                                             "/>
    <n v="34"/>
    <n v="51380"/>
    <n v="41104"/>
    <n v="280000"/>
    <x v="0"/>
    <s v="Under 50k"/>
    <x v="278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06"/>
    <s v="ACQUIRE - SHOP EQUIPMENT                                    "/>
    <n v="7"/>
    <n v="30000"/>
    <n v="24000"/>
    <n v="280000"/>
    <x v="0"/>
    <s v="Under 50k"/>
    <x v="278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5204"/>
    <s v="PURCHASE VEHICLE LOCATOR SYSTEM                             "/>
    <n v="10"/>
    <n v="13500"/>
    <n v="10800"/>
    <n v="280000"/>
    <x v="0"/>
    <s v="Under 50k"/>
    <x v="278"/>
    <n v="0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15"/>
    <s v="BUY VAN FOR SVC EXPANSION                                   "/>
    <n v="18"/>
    <n v="513605"/>
    <n v="410884"/>
    <n v="280000"/>
    <x v="0"/>
    <s v="Under 50k"/>
    <x v="278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02"/>
    <s v="BUY 35-FT BUS FOR EXPANSION                                 "/>
    <n v="2"/>
    <n v="610405"/>
    <n v="488324"/>
    <n v="280000"/>
    <x v="0"/>
    <s v="Under 50k"/>
    <x v="278"/>
    <n v="0"/>
    <s v="11100"/>
    <s v="GA"/>
    <s v="GASOLINE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03"/>
    <s v="BUY 30-FT BUS FOR EXPANSION                                 "/>
    <n v="7"/>
    <n v="352502"/>
    <n v="282002"/>
    <n v="280000"/>
    <x v="0"/>
    <s v="Under 50k"/>
    <x v="278"/>
    <n v="0"/>
    <s v="11100"/>
    <s v="GA"/>
    <s v="GASOLINE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04"/>
    <s v="BUY &lt;30-FT BUS FOR EXPANSION                                "/>
    <n v="2"/>
    <n v="85988"/>
    <n v="68790"/>
    <n v="280000"/>
    <x v="0"/>
    <s v="Under 50k"/>
    <x v="278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S340003"/>
    <n v="34"/>
    <s v="Mississippi"/>
    <s v="49 USC 5339 - Bus and Bus Facilities Formula (FY2013 and forward)"/>
    <n v="5339"/>
    <x v="4"/>
    <s v="CAPITAL"/>
    <s v="00      "/>
    <s v="JATRAN               "/>
    <s v="CITY OF JACKSON"/>
    <n v="1109"/>
    <n v="78400"/>
    <m/>
    <n v="536481"/>
    <m/>
    <d v="2015-08-19T00:00:00"/>
    <n v="111215"/>
    <s v="BUY REPLACEMENT VAN                                         "/>
    <n v="2"/>
    <n v="74964"/>
    <n v="59971"/>
    <n v="289650"/>
    <x v="1"/>
    <s v="200k - 1m"/>
    <x v="280"/>
    <n v="35147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S340003"/>
    <n v="34"/>
    <s v="Mississippi"/>
    <s v="49 USC 5339 - Bus and Bus Facilities Formula (FY2013 and forward)"/>
    <n v="5339"/>
    <x v="4"/>
    <s v="CAPITAL"/>
    <s v="00      "/>
    <s v="JATRAN               "/>
    <s v="CITY OF JACKSON"/>
    <n v="1109"/>
    <n v="78400"/>
    <m/>
    <n v="536481"/>
    <m/>
    <d v="2015-08-19T00:00:00"/>
    <n v="111201"/>
    <s v="BUY REPLACEMENT 40-FT BUS                                   "/>
    <n v="1"/>
    <n v="425000"/>
    <n v="340000"/>
    <n v="289650"/>
    <x v="1"/>
    <s v="200k - 1m"/>
    <x v="280"/>
    <n v="351478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S340003"/>
    <n v="34"/>
    <s v="Mississippi"/>
    <s v="49 USC 5339 - Bus and Bus Facilities Formula (FY2013 and forward)"/>
    <n v="5339"/>
    <x v="4"/>
    <s v="CAPITAL"/>
    <s v="00      "/>
    <s v="JATRAN               "/>
    <s v="CITY OF JACKSON"/>
    <n v="1109"/>
    <n v="78400"/>
    <m/>
    <n v="536481"/>
    <m/>
    <d v="2015-08-19T00:00:00"/>
    <n v="114303"/>
    <s v="CONSTRUCT - ADMIN/MAINT FACILITY                            "/>
    <n v="1"/>
    <n v="170637"/>
    <n v="136510"/>
    <n v="289650"/>
    <x v="1"/>
    <s v="200k - 1m"/>
    <x v="280"/>
    <n v="351478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4210"/>
    <s v="ACQUIRE - MOBILE FARE COLL EQUIP                            "/>
    <n v="0"/>
    <n v="0"/>
    <n v="0"/>
    <n v="289650"/>
    <x v="1"/>
    <s v="200k - 1m"/>
    <x v="280"/>
    <n v="351478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9203"/>
    <s v="PURCHASE LANDSCAPING / SCENIC BEAUTIFICATION                "/>
    <n v="18"/>
    <n v="0"/>
    <n v="0"/>
    <n v="289650"/>
    <x v="1"/>
    <s v="200k - 1m"/>
    <x v="280"/>
    <n v="351478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4220"/>
    <s v="ACQUIRE - MISC SUPPORT EQUIPMENT                            "/>
    <n v="1"/>
    <n v="161934"/>
    <n v="129547"/>
    <n v="289650"/>
    <x v="1"/>
    <s v="200k - 1m"/>
    <x v="280"/>
    <n v="351478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1203"/>
    <s v="BUY REPLACEMENT 30-FT BUS                                   "/>
    <n v="2"/>
    <n v="193576"/>
    <n v="154861"/>
    <n v="289650"/>
    <x v="1"/>
    <s v="200k - 1m"/>
    <x v="280"/>
    <n v="351478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1204"/>
    <s v="BUY REPLACEMENT &lt;30 FT BUS                                  "/>
    <n v="0"/>
    <n v="-635510"/>
    <n v="-508408"/>
    <n v="289650"/>
    <x v="1"/>
    <s v="200k - 1m"/>
    <x v="280"/>
    <n v="351478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7900"/>
    <s v="PROJECT ADMINISTRATION                                      "/>
    <n v="0"/>
    <n v="0"/>
    <n v="0"/>
    <n v="289650"/>
    <x v="1"/>
    <s v="200k - 1m"/>
    <x v="280"/>
    <n v="35147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7900"/>
    <s v="PROJECT ADMIN.                                              "/>
    <n v="1"/>
    <n v="56338"/>
    <n v="45070"/>
    <n v="289650"/>
    <x v="1"/>
    <s v="200k - 1m"/>
    <x v="280"/>
    <n v="35147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A00"/>
    <s v="PREVENTIVE MAINTEN. FY 12 Expenses                          "/>
    <n v="0"/>
    <n v="0"/>
    <n v="0"/>
    <n v="289650"/>
    <x v="1"/>
    <s v="200k - 1m"/>
    <x v="280"/>
    <n v="35147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A00"/>
    <s v="PREVENTIVE MAINTEN. FY13 Expenses                           "/>
    <n v="1"/>
    <n v="1875000"/>
    <n v="1500000"/>
    <n v="289650"/>
    <x v="1"/>
    <s v="200k - 1m"/>
    <x v="280"/>
    <n v="35147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C00"/>
    <s v="NON FIXED ROUTE ADA PARATRANSIT SERVICE                     "/>
    <n v="0"/>
    <n v="0"/>
    <n v="0"/>
    <n v="289650"/>
    <x v="1"/>
    <s v="200k - 1m"/>
    <x v="280"/>
    <n v="35147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C00"/>
    <s v="NON FIXED ROUTE ADA PARATRANSIT SERVICE                     "/>
    <n v="1"/>
    <n v="182078"/>
    <n v="145662"/>
    <n v="289650"/>
    <x v="1"/>
    <s v="200k - 1m"/>
    <x v="280"/>
    <n v="35147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9401"/>
    <s v="REHAB/RENOV HISTORIC MASS TRANSP BLDGS (INCL. OPS)          "/>
    <n v="1"/>
    <n v="26845"/>
    <n v="21476"/>
    <n v="289650"/>
    <x v="1"/>
    <s v="200k - 1m"/>
    <x v="280"/>
    <n v="351478"/>
    <s v="11900"/>
    <s v="  "/>
    <m/>
    <s v="N"/>
    <s v="1194"/>
    <x v="0"/>
    <n v="11"/>
    <s v="Bus"/>
    <s v="94"/>
    <s v="119"/>
    <s v="Rehab / Renovation"/>
    <s v="01"/>
    <s v="Historic Mass Transp. Bldgs., including Operations"/>
    <m/>
    <x v="0"/>
    <n v="1"/>
    <s v="Capital"/>
    <s v="1"/>
    <m/>
    <s v="9"/>
    <m/>
    <s v="4"/>
    <s v="0"/>
    <s v="1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9409"/>
    <s v="REHAB/RENOV ENHANCED ADA ACCESS                             "/>
    <n v="0"/>
    <n v="0"/>
    <n v="0"/>
    <n v="289650"/>
    <x v="1"/>
    <s v="200k - 1m"/>
    <x v="280"/>
    <n v="351478"/>
    <s v="119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442100"/>
    <s v="PROGRAM SUPPORT ADMINISTRATION                              "/>
    <n v="1"/>
    <n v="544278"/>
    <n v="435423"/>
    <n v="289650"/>
    <x v="1"/>
    <s v="200k - 1m"/>
    <x v="280"/>
    <n v="351478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442400"/>
    <s v="SHORT RANGE TRANSIT PLANNING                                "/>
    <n v="1"/>
    <n v="280000"/>
    <n v="224000"/>
    <n v="289650"/>
    <x v="1"/>
    <s v="200k - 1m"/>
    <x v="280"/>
    <n v="35147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3210"/>
    <s v="ACQUIRE - BUS PASSENGER SHELTERS                            "/>
    <n v="0"/>
    <n v="0"/>
    <n v="0"/>
    <n v="289650"/>
    <x v="1"/>
    <s v="200k - 1m"/>
    <x v="280"/>
    <n v="351478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4209"/>
    <s v="ACQUIRE - MOBILE SURV/SECURITY EQUIP                        "/>
    <n v="0"/>
    <n v="0"/>
    <n v="0"/>
    <n v="289650"/>
    <x v="1"/>
    <s v="200k - 1m"/>
    <x v="280"/>
    <n v="351478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9206"/>
    <s v="PURCHASE BICYCLE ACCESS, FACIL &amp; EQUIP ON BUSES             "/>
    <n v="25"/>
    <n v="34603"/>
    <n v="26900"/>
    <n v="289650"/>
    <x v="1"/>
    <s v="200k - 1m"/>
    <x v="280"/>
    <n v="351478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7111"/>
    <s v="OTHER 3RD PARTYCONTRACTUAL SERVICES                         "/>
    <n v="1"/>
    <n v="308831"/>
    <n v="247065"/>
    <n v="289650"/>
    <x v="1"/>
    <s v="200k - 1m"/>
    <x v="280"/>
    <n v="351478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s v="117A00"/>
    <s v="PREVENTIVE MAINTENANCE   FY 16                              "/>
    <n v="1"/>
    <n v="1927424"/>
    <n v="1541939"/>
    <n v="289650"/>
    <x v="1"/>
    <s v="200k - 1m"/>
    <x v="280"/>
    <n v="35147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s v="117C00"/>
    <s v="NON FIXED ROUTE ADA PARATRANSIT SERVICE                     "/>
    <n v="1"/>
    <n v="667220"/>
    <n v="533776"/>
    <n v="289650"/>
    <x v="1"/>
    <s v="200k - 1m"/>
    <x v="280"/>
    <n v="35147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s v="117D02"/>
    <s v="EMPLOYEE EDUCATION/TRAINING                                 "/>
    <n v="1"/>
    <n v="33361"/>
    <n v="26689"/>
    <n v="289650"/>
    <x v="1"/>
    <s v="200k - 1m"/>
    <x v="280"/>
    <n v="351478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9401"/>
    <s v="REHAB/RENOV HISTORIC MASS TRANSP BLDGS (INCL. OPS)          "/>
    <n v="2"/>
    <n v="65746"/>
    <n v="53378"/>
    <n v="289650"/>
    <x v="1"/>
    <s v="200k - 1m"/>
    <x v="280"/>
    <n v="351478"/>
    <s v="11900"/>
    <s v="  "/>
    <m/>
    <s v="N"/>
    <s v="1194"/>
    <x v="0"/>
    <n v="11"/>
    <s v="Bus"/>
    <s v="94"/>
    <s v="119"/>
    <s v="Rehab / Renovation"/>
    <s v="01"/>
    <s v="Historic Mass Transp. Bldgs., including Operations"/>
    <m/>
    <x v="0"/>
    <n v="1"/>
    <s v="Capital"/>
    <s v="1"/>
    <m/>
    <s v="9"/>
    <m/>
    <s v="4"/>
    <s v="0"/>
    <s v="1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300903"/>
    <s v="SPECIAL RULE - OPERATING ASSISTANCE /1 - 75 BUSES           "/>
    <n v="1"/>
    <n v="6071782"/>
    <n v="3035891"/>
    <n v="289650"/>
    <x v="1"/>
    <s v="200k - 1m"/>
    <x v="280"/>
    <n v="35147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442400"/>
    <s v="SHORT RANGE TRANSIT PLANNING                                "/>
    <n v="1"/>
    <n v="1691599"/>
    <n v="1353279"/>
    <n v="289650"/>
    <x v="1"/>
    <s v="200k - 1m"/>
    <x v="280"/>
    <n v="35147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442700"/>
    <s v="OTHER ACTIVITIES                                            "/>
    <n v="1"/>
    <n v="200000"/>
    <n v="160000"/>
    <n v="289650"/>
    <x v="1"/>
    <s v="200k - 1m"/>
    <x v="280"/>
    <n v="351478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9208"/>
    <s v="PURCHASE SIGNAGE                                            "/>
    <n v="30"/>
    <n v="33097"/>
    <n v="26478"/>
    <n v="289650"/>
    <x v="1"/>
    <s v="200k - 1m"/>
    <x v="280"/>
    <n v="351478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6220"/>
    <s v="PURCHASE MISC COMMUNICATIONS EQUIP                          "/>
    <n v="1"/>
    <n v="276000"/>
    <n v="220800"/>
    <n v="283380"/>
    <x v="2"/>
    <s v="50k - 200k"/>
    <x v="279"/>
    <n v="80358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1204"/>
    <s v="BUY REPLACEMENT &lt;30 FT BUS                                  "/>
    <n v="2"/>
    <n v="250000"/>
    <n v="212500"/>
    <n v="283380"/>
    <x v="2"/>
    <s v="50k - 200k"/>
    <x v="279"/>
    <n v="80358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1304"/>
    <s v="BUY &lt;30-FT BUS FOR EXPANSION                                "/>
    <n v="2"/>
    <n v="250000"/>
    <n v="212500"/>
    <n v="283380"/>
    <x v="2"/>
    <s v="50k - 200k"/>
    <x v="279"/>
    <n v="80358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4103"/>
    <s v="ENG/DESIGN - ADMIN/MAINTENANCE FACILITY                     "/>
    <n v="0"/>
    <n v="65000"/>
    <n v="52000"/>
    <n v="283380"/>
    <x v="2"/>
    <s v="50k - 200k"/>
    <x v="279"/>
    <n v="80358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4309"/>
    <s v="CONSTRUCT - MOBILE SURVEILL/SECURITY EQUIP                  "/>
    <n v="0"/>
    <n v="25013"/>
    <n v="20010"/>
    <n v="283380"/>
    <x v="2"/>
    <s v="50k - 200k"/>
    <x v="279"/>
    <n v="80358"/>
    <s v="11400"/>
    <s v="  "/>
    <m/>
    <s v="N"/>
    <s v="1143"/>
    <x v="5"/>
    <n v="11"/>
    <s v="Bus"/>
    <s v="43"/>
    <s v="114"/>
    <s v="Construction"/>
    <s v="09"/>
    <s v="Surveillance/Security "/>
    <m/>
    <x v="0"/>
    <n v="1"/>
    <s v="Capital"/>
    <s v="1"/>
    <m/>
    <s v="4"/>
    <m/>
    <s v="3"/>
    <s v="0"/>
    <s v="9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s v="117A00"/>
    <s v="PREVENTIVE MAINTENANCE                                      "/>
    <n v="1"/>
    <n v="258984"/>
    <n v="207187"/>
    <n v="283380"/>
    <x v="2"/>
    <s v="50k - 200k"/>
    <x v="279"/>
    <n v="8035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9302"/>
    <s v="CONSTRUCTION - BUS SHELTERS                                 "/>
    <n v="11"/>
    <n v="168750"/>
    <n v="135000"/>
    <n v="283380"/>
    <x v="2"/>
    <s v="50k - 200k"/>
    <x v="279"/>
    <n v="80358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9309"/>
    <s v="CONSTRUCT ENHANCED ADA ACCESS BUS SHELTERS                  "/>
    <n v="11"/>
    <n v="83250"/>
    <n v="66600"/>
    <n v="283380"/>
    <x v="2"/>
    <s v="50k - 200k"/>
    <x v="279"/>
    <n v="80358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300901"/>
    <s v="UP TO 50% FEDERAL SHARE                                     "/>
    <n v="1"/>
    <n v="631640"/>
    <n v="315820"/>
    <n v="283380"/>
    <x v="2"/>
    <s v="50k - 200k"/>
    <x v="279"/>
    <n v="8035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300901"/>
    <s v="UP TO 50% FEDERAL SHARE                                     "/>
    <n v="1"/>
    <n v="631640"/>
    <n v="315820"/>
    <n v="283380"/>
    <x v="2"/>
    <s v="50k - 200k"/>
    <x v="279"/>
    <n v="8035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4211"/>
    <s v="ACQUIRE - SUPPORT VEHICLES                                  "/>
    <n v="2"/>
    <n v="60000"/>
    <n v="48000"/>
    <n v="283380"/>
    <x v="2"/>
    <s v="50k - 200k"/>
    <x v="279"/>
    <n v="80358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4206"/>
    <s v="ACQUIRE - SHOP EQUIPMENT                                    "/>
    <n v="0"/>
    <n v="20000"/>
    <n v="16000"/>
    <n v="281600"/>
    <x v="1"/>
    <s v="200k - 1m"/>
    <x v="282"/>
    <n v="208948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4207"/>
    <s v="ACQUIRE - ADP HARDWARE                                      "/>
    <n v="0"/>
    <n v="20000"/>
    <n v="16000"/>
    <n v="281600"/>
    <x v="1"/>
    <s v="200k - 1m"/>
    <x v="282"/>
    <n v="208948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4403"/>
    <s v="REHAB/RENOVATE - ADMIN/MAINT FACILITY                       "/>
    <n v="0"/>
    <n v="187500"/>
    <n v="150000"/>
    <n v="281600"/>
    <x v="1"/>
    <s v="200k - 1m"/>
    <x v="282"/>
    <n v="208948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s v="117A00"/>
    <s v="PREVENTIVE MAINTENANCE                                      "/>
    <n v="0"/>
    <n v="806250"/>
    <n v="645000"/>
    <n v="281600"/>
    <x v="1"/>
    <s v="200k - 1m"/>
    <x v="282"/>
    <n v="20894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s v="117C00"/>
    <s v="NON FIXED ROUTE ADA PARATRANSIT SERVICE                     "/>
    <n v="0"/>
    <n v="418750"/>
    <n v="335000"/>
    <n v="281600"/>
    <x v="1"/>
    <s v="200k - 1m"/>
    <x v="282"/>
    <n v="20894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s v="117L00"/>
    <s v="MOBILITY MANAGEMENT (5302(A)(1)(L))                         "/>
    <n v="0"/>
    <n v="50000"/>
    <n v="40000"/>
    <n v="281600"/>
    <x v="1"/>
    <s v="200k - 1m"/>
    <x v="282"/>
    <n v="208948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9302"/>
    <s v="CONSTRUCTION - BUS SHELTERS                                 "/>
    <n v="10"/>
    <n v="50000"/>
    <n v="40000"/>
    <n v="281600"/>
    <x v="1"/>
    <s v="200k - 1m"/>
    <x v="282"/>
    <n v="208948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300901"/>
    <s v="UP TO 50% FEDERAL SHARE                                     "/>
    <n v="0"/>
    <n v="3352000"/>
    <n v="749402"/>
    <n v="281600"/>
    <x v="1"/>
    <s v="200k - 1m"/>
    <x v="282"/>
    <n v="20894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442400"/>
    <s v="SHORT RANGE TRANSIT PLANNING                                "/>
    <n v="0"/>
    <n v="125000"/>
    <n v="100000"/>
    <n v="281600"/>
    <x v="1"/>
    <s v="200k - 1m"/>
    <x v="282"/>
    <n v="20894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300901"/>
    <s v="UP TO 50% FEDERAL SHARE                                     "/>
    <n v="0"/>
    <n v="3352000"/>
    <n v="926598"/>
    <n v="283690"/>
    <x v="2"/>
    <s v="50k - 200k"/>
    <x v="283"/>
    <n v="5042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8000"/>
    <s v="STATE OR PROGRAM ADMINISTRATION                             "/>
    <n v="0"/>
    <n v="40728"/>
    <n v="34176"/>
    <n v="300000"/>
    <x v="0"/>
    <s v="Under 50k"/>
    <x v="28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8000"/>
    <s v="STATE OR PROGRAM ADMINISTRATION                             "/>
    <n v="0"/>
    <n v="-13430"/>
    <n v="-13430"/>
    <n v="302340"/>
    <x v="2"/>
    <s v="50k - 200k"/>
    <x v="285"/>
    <n v="114773"/>
    <s v="60000"/>
    <s v="  "/>
    <m/>
    <s v="N"/>
    <s v="1180"/>
    <x v="0"/>
    <s v="11"/>
    <s v="Bus"/>
    <s v="80"/>
    <s v="118"/>
    <s v="State and Program Administration"/>
    <s v="00"/>
    <s v="State and Program Administration"/>
    <m/>
    <x v="0"/>
    <s v="1"/>
    <s v="Capital"/>
    <s v="1"/>
    <m/>
    <s v="8"/>
    <m/>
    <s v="0"/>
    <s v="0"/>
    <s v="0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1215"/>
    <s v="BUY REPLACEMENT VAN                                         "/>
    <n v="2"/>
    <n v="161000"/>
    <n v="41600"/>
    <n v="302340"/>
    <x v="2"/>
    <s v="50k - 200k"/>
    <x v="285"/>
    <n v="11477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1215"/>
    <s v="BUY REPLACEMENT VAN                                         "/>
    <n v="2"/>
    <n v="161000"/>
    <n v="90400"/>
    <n v="302350"/>
    <x v="2"/>
    <s v="50k - 200k"/>
    <x v="286"/>
    <n v="6520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1204"/>
    <s v="BUY REPLACEMENT &lt;30 FT BUS                                  "/>
    <n v="-1"/>
    <n v="127092"/>
    <n v="108028"/>
    <n v="303580"/>
    <x v="2"/>
    <s v="50k - 200k"/>
    <x v="287"/>
    <n v="8215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1215"/>
    <s v="BUY REPLACEMENT VAN                                         "/>
    <n v="4"/>
    <n v="158000"/>
    <n v="131400"/>
    <n v="302340"/>
    <x v="2"/>
    <s v="50k - 200k"/>
    <x v="285"/>
    <n v="11477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1315"/>
    <s v="BUY VAN FOR SVC EXPANSION                                   "/>
    <n v="1"/>
    <n v="45000"/>
    <n v="38250"/>
    <n v="302340"/>
    <x v="2"/>
    <s v="50k - 200k"/>
    <x v="285"/>
    <n v="11477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1204"/>
    <s v="BUY REPLACEMENT &lt;30 FT BUS                                  "/>
    <n v="1"/>
    <n v="64000"/>
    <n v="54400"/>
    <n v="302340"/>
    <x v="2"/>
    <s v="50k - 200k"/>
    <x v="285"/>
    <n v="11477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4304"/>
    <s v="CONSTRUCT - STORAGE FACILITY                                "/>
    <n v="0"/>
    <n v="10000"/>
    <n v="8000"/>
    <n v="302340"/>
    <x v="2"/>
    <s v="50k - 200k"/>
    <x v="285"/>
    <n v="114773"/>
    <s v="111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8000"/>
    <s v="STATE Admin - IDC @ 9 .13%                                  "/>
    <n v="0"/>
    <n v="27700"/>
    <n v="23205"/>
    <n v="302340"/>
    <x v="2"/>
    <s v="50k - 200k"/>
    <x v="285"/>
    <n v="11477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215"/>
    <s v="BUY REPLACEMENT VAN                                         "/>
    <n v="7"/>
    <n v="200445"/>
    <n v="173545"/>
    <n v="300000"/>
    <x v="0"/>
    <s v="Under 50k"/>
    <x v="28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202"/>
    <s v="BUY REPLACEMENT 35-FT BUS                                   "/>
    <n v="1"/>
    <n v="190628"/>
    <n v="165046"/>
    <n v="300000"/>
    <x v="0"/>
    <s v="Under 50k"/>
    <x v="284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204"/>
    <s v="BUY REPLACEMENT &lt;30 FT BUS                                  "/>
    <n v="7"/>
    <n v="499000"/>
    <n v="432034"/>
    <n v="300000"/>
    <x v="0"/>
    <s v="Under 50k"/>
    <x v="28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304"/>
    <s v="BUY &lt;30-FT BUS FOR EXPANSION                                "/>
    <n v="1"/>
    <n v="75000"/>
    <n v="64935"/>
    <n v="300000"/>
    <x v="0"/>
    <s v="Under 50k"/>
    <x v="284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308"/>
    <s v="BUY INTERCITY BUS-EXPANSION                                 "/>
    <n v="1"/>
    <n v="91205"/>
    <n v="78966"/>
    <n v="300000"/>
    <x v="0"/>
    <s v="Under 50k"/>
    <x v="284"/>
    <n v="0"/>
    <s v="63400"/>
    <s v="DF"/>
    <s v="DIESEL"/>
    <s v="N"/>
    <s v="1113"/>
    <x v="2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7900"/>
    <s v="PROJECT ADMINISTRATION                                      "/>
    <n v="0"/>
    <n v="139442"/>
    <n v="111553"/>
    <n v="300000"/>
    <x v="0"/>
    <s v="Under 50k"/>
    <x v="284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7900"/>
    <s v="PROJECT ADMINISTRATION                                      "/>
    <n v="0"/>
    <n v="48701"/>
    <n v="38961"/>
    <n v="300000"/>
    <x v="0"/>
    <s v="Under 50k"/>
    <x v="284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s v="117A00"/>
    <s v="PREVENTIVE MAINTENANCE                                      "/>
    <n v="0"/>
    <n v="4125"/>
    <n v="3300"/>
    <n v="300000"/>
    <x v="0"/>
    <s v="Under 50k"/>
    <x v="28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s v="117A00"/>
    <s v="PREVENTIVE MAINTENANCE                                      "/>
    <n v="0"/>
    <n v="0"/>
    <n v="0"/>
    <n v="300000"/>
    <x v="0"/>
    <s v="Under 50k"/>
    <x v="284"/>
    <n v="0"/>
    <s v="634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8000"/>
    <s v="STATE OR PROGRAM ADMINISTRATION                             "/>
    <n v="0"/>
    <n v="-86136"/>
    <n v="-86136"/>
    <n v="300000"/>
    <x v="0"/>
    <s v="Under 50k"/>
    <x v="28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8000"/>
    <s v="STATE OR PROGRAM ADMINISTRATION                             "/>
    <n v="0"/>
    <n v="86136"/>
    <n v="86136"/>
    <n v="300000"/>
    <x v="0"/>
    <s v="Under 50k"/>
    <x v="28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300901"/>
    <s v="UP TO 50% FEDERAL SHARE                                     "/>
    <n v="0"/>
    <n v="470493"/>
    <n v="254584"/>
    <n v="300000"/>
    <x v="0"/>
    <s v="Under 50k"/>
    <x v="28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300901"/>
    <s v="UP TO 50% FEDERAL SHARE                                     "/>
    <n v="0"/>
    <n v="59945"/>
    <n v="32436"/>
    <n v="300000"/>
    <x v="0"/>
    <s v="Under 50k"/>
    <x v="284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435001"/>
    <s v="TRAINING                                                    "/>
    <n v="0"/>
    <n v="0"/>
    <n v="0"/>
    <n v="300000"/>
    <x v="0"/>
    <s v="Under 50k"/>
    <x v="284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435002"/>
    <s v="TECHNICAL ASSISTANCE                                        "/>
    <n v="0"/>
    <n v="0"/>
    <n v="0"/>
    <n v="300000"/>
    <x v="0"/>
    <s v="Under 50k"/>
    <x v="284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3202"/>
    <s v="ACQUIRE - BUS STATION                                       "/>
    <n v="0"/>
    <n v="231000"/>
    <n v="200000"/>
    <n v="300000"/>
    <x v="0"/>
    <s v="Under 50k"/>
    <x v="284"/>
    <n v="0"/>
    <s v="63400"/>
    <s v="  "/>
    <m/>
    <s v="N"/>
    <s v="1132"/>
    <x v="0"/>
    <n v="11"/>
    <s v="Bus"/>
    <s v="32"/>
    <s v="113"/>
    <s v="Acquisition"/>
    <s v="02"/>
    <s v="Station"/>
    <m/>
    <x v="0"/>
    <n v="1"/>
    <s v="Capital"/>
    <s v="1"/>
    <m/>
    <s v="3"/>
    <m/>
    <s v="2"/>
    <s v="0"/>
    <s v="2"/>
  </r>
  <r>
    <s v="MT18X058"/>
    <n v="18"/>
    <s v="Montana"/>
    <s v="49 USC 5311 - Nonurbanized Area Programs"/>
    <n v="5311"/>
    <x v="2"/>
    <m/>
    <s v="00      "/>
    <s v="CROW TRIBE           "/>
    <s v="CROW TRIBE OF INDIANS"/>
    <n v="7033"/>
    <n v="78800"/>
    <m/>
    <n v="402550"/>
    <m/>
    <d v="2015-07-02T00:00:00"/>
    <n v="118000"/>
    <s v="PROGRAM ADMINISTRATION                                      "/>
    <n v="0"/>
    <n v="40000"/>
    <n v="40000"/>
    <n v="300000"/>
    <x v="0"/>
    <s v="Under 50k"/>
    <x v="284"/>
    <n v="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8X058"/>
    <n v="18"/>
    <s v="Montana"/>
    <s v="49 USC 5311 - Nonurbanized Area Programs"/>
    <n v="5311"/>
    <x v="2"/>
    <m/>
    <s v="00      "/>
    <s v="CROW TRIBE           "/>
    <s v="CROW TRIBE OF INDIANS"/>
    <n v="7033"/>
    <n v="78800"/>
    <m/>
    <n v="402550"/>
    <m/>
    <d v="2015-07-02T00:00:00"/>
    <n v="300901"/>
    <s v="100% FEDERAL SHARE                                          "/>
    <n v="0"/>
    <n v="362550"/>
    <n v="362550"/>
    <n v="300000"/>
    <x v="0"/>
    <s v="Under 50k"/>
    <x v="28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0"/>
    <n v="18"/>
    <s v="Montana"/>
    <s v="49 USC 5311 - Nonurbanized Area Programs"/>
    <n v="5311"/>
    <x v="2"/>
    <m/>
    <s v="00      "/>
    <s v="FPT                  "/>
    <s v="FORT PECK TRANSIT DBA FORT PECK TRIBE EXECUTIVE BD"/>
    <n v="7211"/>
    <n v="78800"/>
    <m/>
    <n v="169869"/>
    <m/>
    <d v="2015-08-20T00:00:00"/>
    <n v="111304"/>
    <s v="BUY &lt;30-FT BUS FOR EXPANSION                                "/>
    <n v="3"/>
    <n v="169869"/>
    <n v="169869"/>
    <n v="300000"/>
    <x v="0"/>
    <s v="Under 50k"/>
    <x v="284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T18X061"/>
    <n v="18"/>
    <s v="Montana"/>
    <s v="49 USC 5311 - Nonurbanized Area Programs"/>
    <n v="5311"/>
    <x v="2"/>
    <m/>
    <s v="00      "/>
    <s v="CROW TRIBE           "/>
    <s v="CROW TRIBE OF INDIANS"/>
    <n v="7033"/>
    <n v="78800"/>
    <m/>
    <n v="300000"/>
    <m/>
    <d v="2015-09-15T00:00:00"/>
    <n v="300901"/>
    <s v="100 % FEDERAL SHARE                                         "/>
    <n v="0"/>
    <n v="300000"/>
    <n v="300000"/>
    <n v="300000"/>
    <x v="0"/>
    <s v="Under 50k"/>
    <x v="28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2"/>
    <n v="18"/>
    <s v="Montana"/>
    <s v="49 USC 5311 - Nonurbanized Area Programs"/>
    <n v="5311"/>
    <x v="2"/>
    <m/>
    <s v="00      "/>
    <s v="CCT                  "/>
    <s v="CHIPPEWA CREE TRIBE"/>
    <n v="6902"/>
    <n v="78800"/>
    <m/>
    <n v="120000"/>
    <m/>
    <d v="2015-09-23T00:00:00"/>
    <s v="117A00"/>
    <s v="PREVENTIVE MAINTENANCE                                      "/>
    <n v="0"/>
    <n v="24100"/>
    <n v="19280"/>
    <n v="300000"/>
    <x v="0"/>
    <s v="Under 50k"/>
    <x v="284"/>
    <n v="0"/>
    <s v="11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62"/>
    <n v="18"/>
    <s v="Montana"/>
    <s v="49 USC 5311 - Nonurbanized Area Programs"/>
    <n v="5311"/>
    <x v="2"/>
    <m/>
    <s v="00      "/>
    <s v="CCT                  "/>
    <s v="CHIPPEWA CREE TRIBE"/>
    <n v="6902"/>
    <n v="78800"/>
    <m/>
    <n v="120000"/>
    <m/>
    <d v="2015-09-23T00:00:00"/>
    <n v="300901"/>
    <s v="UP TO 50% FEDERAL SHARE                                     "/>
    <n v="0"/>
    <n v="182312"/>
    <n v="100720"/>
    <n v="300000"/>
    <x v="0"/>
    <s v="Under 50k"/>
    <x v="28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3"/>
    <n v="18"/>
    <s v="Montana"/>
    <s v="49 USC 5311 - Nonurbanized Area Programs"/>
    <n v="5311"/>
    <x v="2"/>
    <m/>
    <s v="00      "/>
    <s v="CCT                  "/>
    <s v="CHIPPEWA CREE TRIBE"/>
    <n v="6902"/>
    <n v="78800"/>
    <m/>
    <n v="111782"/>
    <m/>
    <d v="2015-09-22T00:00:00"/>
    <n v="300901"/>
    <s v="100% FEDERAL SHARE                                          "/>
    <n v="0"/>
    <n v="111782"/>
    <n v="111782"/>
    <n v="300000"/>
    <x v="0"/>
    <s v="Under 50k"/>
    <x v="28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117900"/>
    <s v="PROJECT ADMINISTRATION                                      "/>
    <n v="0"/>
    <n v="3048906"/>
    <n v="2439125"/>
    <n v="300000"/>
    <x v="0"/>
    <s v="Under 50k"/>
    <x v="284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117900"/>
    <s v="PROJECT ADMINISTRATION                                      "/>
    <n v="0"/>
    <n v="365276"/>
    <n v="292221"/>
    <n v="300000"/>
    <x v="0"/>
    <s v="Under 50k"/>
    <x v="284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s v="117A00"/>
    <s v="PREVENTIVE MAINTENANCE                                      "/>
    <n v="0"/>
    <n v="840472"/>
    <n v="672378"/>
    <n v="300000"/>
    <x v="0"/>
    <s v="Under 50k"/>
    <x v="28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s v="117A00"/>
    <s v="PREVENTIVE MAINTENANCE                                      "/>
    <n v="0"/>
    <n v="191000"/>
    <n v="152800"/>
    <n v="300000"/>
    <x v="0"/>
    <s v="Under 50k"/>
    <x v="284"/>
    <n v="0"/>
    <s v="634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300901"/>
    <s v="UP TO 50% FEDERAL SHARE                                     "/>
    <n v="0"/>
    <n v="7563451"/>
    <n v="4092583"/>
    <n v="300000"/>
    <x v="0"/>
    <s v="Under 50k"/>
    <x v="28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300901"/>
    <s v="UP TO 50% FEDERAL SHARE                                     "/>
    <n v="0"/>
    <n v="1086729"/>
    <n v="588029"/>
    <n v="300000"/>
    <x v="0"/>
    <s v="Under 50k"/>
    <x v="284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435001"/>
    <s v="TRAINING                                                    "/>
    <n v="0"/>
    <n v="43112"/>
    <n v="43112"/>
    <n v="300000"/>
    <x v="0"/>
    <s v="Under 50k"/>
    <x v="284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435002"/>
    <s v="TECHNICAL ASSISTANCE                                        "/>
    <n v="0"/>
    <n v="64667"/>
    <n v="64667"/>
    <n v="300000"/>
    <x v="0"/>
    <s v="Under 50k"/>
    <x v="284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MT18X065"/>
    <n v="18"/>
    <s v="Montana"/>
    <s v="49 USC 5311 - Nonurbanized Area Programs"/>
    <n v="5311"/>
    <x v="2"/>
    <m/>
    <s v="00      "/>
    <s v="BLACKFEET TRIBE      "/>
    <s v="BLACKFEET TRIBE"/>
    <n v="5974"/>
    <n v="78800"/>
    <m/>
    <n v="476031"/>
    <m/>
    <d v="2015-09-23T00:00:00"/>
    <n v="111204"/>
    <s v="BUY REPLACEMENT &lt;30 FT BUS                                  "/>
    <n v="5"/>
    <n v="255000"/>
    <n v="255000"/>
    <n v="300000"/>
    <x v="0"/>
    <s v="Under 50k"/>
    <x v="28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18X065"/>
    <n v="18"/>
    <s v="Montana"/>
    <s v="49 USC 5311 - Nonurbanized Area Programs"/>
    <n v="5311"/>
    <x v="2"/>
    <m/>
    <s v="00      "/>
    <s v="BLACKFEET TRIBE      "/>
    <s v="BLACKFEET TRIBE"/>
    <n v="5974"/>
    <n v="78800"/>
    <m/>
    <n v="476031"/>
    <m/>
    <d v="2015-09-23T00:00:00"/>
    <n v="300901"/>
    <s v="100% FEDERAL SHARE                                          "/>
    <n v="0"/>
    <n v="221031"/>
    <n v="221031"/>
    <n v="300000"/>
    <x v="0"/>
    <s v="Under 50k"/>
    <x v="28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1203"/>
    <s v="BUY REPLACEMENT 30-FT BUS                                   "/>
    <n v="1"/>
    <n v="220000"/>
    <n v="187000"/>
    <n v="300000"/>
    <x v="0"/>
    <s v="Under 50k"/>
    <x v="284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3202"/>
    <s v="ACQUIRE - BUS STATION                                       "/>
    <n v="0"/>
    <n v="89891"/>
    <n v="71913"/>
    <n v="300000"/>
    <x v="0"/>
    <s v="Under 50k"/>
    <x v="284"/>
    <n v="0"/>
    <s v="11400"/>
    <s v="  "/>
    <m/>
    <s v="N"/>
    <s v="1132"/>
    <x v="0"/>
    <n v="11"/>
    <s v="Bus"/>
    <s v="32"/>
    <s v="113"/>
    <s v="Acquisition"/>
    <s v="02"/>
    <s v="Station"/>
    <m/>
    <x v="0"/>
    <n v="1"/>
    <s v="Capital"/>
    <s v="1"/>
    <m/>
    <s v="3"/>
    <m/>
    <s v="2"/>
    <s v="0"/>
    <s v="2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4404"/>
    <s v="REHAB/RENOVATE - STORAGE FACILITY                           "/>
    <n v="0"/>
    <n v="70000"/>
    <n v="56000"/>
    <n v="300000"/>
    <x v="0"/>
    <s v="Under 50k"/>
    <x v="284"/>
    <n v="0"/>
    <s v="11400"/>
    <s v="  "/>
    <m/>
    <s v="N"/>
    <s v="1144"/>
    <x v="5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1403"/>
    <s v="REHAB/REBUILD 30-FT BUS                                     "/>
    <n v="1"/>
    <n v="160000"/>
    <n v="136000"/>
    <n v="302340"/>
    <x v="2"/>
    <s v="50k - 200k"/>
    <x v="285"/>
    <n v="114773"/>
    <s v="11100"/>
    <s v="DF"/>
    <s v="DIESEL"/>
    <s v="N"/>
    <s v="1114"/>
    <x v="0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MT340004"/>
    <n v="34"/>
    <s v="Montana"/>
    <s v="49 USC 5339 - Bus and Bus Facilities Formula (FY2013 and forward)"/>
    <n v="5339"/>
    <x v="4"/>
    <s v="CAPITAL"/>
    <s v="00      "/>
    <s v="MTDOT                "/>
    <s v="MONTANA DEPARTMENT OF TRANSPORTATION"/>
    <n v="1144"/>
    <n v="78800"/>
    <m/>
    <n v="378100"/>
    <m/>
    <d v="2015-08-20T00:00:00"/>
    <n v="111203"/>
    <s v="BUY REPLACEMENT 30-FT BUS                                   "/>
    <n v="2"/>
    <n v="444824"/>
    <n v="378100"/>
    <n v="302340"/>
    <x v="2"/>
    <s v="50k - 200k"/>
    <x v="285"/>
    <n v="114773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118000"/>
    <s v="STATE OR PROGRAM ADMINISTRATION                             "/>
    <n v="0"/>
    <n v="46292"/>
    <n v="46292"/>
    <n v="302340"/>
    <x v="2"/>
    <s v="50k - 200k"/>
    <x v="285"/>
    <n v="11477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100"/>
    <s v="PROGRAM SUPPORT ADMINISTRATION                              "/>
    <n v="0"/>
    <n v="131092"/>
    <n v="104874"/>
    <n v="302340"/>
    <x v="2"/>
    <s v="50k - 200k"/>
    <x v="285"/>
    <n v="114773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301"/>
    <s v="LONGTERM TRANS PLAN - SYSTEM LEVEL                          "/>
    <n v="0"/>
    <n v="28623"/>
    <n v="22898"/>
    <n v="302340"/>
    <x v="2"/>
    <s v="50k - 200k"/>
    <x v="285"/>
    <n v="11477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400"/>
    <s v="SHORT RANGE TRANSIT PLANNING                                "/>
    <n v="0"/>
    <n v="231990"/>
    <n v="185592"/>
    <n v="302340"/>
    <x v="2"/>
    <s v="50k - 200k"/>
    <x v="285"/>
    <n v="114773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500"/>
    <s v="TRANSPORTATION IMPROVEMENT PROGRAM                          "/>
    <n v="0"/>
    <n v="35431"/>
    <n v="28345"/>
    <n v="302340"/>
    <x v="2"/>
    <s v="50k - 200k"/>
    <x v="285"/>
    <n v="114773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612"/>
    <s v="COORDINATION OF NON-EMERGENCY HUMAN SERVICE TRANSPORTATION  "/>
    <n v="0"/>
    <n v="142814"/>
    <n v="114251"/>
    <n v="302340"/>
    <x v="2"/>
    <s v="50k - 200k"/>
    <x v="285"/>
    <n v="114773"/>
    <s v="442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700"/>
    <s v="OTHER ACTIVITIES                                            "/>
    <n v="0"/>
    <n v="8248"/>
    <n v="6598"/>
    <n v="302340"/>
    <x v="2"/>
    <s v="50k - 200k"/>
    <x v="285"/>
    <n v="114773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3199"/>
    <s v="FHWA/FTA METRO/STATE PLNG                                   "/>
    <n v="0"/>
    <n v="48945"/>
    <n v="39156"/>
    <n v="302340"/>
    <x v="2"/>
    <s v="50k - 200k"/>
    <x v="285"/>
    <n v="114773"/>
    <s v="61000"/>
    <s v="  "/>
    <m/>
    <s v="N"/>
    <s v="4431"/>
    <x v="6"/>
    <n v="44"/>
    <s v="Planning"/>
    <s v="31"/>
    <s v="443"/>
    <s v="Statewide and Metropolitan  (FTA &amp; FHWA)"/>
    <s v="99"/>
    <s v="FHWA/FTA Metro/State plng."/>
    <m/>
    <x v="0"/>
    <n v="4"/>
    <s v="Planning"/>
    <s v="4"/>
    <m/>
    <s v="3"/>
    <m/>
    <s v="1"/>
    <s v="9"/>
    <s v="9"/>
  </r>
  <r>
    <s v="MT85X001"/>
    <n v="85"/>
    <s v="Montana"/>
    <s v="49 USC 5311 - Nonurbanized Area Programs (FHWA xfer FY2007 fwd)"/>
    <n v="5311"/>
    <x v="2"/>
    <m/>
    <s v="00      "/>
    <s v="MTDOT                "/>
    <s v="MONTANA DEPARTMENT OF TRANSPORTATION"/>
    <n v="1144"/>
    <n v="78800"/>
    <m/>
    <n v="55411"/>
    <m/>
    <d v="2015-04-07T00:00:00"/>
    <n v="111204"/>
    <s v="BUY REPLACEMENT &lt;30 FT BUS                                  "/>
    <n v="1"/>
    <n v="58157"/>
    <n v="50352"/>
    <n v="300000"/>
    <x v="0"/>
    <s v="Under 50k"/>
    <x v="28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85X001"/>
    <n v="85"/>
    <s v="Montana"/>
    <s v="49 USC 5311 - Nonurbanized Area Programs (FHWA xfer FY2007 fwd)"/>
    <n v="5311"/>
    <x v="2"/>
    <m/>
    <s v="00      "/>
    <s v="MTDOT                "/>
    <s v="MONTANA DEPARTMENT OF TRANSPORTATION"/>
    <n v="1144"/>
    <n v="78800"/>
    <m/>
    <n v="55411"/>
    <m/>
    <d v="2015-04-07T00:00:00"/>
    <n v="118000"/>
    <s v="IDC rate - approval ltr attached                            "/>
    <n v="0"/>
    <n v="5843"/>
    <n v="5059"/>
    <n v="300000"/>
    <x v="0"/>
    <s v="Under 50k"/>
    <x v="28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6420"/>
    <s v="REHAB/RENOV MISC COMM EQUIP on 1 bus- Orig grant            "/>
    <n v="0"/>
    <n v="0"/>
    <n v="0"/>
    <n v="303580"/>
    <x v="2"/>
    <s v="50k - 200k"/>
    <x v="287"/>
    <n v="82157"/>
    <s v="11700"/>
    <s v="  "/>
    <m/>
    <s v="N"/>
    <s v="1164"/>
    <x v="0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6420"/>
    <s v="REHAB/RENOV MISC COMM EQUIP- Passngr Counters               "/>
    <n v="0"/>
    <n v="24560"/>
    <n v="19648"/>
    <n v="303580"/>
    <x v="2"/>
    <s v="50k - 200k"/>
    <x v="287"/>
    <n v="82157"/>
    <s v="11700"/>
    <s v="  "/>
    <m/>
    <s v="N"/>
    <s v="1164"/>
    <x v="0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6420"/>
    <s v="REHAB/RENOV MISC COMM EQUIP on 4 buses- Amend 01            "/>
    <n v="0"/>
    <n v="0"/>
    <n v="0"/>
    <n v="303580"/>
    <x v="2"/>
    <s v="50k - 200k"/>
    <x v="287"/>
    <n v="82157"/>
    <s v="11700"/>
    <s v="  "/>
    <m/>
    <s v="N"/>
    <s v="1164"/>
    <x v="0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300901"/>
    <s v="UP TO 50% FEDERAL SHARE                                     "/>
    <n v="0"/>
    <n v="1175360"/>
    <n v="587680"/>
    <n v="303580"/>
    <x v="2"/>
    <s v="50k - 200k"/>
    <x v="287"/>
    <n v="821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3209"/>
    <s v="ACQUIRE - BUS ROUTE SIGNING                                 "/>
    <n v="0"/>
    <n v="0"/>
    <n v="0"/>
    <n v="303580"/>
    <x v="2"/>
    <s v="50k - 200k"/>
    <x v="287"/>
    <n v="82157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MT90X113"/>
    <n v="90"/>
    <s v="Montana"/>
    <s v="49 USC 5307 - Urbanized Area Formula (FY2006 forward)"/>
    <n v="5307"/>
    <x v="6"/>
    <m/>
    <s v="00      "/>
    <s v="GFTD                 "/>
    <s v="GREAT FALLS TRANSIT DISTRICT"/>
    <n v="1148"/>
    <n v="78800"/>
    <m/>
    <n v="1166143"/>
    <m/>
    <d v="2015-07-08T00:00:00"/>
    <s v="117C00"/>
    <s v="NON FIXED ROUTE ADA PARATRANSIT SERVICE                     "/>
    <n v="0"/>
    <n v="145768"/>
    <n v="116614"/>
    <n v="302350"/>
    <x v="2"/>
    <s v="50k - 200k"/>
    <x v="286"/>
    <n v="6520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T90X113"/>
    <n v="90"/>
    <s v="Montana"/>
    <s v="49 USC 5307 - Urbanized Area Formula (FY2006 forward)"/>
    <n v="5307"/>
    <x v="6"/>
    <m/>
    <s v="00      "/>
    <s v="GFTD                 "/>
    <s v="GREAT FALLS TRANSIT DISTRICT"/>
    <n v="1148"/>
    <n v="78800"/>
    <m/>
    <n v="1166143"/>
    <m/>
    <d v="2015-07-08T00:00:00"/>
    <n v="300901"/>
    <s v="UP TO 50% FEDERAL SHARE                                     "/>
    <n v="0"/>
    <n v="2099058"/>
    <n v="1049529"/>
    <n v="302350"/>
    <x v="2"/>
    <s v="50k - 200k"/>
    <x v="286"/>
    <n v="6520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90X114"/>
    <n v="90"/>
    <s v="Montana"/>
    <s v="49 USC 5307 - Urbanized Area Formula (FY2006 forward)"/>
    <n v="5307"/>
    <x v="6"/>
    <m/>
    <s v="00      "/>
    <s v="BILLS                "/>
    <s v="CITY OF BILLINGS"/>
    <n v="1150"/>
    <n v="78800"/>
    <m/>
    <n v="1141570"/>
    <m/>
    <d v="2015-07-27T00:00:00"/>
    <n v="300901"/>
    <s v="UP TO 50% FEDERAL SHARE                                     "/>
    <n v="0"/>
    <n v="2283140"/>
    <n v="1141570"/>
    <n v="302340"/>
    <x v="2"/>
    <s v="50k - 200k"/>
    <x v="285"/>
    <n v="11477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90X116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96289"/>
    <m/>
    <d v="2015-07-14T00:00:00"/>
    <n v="114220"/>
    <s v="Replace Telephone System                                    "/>
    <n v="1"/>
    <n v="30000"/>
    <n v="24000"/>
    <n v="303580"/>
    <x v="2"/>
    <s v="50k - 200k"/>
    <x v="287"/>
    <n v="8215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T90X116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96289"/>
    <m/>
    <d v="2015-07-14T00:00:00"/>
    <n v="114220"/>
    <s v="Replace Routers                                             "/>
    <n v="27"/>
    <n v="65362"/>
    <n v="52289"/>
    <n v="303580"/>
    <x v="2"/>
    <s v="50k - 200k"/>
    <x v="287"/>
    <n v="8215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T90X116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96289"/>
    <m/>
    <d v="2015-07-14T00:00:00"/>
    <n v="114403"/>
    <s v="Install Door for Roof Access                                "/>
    <n v="1"/>
    <n v="25000"/>
    <n v="20000"/>
    <n v="303580"/>
    <x v="2"/>
    <s v="50k - 200k"/>
    <x v="287"/>
    <n v="8215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T90X117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1286507"/>
    <m/>
    <d v="2015-09-10T00:00:00"/>
    <n v="300901"/>
    <s v="UP TO 50% FEDERAL SHARE                                     "/>
    <n v="0"/>
    <n v="2573014"/>
    <n v="1286507"/>
    <n v="303580"/>
    <x v="2"/>
    <s v="50k - 200k"/>
    <x v="287"/>
    <n v="821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31320"/>
    <s v="VEHICLES                                                    "/>
    <n v="0"/>
    <n v="4100000"/>
    <n v="2050000"/>
    <n v="370750"/>
    <x v="3"/>
    <s v="Over 1m"/>
    <x v="288"/>
    <n v="1249442"/>
    <s v="14000"/>
    <s v="GA"/>
    <s v="GASOLINE"/>
    <s v="N"/>
    <s v="1313"/>
    <x v="7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110"/>
    <s v="GUIDEWAY &amp; TRACK ELEMENTS                                   "/>
    <n v="0"/>
    <n v="9673444"/>
    <n v="21390137"/>
    <n v="370750"/>
    <x v="3"/>
    <s v="Over 1m"/>
    <x v="288"/>
    <n v="1249442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220"/>
    <s v="STATIONS, STOPS, TERMINALS, INTERMODAL                      "/>
    <n v="0"/>
    <n v="30956632"/>
    <n v="21683181"/>
    <n v="370750"/>
    <x v="3"/>
    <s v="Over 1m"/>
    <x v="288"/>
    <n v="1249442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330"/>
    <s v="SUPPORT FACILITES:YARDS, SHOPS, ADMIN BLDGS                 "/>
    <n v="0"/>
    <n v="7398739"/>
    <n v="3710532"/>
    <n v="370750"/>
    <x v="3"/>
    <s v="Over 1m"/>
    <x v="288"/>
    <n v="1249442"/>
    <s v="1400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440"/>
    <s v="SITEWORK &amp; SPECIAL CONDITIONS                               "/>
    <n v="0"/>
    <n v="17258911"/>
    <n v="31410183"/>
    <n v="370750"/>
    <x v="3"/>
    <s v="Over 1m"/>
    <x v="288"/>
    <n v="1249442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550"/>
    <s v="SYSTEMS                                                     "/>
    <n v="0"/>
    <n v="27901978"/>
    <n v="17050989"/>
    <n v="370750"/>
    <x v="3"/>
    <s v="Over 1m"/>
    <x v="288"/>
    <n v="1249442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660"/>
    <s v="ROW, LAND, EXISTING IMPROVEMENTS                            "/>
    <n v="0"/>
    <n v="-860225"/>
    <n v="0"/>
    <n v="370750"/>
    <x v="3"/>
    <s v="Over 1m"/>
    <x v="288"/>
    <n v="1249442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880"/>
    <s v="PROFESSIONAL SERVICES                                       "/>
    <n v="0"/>
    <n v="23200124"/>
    <n v="-16000"/>
    <n v="370750"/>
    <x v="3"/>
    <s v="Over 1m"/>
    <x v="288"/>
    <n v="1249442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990"/>
    <s v="UNALLOCATED CONTINGENCY                                     "/>
    <n v="0"/>
    <n v="0"/>
    <n v="0"/>
    <n v="370750"/>
    <x v="3"/>
    <s v="Over 1m"/>
    <x v="288"/>
    <n v="1249442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1010"/>
    <s v="FINANCE CHARGES                                             "/>
    <n v="0"/>
    <n v="5441956"/>
    <n v="2720978"/>
    <n v="370750"/>
    <x v="3"/>
    <s v="Over 1m"/>
    <x v="288"/>
    <n v="1249442"/>
    <s v="140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1204"/>
    <s v="BUY REPLACEMENT &lt;30 FT BUS                                  "/>
    <n v="22"/>
    <n v="1313010"/>
    <n v="1050408"/>
    <n v="370000"/>
    <x v="0"/>
    <s v="Under 50k"/>
    <x v="28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1215"/>
    <s v="BUY REPLACEMENT VAN                                         "/>
    <n v="8"/>
    <n v="411500"/>
    <n v="329200"/>
    <n v="370000"/>
    <x v="0"/>
    <s v="Under 50k"/>
    <x v="28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4220"/>
    <s v="ACQUIRE - MISC SUPPORT EQUIPMENT                            "/>
    <n v="10"/>
    <n v="40178"/>
    <n v="32142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1"/>
    <n v="2387762"/>
    <n v="498459"/>
    <n v="370000"/>
    <x v="0"/>
    <s v="Under 50k"/>
    <x v="289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8000"/>
    <s v="STATE OR PROGRAM ADMINISTRATION                             "/>
    <n v="1"/>
    <n v="262221"/>
    <n v="262221"/>
    <n v="370000"/>
    <x v="0"/>
    <s v="Under 50k"/>
    <x v="28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0"/>
    <n v="-2270026"/>
    <n v="-1135011"/>
    <n v="370000"/>
    <x v="0"/>
    <s v="Under 50k"/>
    <x v="289"/>
    <n v="0"/>
    <s v="64700"/>
    <s v="  "/>
    <m/>
    <s v="N"/>
    <s v="3009"/>
    <x v="1"/>
    <s v="30"/>
    <s v="Operating"/>
    <s v="09"/>
    <s v="300"/>
    <s v="Operating Assistance"/>
    <s v="01"/>
    <s v="50% Federal Share"/>
    <m/>
    <x v="0"/>
    <s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8"/>
    <n v="2270026"/>
    <n v="1135011"/>
    <n v="370000"/>
    <x v="0"/>
    <s v="Under 50k"/>
    <x v="28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25"/>
    <n v="3806992"/>
    <n v="1427729"/>
    <n v="370000"/>
    <x v="0"/>
    <s v="Under 50k"/>
    <x v="289"/>
    <n v="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s v="117L00"/>
    <s v="MOBILITY MANAGEMENT (5302(A)(1)(L))                         "/>
    <n v="7"/>
    <n v="506680"/>
    <n v="405341"/>
    <n v="370000"/>
    <x v="0"/>
    <s v="Under 50k"/>
    <x v="289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655064"/>
    <n v="371900"/>
    <x v="2"/>
    <s v="50k - 200k"/>
    <x v="290"/>
    <n v="169495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131600"/>
    <n v="371920"/>
    <x v="2"/>
    <s v="50k - 200k"/>
    <x v="291"/>
    <n v="166485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101000"/>
    <n v="371920"/>
    <x v="2"/>
    <s v="50k - 200k"/>
    <x v="291"/>
    <n v="166485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207328"/>
    <n v="372630"/>
    <x v="2"/>
    <s v="50k - 200k"/>
    <x v="292"/>
    <n v="119911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308262"/>
    <n v="372630"/>
    <x v="2"/>
    <s v="50k - 200k"/>
    <x v="292"/>
    <n v="119911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99616"/>
    <n v="373310"/>
    <x v="2"/>
    <s v="50k - 200k"/>
    <x v="293"/>
    <n v="6105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90400"/>
    <n v="373420"/>
    <x v="2"/>
    <s v="50k - 200k"/>
    <x v="294"/>
    <n v="6824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50000"/>
    <n v="373420"/>
    <x v="2"/>
    <s v="50k - 200k"/>
    <x v="294"/>
    <n v="68243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91182"/>
    <n v="373440"/>
    <x v="2"/>
    <s v="50k - 200k"/>
    <x v="295"/>
    <n v="10541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16500"/>
    <n v="373440"/>
    <x v="2"/>
    <s v="50k - 200k"/>
    <x v="295"/>
    <n v="105419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136560"/>
    <n v="378400"/>
    <x v="2"/>
    <s v="50k - 200k"/>
    <x v="296"/>
    <n v="5050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111215"/>
    <s v="BUY REPLACEMENT VAN                                         "/>
    <n v="1"/>
    <n v="40500"/>
    <n v="32400"/>
    <n v="371330"/>
    <x v="1"/>
    <s v="200k - 1m"/>
    <x v="297"/>
    <n v="31181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117113"/>
    <s v="3RD PARTY CONTRACTED SERVICES (5310 ONLY)                   "/>
    <n v="0"/>
    <n v="168161"/>
    <n v="134529"/>
    <n v="371330"/>
    <x v="1"/>
    <s v="200k - 1m"/>
    <x v="297"/>
    <n v="31181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118000"/>
    <s v="STATE OR PROGRAM ADMINISTRATION                             "/>
    <n v="0"/>
    <n v="20760"/>
    <n v="20760"/>
    <n v="371330"/>
    <x v="1"/>
    <s v="200k - 1m"/>
    <x v="297"/>
    <n v="31181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300901"/>
    <s v="UP TO 50% FEDERAL SHARE                                     "/>
    <n v="0"/>
    <n v="97380"/>
    <n v="48690"/>
    <n v="371330"/>
    <x v="1"/>
    <s v="200k - 1m"/>
    <x v="297"/>
    <n v="31181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n v="117113"/>
    <s v="3RD PARTY CONTRACTED SERVICES (5310 ONLY)                   "/>
    <n v="0"/>
    <n v="125000"/>
    <n v="100000"/>
    <n v="371780"/>
    <x v="1"/>
    <s v="200k - 1m"/>
    <x v="298"/>
    <n v="347602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s v="117L00"/>
    <s v="MOBILITY MANAGEMENT (5302(A)(1)(L))                         "/>
    <n v="0"/>
    <n v="298500"/>
    <n v="238800"/>
    <n v="371780"/>
    <x v="1"/>
    <s v="200k - 1m"/>
    <x v="298"/>
    <n v="347602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n v="118000"/>
    <s v="STATE OR PROGRAM ADMINISTRATION                             "/>
    <n v="0"/>
    <n v="28390"/>
    <n v="28390"/>
    <n v="371780"/>
    <x v="1"/>
    <s v="200k - 1m"/>
    <x v="298"/>
    <n v="347602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n v="300901"/>
    <s v="UP TO 50% FEDERAL SHARE                                     "/>
    <n v="0"/>
    <n v="216000"/>
    <n v="108000"/>
    <n v="371780"/>
    <x v="1"/>
    <s v="200k - 1m"/>
    <x v="298"/>
    <n v="34760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25000"/>
    <n v="20000"/>
    <n v="371410"/>
    <x v="1"/>
    <s v="200k - 1m"/>
    <x v="299"/>
    <n v="39102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128750"/>
    <n v="103000"/>
    <n v="371410"/>
    <x v="1"/>
    <s v="200k - 1m"/>
    <x v="299"/>
    <n v="39102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21651"/>
    <n v="17321"/>
    <n v="371410"/>
    <x v="1"/>
    <s v="200k - 1m"/>
    <x v="299"/>
    <n v="39102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49100"/>
    <n v="39280"/>
    <n v="371410"/>
    <x v="1"/>
    <s v="200k - 1m"/>
    <x v="299"/>
    <n v="39102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54128"/>
    <n v="43302"/>
    <n v="371410"/>
    <x v="1"/>
    <s v="200k - 1m"/>
    <x v="299"/>
    <n v="39102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70149"/>
    <n v="56119"/>
    <n v="371410"/>
    <x v="1"/>
    <s v="200k - 1m"/>
    <x v="299"/>
    <n v="39102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38050"/>
    <n v="30440"/>
    <n v="371410"/>
    <x v="1"/>
    <s v="200k - 1m"/>
    <x v="299"/>
    <n v="39102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35000"/>
    <n v="28000"/>
    <n v="371410"/>
    <x v="1"/>
    <s v="200k - 1m"/>
    <x v="299"/>
    <n v="39102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11"/>
    <n v="16"/>
    <s v="North Carolina"/>
    <s v="49 USC 5310 - Elderly and Individuals with Disabilities"/>
    <n v="5310"/>
    <x v="1"/>
    <m/>
    <s v="00      "/>
    <s v="FAST                 "/>
    <s v="CITY OF FAYETTEVILLE"/>
    <n v="1112"/>
    <n v="78400"/>
    <m/>
    <n v="243675"/>
    <m/>
    <d v="2015-08-28T00:00:00"/>
    <n v="117113"/>
    <s v="3RD PARTY CONTRACTED SERVICES (5310 ONLY)                   "/>
    <n v="0"/>
    <n v="150000"/>
    <n v="120000"/>
    <n v="379630"/>
    <x v="1"/>
    <s v="200k - 1m"/>
    <x v="300"/>
    <n v="310282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11"/>
    <n v="16"/>
    <s v="North Carolina"/>
    <s v="49 USC 5310 - Elderly and Individuals with Disabilities"/>
    <n v="5310"/>
    <x v="1"/>
    <m/>
    <s v="00      "/>
    <s v="FAST                 "/>
    <s v="CITY OF FAYETTEVILLE"/>
    <n v="1112"/>
    <n v="78400"/>
    <m/>
    <n v="243675"/>
    <m/>
    <d v="2015-08-28T00:00:00"/>
    <n v="118000"/>
    <s v="STATE OR PROGRAM ADMINISTRATION                             "/>
    <n v="0"/>
    <n v="27075"/>
    <n v="27075"/>
    <n v="379630"/>
    <x v="1"/>
    <s v="200k - 1m"/>
    <x v="300"/>
    <n v="310282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1"/>
    <n v="16"/>
    <s v="North Carolina"/>
    <s v="49 USC 5310 - Elderly and Individuals with Disabilities"/>
    <n v="5310"/>
    <x v="1"/>
    <m/>
    <s v="00      "/>
    <s v="FAST                 "/>
    <s v="CITY OF FAYETTEVILLE"/>
    <n v="1112"/>
    <n v="78400"/>
    <m/>
    <n v="243675"/>
    <m/>
    <d v="2015-08-28T00:00:00"/>
    <n v="119305"/>
    <s v="CONSTRUCT PED ACCESS / WALKWAYS                             "/>
    <n v="0"/>
    <n v="120750"/>
    <n v="96600"/>
    <n v="379630"/>
    <x v="1"/>
    <s v="200k - 1m"/>
    <x v="300"/>
    <n v="310282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n v="111204"/>
    <s v="BUY REPLACEMENT &lt;30 FT BUS                                  "/>
    <n v="1"/>
    <n v="125882"/>
    <n v="100706"/>
    <n v="372700"/>
    <x v="1"/>
    <s v="200k - 1m"/>
    <x v="301"/>
    <n v="21995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s v="117L00"/>
    <s v="MOBILITY MANAGEMENT (5302(A)(1)(L))                         "/>
    <n v="1"/>
    <n v="51152"/>
    <n v="40922"/>
    <n v="372700"/>
    <x v="1"/>
    <s v="200k - 1m"/>
    <x v="301"/>
    <n v="219957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n v="118000"/>
    <s v="STATE OR PROGRAM ADMINISTRATION                             "/>
    <n v="1"/>
    <n v="18848"/>
    <n v="18848"/>
    <n v="372700"/>
    <x v="1"/>
    <s v="200k - 1m"/>
    <x v="301"/>
    <n v="219957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n v="114211"/>
    <s v="ACQUIRE - SUPPORT VEHICLES                                  "/>
    <n v="1"/>
    <n v="35000"/>
    <n v="28000"/>
    <n v="372700"/>
    <x v="1"/>
    <s v="200k - 1m"/>
    <x v="301"/>
    <n v="219957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n v="111204"/>
    <s v="BUY REPLACEMENT &lt;30 FT BUS                                  "/>
    <n v="2"/>
    <n v="160000"/>
    <n v="128000"/>
    <n v="379580"/>
    <x v="1"/>
    <s v="200k - 1m"/>
    <x v="96"/>
    <n v="88489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s v="117L00"/>
    <s v="MOBILITY MANAGEMENT (5302(A)(1)(L))                         "/>
    <n v="0"/>
    <n v="422693"/>
    <n v="338154"/>
    <n v="379580"/>
    <x v="1"/>
    <s v="200k - 1m"/>
    <x v="96"/>
    <n v="88489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n v="118000"/>
    <s v="STATE OR PROGRAM ADMINISTRATION                             "/>
    <n v="0"/>
    <n v="53800"/>
    <n v="53800"/>
    <n v="379580"/>
    <x v="1"/>
    <s v="200k - 1m"/>
    <x v="96"/>
    <n v="884891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n v="300901"/>
    <s v="UP TO 50% FEDERAL SHARE                                     "/>
    <n v="0"/>
    <n v="111198"/>
    <n v="55599"/>
    <n v="379580"/>
    <x v="1"/>
    <s v="200k - 1m"/>
    <x v="96"/>
    <n v="88489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n v="117113"/>
    <s v="3RD PARTY CONTRACTED SERVICES (5310 ONLY)                   "/>
    <n v="1"/>
    <n v="150000"/>
    <n v="120000"/>
    <n v="373400"/>
    <x v="1"/>
    <s v="200k - 1m"/>
    <x v="302"/>
    <n v="212195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s v="117C00"/>
    <s v="NON FIXED ROUTE ADA PARATRANSIT SERVICE                     "/>
    <n v="1"/>
    <n v="75000"/>
    <n v="60000"/>
    <n v="373400"/>
    <x v="1"/>
    <s v="200k - 1m"/>
    <x v="302"/>
    <n v="21219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s v="117L00"/>
    <s v="MOBILITY MANAGEMENT (5302(A)(1)(L))                         "/>
    <n v="1"/>
    <n v="20031"/>
    <n v="16025"/>
    <n v="373400"/>
    <x v="1"/>
    <s v="200k - 1m"/>
    <x v="302"/>
    <n v="2121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n v="118000"/>
    <s v="STATE OR PROGRAM ADMINISTRATION                             "/>
    <n v="1"/>
    <n v="21780"/>
    <n v="21780"/>
    <n v="373400"/>
    <x v="1"/>
    <s v="200k - 1m"/>
    <x v="302"/>
    <n v="212195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111315"/>
    <s v="BUY VAN FOR SVC EXPANSION                                   "/>
    <n v="2"/>
    <n v="143000"/>
    <n v="121550"/>
    <n v="370750"/>
    <x v="3"/>
    <s v="Over 1m"/>
    <x v="288"/>
    <n v="124944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113302"/>
    <s v="CONSTRUCT - BUS STATION                                     "/>
    <n v="1"/>
    <n v="284090"/>
    <n v="227271"/>
    <n v="370750"/>
    <x v="3"/>
    <s v="Over 1m"/>
    <x v="288"/>
    <n v="1249442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117900"/>
    <s v="PROJECT ADMINISTRATION                                      "/>
    <n v="0"/>
    <n v="61599"/>
    <n v="61599"/>
    <n v="370750"/>
    <x v="3"/>
    <s v="Over 1m"/>
    <x v="288"/>
    <n v="1249442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300901"/>
    <s v="UP TO 50% FEDERAL SHARE- Iredell County                     "/>
    <n v="0"/>
    <n v="77346"/>
    <n v="38673"/>
    <n v="370750"/>
    <x v="3"/>
    <s v="Over 1m"/>
    <x v="288"/>
    <n v="12494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300901"/>
    <s v="UP TO 50% FEDERAL SHARE- Metrolina Assoc for the Blind      "/>
    <n v="0"/>
    <n v="246510"/>
    <n v="123255"/>
    <n v="370750"/>
    <x v="3"/>
    <s v="Over 1m"/>
    <x v="288"/>
    <n v="12494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300901"/>
    <s v="UP TO 50% FEDERAL SHARE- Union County                       "/>
    <n v="0"/>
    <n v="87288"/>
    <n v="43644"/>
    <n v="370750"/>
    <x v="3"/>
    <s v="Over 1m"/>
    <x v="288"/>
    <n v="12494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117113"/>
    <s v="Buncombe County Senior - 3rd Party                          "/>
    <n v="0"/>
    <n v="132252"/>
    <n v="66126"/>
    <n v="372310"/>
    <x v="1"/>
    <s v="200k - 1m"/>
    <x v="303"/>
    <n v="28064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s v="117C00"/>
    <s v="City of Asheville - ADA                                     "/>
    <n v="0"/>
    <n v="124251"/>
    <n v="99401"/>
    <n v="372310"/>
    <x v="1"/>
    <s v="200k - 1m"/>
    <x v="303"/>
    <n v="28064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118000"/>
    <s v="STATE OR PROGRAM ADMINISTRATION                             "/>
    <n v="0"/>
    <n v="24700"/>
    <n v="24700"/>
    <n v="372310"/>
    <x v="1"/>
    <s v="200k - 1m"/>
    <x v="303"/>
    <n v="280648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300901"/>
    <s v="Council on Aging - CAR program - 50% ops                    "/>
    <n v="0"/>
    <n v="55096"/>
    <n v="27548"/>
    <n v="372310"/>
    <x v="1"/>
    <s v="200k - 1m"/>
    <x v="303"/>
    <n v="28064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300901"/>
    <s v="Land of Sky - Senior companion - 50% ops                    "/>
    <n v="0"/>
    <n v="108000"/>
    <n v="54000"/>
    <n v="372310"/>
    <x v="1"/>
    <s v="200k - 1m"/>
    <x v="303"/>
    <n v="28064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02"/>
    <s v="BUY REPLACEMENT 35-FT BUS                                   "/>
    <n v="3"/>
    <n v="1350000"/>
    <n v="1080000"/>
    <n v="370000"/>
    <x v="0"/>
    <s v="Under 50k"/>
    <x v="289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04"/>
    <s v="BUY REPLACEMENT &lt;30 FT BUS                                  "/>
    <n v="61"/>
    <n v="3326510"/>
    <n v="2394425"/>
    <n v="370000"/>
    <x v="0"/>
    <s v="Under 50k"/>
    <x v="28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15"/>
    <s v="BUY REPLACEMENT VAN                                         "/>
    <n v="67"/>
    <n v="3305500"/>
    <n v="2156112"/>
    <n v="370000"/>
    <x v="0"/>
    <s v="Under 50k"/>
    <x v="289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15"/>
    <s v="BUY REPLACEMENT VAN                                         "/>
    <n v="5"/>
    <n v="227500"/>
    <n v="182000"/>
    <n v="370000"/>
    <x v="0"/>
    <s v="Under 50k"/>
    <x v="289"/>
    <n v="0"/>
    <s v="648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301"/>
    <s v="BUY 40-FT BUS FOR EXPANSION                                 "/>
    <n v="0"/>
    <n v="0"/>
    <n v="0"/>
    <n v="370000"/>
    <x v="0"/>
    <s v="Under 50k"/>
    <x v="289"/>
    <n v="0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304"/>
    <s v="BUY &lt;30-FT BUS FOR EXPANSION                                "/>
    <n v="0"/>
    <n v="0"/>
    <n v="0"/>
    <n v="370000"/>
    <x v="0"/>
    <s v="Under 50k"/>
    <x v="289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315"/>
    <s v="BUY VAN FOR SVC EXPANSION                                   "/>
    <n v="0"/>
    <n v="0"/>
    <n v="0"/>
    <n v="370000"/>
    <x v="0"/>
    <s v="Under 50k"/>
    <x v="289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3209"/>
    <s v="ACQUIRE - BUS ROUTE SIGNING                                 "/>
    <n v="0"/>
    <n v="0"/>
    <n v="0"/>
    <n v="370000"/>
    <x v="0"/>
    <s v="Under 50k"/>
    <x v="289"/>
    <n v="0"/>
    <s v="1132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3209"/>
    <s v="ACQUIRE - BUS ROUTE SIGNING                                 "/>
    <n v="24"/>
    <n v="2952"/>
    <n v="2361"/>
    <n v="370000"/>
    <x v="0"/>
    <s v="Under 50k"/>
    <x v="289"/>
    <n v="0"/>
    <s v="648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6"/>
    <s v="ACQUIRE - SHOP EQUIPMENT                                    "/>
    <n v="1"/>
    <n v="45195"/>
    <n v="36156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7"/>
    <s v="ACQUIRE - ADP HARDWARE                                      "/>
    <n v="17"/>
    <n v="14866"/>
    <n v="11891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7"/>
    <s v="ACQUIRE - ADP HARDWARE                                      "/>
    <n v="1"/>
    <n v="854"/>
    <n v="683"/>
    <n v="370000"/>
    <x v="0"/>
    <s v="Under 50k"/>
    <x v="289"/>
    <n v="0"/>
    <s v="648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8"/>
    <s v="ACQUIRE - ADP SOFTWARE                                      "/>
    <n v="89"/>
    <n v="177936"/>
    <n v="142349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9"/>
    <s v="ACQUIRE - MOBILE SURV/SECURITY EQUIP                        "/>
    <n v="12"/>
    <n v="43089"/>
    <n v="34471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10"/>
    <s v="ACQUIRE - MOBILE FARE COLL EQUIP                            "/>
    <n v="0"/>
    <n v="0"/>
    <n v="0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10"/>
    <s v="ACQUIRE - MOBILE FARE COLL EQUIP                            "/>
    <n v="9"/>
    <n v="11700"/>
    <n v="9360"/>
    <n v="370000"/>
    <x v="0"/>
    <s v="Under 50k"/>
    <x v="289"/>
    <n v="0"/>
    <s v="648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20"/>
    <s v="ACQUIRE - MISC SUPPORT EQUIPMENT                            "/>
    <n v="122"/>
    <n v="122980"/>
    <n v="93331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05"/>
    <s v="REHAB/RENOVATE - YARDS AND SHOPS                            "/>
    <n v="2"/>
    <n v="104374"/>
    <n v="83499"/>
    <n v="370000"/>
    <x v="0"/>
    <s v="Under 50k"/>
    <x v="289"/>
    <n v="0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05"/>
    <s v="REHAB/RENOVATE - YARDS AND SHOPS                            "/>
    <n v="1"/>
    <n v="150000"/>
    <n v="120000"/>
    <n v="370000"/>
    <x v="0"/>
    <s v="Under 50k"/>
    <x v="289"/>
    <n v="0"/>
    <s v="648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09"/>
    <s v="REHAB/RENOVATE - MOBILE SURVEILL/SECURITY EQUIP             "/>
    <n v="0"/>
    <n v="0"/>
    <n v="0"/>
    <n v="370000"/>
    <x v="0"/>
    <s v="Under 50k"/>
    <x v="289"/>
    <n v="0"/>
    <s v="11400"/>
    <s v="  "/>
    <m/>
    <s v="N"/>
    <s v="1144"/>
    <x v="5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20"/>
    <s v="REHAB/RENOVATE - MISC SUPPORT EQUIPMENT                     "/>
    <n v="28"/>
    <n v="14357"/>
    <n v="11485"/>
    <n v="370000"/>
    <x v="0"/>
    <s v="Under 50k"/>
    <x v="289"/>
    <n v="0"/>
    <s v="114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20"/>
    <s v="REHAB/RENOVATE - MISC SUPPORT EQUIPMENT                     "/>
    <n v="2"/>
    <n v="2900"/>
    <n v="2320"/>
    <n v="370000"/>
    <x v="0"/>
    <s v="Under 50k"/>
    <x v="289"/>
    <n v="0"/>
    <s v="648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6202"/>
    <s v="PURCHASE COMMUNICATIONS SYSTEM                              "/>
    <n v="90"/>
    <n v="104000"/>
    <n v="83200"/>
    <n v="370000"/>
    <x v="0"/>
    <s v="Under 50k"/>
    <x v="289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6202"/>
    <s v="PURCHASE COMMUNICATIONS SYSTEM                              "/>
    <n v="3"/>
    <n v="354637"/>
    <n v="283710"/>
    <n v="370000"/>
    <x v="0"/>
    <s v="Under 50k"/>
    <x v="289"/>
    <n v="0"/>
    <s v="648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6203"/>
    <s v="PURCHASE RADIOS                                             "/>
    <n v="12"/>
    <n v="8480"/>
    <n v="4243"/>
    <n v="370000"/>
    <x v="0"/>
    <s v="Under 50k"/>
    <x v="289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7900"/>
    <s v="PROJECT ADMINISTRATION                                      "/>
    <n v="0"/>
    <n v="16910451"/>
    <n v="12142123"/>
    <n v="370000"/>
    <x v="0"/>
    <s v="Under 50k"/>
    <x v="289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7900"/>
    <s v="PROJECT ADMINISTRATION                                      "/>
    <n v="0"/>
    <n v="45000"/>
    <n v="36000"/>
    <n v="370000"/>
    <x v="0"/>
    <s v="Under 50k"/>
    <x v="289"/>
    <n v="0"/>
    <s v="648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8000"/>
    <s v="STATE OR PROGRAM ADMINISTRATION                             "/>
    <n v="0"/>
    <n v="1945400"/>
    <n v="1945400"/>
    <n v="370000"/>
    <x v="0"/>
    <s v="Under 50k"/>
    <x v="28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8000"/>
    <s v="STATE OR PROGRAM ADMINISTRATION                             "/>
    <n v="0"/>
    <n v="144710"/>
    <n v="144710"/>
    <n v="370000"/>
    <x v="0"/>
    <s v="Under 50k"/>
    <x v="289"/>
    <n v="0"/>
    <s v="648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300901"/>
    <s v="UP TO 50% FEDERAL SHARE                                     "/>
    <n v="0"/>
    <n v="2580866"/>
    <n v="550814"/>
    <n v="370000"/>
    <x v="0"/>
    <s v="Under 50k"/>
    <x v="28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300901"/>
    <s v="UP TO 50% FEDERAL SHARE                                     "/>
    <n v="0"/>
    <n v="3968100"/>
    <n v="3968100"/>
    <n v="370000"/>
    <x v="0"/>
    <s v="Under 50k"/>
    <x v="289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300901"/>
    <s v="UP TO 50% FEDERAL SHARE                                     "/>
    <n v="0"/>
    <n v="1331622"/>
    <n v="665811"/>
    <n v="370000"/>
    <x v="0"/>
    <s v="Under 50k"/>
    <x v="289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435001"/>
    <s v="TRAINING                                                    "/>
    <n v="0"/>
    <n v="822703"/>
    <n v="822703"/>
    <n v="370000"/>
    <x v="0"/>
    <s v="Under 50k"/>
    <x v="289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442400"/>
    <s v="SHORT RANGE TRANSIT PLANNING                                "/>
    <n v="0"/>
    <n v="700000"/>
    <n v="700000"/>
    <n v="370000"/>
    <x v="0"/>
    <s v="Under 50k"/>
    <x v="289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01"/>
    <s v="ACQUIRE - ADMINISTRATIVE BLDG                               "/>
    <n v="1"/>
    <n v="80000"/>
    <n v="80000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01"/>
    <s v="Admin/Maint Facility"/>
    <m/>
    <x v="0"/>
    <n v="1"/>
    <s v="Capital"/>
    <s v="1"/>
    <m/>
    <s v="4"/>
    <m/>
    <s v="2"/>
    <s v="0"/>
    <s v="1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10"/>
    <s v="ACQUIRE - MOBILE FARE COLL EQUIP                            "/>
    <n v="1"/>
    <n v="24800"/>
    <n v="24800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1315"/>
    <s v="BUY VAN FOR SVC EXPANSION                                   "/>
    <n v="2"/>
    <n v="80000"/>
    <n v="80000"/>
    <n v="370000"/>
    <x v="0"/>
    <s v="Under 50k"/>
    <x v="289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1307"/>
    <s v="BUY COMMUTER BUS FOR EXPANSION                              "/>
    <n v="1"/>
    <n v="80000"/>
    <n v="80000"/>
    <n v="370000"/>
    <x v="0"/>
    <s v="Under 50k"/>
    <x v="289"/>
    <n v="0"/>
    <s v="11100"/>
    <s v="GA"/>
    <s v="GASOLINE"/>
    <s v="N"/>
    <s v="1113"/>
    <x v="2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300901"/>
    <s v="UP TO 100% FEDERAL SHARE                                    "/>
    <n v="1"/>
    <n v="260119"/>
    <n v="260119"/>
    <n v="370000"/>
    <x v="0"/>
    <s v="Under 50k"/>
    <x v="28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09"/>
    <s v="ACQUIRE - MOBILE SURV/SECURITY EQUIP                        "/>
    <n v="3"/>
    <n v="28000"/>
    <n v="28000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05"/>
    <s v="ACQUIRE - YARDS AND SHOPS                                   "/>
    <n v="1"/>
    <n v="10000"/>
    <n v="10000"/>
    <n v="370000"/>
    <x v="0"/>
    <s v="Under 50k"/>
    <x v="289"/>
    <n v="0"/>
    <s v="11400"/>
    <s v="  "/>
    <m/>
    <s v="N"/>
    <s v="1142"/>
    <x v="5"/>
    <n v="11"/>
    <s v="Bus"/>
    <s v="42"/>
    <s v="114"/>
    <s v="Acquisition"/>
    <s v="05"/>
    <s v="Yards &amp; Shops"/>
    <m/>
    <x v="0"/>
    <n v="1"/>
    <s v="Capital"/>
    <s v="1"/>
    <m/>
    <s v="4"/>
    <m/>
    <s v="2"/>
    <s v="0"/>
    <s v="5"/>
  </r>
  <r>
    <s v="NC18X040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342930"/>
    <m/>
    <d v="2015-08-04T00:00:00"/>
    <n v="300901"/>
    <s v="UP TO 100% FEDERAL SHARE                                    "/>
    <n v="0"/>
    <n v="342930"/>
    <n v="342930"/>
    <n v="370000"/>
    <x v="0"/>
    <s v="Under 50k"/>
    <x v="28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200"/>
    <s v="CONSULTANT SERVICES                                         "/>
    <n v="0"/>
    <n v="87173"/>
    <n v="87173"/>
    <n v="120400"/>
    <x v="2"/>
    <s v="50k - 200k"/>
    <x v="304"/>
    <n v="165502"/>
    <s v="441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200"/>
    <s v="CONSULTANT SERVICES                                         "/>
    <n v="0"/>
    <n v="0"/>
    <n v="0"/>
    <n v="120400"/>
    <x v="2"/>
    <s v="50k - 200k"/>
    <x v="304"/>
    <n v="165502"/>
    <s v="4416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200"/>
    <s v="CONSULTANT SERVICES                                         "/>
    <n v="0"/>
    <n v="0"/>
    <n v="0"/>
    <n v="120400"/>
    <x v="2"/>
    <s v="50k - 200k"/>
    <x v="304"/>
    <n v="165502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400"/>
    <s v="OTHER - Fixed Survey Cost                                   "/>
    <n v="0"/>
    <n v="0"/>
    <n v="0"/>
    <n v="120400"/>
    <x v="2"/>
    <s v="50k - 200k"/>
    <x v="304"/>
    <n v="165502"/>
    <s v="441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NC340004"/>
    <n v="34"/>
    <s v="North Carolina"/>
    <s v="49 USC 5339 - Bus and Bus Facilities Formula (FY2013 and forward)"/>
    <n v="5339"/>
    <x v="4"/>
    <s v="CAPITAL"/>
    <s v="00      "/>
    <s v="CHARLOTTE CITY OF    "/>
    <s v="CITY OF CHARLOTTE"/>
    <n v="1111"/>
    <n v="78400"/>
    <m/>
    <n v="3362803"/>
    <m/>
    <d v="2015-01-26T00:00:00"/>
    <n v="111201"/>
    <s v="BUY REPLACEMENT 40-FT BUS                                   "/>
    <n v="1"/>
    <n v="614383"/>
    <n v="491506"/>
    <n v="370750"/>
    <x v="3"/>
    <s v="Over 1m"/>
    <x v="288"/>
    <n v="124944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4"/>
    <n v="34"/>
    <s v="North Carolina"/>
    <s v="49 USC 5339 - Bus and Bus Facilities Formula (FY2013 and forward)"/>
    <n v="5339"/>
    <x v="4"/>
    <s v="CAPITAL"/>
    <s v="00      "/>
    <s v="CHARLOTTE CITY OF    "/>
    <s v="CITY OF CHARLOTTE"/>
    <n v="1111"/>
    <n v="78400"/>
    <m/>
    <n v="3362803"/>
    <m/>
    <d v="2015-01-26T00:00:00"/>
    <n v="111201"/>
    <s v="BUY REPLACEMENT 40-FT BUS                                   "/>
    <n v="8"/>
    <n v="3620086"/>
    <n v="2871297"/>
    <n v="370750"/>
    <x v="3"/>
    <s v="Over 1m"/>
    <x v="288"/>
    <n v="124944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07"/>
    <s v="ACQUIRE - ADP HARDWARE                                      "/>
    <n v="3"/>
    <n v="2600"/>
    <n v="2080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10"/>
    <s v="ACQUIRE - MOBILE FARE COLL EQUIP                            "/>
    <n v="2"/>
    <n v="23400"/>
    <n v="18720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1215"/>
    <s v="BUY REPLACEMENT VAN                                         "/>
    <n v="4"/>
    <n v="115825"/>
    <n v="92660"/>
    <n v="379580"/>
    <x v="1"/>
    <s v="200k - 1m"/>
    <x v="96"/>
    <n v="88489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1201"/>
    <s v="BUY REPLACEMENT 40-FT BUS                                   "/>
    <n v="5"/>
    <n v="2106855"/>
    <n v="1685484"/>
    <n v="379580"/>
    <x v="1"/>
    <s v="200k - 1m"/>
    <x v="96"/>
    <n v="884891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402"/>
    <s v="REHAB/RENOVATE - MAINTENANCE FACILITY                       "/>
    <n v="1"/>
    <n v="20800"/>
    <n v="16640"/>
    <n v="379580"/>
    <x v="1"/>
    <s v="200k - 1m"/>
    <x v="96"/>
    <n v="884891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6203"/>
    <s v="PURCHASE RADIOS                                             "/>
    <n v="3"/>
    <n v="10400"/>
    <n v="8320"/>
    <n v="379580"/>
    <x v="1"/>
    <s v="200k - 1m"/>
    <x v="96"/>
    <n v="884891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06"/>
    <s v="ACQUIRE - SHOP EQUIPMENT                                    "/>
    <n v="1"/>
    <n v="179401"/>
    <n v="143521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09"/>
    <s v="ACQUIRE - MOBILE SURV/SECURITY EQUIP                        "/>
    <n v="13"/>
    <n v="31200"/>
    <n v="24960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43"/>
    <s v="ACQUIRE - ADA VEHICLE EQUIPMENT                             "/>
    <n v="21"/>
    <n v="88060"/>
    <n v="70448"/>
    <n v="371780"/>
    <x v="1"/>
    <s v="200k - 1m"/>
    <x v="298"/>
    <n v="347602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07"/>
    <s v="ACQUIRE - ADP HARDWARE                                      "/>
    <n v="3"/>
    <n v="2400"/>
    <n v="1920"/>
    <n v="371780"/>
    <x v="1"/>
    <s v="200k - 1m"/>
    <x v="298"/>
    <n v="34760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10"/>
    <s v="ACQUIRE - MOBILE FARE COLL EQUIP                            "/>
    <n v="2"/>
    <n v="21600"/>
    <n v="17280"/>
    <n v="371780"/>
    <x v="1"/>
    <s v="200k - 1m"/>
    <x v="298"/>
    <n v="34760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1215"/>
    <s v="BUY REPLACEMENT VAN                                         "/>
    <n v="7"/>
    <n v="288583"/>
    <n v="230867"/>
    <n v="371780"/>
    <x v="1"/>
    <s v="200k - 1m"/>
    <x v="298"/>
    <n v="34760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402"/>
    <s v="REHAB/RENOVATE - MAINTENANCE FACILITY                       "/>
    <n v="1"/>
    <n v="19200"/>
    <n v="15360"/>
    <n v="371780"/>
    <x v="1"/>
    <s v="200k - 1m"/>
    <x v="298"/>
    <n v="347602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6203"/>
    <s v="PURCHASE RADIOS                                             "/>
    <n v="3"/>
    <n v="9600"/>
    <n v="7680"/>
    <n v="371780"/>
    <x v="1"/>
    <s v="200k - 1m"/>
    <x v="298"/>
    <n v="347602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06"/>
    <s v="ACQUIRE - SHOP EQUIPMENT                                    "/>
    <n v="7"/>
    <n v="418600"/>
    <n v="334880"/>
    <n v="371780"/>
    <x v="1"/>
    <s v="200k - 1m"/>
    <x v="298"/>
    <n v="347602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11"/>
    <s v="ACQUIRE - SUPPORT VEHICLES                                  "/>
    <n v="3"/>
    <n v="56568"/>
    <n v="45254"/>
    <n v="371780"/>
    <x v="1"/>
    <s v="200k - 1m"/>
    <x v="298"/>
    <n v="347602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09"/>
    <s v="ACQUIRE - MOBILE SURV/SECURITY EQUIP                        "/>
    <n v="13"/>
    <n v="28800"/>
    <n v="23040"/>
    <n v="371780"/>
    <x v="1"/>
    <s v="200k - 1m"/>
    <x v="298"/>
    <n v="347602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340007"/>
    <n v="34"/>
    <s v="North Carolina"/>
    <s v="49 USC 5339 - Bus and Bus Facilities Formula (FY2013 and forward)"/>
    <n v="5339"/>
    <x v="4"/>
    <s v="CAPITAL"/>
    <s v="00      "/>
    <s v="GREENSBORO CITY OF   "/>
    <s v="CITY OF GREENSBORO"/>
    <n v="1062"/>
    <n v="78400"/>
    <m/>
    <n v="552878"/>
    <m/>
    <d v="2015-02-03T00:00:00"/>
    <n v="111201"/>
    <s v="BUY REPLACEMENT 40-FT BUS                                   "/>
    <n v="1"/>
    <n v="666118"/>
    <n v="552878"/>
    <n v="371330"/>
    <x v="1"/>
    <s v="200k - 1m"/>
    <x v="297"/>
    <n v="311810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8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900797"/>
    <m/>
    <d v="2015-07-30T00:00:00"/>
    <n v="111215"/>
    <s v="BUY REPLACEMENT VAN                                         "/>
    <n v="4"/>
    <n v="186372"/>
    <n v="149098"/>
    <n v="371780"/>
    <x v="1"/>
    <s v="200k - 1m"/>
    <x v="298"/>
    <n v="347602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340008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900797"/>
    <m/>
    <d v="2015-07-30T00:00:00"/>
    <n v="111201"/>
    <s v="BUY REPLACEMENT 40-FT BUS                                   "/>
    <n v="2"/>
    <n v="939624"/>
    <n v="751699"/>
    <n v="371780"/>
    <x v="1"/>
    <s v="200k - 1m"/>
    <x v="298"/>
    <n v="34760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3310"/>
    <s v="CONSTRUCT - BUS PASSENGER SHELTERS                          "/>
    <n v="16"/>
    <n v="33918"/>
    <n v="27134"/>
    <n v="373170"/>
    <x v="1"/>
    <s v="200k - 1m"/>
    <x v="305"/>
    <n v="214881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3210"/>
    <s v="ACQUIRE - BUS PASSENGER SHELTERS                            "/>
    <n v="16"/>
    <n v="75000"/>
    <n v="60000"/>
    <n v="373170"/>
    <x v="1"/>
    <s v="200k - 1m"/>
    <x v="305"/>
    <n v="214881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4211"/>
    <s v="ACQUIRE - SUPPORT VEHICLES                                  "/>
    <n v="1"/>
    <n v="35000"/>
    <n v="28000"/>
    <n v="373170"/>
    <x v="1"/>
    <s v="200k - 1m"/>
    <x v="305"/>
    <n v="214881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3207"/>
    <s v="ACQUIRE - SURVEIL/SECURITY EQUIP                            "/>
    <n v="1"/>
    <n v="40000"/>
    <n v="32000"/>
    <n v="373170"/>
    <x v="1"/>
    <s v="200k - 1m"/>
    <x v="305"/>
    <n v="214881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NC445001"/>
    <n v="44"/>
    <s v="North Carolina"/>
    <s v="49 USC 5324 - Public Transportation Emergency Relief"/>
    <n v="5324"/>
    <x v="16"/>
    <m/>
    <s v="01      "/>
    <s v="KHA                  "/>
    <s v="KIMLEY-HORN AND ASSOCIATES, INC"/>
    <n v="6945"/>
    <n v="65000"/>
    <m/>
    <n v="-1263830"/>
    <m/>
    <d v="2015-05-01T00:00:00"/>
    <n v="555200"/>
    <s v="CONSULTANT SERVICES                                         "/>
    <n v="0"/>
    <n v="-1263830"/>
    <n v="-1263830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45002"/>
    <n v="44"/>
    <s v="North Carolina"/>
    <s v="49 USC 5324 - Public Transportation Emergency Relief"/>
    <n v="5324"/>
    <x v="16"/>
    <m/>
    <s v="01      "/>
    <s v="KHA                  "/>
    <s v="KIMLEY-HORN AND ASSOCIATES, INC"/>
    <n v="6945"/>
    <n v="65000"/>
    <m/>
    <n v="700000"/>
    <m/>
    <d v="2015-07-30T00:00:00"/>
    <n v="555200"/>
    <s v="CONSULTANT SERVICES                                         "/>
    <n v="0"/>
    <n v="492645"/>
    <n v="492645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45002"/>
    <n v="44"/>
    <s v="North Carolina"/>
    <s v="49 USC 5324 - Public Transportation Emergency Relief"/>
    <n v="5324"/>
    <x v="16"/>
    <m/>
    <s v="01      "/>
    <s v="KHA                  "/>
    <s v="KIMLEY-HORN AND ASSOCIATES, INC"/>
    <n v="6945"/>
    <n v="65000"/>
    <m/>
    <n v="700000"/>
    <m/>
    <d v="2015-07-30T00:00:00"/>
    <n v="555200"/>
    <s v="CONSULTANT SERVICES                                         "/>
    <n v="0"/>
    <n v="700000"/>
    <n v="700000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45003"/>
    <n v="44"/>
    <s v="North Carolina"/>
    <s v="49 USC 5324 - Public Transportation Emergency Relief"/>
    <n v="5324"/>
    <x v="16"/>
    <m/>
    <s v="02      "/>
    <s v="KHA                  "/>
    <s v="KIMLEY-HORN AND ASSOCIATES, INC"/>
    <n v="6945"/>
    <n v="65000"/>
    <m/>
    <n v="-700000"/>
    <m/>
    <d v="2015-07-15T00:00:00"/>
    <n v="555200"/>
    <s v="CONSULTANT SERVICES                                         "/>
    <n v="0"/>
    <n v="492645"/>
    <n v="492645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45003"/>
    <n v="44"/>
    <s v="North Carolina"/>
    <s v="49 USC 5324 - Public Transportation Emergency Relief"/>
    <n v="5324"/>
    <x v="16"/>
    <m/>
    <s v="02      "/>
    <s v="KHA                  "/>
    <s v="KIMLEY-HORN AND ASSOCIATES, INC"/>
    <n v="6945"/>
    <n v="65000"/>
    <m/>
    <n v="-700000"/>
    <m/>
    <d v="2015-07-15T00:00:00"/>
    <n v="555200"/>
    <s v="CONSULTANT SERVICES                                         "/>
    <n v="0"/>
    <n v="0"/>
    <n v="0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95001"/>
    <n v="49"/>
    <s v="North Carolina"/>
    <s v="49 - Hurricane Sandy Oversight - PMO"/>
    <n v="5324"/>
    <x v="16"/>
    <m/>
    <s v="02      "/>
    <s v="KHA                  "/>
    <s v="KIMLEY-HORN AND ASSOCIATES, INC"/>
    <n v="6945"/>
    <n v="65000"/>
    <m/>
    <n v="-18644"/>
    <m/>
    <d v="2015-05-28T00:00:00"/>
    <n v="555200"/>
    <s v="CONSULTANT SERVICES                                         "/>
    <n v="0"/>
    <n v="-18644"/>
    <n v="-18644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m/>
    <s v="03      "/>
    <s v="KHA                  "/>
    <s v="KIMLEY-HORN AND ASSOCIATES, INC"/>
    <n v="6945"/>
    <n v="65000"/>
    <m/>
    <n v="-81315"/>
    <m/>
    <d v="2015-04-27T00:00:00"/>
    <n v="555200"/>
    <s v="CONSULTANT SERVICES                                         "/>
    <n v="0"/>
    <n v="0"/>
    <n v="0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m/>
    <s v="03      "/>
    <s v="KHA                  "/>
    <s v="KIMLEY-HORN AND ASSOCIATES, INC"/>
    <n v="6945"/>
    <n v="65000"/>
    <m/>
    <n v="-81315"/>
    <m/>
    <d v="2015-04-27T00:00:00"/>
    <n v="555200"/>
    <s v="CONSULTANT SERVICES                                         "/>
    <n v="0"/>
    <n v="-27101"/>
    <n v="-27101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m/>
    <s v="03      "/>
    <s v="KHA                  "/>
    <s v="KIMLEY-HORN AND ASSOCIATES, INC"/>
    <n v="6945"/>
    <n v="65000"/>
    <m/>
    <n v="-81315"/>
    <m/>
    <d v="2015-04-27T00:00:00"/>
    <n v="555200"/>
    <s v="CONSULTANT SERVICES                                         "/>
    <n v="0"/>
    <n v="-54214"/>
    <n v="-54214"/>
    <n v="371320"/>
    <x v="1"/>
    <s v="200k - 1m"/>
    <x v="96"/>
    <n v="884891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1"/>
    <s v="ADMINISTRATIVE EXPENSES                                     "/>
    <n v="0"/>
    <n v="224000"/>
    <n v="179200"/>
    <n v="370000"/>
    <x v="0"/>
    <s v="Under 50k"/>
    <x v="289"/>
    <n v="0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2"/>
    <s v="TRAINING                                                    "/>
    <n v="0"/>
    <n v="73500"/>
    <n v="58800"/>
    <n v="370000"/>
    <x v="0"/>
    <s v="Under 50k"/>
    <x v="289"/>
    <n v="0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3"/>
    <s v="CONSULTANT SERVICES                                         "/>
    <n v="0"/>
    <n v="540250"/>
    <n v="432200"/>
    <n v="370000"/>
    <x v="0"/>
    <s v="Under 50k"/>
    <x v="289"/>
    <n v="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5"/>
    <s v="MISCELLANEOUS EQUIPMENT                                     "/>
    <n v="0"/>
    <n v="5933"/>
    <n v="4746"/>
    <n v="370000"/>
    <x v="0"/>
    <s v="Under 50k"/>
    <x v="289"/>
    <n v="0"/>
    <s v="74000"/>
    <s v="  "/>
    <m/>
    <s v="N"/>
    <s v="7410"/>
    <x v="10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100"/>
    <s v="PROGRAM SUPPORT ADMINISTRATION                              "/>
    <n v="0"/>
    <n v="561160"/>
    <n v="448928"/>
    <n v="370000"/>
    <x v="0"/>
    <s v="Under 50k"/>
    <x v="289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100"/>
    <s v="PROGRAM SUPPORT ADMINISTRATION                              "/>
    <n v="0"/>
    <n v="192515"/>
    <n v="154012"/>
    <n v="370000"/>
    <x v="0"/>
    <s v="Under 50k"/>
    <x v="289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200"/>
    <s v="GENERAL DEVELOPMENT/COMPREHENSIVE PLANNING                  "/>
    <n v="0"/>
    <n v="71790"/>
    <n v="57432"/>
    <n v="370000"/>
    <x v="0"/>
    <s v="Under 50k"/>
    <x v="289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301"/>
    <s v="LONGTERM TRANS PLAN - SYSTEM LEVEL                          "/>
    <n v="0"/>
    <n v="86530"/>
    <n v="69224"/>
    <n v="370000"/>
    <x v="0"/>
    <s v="Under 50k"/>
    <x v="289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302"/>
    <s v="LONGTERM TRANS PLAN - PROJECT LEVEL                         "/>
    <n v="0"/>
    <n v="74200"/>
    <n v="59360"/>
    <n v="370000"/>
    <x v="0"/>
    <s v="Under 50k"/>
    <x v="289"/>
    <n v="0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400"/>
    <s v="SHORT RANGE TRANSIT PLANNING                                "/>
    <n v="0"/>
    <n v="662057"/>
    <n v="529646"/>
    <n v="370000"/>
    <x v="0"/>
    <s v="Under 50k"/>
    <x v="289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500"/>
    <s v="TRANSPORTATION IMPROVEMENT PROGRAM                          "/>
    <n v="0"/>
    <n v="24825"/>
    <n v="19860"/>
    <n v="370000"/>
    <x v="0"/>
    <s v="Under 50k"/>
    <x v="289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612"/>
    <s v="COORDINATION OF NON-EMERGENCY HUMAN SERVICE TRANSPORTATION  "/>
    <n v="0"/>
    <n v="0"/>
    <n v="0"/>
    <n v="370000"/>
    <x v="0"/>
    <s v="Under 50k"/>
    <x v="289"/>
    <n v="0"/>
    <s v="442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614"/>
    <s v="PLANNING FOR TRANSIT SYS MANAGEMENT / OPERATIONS TO INCREASE"/>
    <n v="0"/>
    <n v="0"/>
    <n v="0"/>
    <n v="370000"/>
    <x v="0"/>
    <s v="Under 50k"/>
    <x v="289"/>
    <n v="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616"/>
    <s v="INCORPORATING SAFETY &amp; SECURITY IN TRANSPORTATION PLANNING  "/>
    <n v="0"/>
    <n v="2000"/>
    <n v="1600"/>
    <n v="370000"/>
    <x v="0"/>
    <s v="Under 50k"/>
    <x v="289"/>
    <n v="0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700"/>
    <s v="OTHER ACTIVITIES                                            "/>
    <n v="0"/>
    <n v="210383"/>
    <n v="168306"/>
    <n v="370000"/>
    <x v="0"/>
    <s v="Under 50k"/>
    <x v="289"/>
    <n v="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100"/>
    <s v="PROGRAM SUPPORT ADMINISTRATION                              "/>
    <n v="0"/>
    <n v="0"/>
    <n v="0"/>
    <n v="370000"/>
    <x v="0"/>
    <s v="Under 50k"/>
    <x v="289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100"/>
    <s v="PROGRAM SUPPORT ADMINISTRATION                              "/>
    <n v="0"/>
    <n v="114800"/>
    <n v="91840"/>
    <n v="370000"/>
    <x v="0"/>
    <s v="Under 50k"/>
    <x v="289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200"/>
    <s v="GENERAL DEVELOPMENT/COMPREHENSIVE PLANNING                  "/>
    <n v="0"/>
    <n v="0"/>
    <n v="0"/>
    <n v="370000"/>
    <x v="0"/>
    <s v="Under 50k"/>
    <x v="289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301"/>
    <s v="LONGTERM TRANS PLAN - SYSTEM LEVEL                          "/>
    <n v="0"/>
    <n v="637200"/>
    <n v="509760"/>
    <n v="370000"/>
    <x v="0"/>
    <s v="Under 50k"/>
    <x v="289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302"/>
    <s v="LONGTERM TRANS PLAN - PROJECT LEVEL                         "/>
    <n v="0"/>
    <n v="21750"/>
    <n v="17400"/>
    <n v="370000"/>
    <x v="0"/>
    <s v="Under 50k"/>
    <x v="289"/>
    <n v="0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400"/>
    <s v="SHORT RANGE TRANSIT PLANNING                                "/>
    <n v="0"/>
    <n v="39000"/>
    <n v="31200"/>
    <n v="370000"/>
    <x v="0"/>
    <s v="Under 50k"/>
    <x v="289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500"/>
    <s v="TRANSPORTATION IMPROVEMENT PROGRAM                          "/>
    <n v="0"/>
    <n v="10000"/>
    <n v="8000"/>
    <n v="370000"/>
    <x v="0"/>
    <s v="Under 50k"/>
    <x v="289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612"/>
    <s v="COORDINATION OF NON-EMERGENCY HUMAN SERVICE TRANSPORTATION  "/>
    <n v="0"/>
    <n v="21000"/>
    <n v="16800"/>
    <n v="370000"/>
    <x v="0"/>
    <s v="Under 50k"/>
    <x v="289"/>
    <n v="0"/>
    <s v="442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614"/>
    <s v="PLANNING FOR TRANSIT SYS MANAGEMENT / OPERATIONS TO INCREASE"/>
    <n v="0"/>
    <n v="10000"/>
    <n v="8000"/>
    <n v="370000"/>
    <x v="0"/>
    <s v="Under 50k"/>
    <x v="289"/>
    <n v="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700"/>
    <s v="OTHER ACTIVITIES                                            "/>
    <n v="0"/>
    <n v="71950"/>
    <n v="57560"/>
    <n v="370000"/>
    <x v="0"/>
    <s v="Under 50k"/>
    <x v="289"/>
    <n v="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4210"/>
    <s v="ACQUIRE - MOBILE FARE COLL EQUIP                            "/>
    <n v="4"/>
    <n v="37500"/>
    <n v="30000"/>
    <n v="371330"/>
    <x v="1"/>
    <s v="200k - 1m"/>
    <x v="297"/>
    <n v="31181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7112"/>
    <s v="CAPITAL COST OF 3RD PARTY CONTRACTING                       "/>
    <n v="0"/>
    <n v="3501250"/>
    <n v="2801000"/>
    <n v="371330"/>
    <x v="1"/>
    <s v="200k - 1m"/>
    <x v="297"/>
    <n v="31181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s v="117C00"/>
    <s v="NON FIXED ROUTE ADA PARATRANSIT SERVICE                     "/>
    <n v="0"/>
    <n v="593750"/>
    <n v="475000"/>
    <n v="371330"/>
    <x v="1"/>
    <s v="200k - 1m"/>
    <x v="297"/>
    <n v="31181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9403"/>
    <s v="REHAB/RENOV LANDSCAPING / SCENIC BEAUTIFICATION             "/>
    <n v="0"/>
    <n v="61490"/>
    <n v="49192"/>
    <n v="371330"/>
    <x v="1"/>
    <s v="200k - 1m"/>
    <x v="297"/>
    <n v="311810"/>
    <s v="11900"/>
    <s v="  "/>
    <m/>
    <s v="N"/>
    <s v="1194"/>
    <x v="0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300903"/>
    <s v="SPECIAL RULE - OPERATING ASSISTANCE /1 - 75 BUSES           "/>
    <n v="0"/>
    <n v="2985756"/>
    <n v="1492878"/>
    <n v="371330"/>
    <x v="1"/>
    <s v="200k - 1m"/>
    <x v="297"/>
    <n v="311810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4206"/>
    <s v="ACQUIRE - SHOP EQUIPMENT                                    "/>
    <n v="5"/>
    <n v="27500"/>
    <n v="22000"/>
    <n v="371330"/>
    <x v="1"/>
    <s v="200k - 1m"/>
    <x v="297"/>
    <n v="31181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4209"/>
    <s v="ACQUIRE - MOBILE SURV/SECURITY EQUIP                        "/>
    <n v="7"/>
    <n v="61490"/>
    <n v="49192"/>
    <n v="371330"/>
    <x v="1"/>
    <s v="200k - 1m"/>
    <x v="297"/>
    <n v="31181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9202"/>
    <s v="PURCHASE BUS SHELTERS                                       "/>
    <n v="3"/>
    <n v="80000"/>
    <n v="64000"/>
    <n v="371900"/>
    <x v="2"/>
    <s v="50k - 200k"/>
    <x v="290"/>
    <n v="169495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4220"/>
    <s v="ACQUIRE - MISC SUPPORT EQUIPMENT                            "/>
    <n v="1"/>
    <n v="17232.5"/>
    <n v="13786"/>
    <n v="371900"/>
    <x v="2"/>
    <s v="50k - 200k"/>
    <x v="290"/>
    <n v="16949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1215"/>
    <s v="BUY REPLACEMENT VAN                                         "/>
    <n v="1"/>
    <n v="0"/>
    <n v="0"/>
    <n v="371900"/>
    <x v="2"/>
    <s v="50k - 200k"/>
    <x v="290"/>
    <n v="16949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4403"/>
    <s v="REHAB/RENOVATE - ADMIN/MAINT FACILITY                       "/>
    <n v="1"/>
    <n v="1037.5"/>
    <n v="830"/>
    <n v="371900"/>
    <x v="2"/>
    <s v="50k - 200k"/>
    <x v="290"/>
    <n v="16949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s v="117A00"/>
    <s v="PREVENTIVE MAINTENANCE                                      "/>
    <n v="1"/>
    <n v="500000"/>
    <n v="400000"/>
    <n v="371900"/>
    <x v="2"/>
    <s v="50k - 200k"/>
    <x v="290"/>
    <n v="1694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s v="117C00"/>
    <s v="NON FIXED ROUTE ADA PARATRANSIT SERVICE                     "/>
    <n v="1"/>
    <n v="375000"/>
    <n v="300000"/>
    <n v="371900"/>
    <x v="2"/>
    <s v="50k - 200k"/>
    <x v="290"/>
    <n v="16949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9305"/>
    <s v="CONSTRUCT PED ACCESS / WALKWAYS                             "/>
    <n v="1"/>
    <n v="264230"/>
    <n v="211384"/>
    <n v="371900"/>
    <x v="2"/>
    <s v="50k - 200k"/>
    <x v="290"/>
    <n v="169495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300901"/>
    <s v="UP TO 50% FEDERAL SHARE                                     "/>
    <n v="1"/>
    <n v="1043640"/>
    <n v="521820"/>
    <n v="371900"/>
    <x v="2"/>
    <s v="50k - 200k"/>
    <x v="290"/>
    <n v="1694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300901"/>
    <s v="UP TO 50% FEDERAL SHARE                                     "/>
    <n v="1"/>
    <n v="1043640"/>
    <n v="521820"/>
    <n v="371900"/>
    <x v="2"/>
    <s v="50k - 200k"/>
    <x v="290"/>
    <n v="1694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119202"/>
    <s v="PURCHASE BUS SHELTERS                                       "/>
    <n v="13"/>
    <n v="271003"/>
    <n v="216802"/>
    <n v="371780"/>
    <x v="1"/>
    <s v="200k - 1m"/>
    <x v="298"/>
    <n v="34760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s v="117A00"/>
    <s v="PREVENTIVE MAINTENANCE                                      "/>
    <n v="1"/>
    <n v="3543573"/>
    <n v="2834858"/>
    <n v="371780"/>
    <x v="1"/>
    <s v="200k - 1m"/>
    <x v="298"/>
    <n v="34760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s v="117C00"/>
    <s v="NON FIXED ROUTE ADA PARATRANSIT SERVICE                     "/>
    <n v="1"/>
    <n v="498428"/>
    <n v="398742"/>
    <n v="371780"/>
    <x v="1"/>
    <s v="200k - 1m"/>
    <x v="298"/>
    <n v="34760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300903"/>
    <s v="SPECIAL RULE - OPERATING ASSISTANCE /1 - 75 BUSES           "/>
    <n v="1"/>
    <n v="523173"/>
    <n v="261586"/>
    <n v="371780"/>
    <x v="1"/>
    <s v="200k - 1m"/>
    <x v="298"/>
    <n v="34760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100"/>
    <s v="PROGRAM SUPPORT ADMINISTRATION                              "/>
    <n v="1"/>
    <n v="29040"/>
    <n v="23232"/>
    <n v="371780"/>
    <x v="1"/>
    <s v="200k - 1m"/>
    <x v="298"/>
    <n v="347602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301"/>
    <s v="LONGTERM TRANS PLAN - SYSTEM LEVEL                          "/>
    <n v="1"/>
    <n v="100628"/>
    <n v="80502"/>
    <n v="371780"/>
    <x v="1"/>
    <s v="200k - 1m"/>
    <x v="298"/>
    <n v="347602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400"/>
    <s v="SHORT RANGE TRANSIT PLANNING                                "/>
    <n v="1"/>
    <n v="205127"/>
    <n v="164102"/>
    <n v="371780"/>
    <x v="1"/>
    <s v="200k - 1m"/>
    <x v="298"/>
    <n v="347602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500"/>
    <s v="TRANSPORTATION IMPROVEMENT PROGRAM                          "/>
    <n v="1"/>
    <n v="9493"/>
    <n v="7594"/>
    <n v="371780"/>
    <x v="1"/>
    <s v="200k - 1m"/>
    <x v="298"/>
    <n v="347602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9202"/>
    <s v="PURCHASE BUS SHELTERS                                       "/>
    <n v="0"/>
    <n v="0"/>
    <n v="0"/>
    <n v="371410"/>
    <x v="1"/>
    <s v="200k - 1m"/>
    <x v="299"/>
    <n v="391024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1204"/>
    <s v="BUY REPLACEMENT &lt;30 FT BUS                                  "/>
    <n v="0"/>
    <n v="0"/>
    <n v="0"/>
    <n v="371410"/>
    <x v="1"/>
    <s v="200k - 1m"/>
    <x v="299"/>
    <n v="39102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1240"/>
    <s v="BUY ASSOC CAP MAINT ITEMS                                   "/>
    <n v="0"/>
    <n v="0"/>
    <n v="0"/>
    <n v="371410"/>
    <x v="1"/>
    <s v="200k - 1m"/>
    <x v="299"/>
    <n v="391024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4403"/>
    <s v="REHAB/RENOVATE - ADMIN/MAINT FACILITY                       "/>
    <n v="0"/>
    <n v="0"/>
    <n v="0"/>
    <n v="371410"/>
    <x v="1"/>
    <s v="200k - 1m"/>
    <x v="299"/>
    <n v="391024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s v="117A00"/>
    <s v="PREVENTIVE MAINTENANCE                                      "/>
    <n v="0"/>
    <n v="0"/>
    <n v="0"/>
    <n v="371410"/>
    <x v="1"/>
    <s v="200k - 1m"/>
    <x v="299"/>
    <n v="39102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300901"/>
    <s v="UP TO 50% FEDERAL SHARE                                     "/>
    <n v="0"/>
    <n v="55000"/>
    <n v="27500"/>
    <n v="371410"/>
    <x v="1"/>
    <s v="200k - 1m"/>
    <x v="299"/>
    <n v="391024"/>
    <s v="646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300903"/>
    <s v="SPECIAL RULE - OPERATING ASSISTANCE /1 - 75 BUSES           "/>
    <n v="0"/>
    <n v="-55000"/>
    <n v="-27500"/>
    <n v="371410"/>
    <x v="1"/>
    <s v="200k - 1m"/>
    <x v="299"/>
    <n v="39102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6203"/>
    <s v="PURCHASE RADIOS                                             "/>
    <n v="0"/>
    <n v="0"/>
    <n v="0"/>
    <n v="371410"/>
    <x v="1"/>
    <s v="200k - 1m"/>
    <x v="299"/>
    <n v="391024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4211"/>
    <s v="ACQUIRE - SUPPORT VEHICLES                                  "/>
    <n v="0"/>
    <n v="0"/>
    <n v="0"/>
    <n v="371410"/>
    <x v="1"/>
    <s v="200k - 1m"/>
    <x v="299"/>
    <n v="391024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s v="117A00"/>
    <s v="PREVENTIVE MAINTENANCE                                      "/>
    <n v="0"/>
    <n v="1592843"/>
    <n v="39470"/>
    <n v="371780"/>
    <x v="1"/>
    <s v="200k - 1m"/>
    <x v="298"/>
    <n v="34760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4209"/>
    <s v="ACQUIRE - MOBILE SURV/SECURITY EQUIP                        "/>
    <n v="3"/>
    <n v="5000"/>
    <n v="4000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s v="117A00"/>
    <s v="PREVENTIVE MAINTENANCE                                      "/>
    <n v="1"/>
    <n v="1592843"/>
    <n v="1234805"/>
    <n v="379580"/>
    <x v="1"/>
    <s v="200k - 1m"/>
    <x v="96"/>
    <n v="8848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2"/>
    <s v="PURCHASE BUS SHELTERS                                       "/>
    <n v="3"/>
    <n v="34938"/>
    <n v="27950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3"/>
    <s v="PURCHASE LANDSCAPING / SCENIC BEAUTIFICATION-Benches        "/>
    <n v="23"/>
    <n v="11826"/>
    <n v="9461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3"/>
    <s v="PURCHASE LANDSCAPING / SCENIC BEAUTIFICATION-Trash Recep.   "/>
    <n v="20"/>
    <n v="14000"/>
    <n v="11200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6"/>
    <s v="PURCHASE BICYCLE ACCESS, FACIL &amp; EQUIP ON BUSES             "/>
    <n v="16"/>
    <n v="7800"/>
    <n v="6240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8"/>
    <s v="PURCHASE SIGNAGE                                            "/>
    <n v="69"/>
    <n v="14185"/>
    <n v="11349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442301"/>
    <s v="LONGTERM TRANS PLAN - SYSTEM LEVEL                          "/>
    <n v="1"/>
    <n v="107056"/>
    <n v="85645"/>
    <n v="379580"/>
    <x v="1"/>
    <s v="200k - 1m"/>
    <x v="96"/>
    <n v="884891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442302"/>
    <s v="LONGTERM TRANS PLAN - PROJECT LEVEL                         "/>
    <n v="1"/>
    <n v="1232873"/>
    <n v="986298"/>
    <n v="379580"/>
    <x v="1"/>
    <s v="200k - 1m"/>
    <x v="96"/>
    <n v="884891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442400"/>
    <s v="SHORT RANGE TRANSIT PLANNING                                "/>
    <n v="1"/>
    <n v="370071"/>
    <n v="296057"/>
    <n v="379580"/>
    <x v="1"/>
    <s v="200k - 1m"/>
    <x v="96"/>
    <n v="88489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119202"/>
    <s v="PURCHASE BUS SHELTERS                                       "/>
    <n v="0"/>
    <n v="35000"/>
    <n v="28000"/>
    <n v="379630"/>
    <x v="1"/>
    <s v="200k - 1m"/>
    <x v="300"/>
    <n v="31028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111304"/>
    <s v="BUY &lt;30-FT BUS FOR EXPANSION                                "/>
    <n v="1"/>
    <n v="70000"/>
    <n v="58100"/>
    <n v="379630"/>
    <x v="1"/>
    <s v="200k - 1m"/>
    <x v="300"/>
    <n v="310282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113303"/>
    <s v="TERMINAL, INTERMODAL (TRANSIT)                              "/>
    <n v="1"/>
    <n v="2131250"/>
    <n v="1705000"/>
    <n v="379630"/>
    <x v="1"/>
    <s v="200k - 1m"/>
    <x v="300"/>
    <n v="310282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s v="117A00"/>
    <s v="PREVENTIVE MAINTENANCE                                      "/>
    <n v="0"/>
    <n v="1288785"/>
    <n v="1031028"/>
    <n v="379630"/>
    <x v="1"/>
    <s v="200k - 1m"/>
    <x v="300"/>
    <n v="31028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s v="117C00"/>
    <s v="NON FIXED ROUTE ADA PARATRANSIT SERVICE                     "/>
    <n v="0"/>
    <n v="344000"/>
    <n v="275200"/>
    <n v="379630"/>
    <x v="1"/>
    <s v="200k - 1m"/>
    <x v="300"/>
    <n v="31028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300903"/>
    <s v="SPECIAL RULE - OPERATING ASSISTANCE / 07/1/14-06/30/15      "/>
    <n v="0"/>
    <n v="800000"/>
    <n v="400000"/>
    <n v="379630"/>
    <x v="1"/>
    <s v="200k - 1m"/>
    <x v="300"/>
    <n v="31028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300903"/>
    <s v="SPECIAL RULE - OPERATING ASSISTANCE /07/01/15-06/30/16      "/>
    <n v="0"/>
    <n v="100000"/>
    <n v="50000"/>
    <n v="379630"/>
    <x v="1"/>
    <s v="200k - 1m"/>
    <x v="300"/>
    <n v="31028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4210"/>
    <s v="ACQUIRE - MOBILE FARE COLL EQUIP                            "/>
    <n v="0"/>
    <n v="3081390"/>
    <n v="2465112"/>
    <n v="370750"/>
    <x v="3"/>
    <s v="Over 1m"/>
    <x v="288"/>
    <n v="124944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1203"/>
    <s v="BUY REPLACEMENT 30-FT BUS                                   "/>
    <n v="4"/>
    <n v="1783560"/>
    <n v="1426848"/>
    <n v="370750"/>
    <x v="3"/>
    <s v="Over 1m"/>
    <x v="288"/>
    <n v="1249442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1204"/>
    <s v="BUY REPLACEMENT &lt;30 FT BUS (STS)                            "/>
    <n v="9"/>
    <n v="795700"/>
    <n v="636560"/>
    <n v="370750"/>
    <x v="3"/>
    <s v="Over 1m"/>
    <x v="288"/>
    <n v="124944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1207"/>
    <s v="BUY REPLACEMENT COMMUTER BUS                                "/>
    <n v="1"/>
    <n v="618380"/>
    <n v="494704"/>
    <n v="370750"/>
    <x v="3"/>
    <s v="Over 1m"/>
    <x v="288"/>
    <n v="1249442"/>
    <s v="11100"/>
    <s v="DF"/>
    <s v="DIESEL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4302"/>
    <s v="CONSTRUCT - MAINTENANCE FACILITY (COPs)                     "/>
    <n v="1"/>
    <n v="2910570"/>
    <n v="2328456"/>
    <n v="370750"/>
    <x v="3"/>
    <s v="Over 1m"/>
    <x v="288"/>
    <n v="1249442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6303"/>
    <s v="DIGITAL RADIO SYSTEMS UPGRADE                               "/>
    <n v="0"/>
    <n v="2245150"/>
    <n v="1796120"/>
    <n v="370750"/>
    <x v="3"/>
    <s v="Over 1m"/>
    <x v="288"/>
    <n v="1249442"/>
    <s v="11600"/>
    <s v="  "/>
    <m/>
    <s v="N"/>
    <s v="1163"/>
    <x v="0"/>
    <n v="11"/>
    <s v="Bus"/>
    <s v="63"/>
    <s v="116"/>
    <s v="Construction"/>
    <s v="03"/>
    <s v="Radios"/>
    <m/>
    <x v="0"/>
    <n v="1"/>
    <s v="Capital"/>
    <s v="1"/>
    <m/>
    <s v="6"/>
    <m/>
    <s v="3"/>
    <s v="0"/>
    <s v="3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s v="117A00"/>
    <s v="PREVENTIVE MAINTENANCE (BUS)                                "/>
    <n v="1"/>
    <n v="3267364"/>
    <n v="2613891"/>
    <n v="370750"/>
    <x v="3"/>
    <s v="Over 1m"/>
    <x v="288"/>
    <n v="124944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s v="117A00"/>
    <s v="PREVENTIVE MAINTENANCE (STS)                                "/>
    <n v="1"/>
    <n v="158445"/>
    <n v="126756"/>
    <n v="370750"/>
    <x v="3"/>
    <s v="Over 1m"/>
    <x v="288"/>
    <n v="124944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9302"/>
    <s v="CONSTRUCTION - BUS SHELTERS                                 "/>
    <n v="40"/>
    <n v="209740"/>
    <n v="167792"/>
    <n v="370750"/>
    <x v="3"/>
    <s v="Over 1m"/>
    <x v="288"/>
    <n v="1249442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21700"/>
    <s v="VEH OVERHAUL (UP TO 20% VEH MAINT)                          "/>
    <n v="20"/>
    <n v="4090295"/>
    <n v="3272236"/>
    <n v="370750"/>
    <x v="3"/>
    <s v="Over 1m"/>
    <x v="288"/>
    <n v="1249442"/>
    <s v="12100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22405"/>
    <s v="REHAB/RENOV BRIDGES                                         "/>
    <n v="0"/>
    <n v="551335"/>
    <n v="441068"/>
    <n v="370750"/>
    <x v="3"/>
    <s v="Over 1m"/>
    <x v="288"/>
    <n v="1249442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24305"/>
    <s v="CONSTRUCT YARDS &amp; SHOPS                                     "/>
    <n v="0"/>
    <n v="552140"/>
    <n v="441712"/>
    <n v="370750"/>
    <x v="3"/>
    <s v="Over 1m"/>
    <x v="288"/>
    <n v="1249442"/>
    <s v="12400"/>
    <s v="  "/>
    <m/>
    <s v="N"/>
    <s v="1243"/>
    <x v="4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s v="127A00"/>
    <s v="PREVENTIVE MAINTENANCE (RAIL)                               "/>
    <n v="22"/>
    <n v="500000"/>
    <n v="400000"/>
    <n v="370750"/>
    <x v="3"/>
    <s v="Over 1m"/>
    <x v="288"/>
    <n v="1249442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4209"/>
    <s v="ACQUIRE - MOBILE SURV/SECURITY EQUIP                        "/>
    <n v="0"/>
    <n v="209740"/>
    <n v="167792"/>
    <n v="370750"/>
    <x v="3"/>
    <s v="Over 1m"/>
    <x v="288"/>
    <n v="1249442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114207"/>
    <s v="ACQUIRE - ADP HARDWARE                                      "/>
    <n v="1"/>
    <n v="8155"/>
    <n v="6524"/>
    <n v="371920"/>
    <x v="2"/>
    <s v="50k - 200k"/>
    <x v="291"/>
    <n v="16648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114209"/>
    <s v="ACQUIRE - MOBILE SURV/SECURITY EQUIP                        "/>
    <n v="2"/>
    <n v="11909"/>
    <n v="9527"/>
    <n v="371920"/>
    <x v="2"/>
    <s v="50k - 200k"/>
    <x v="291"/>
    <n v="16648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117111"/>
    <s v="OTHER 3RD PARTYCONTRACTUAL SERVICES                         "/>
    <n v="2"/>
    <n v="58629"/>
    <n v="46903"/>
    <n v="371920"/>
    <x v="2"/>
    <s v="50k - 200k"/>
    <x v="291"/>
    <n v="166485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s v="117A00"/>
    <s v="PREVENTIVE MAINTENANCE                                      "/>
    <n v="2"/>
    <n v="140057"/>
    <n v="112046"/>
    <n v="371920"/>
    <x v="2"/>
    <s v="50k - 200k"/>
    <x v="291"/>
    <n v="16648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300901"/>
    <s v="UP TO 50% FEDERAL SHARE                                     "/>
    <n v="1"/>
    <n v="1384000"/>
    <n v="475000"/>
    <n v="371920"/>
    <x v="2"/>
    <s v="50k - 200k"/>
    <x v="291"/>
    <n v="16648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300901"/>
    <s v="UP TO 50% FEDERAL SHARE                                     "/>
    <n v="0"/>
    <n v="1384000"/>
    <n v="217000"/>
    <n v="372630"/>
    <x v="2"/>
    <s v="50k - 200k"/>
    <x v="292"/>
    <n v="11991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117112"/>
    <s v="CAPITAL COST OF 3RD PARTY CONTRACTING                       "/>
    <n v="0"/>
    <n v="2627448"/>
    <n v="1050978"/>
    <n v="379580"/>
    <x v="1"/>
    <s v="200k - 1m"/>
    <x v="96"/>
    <n v="884891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442100"/>
    <s v="PROGRAM SUPPORT ADMINISTRATION                              "/>
    <n v="0"/>
    <n v="30900"/>
    <n v="24720"/>
    <n v="379580"/>
    <x v="1"/>
    <s v="200k - 1m"/>
    <x v="96"/>
    <n v="884891"/>
    <s v="4418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442301"/>
    <s v="LONGTERM TRANS PLAN - SYSTEM LEVEL                          "/>
    <n v="0"/>
    <n v="7127"/>
    <n v="5702"/>
    <n v="379580"/>
    <x v="1"/>
    <s v="200k - 1m"/>
    <x v="96"/>
    <n v="884891"/>
    <s v="4418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442400"/>
    <s v="SHORT RANGE TRANSIT PLANNING                                "/>
    <n v="0"/>
    <n v="25750"/>
    <n v="20600"/>
    <n v="379580"/>
    <x v="1"/>
    <s v="200k - 1m"/>
    <x v="96"/>
    <n v="884891"/>
    <s v="4418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72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2160000"/>
    <m/>
    <d v="2015-06-24T00:00:00"/>
    <n v="111203"/>
    <s v="BUY REPLACEMENT 30-FT BUS                                   "/>
    <n v="6"/>
    <n v="2700000"/>
    <n v="2160000"/>
    <n v="373420"/>
    <x v="2"/>
    <s v="50k - 200k"/>
    <x v="294"/>
    <n v="68243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C90X573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600000"/>
    <m/>
    <d v="2015-07-30T00:00:00"/>
    <n v="111202"/>
    <s v="BUY REPLACEMENT 35-FT BUS                                   "/>
    <n v="13"/>
    <n v="6556866"/>
    <n v="5250621"/>
    <n v="371920"/>
    <x v="2"/>
    <s v="50k - 200k"/>
    <x v="291"/>
    <n v="166485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0X573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600000"/>
    <m/>
    <d v="2015-07-30T00:00:00"/>
    <n v="111202"/>
    <s v="BUY REPLACEMENT 35-FT BUS                                   "/>
    <n v="1"/>
    <n v="443134"/>
    <n v="349379"/>
    <n v="371920"/>
    <x v="2"/>
    <s v="50k - 200k"/>
    <x v="291"/>
    <n v="166485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0X576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350000"/>
    <m/>
    <d v="2015-06-26T00:00:00"/>
    <n v="300901"/>
    <s v="UP TO 50% FEDERAL SHARE                                     "/>
    <n v="1"/>
    <n v="700000"/>
    <n v="350000"/>
    <n v="372630"/>
    <x v="2"/>
    <s v="50k - 200k"/>
    <x v="292"/>
    <n v="119911"/>
    <s v="30001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s v="117A00"/>
    <s v="PREVENTIVE MAINTENANCE                                      "/>
    <n v="0"/>
    <n v="725000"/>
    <n v="580000"/>
    <n v="372310"/>
    <x v="1"/>
    <s v="200k - 1m"/>
    <x v="303"/>
    <n v="28064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s v="117C00"/>
    <s v="NON FIXED ROUTE ADA PARATRANSIT SERVICE                     "/>
    <n v="0"/>
    <n v="268308"/>
    <n v="214646"/>
    <n v="372310"/>
    <x v="1"/>
    <s v="200k - 1m"/>
    <x v="303"/>
    <n v="28064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n v="118000"/>
    <s v="STATE OR PROGRAM ADMINISTRATION                             "/>
    <n v="0"/>
    <n v="4000"/>
    <n v="4000"/>
    <n v="372310"/>
    <x v="1"/>
    <s v="200k - 1m"/>
    <x v="303"/>
    <n v="280648"/>
    <s v="646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n v="300903"/>
    <s v="OPERATING ASSISTANCE /1 - 75 BUSES                          "/>
    <n v="0"/>
    <n v="883942"/>
    <n v="441971"/>
    <n v="372310"/>
    <x v="1"/>
    <s v="200k - 1m"/>
    <x v="303"/>
    <n v="280648"/>
    <s v="30000"/>
    <s v="OR"/>
    <s v="OTHER"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n v="300905"/>
    <s v="JARC Sunday service op assistance                           "/>
    <n v="0"/>
    <n v="95738"/>
    <n v="47869"/>
    <n v="372310"/>
    <x v="1"/>
    <s v="200k - 1m"/>
    <x v="303"/>
    <n v="280648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08"/>
    <s v="ACQUIRE - ADP SOFTWARE                                      "/>
    <n v="0"/>
    <n v="120000"/>
    <n v="96000"/>
    <n v="371920"/>
    <x v="2"/>
    <s v="50k - 200k"/>
    <x v="291"/>
    <n v="16648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20"/>
    <s v="ACQUIRE - MISC SUPPORT EQUIPMENT                            "/>
    <n v="10"/>
    <n v="10000"/>
    <n v="8000"/>
    <n v="371920"/>
    <x v="2"/>
    <s v="50k - 200k"/>
    <x v="291"/>
    <n v="16648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1240"/>
    <s v="BUY ASSOC CAP MAINT ITEMS                                   "/>
    <n v="0"/>
    <n v="339500"/>
    <n v="271600"/>
    <n v="371920"/>
    <x v="2"/>
    <s v="50k - 200k"/>
    <x v="291"/>
    <n v="166485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3401"/>
    <s v="REHAB/RENOVATE - BUS TERMINAL                               "/>
    <n v="0"/>
    <n v="50000"/>
    <n v="40000"/>
    <n v="371920"/>
    <x v="2"/>
    <s v="50k - 200k"/>
    <x v="291"/>
    <n v="166485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s v="117A00"/>
    <s v="PREVENTIVE MAINTENANCE                                      "/>
    <n v="0"/>
    <n v="167240"/>
    <n v="133792"/>
    <n v="371920"/>
    <x v="2"/>
    <s v="50k - 200k"/>
    <x v="291"/>
    <n v="16648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300901"/>
    <s v="UP TO 50% FEDERAL SHARE - High Point                        "/>
    <n v="0"/>
    <n v="8021602"/>
    <n v="3730751"/>
    <n v="371920"/>
    <x v="2"/>
    <s v="50k - 200k"/>
    <x v="291"/>
    <n v="16648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300901"/>
    <s v="UP TO 50% FEDERAL SHARE - Davidson County                   "/>
    <n v="0"/>
    <n v="750000"/>
    <n v="375000"/>
    <n v="371920"/>
    <x v="2"/>
    <s v="50k - 200k"/>
    <x v="291"/>
    <n v="16648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300901"/>
    <s v="UP TO 50% FEDERAL SHARE - Guilford County                   "/>
    <n v="0"/>
    <n v="408000"/>
    <n v="204000"/>
    <n v="371920"/>
    <x v="2"/>
    <s v="50k - 200k"/>
    <x v="291"/>
    <n v="16648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442400"/>
    <s v="SHORT RANGE TRANSIT PLANNING                                "/>
    <n v="0"/>
    <n v="158000"/>
    <n v="126400"/>
    <n v="371920"/>
    <x v="2"/>
    <s v="50k - 200k"/>
    <x v="291"/>
    <n v="16648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06"/>
    <s v="ACQUIRE - SHOP EQUIPMENT                                    "/>
    <n v="0"/>
    <n v="10000"/>
    <n v="8000"/>
    <n v="371920"/>
    <x v="2"/>
    <s v="50k - 200k"/>
    <x v="291"/>
    <n v="16648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11"/>
    <s v="ACQUIRE - SUPPORT VEHICLES                                  "/>
    <n v="1"/>
    <n v="25000"/>
    <n v="20000"/>
    <n v="371920"/>
    <x v="2"/>
    <s v="50k - 200k"/>
    <x v="291"/>
    <n v="166485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3207"/>
    <s v="ACQUIRE - SURVEIL/SECURITY EQUIP                            "/>
    <n v="1"/>
    <n v="25000"/>
    <n v="20000"/>
    <n v="371920"/>
    <x v="2"/>
    <s v="50k - 200k"/>
    <x v="291"/>
    <n v="166485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NC90X583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1323100"/>
    <m/>
    <d v="2015-07-09T00:00:00"/>
    <n v="300901"/>
    <s v="UP TO 50% FEDERAL SHARE - High Point                        "/>
    <n v="0"/>
    <n v="2646200"/>
    <n v="1323100"/>
    <n v="371920"/>
    <x v="2"/>
    <s v="50k - 200k"/>
    <x v="291"/>
    <n v="16648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n v="113208"/>
    <s v="ACQUIRE - FURN/GRAPHICS                                     "/>
    <n v="1"/>
    <n v="250000"/>
    <n v="200000"/>
    <n v="373410"/>
    <x v="2"/>
    <s v="50k - 200k"/>
    <x v="306"/>
    <n v="117798"/>
    <s v="11300"/>
    <s v="  "/>
    <m/>
    <s v="N"/>
    <s v="1132"/>
    <x v="0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s v="117A00"/>
    <s v="PREVENTIVE MAINTENANCE                                      "/>
    <n v="1"/>
    <n v="591308"/>
    <n v="473046"/>
    <n v="373410"/>
    <x v="2"/>
    <s v="50k - 200k"/>
    <x v="306"/>
    <n v="1177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s v="117C00"/>
    <s v="NON FIXED ROUTE ADA PARATRANSIT SERVICE                     "/>
    <n v="1"/>
    <n v="190047"/>
    <n v="152037"/>
    <n v="373410"/>
    <x v="2"/>
    <s v="50k - 200k"/>
    <x v="306"/>
    <n v="11779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n v="300901"/>
    <s v="UP TO 50% FEDERAL SHARE                                     "/>
    <n v="1"/>
    <n v="707276"/>
    <n v="71719"/>
    <n v="373410"/>
    <x v="2"/>
    <s v="50k - 200k"/>
    <x v="306"/>
    <n v="11779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n v="113207"/>
    <s v="ACQUIRE - SURVEIL/SECURITY EQUIP                            "/>
    <n v="1"/>
    <n v="288590"/>
    <n v="230872"/>
    <n v="373410"/>
    <x v="2"/>
    <s v="50k - 200k"/>
    <x v="306"/>
    <n v="117798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NC90X585"/>
    <n v="90"/>
    <s v="North Carolina"/>
    <s v="49 USC 5307 - Urbanized Area Formula (FY2006 forward)"/>
    <n v="5307"/>
    <x v="6"/>
    <m/>
    <s v="00      "/>
    <s v="GWTA                 "/>
    <s v="GOLDSBORO/WAYNE TRANSPORTATION AUTHORITY"/>
    <n v="5850"/>
    <n v="78400"/>
    <m/>
    <n v="746785"/>
    <m/>
    <d v="2015-08-31T00:00:00"/>
    <n v="111204"/>
    <s v="BUY REPLACEMENT &lt;30 FT BUS                                  "/>
    <n v="2"/>
    <n v="242323"/>
    <n v="193859"/>
    <n v="373310"/>
    <x v="2"/>
    <s v="50k - 200k"/>
    <x v="293"/>
    <n v="6105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85"/>
    <n v="90"/>
    <s v="North Carolina"/>
    <s v="49 USC 5307 - Urbanized Area Formula (FY2006 forward)"/>
    <n v="5307"/>
    <x v="6"/>
    <m/>
    <s v="00      "/>
    <s v="GWTA                 "/>
    <s v="GOLDSBORO/WAYNE TRANSPORTATION AUTHORITY"/>
    <n v="5850"/>
    <n v="78400"/>
    <m/>
    <n v="746785"/>
    <m/>
    <d v="2015-08-31T00:00:00"/>
    <s v="117A00"/>
    <s v="PREVENTIVE MAINTENANCE                                      "/>
    <n v="1"/>
    <n v="218780"/>
    <n v="175024"/>
    <n v="373310"/>
    <x v="2"/>
    <s v="50k - 200k"/>
    <x v="293"/>
    <n v="6105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5"/>
    <n v="90"/>
    <s v="North Carolina"/>
    <s v="49 USC 5307 - Urbanized Area Formula (FY2006 forward)"/>
    <n v="5307"/>
    <x v="6"/>
    <m/>
    <s v="00      "/>
    <s v="GWTA                 "/>
    <s v="GOLDSBORO/WAYNE TRANSPORTATION AUTHORITY"/>
    <n v="5850"/>
    <n v="78400"/>
    <m/>
    <n v="746785"/>
    <m/>
    <d v="2015-08-31T00:00:00"/>
    <n v="300901"/>
    <s v="UP TO 50% FEDERAL SHARE                                     "/>
    <n v="1"/>
    <n v="755804"/>
    <n v="377902"/>
    <n v="373310"/>
    <x v="2"/>
    <s v="50k - 200k"/>
    <x v="293"/>
    <n v="6105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6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600820"/>
    <m/>
    <d v="2015-07-27T00:00:00"/>
    <s v="117A00"/>
    <s v="PREVENTIVE MAINTENANCE                                      "/>
    <n v="0"/>
    <n v="349540"/>
    <n v="279632"/>
    <n v="373420"/>
    <x v="2"/>
    <s v="50k - 200k"/>
    <x v="294"/>
    <n v="6824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6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600820"/>
    <m/>
    <d v="2015-07-27T00:00:00"/>
    <s v="117C00"/>
    <s v="NON FIXED ROUTE ADA PARATRANSIT SERVICE                     "/>
    <n v="0"/>
    <n v="64786"/>
    <n v="51829"/>
    <n v="373420"/>
    <x v="2"/>
    <s v="50k - 200k"/>
    <x v="294"/>
    <n v="6824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86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600820"/>
    <m/>
    <d v="2015-07-27T00:00:00"/>
    <n v="300901"/>
    <s v="UP TO 50% FEDERAL SHARE                                     "/>
    <n v="0"/>
    <n v="538718"/>
    <n v="269359"/>
    <n v="373420"/>
    <x v="2"/>
    <s v="50k - 200k"/>
    <x v="294"/>
    <n v="68243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4220"/>
    <s v="ACQUIRE - MISC SUPPORT EQUIPMENT                            "/>
    <n v="4"/>
    <n v="24000"/>
    <n v="19200"/>
    <n v="373170"/>
    <x v="1"/>
    <s v="200k - 1m"/>
    <x v="305"/>
    <n v="21488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1202"/>
    <s v="BUY REPLACEMENT 35-FT BUS                                   "/>
    <n v="2"/>
    <n v="1389088"/>
    <n v="1152943"/>
    <n v="373170"/>
    <x v="1"/>
    <s v="200k - 1m"/>
    <x v="305"/>
    <n v="214881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1204"/>
    <s v="BUY REPLACEMENT &lt;30 FT BUS                                  "/>
    <n v="2"/>
    <n v="202238"/>
    <n v="167857"/>
    <n v="373170"/>
    <x v="1"/>
    <s v="200k - 1m"/>
    <x v="305"/>
    <n v="21488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300901"/>
    <s v="UP TO 50% FEDERAL SHARE                                     "/>
    <n v="1"/>
    <n v="2406005"/>
    <n v="1203002"/>
    <n v="373170"/>
    <x v="1"/>
    <s v="200k - 1m"/>
    <x v="305"/>
    <n v="21488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4209"/>
    <s v="ACQUIRE - MOBILE SURV/SECURITY EQUIP                        "/>
    <n v="4"/>
    <n v="20000"/>
    <n v="16000"/>
    <n v="373170"/>
    <x v="1"/>
    <s v="200k - 1m"/>
    <x v="305"/>
    <n v="21488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302"/>
    <s v="LONGTERM TRANS PLAN - PROJECT LEVEL                         "/>
    <n v="0"/>
    <n v="1130958"/>
    <n v="871735"/>
    <n v="371780"/>
    <x v="1"/>
    <s v="200k - 1m"/>
    <x v="298"/>
    <n v="347602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s v="117A00"/>
    <s v="PREVENTIVE MAINTENANCE                                      "/>
    <n v="1"/>
    <n v="1019696"/>
    <n v="815757"/>
    <n v="379580"/>
    <x v="1"/>
    <s v="200k - 1m"/>
    <x v="96"/>
    <n v="8848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2"/>
    <s v="PURCHASE BUS SHELTERS                                       "/>
    <n v="1"/>
    <n v="15033"/>
    <n v="12026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3"/>
    <s v="PURCHASE LANDSCAPING / SCENIC BEAUTIFICATION-Benches        "/>
    <n v="10"/>
    <n v="6000"/>
    <n v="4800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6"/>
    <s v="PURCHASE BICYCLE ACCESS, FACIL &amp; EQUIP ON BUSES             "/>
    <n v="2"/>
    <n v="1600"/>
    <n v="1280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8"/>
    <s v="PURCHASE SIGNAGE                                            "/>
    <n v="14"/>
    <n v="4200"/>
    <n v="3360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301"/>
    <s v="LONGTERM TRANS PLAN - SYSTEM LEVEL                          "/>
    <n v="1"/>
    <n v="126587"/>
    <n v="101270"/>
    <n v="379580"/>
    <x v="1"/>
    <s v="200k - 1m"/>
    <x v="96"/>
    <n v="884891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302"/>
    <s v="LONGTERM TRANS PLAN - PROJECT LEVEL                         "/>
    <n v="1"/>
    <n v="1130958"/>
    <n v="33031"/>
    <n v="379580"/>
    <x v="1"/>
    <s v="200k - 1m"/>
    <x v="96"/>
    <n v="884891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400"/>
    <s v="SHORT RANGE TRANSIT PLANNING                                "/>
    <n v="1"/>
    <n v="379178"/>
    <n v="303342"/>
    <n v="379580"/>
    <x v="1"/>
    <s v="200k - 1m"/>
    <x v="96"/>
    <n v="88489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90"/>
    <n v="90"/>
    <s v="North Carolina"/>
    <s v="49 USC 5307 - Urbanized Area Formula (FY2006 forward)"/>
    <n v="5307"/>
    <x v="6"/>
    <m/>
    <s v="00      "/>
    <s v="CFPTA                "/>
    <s v="CAPE FEAR PUBLIC TRANSPORTATION AUTHORITY"/>
    <n v="6512"/>
    <n v="78400"/>
    <m/>
    <n v="1489305"/>
    <m/>
    <d v="2015-07-27T00:00:00"/>
    <n v="111202"/>
    <s v="BUY REPLACEMENT 35-FT BUS                                   "/>
    <n v="4"/>
    <n v="1861631"/>
    <n v="1489305"/>
    <n v="372700"/>
    <x v="1"/>
    <s v="200k - 1m"/>
    <x v="301"/>
    <n v="219957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111215"/>
    <s v="BUY REPLACEMENT VAN                                         "/>
    <n v="1"/>
    <n v="62000"/>
    <n v="49600"/>
    <n v="373400"/>
    <x v="1"/>
    <s v="200k - 1m"/>
    <x v="302"/>
    <n v="21219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s v="117A00"/>
    <s v="PREVENTIVE MAINTENANCE                                      "/>
    <n v="1"/>
    <n v="477966"/>
    <n v="382373"/>
    <n v="373400"/>
    <x v="1"/>
    <s v="200k - 1m"/>
    <x v="302"/>
    <n v="2121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s v="117C00"/>
    <s v="NON FIXED ROUTE ADA PARATRANSIT SERVICE                     "/>
    <n v="1"/>
    <n v="61766"/>
    <n v="49413"/>
    <n v="373400"/>
    <x v="1"/>
    <s v="200k - 1m"/>
    <x v="302"/>
    <n v="21219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119401"/>
    <s v="REHAB/RENOV HISTORIC MASS TRANSP BLDGS (INCL. OPS)          "/>
    <n v="1"/>
    <n v="15625"/>
    <n v="12500"/>
    <n v="373400"/>
    <x v="1"/>
    <s v="200k - 1m"/>
    <x v="302"/>
    <n v="212195"/>
    <s v="11900"/>
    <s v="  "/>
    <m/>
    <s v="N"/>
    <s v="1194"/>
    <x v="0"/>
    <n v="11"/>
    <s v="Bus"/>
    <s v="94"/>
    <s v="119"/>
    <s v="Rehab / Renovation"/>
    <s v="01"/>
    <s v="Historic Mass Transp. Bldgs., including Operations"/>
    <m/>
    <x v="0"/>
    <n v="1"/>
    <s v="Capital"/>
    <s v="1"/>
    <m/>
    <s v="9"/>
    <m/>
    <s v="4"/>
    <s v="0"/>
    <s v="1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119406"/>
    <s v="REHAB/RENOV BICYCLE ACCESS, FACIL &amp; EQUIP ON BUSES          "/>
    <n v="2"/>
    <n v="7106"/>
    <n v="5685"/>
    <n v="373400"/>
    <x v="1"/>
    <s v="200k - 1m"/>
    <x v="302"/>
    <n v="212195"/>
    <s v="11900"/>
    <s v="  "/>
    <m/>
    <s v="N"/>
    <s v="1194"/>
    <x v="0"/>
    <n v="11"/>
    <s v="Bus"/>
    <s v="94"/>
    <s v="119"/>
    <s v="Rehab / Renovation"/>
    <s v="06"/>
    <s v="Bicycle Access, Facilities, &amp;  Equipment on Buses"/>
    <m/>
    <x v="0"/>
    <n v="1"/>
    <s v="Capital"/>
    <s v="1"/>
    <m/>
    <s v="9"/>
    <m/>
    <s v="4"/>
    <s v="0"/>
    <s v="6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300901"/>
    <s v="UP TO 50% FEDERAL SHARE                                     "/>
    <n v="1"/>
    <n v="900000"/>
    <n v="450000"/>
    <n v="373400"/>
    <x v="1"/>
    <s v="200k - 1m"/>
    <x v="302"/>
    <n v="2121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300903"/>
    <s v="SPECIAL RULE - OPERATING ASSISTANCE /1 - 75 BUSES           "/>
    <n v="1"/>
    <n v="1680510"/>
    <n v="840255"/>
    <n v="373400"/>
    <x v="1"/>
    <s v="200k - 1m"/>
    <x v="302"/>
    <n v="21219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442613"/>
    <s v="PARTICIPATION OF TRANSIT OPERATORS IN METRO &amp; STATEWIDE PLAN"/>
    <n v="1"/>
    <n v="35960"/>
    <n v="28768"/>
    <n v="373400"/>
    <x v="1"/>
    <s v="200k - 1m"/>
    <x v="302"/>
    <n v="212195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9202"/>
    <s v="PURCHASE BUS SHELTERS                                       "/>
    <n v="4"/>
    <n v="28000"/>
    <n v="22400"/>
    <n v="379630"/>
    <x v="1"/>
    <s v="200k - 1m"/>
    <x v="300"/>
    <n v="31028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1204"/>
    <s v="BUY REPLACEMENT &lt;30 FT BUS                                  "/>
    <n v="6"/>
    <n v="420000"/>
    <n v="348600"/>
    <n v="379630"/>
    <x v="1"/>
    <s v="200k - 1m"/>
    <x v="300"/>
    <n v="31028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1240"/>
    <s v="BUY ASSOC CAP MAINT ITEMS                                   "/>
    <n v="12"/>
    <n v="157700"/>
    <n v="126160"/>
    <n v="379630"/>
    <x v="1"/>
    <s v="200k - 1m"/>
    <x v="300"/>
    <n v="310282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1304"/>
    <s v="BUY &lt;30-FT BUS FOR EXPANSION                                "/>
    <n v="1"/>
    <n v="70000"/>
    <n v="58100"/>
    <n v="379630"/>
    <x v="1"/>
    <s v="200k - 1m"/>
    <x v="300"/>
    <n v="310282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3401"/>
    <s v="REHAB/RENOVATE - BUS TERMINAL                               "/>
    <n v="1"/>
    <n v="33785"/>
    <n v="27028"/>
    <n v="379630"/>
    <x v="1"/>
    <s v="200k - 1m"/>
    <x v="300"/>
    <n v="310282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9305"/>
    <s v="CONSTRUCT PED ACCESS / WALKWAYS                             "/>
    <n v="0"/>
    <n v="34700"/>
    <n v="27760"/>
    <n v="379630"/>
    <x v="1"/>
    <s v="200k - 1m"/>
    <x v="300"/>
    <n v="310282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100"/>
    <s v="PROGRAM SUPPORT ADMINISTRATION                              "/>
    <n v="0"/>
    <n v="30000"/>
    <n v="24000"/>
    <n v="379630"/>
    <x v="1"/>
    <s v="200k - 1m"/>
    <x v="300"/>
    <n v="310282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301"/>
    <s v="LONGTERM TRANS PLAN - SYSTEM LEVEL                          "/>
    <n v="0"/>
    <n v="70000"/>
    <n v="56000"/>
    <n v="379630"/>
    <x v="1"/>
    <s v="200k - 1m"/>
    <x v="300"/>
    <n v="310282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400"/>
    <s v="SHORT RANGE TRANSIT PLANNING                                "/>
    <n v="0"/>
    <n v="120000"/>
    <n v="96000"/>
    <n v="379630"/>
    <x v="1"/>
    <s v="200k - 1m"/>
    <x v="300"/>
    <n v="310282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500"/>
    <s v="TRANSPORTATION IMPROVEMENT PROGRAM                          "/>
    <n v="0"/>
    <n v="2000"/>
    <n v="1600"/>
    <n v="379630"/>
    <x v="1"/>
    <s v="200k - 1m"/>
    <x v="300"/>
    <n v="310282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614"/>
    <s v="PLANNING FOR TRANSIT SYS MANAGEMENT / OPERATIONS TO INCREASE"/>
    <n v="0"/>
    <n v="63000"/>
    <n v="50400"/>
    <n v="379630"/>
    <x v="1"/>
    <s v="200k - 1m"/>
    <x v="300"/>
    <n v="310282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616"/>
    <s v="INCORPORATING SAFETY &amp; SECURITY IN TRANSPORTATION PLANNING  "/>
    <n v="0"/>
    <n v="10000"/>
    <n v="8000"/>
    <n v="379630"/>
    <x v="1"/>
    <s v="200k - 1m"/>
    <x v="300"/>
    <n v="310282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700"/>
    <s v="OTHER ACTIVITIES                                            "/>
    <n v="0"/>
    <n v="80000"/>
    <n v="64000"/>
    <n v="379630"/>
    <x v="1"/>
    <s v="200k - 1m"/>
    <x v="300"/>
    <n v="310282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9208"/>
    <s v="PURCHASE SIGNAGE                                            "/>
    <n v="50"/>
    <n v="5000"/>
    <n v="4000"/>
    <n v="379630"/>
    <x v="1"/>
    <s v="200k - 1m"/>
    <x v="300"/>
    <n v="310282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4209"/>
    <s v="ACQUIRE - MOBILE SURV/SECURITY EQUIP                        "/>
    <n v="2"/>
    <n v="11600"/>
    <n v="9280"/>
    <n v="379630"/>
    <x v="1"/>
    <s v="200k - 1m"/>
    <x v="300"/>
    <n v="310282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243"/>
    <s v="ACQUIRE - ADA VEHICLE EQUIPMENT                             "/>
    <n v="75"/>
    <n v="125000"/>
    <n v="100000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220"/>
    <s v="ACQUIRE - MISC SUPPORT EQUIPMENT                            "/>
    <n v="100"/>
    <n v="674263"/>
    <n v="539410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1201"/>
    <s v="BUY REPLACEMENT 40-FT BUS                                   "/>
    <n v="10"/>
    <n v="4064056"/>
    <n v="3251244"/>
    <n v="379580"/>
    <x v="1"/>
    <s v="200k - 1m"/>
    <x v="96"/>
    <n v="884891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3401"/>
    <s v="REHAB/RENOVATE - BUS TERMINAL                               "/>
    <n v="1"/>
    <n v="1793583"/>
    <n v="1434866"/>
    <n v="379580"/>
    <x v="1"/>
    <s v="200k - 1m"/>
    <x v="96"/>
    <n v="884891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607"/>
    <s v="LEASE ADP HARDWARE                                          "/>
    <n v="0"/>
    <n v="150000"/>
    <n v="120000"/>
    <n v="379580"/>
    <x v="1"/>
    <s v="200k - 1m"/>
    <x v="96"/>
    <n v="884891"/>
    <s v="11400"/>
    <s v="  "/>
    <m/>
    <s v="N"/>
    <s v="1146"/>
    <x v="5"/>
    <n v="11"/>
    <s v="Bus"/>
    <s v="46"/>
    <s v="114"/>
    <s v="Lease"/>
    <s v="07"/>
    <s v="ADP Software"/>
    <m/>
    <x v="0"/>
    <n v="1"/>
    <s v="Capital"/>
    <s v="1"/>
    <m/>
    <s v="4"/>
    <m/>
    <s v="6"/>
    <s v="0"/>
    <s v="7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s v="117A00"/>
    <s v="PREVENTIVE MAINTENANCE                                      "/>
    <n v="0"/>
    <n v="4000000"/>
    <n v="3200000"/>
    <n v="379580"/>
    <x v="1"/>
    <s v="200k - 1m"/>
    <x v="96"/>
    <n v="8848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s v="117C00"/>
    <s v="NON FIXED ROUTE ADA PARATRANSIT SERVICE                     "/>
    <n v="0"/>
    <n v="950000"/>
    <n v="760000"/>
    <n v="379580"/>
    <x v="1"/>
    <s v="200k - 1m"/>
    <x v="96"/>
    <n v="88489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442100"/>
    <s v="PROGRAM SUPPORT ADMINISTRATION                              "/>
    <n v="0"/>
    <n v="75767"/>
    <n v="60614"/>
    <n v="379580"/>
    <x v="1"/>
    <s v="200k - 1m"/>
    <x v="96"/>
    <n v="884891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442400"/>
    <s v="SHORT RANGE TRANSIT PLANNING                                "/>
    <n v="0"/>
    <n v="214677"/>
    <n v="171742"/>
    <n v="379580"/>
    <x v="1"/>
    <s v="200k - 1m"/>
    <x v="96"/>
    <n v="88489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442700"/>
    <s v="OTHER ACTIVITIES                                            "/>
    <n v="0"/>
    <n v="171673"/>
    <n v="137339"/>
    <n v="379580"/>
    <x v="1"/>
    <s v="200k - 1m"/>
    <x v="96"/>
    <n v="884891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211"/>
    <s v="ACQUIRE - SUPPORT VEHICLES                                  "/>
    <n v="5"/>
    <n v="160000"/>
    <n v="128000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90X594"/>
    <n v="90"/>
    <s v="North Carolina"/>
    <s v="49 USC 5307 - Urbanized Area Formula (FY2006 forward)"/>
    <n v="5307"/>
    <x v="6"/>
    <m/>
    <s v="00      "/>
    <s v="NORTH CAROLINA DOT   "/>
    <s v="NORTH CAROLINA DEPARTMENT OF TRANSPORTATION"/>
    <n v="1005"/>
    <n v="78400"/>
    <m/>
    <n v="125000"/>
    <m/>
    <d v="2015-07-31T00:00:00"/>
    <n v="300901"/>
    <s v="UP TO 50% FEDERAL SHARE                                     "/>
    <n v="0"/>
    <n v="180000"/>
    <n v="90000"/>
    <n v="371900"/>
    <x v="2"/>
    <s v="50k - 200k"/>
    <x v="291"/>
    <n v="166485"/>
    <s v="30000"/>
    <s v="OR"/>
    <s v="OTHER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94"/>
    <n v="90"/>
    <s v="North Carolina"/>
    <s v="49 USC 5307 - Urbanized Area Formula (FY2006 forward)"/>
    <n v="5307"/>
    <x v="6"/>
    <m/>
    <s v="00      "/>
    <s v="NORTH CAROLINA DOT   "/>
    <s v="NORTH CAROLINA DEPARTMENT OF TRANSPORTATION"/>
    <n v="1005"/>
    <n v="78400"/>
    <m/>
    <n v="125000"/>
    <m/>
    <d v="2015-07-31T00:00:00"/>
    <n v="300901"/>
    <s v="UP TO 50% FEDERAL SHARE                                     "/>
    <n v="0"/>
    <n v="70000"/>
    <n v="35000"/>
    <n v="371900"/>
    <x v="2"/>
    <s v="50k - 200k"/>
    <x v="291"/>
    <n v="16648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3220"/>
    <s v="ACQUIRE - MISC BUS STATION EQUIP                            "/>
    <n v="50"/>
    <n v="2500"/>
    <n v="2000"/>
    <n v="373170"/>
    <x v="1"/>
    <s v="200k - 1m"/>
    <x v="305"/>
    <n v="214881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4220"/>
    <s v="ACQUIRE - MISC SUPPORT EQUIPMENT                            "/>
    <n v="1"/>
    <n v="42141"/>
    <n v="12000"/>
    <n v="373170"/>
    <x v="1"/>
    <s v="200k - 1m"/>
    <x v="305"/>
    <n v="21488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3210"/>
    <s v="ACQUIRE - BUS PASSENGER SHELTERS                            "/>
    <n v="6"/>
    <n v="93986"/>
    <n v="37600"/>
    <n v="373170"/>
    <x v="1"/>
    <s v="200k - 1m"/>
    <x v="305"/>
    <n v="214881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1240"/>
    <s v="BUY ASSOC CAP MAINT ITEMS                                   "/>
    <n v="1"/>
    <n v="20901"/>
    <n v="16721"/>
    <n v="373170"/>
    <x v="1"/>
    <s v="200k - 1m"/>
    <x v="305"/>
    <n v="214881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s v="117A00"/>
    <s v="PREVENTIVE MAINTENANCE                                      "/>
    <n v="1"/>
    <n v="393989"/>
    <n v="210127"/>
    <n v="373170"/>
    <x v="1"/>
    <s v="200k - 1m"/>
    <x v="305"/>
    <n v="21488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s v="117C00"/>
    <s v="NON FIXED ROUTE ADA PARATRANSIT SERVICE                     "/>
    <n v="1"/>
    <n v="79000"/>
    <n v="63200"/>
    <n v="373170"/>
    <x v="1"/>
    <s v="200k - 1m"/>
    <x v="305"/>
    <n v="21488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300903"/>
    <s v="SPECIAL RULE - OPERATING ASSISTANCE /1 - 75 BUSES           "/>
    <n v="1"/>
    <n v="296536"/>
    <n v="54265"/>
    <n v="373170"/>
    <x v="1"/>
    <s v="200k - 1m"/>
    <x v="305"/>
    <n v="21488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4206"/>
    <s v="ACQUIRE - SHOP EQUIPMENT                                    "/>
    <n v="6"/>
    <n v="113462"/>
    <n v="44800"/>
    <n v="373170"/>
    <x v="1"/>
    <s v="200k - 1m"/>
    <x v="305"/>
    <n v="21488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4209"/>
    <s v="ACQUIRE - MOBILE SURV/SECURITY EQUIP                        "/>
    <n v="10"/>
    <n v="6000"/>
    <n v="4800"/>
    <n v="373170"/>
    <x v="1"/>
    <s v="200k - 1m"/>
    <x v="305"/>
    <n v="21488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96"/>
    <n v="90"/>
    <s v="North Carolina"/>
    <s v="49 USC 5307 - Urbanized Area Formula (FY2006 forward)"/>
    <n v="5307"/>
    <x v="6"/>
    <m/>
    <s v="00      "/>
    <s v="CFPTA                "/>
    <s v="CAPE FEAR PUBLIC TRANSPORTATION AUTHORITY"/>
    <n v="6512"/>
    <n v="78400"/>
    <m/>
    <n v="1553638"/>
    <m/>
    <d v="2015-08-20T00:00:00"/>
    <s v="117A00"/>
    <s v="PREVENTIVE MAINTENANCE                                      "/>
    <n v="1"/>
    <n v="1667846"/>
    <n v="688410"/>
    <n v="372700"/>
    <x v="1"/>
    <s v="200k - 1m"/>
    <x v="301"/>
    <n v="21995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6"/>
    <n v="90"/>
    <s v="North Carolina"/>
    <s v="49 USC 5307 - Urbanized Area Formula (FY2006 forward)"/>
    <n v="5307"/>
    <x v="6"/>
    <m/>
    <s v="00      "/>
    <s v="CFPTA                "/>
    <s v="CAPE FEAR PUBLIC TRANSPORTATION AUTHORITY"/>
    <n v="6512"/>
    <n v="78400"/>
    <m/>
    <n v="1553638"/>
    <m/>
    <d v="2015-08-20T00:00:00"/>
    <n v="300903"/>
    <s v="SPECIAL RULE - OPERATING ASSISTANCE /1 - 75 BUSES           "/>
    <n v="1"/>
    <n v="1795446"/>
    <n v="865228"/>
    <n v="372700"/>
    <x v="1"/>
    <s v="200k - 1m"/>
    <x v="301"/>
    <n v="219957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119202"/>
    <s v="PURCHASE BUS SHELTERS                                       "/>
    <n v="4"/>
    <n v="32183"/>
    <n v="25746"/>
    <n v="371780"/>
    <x v="1"/>
    <s v="200k - 1m"/>
    <x v="298"/>
    <n v="34760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s v="117A00"/>
    <s v="PREVENTIVE MAINTENANCE                                      "/>
    <n v="1"/>
    <n v="2490899"/>
    <n v="1992719"/>
    <n v="371780"/>
    <x v="1"/>
    <s v="200k - 1m"/>
    <x v="298"/>
    <n v="34760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s v="117C00"/>
    <s v="NON FIXED ROUTE ADA PARATRANSIT SERVICE                     "/>
    <n v="1"/>
    <n v="321826"/>
    <n v="257461"/>
    <n v="371780"/>
    <x v="1"/>
    <s v="200k - 1m"/>
    <x v="298"/>
    <n v="34760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300903"/>
    <s v="SPECIAL RULE - OPERATING ASSISTANCE /1 - 75 BUSES           "/>
    <n v="1"/>
    <n v="244000"/>
    <n v="122000"/>
    <n v="371780"/>
    <x v="1"/>
    <s v="200k - 1m"/>
    <x v="298"/>
    <n v="34760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100"/>
    <s v="PROGRAM SUPPORT ADMINISTRATION                              "/>
    <n v="1"/>
    <n v="18628"/>
    <n v="14902"/>
    <n v="371780"/>
    <x v="1"/>
    <s v="200k - 1m"/>
    <x v="298"/>
    <n v="347602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301"/>
    <s v="LONGTERM TRANS PLAN - SYSTEM LEVEL                          "/>
    <n v="1"/>
    <n v="64550"/>
    <n v="51640"/>
    <n v="371780"/>
    <x v="1"/>
    <s v="200k - 1m"/>
    <x v="298"/>
    <n v="347602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400"/>
    <s v="SHORT RANGE TRANSIT PLANNING                                "/>
    <n v="1"/>
    <n v="131584"/>
    <n v="105267"/>
    <n v="371780"/>
    <x v="1"/>
    <s v="200k - 1m"/>
    <x v="298"/>
    <n v="347602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500"/>
    <s v="TRANSPORTATION IMPROVEMENT PROGRAM                          "/>
    <n v="1"/>
    <n v="6090"/>
    <n v="4872"/>
    <n v="371780"/>
    <x v="1"/>
    <s v="200k - 1m"/>
    <x v="298"/>
    <n v="347602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111315"/>
    <s v="BUY VAN FOR SVC EXPANSION                                   "/>
    <n v="3"/>
    <n v="195000"/>
    <n v="165750"/>
    <n v="378400"/>
    <x v="2"/>
    <s v="50k - 200k"/>
    <x v="296"/>
    <n v="5050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111340"/>
    <s v="BUY ASSOC CAP MAINT ITEMS                                   "/>
    <n v="0"/>
    <n v="13000"/>
    <n v="10400"/>
    <n v="378400"/>
    <x v="2"/>
    <s v="50k - 200k"/>
    <x v="296"/>
    <n v="50503"/>
    <s v="11100"/>
    <s v="  "/>
    <m/>
    <s v="N"/>
    <s v="1113"/>
    <x v="2"/>
    <n v="11"/>
    <s v="Bus"/>
    <s v="13"/>
    <s v="111"/>
    <s v="Purchase - Expansion"/>
    <s v="40"/>
    <s v="Spare Parts / Assoc Capital Maintenance Items"/>
    <m/>
    <x v="4"/>
    <n v="1"/>
    <s v="Capital"/>
    <s v="1"/>
    <m/>
    <s v="1"/>
    <m/>
    <s v="3"/>
    <s v="4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s v="117A00"/>
    <s v="PREVENTIVE MAINTENANCE                                      "/>
    <n v="1"/>
    <n v="45000"/>
    <n v="36000"/>
    <n v="378400"/>
    <x v="2"/>
    <s v="50k - 200k"/>
    <x v="296"/>
    <n v="5050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s v="117C00"/>
    <s v="NON FIXED ROUTE ADA PARATRANSIT SERVICE                     "/>
    <n v="1"/>
    <n v="59459"/>
    <n v="47567"/>
    <n v="378400"/>
    <x v="2"/>
    <s v="50k - 200k"/>
    <x v="296"/>
    <n v="5050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s v="117L00"/>
    <s v="MOBILITY MANAGEMENT (5302(A)(1)(L))                         "/>
    <n v="1"/>
    <n v="30000"/>
    <n v="24000"/>
    <n v="378400"/>
    <x v="2"/>
    <s v="50k - 200k"/>
    <x v="296"/>
    <n v="5050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300901"/>
    <s v="UP TO 50% FEDERAL SHARE                                     "/>
    <n v="0"/>
    <n v="355410"/>
    <n v="177705"/>
    <n v="378400"/>
    <x v="2"/>
    <s v="50k - 200k"/>
    <x v="296"/>
    <n v="5050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442700"/>
    <s v="OTHER ACTIVITIES                                            "/>
    <n v="0"/>
    <n v="10000"/>
    <n v="8000"/>
    <n v="378400"/>
    <x v="2"/>
    <s v="50k - 200k"/>
    <x v="296"/>
    <n v="50503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90X599"/>
    <n v="90"/>
    <s v="North Carolina"/>
    <s v="49 USC 5307 - Urbanized Area Formula (FY2006 forward)"/>
    <n v="5307"/>
    <x v="6"/>
    <m/>
    <s v="00      "/>
    <s v="CHAPEL HILL TOWN     "/>
    <s v="TOWN OF CHAPEL HILL"/>
    <n v="1110"/>
    <n v="78400"/>
    <m/>
    <n v="1293740"/>
    <m/>
    <d v="2015-09-11T00:00:00"/>
    <n v="119202"/>
    <s v="PURCHASE BUS SHELTERS                                       "/>
    <n v="4"/>
    <n v="16171"/>
    <n v="12937"/>
    <n v="371780"/>
    <x v="1"/>
    <s v="200k - 1m"/>
    <x v="298"/>
    <n v="34760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99"/>
    <n v="90"/>
    <s v="North Carolina"/>
    <s v="49 USC 5307 - Urbanized Area Formula (FY2006 forward)"/>
    <n v="5307"/>
    <x v="6"/>
    <m/>
    <s v="00      "/>
    <s v="CHAPEL HILL TOWN     "/>
    <s v="TOWN OF CHAPEL HILL"/>
    <n v="1110"/>
    <n v="78400"/>
    <m/>
    <n v="1293740"/>
    <m/>
    <d v="2015-09-11T00:00:00"/>
    <s v="117A00"/>
    <s v="PREVENTIVE MAINTENANCE                                      "/>
    <n v="1"/>
    <n v="1601004"/>
    <n v="1280803"/>
    <n v="371780"/>
    <x v="1"/>
    <s v="200k - 1m"/>
    <x v="298"/>
    <n v="34760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208"/>
    <s v="ACQUIRE - ADP SOFTWARE-Fuel System                          "/>
    <n v="0"/>
    <n v="0"/>
    <n v="0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202"/>
    <s v="PURCHASE BUS SHELTERS                                       "/>
    <n v="0"/>
    <n v="0"/>
    <n v="0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203"/>
    <s v="PURCHASE LANDSCAPING / SCENIC BEAUTIFICATION                "/>
    <n v="0"/>
    <n v="0"/>
    <n v="0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402"/>
    <s v="REHAB/RENOVATE - MAINTENANCE FACILITY-Paratransit Reconfig. "/>
    <n v="0"/>
    <n v="0"/>
    <n v="0"/>
    <n v="379580"/>
    <x v="1"/>
    <s v="200k - 1m"/>
    <x v="96"/>
    <n v="884891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405"/>
    <s v="REHAB/RENOVATE - YARDS AND SHOPS-Asphalt Repl.              "/>
    <n v="0"/>
    <n v="625000"/>
    <n v="500000"/>
    <n v="379580"/>
    <x v="1"/>
    <s v="200k - 1m"/>
    <x v="96"/>
    <n v="884891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305"/>
    <s v="CONSTRUCT PED ACCESS / WALKWAYS                             "/>
    <n v="0"/>
    <n v="0"/>
    <n v="0"/>
    <n v="379580"/>
    <x v="1"/>
    <s v="200k - 1m"/>
    <x v="96"/>
    <n v="884891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309"/>
    <s v="CONSTRUCT ENHANCED ADA ACCESS                               "/>
    <n v="0"/>
    <n v="0"/>
    <n v="0"/>
    <n v="379580"/>
    <x v="1"/>
    <s v="200k - 1m"/>
    <x v="96"/>
    <n v="884891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208"/>
    <s v="PURCHASE SIGNAGE                                            "/>
    <n v="0"/>
    <n v="0"/>
    <n v="0"/>
    <n v="379580"/>
    <x v="1"/>
    <s v="200k - 1m"/>
    <x v="96"/>
    <n v="884891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209"/>
    <s v="ACQUIRE - MOBILE SURV/SECURITY EQUIP-Gates                  "/>
    <n v="0"/>
    <n v="0"/>
    <n v="0"/>
    <n v="379580"/>
    <x v="1"/>
    <s v="200k - 1m"/>
    <x v="96"/>
    <n v="88489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5X058"/>
    <n v="95"/>
    <s v="North Carolina"/>
    <s v="49 USC 5307 - Urbanized Area Formula (FHWA xfer FY 2007 fwd)"/>
    <n v="5307"/>
    <x v="6"/>
    <m/>
    <s v="01      "/>
    <s v="CHARLOTTE CITY OF    "/>
    <s v="CITY OF CHARLOTTE"/>
    <n v="1111"/>
    <n v="78400"/>
    <m/>
    <n v="584000"/>
    <m/>
    <d v="2015-02-20T00:00:00"/>
    <n v="300901"/>
    <s v="UP TO 50% FEDERAL SHARE                                     "/>
    <n v="0"/>
    <n v="1168000"/>
    <n v="584000"/>
    <n v="370750"/>
    <x v="3"/>
    <s v="Over 1m"/>
    <x v="288"/>
    <n v="12494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5X071"/>
    <n v="95"/>
    <s v="North Carolina"/>
    <s v="49 USC 5307 - Urbanized Area Formula (FHWA xfer FY 2007 fwd)"/>
    <n v="5307"/>
    <x v="6"/>
    <m/>
    <s v="00      "/>
    <s v="GREENSBORO CITY OF   "/>
    <s v="CITY OF GREENSBORO"/>
    <n v="1062"/>
    <n v="78400"/>
    <m/>
    <n v="2090000"/>
    <m/>
    <d v="2014-12-02T00:00:00"/>
    <n v="111201"/>
    <s v="BUY REPLACEMENT 40-FT BUS                                   "/>
    <n v="3"/>
    <n v="2013414"/>
    <n v="1671133"/>
    <n v="371330"/>
    <x v="1"/>
    <s v="200k - 1m"/>
    <x v="297"/>
    <n v="311810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1"/>
    <n v="95"/>
    <s v="North Carolina"/>
    <s v="49 USC 5307 - Urbanized Area Formula (FHWA xfer FY 2007 fwd)"/>
    <n v="5307"/>
    <x v="6"/>
    <m/>
    <s v="00      "/>
    <s v="GREENSBORO CITY OF   "/>
    <s v="CITY OF GREENSBORO"/>
    <n v="1062"/>
    <n v="78400"/>
    <m/>
    <n v="2090000"/>
    <m/>
    <d v="2014-12-02T00:00:00"/>
    <n v="111201"/>
    <s v="BUY REPLACEMENT 40-FT BUS                                   "/>
    <n v="1"/>
    <n v="504658"/>
    <n v="418867"/>
    <n v="371330"/>
    <x v="1"/>
    <s v="200k - 1m"/>
    <x v="297"/>
    <n v="31181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15"/>
    <s v="BUY REPLACEMENT VAN                                         "/>
    <n v="3"/>
    <n v="133968"/>
    <n v="107174"/>
    <n v="371780"/>
    <x v="1"/>
    <s v="200k - 1m"/>
    <x v="298"/>
    <n v="347602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15"/>
    <s v="BUY REPLACEMENT VAN                                         "/>
    <n v="10"/>
    <n v="456250"/>
    <n v="365000"/>
    <n v="371780"/>
    <x v="1"/>
    <s v="200k - 1m"/>
    <x v="298"/>
    <n v="347602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15"/>
    <s v="BUY REPLACEMENT VAN                                         "/>
    <n v="2"/>
    <n v="93186"/>
    <n v="74549"/>
    <n v="371780"/>
    <x v="1"/>
    <s v="200k - 1m"/>
    <x v="298"/>
    <n v="347602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315"/>
    <s v="BUY VAN FOR SVC EXPANSION                                   "/>
    <n v="4"/>
    <n v="178624"/>
    <n v="142899"/>
    <n v="371780"/>
    <x v="1"/>
    <s v="200k - 1m"/>
    <x v="298"/>
    <n v="347602"/>
    <s v="11100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2"/>
    <n v="939624"/>
    <n v="751699"/>
    <n v="371780"/>
    <x v="1"/>
    <s v="200k - 1m"/>
    <x v="298"/>
    <n v="34760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1"/>
    <n v="365354"/>
    <n v="271390"/>
    <n v="371780"/>
    <x v="1"/>
    <s v="200k - 1m"/>
    <x v="298"/>
    <n v="34760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1"/>
    <n v="417812"/>
    <n v="323850"/>
    <n v="371780"/>
    <x v="1"/>
    <s v="200k - 1m"/>
    <x v="298"/>
    <n v="34760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1"/>
    <n v="441812"/>
    <n v="347850"/>
    <n v="371780"/>
    <x v="1"/>
    <s v="200k - 1m"/>
    <x v="298"/>
    <n v="34760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40"/>
    <s v="BUY ASSOC CAP MAINT ITEMS                                   "/>
    <n v="20"/>
    <n v="800000"/>
    <n v="640000"/>
    <n v="371780"/>
    <x v="1"/>
    <s v="200k - 1m"/>
    <x v="298"/>
    <n v="347602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700"/>
    <s v="VEH OVERHAUL (UP TO 20% VEH MAINT)                          "/>
    <n v="2"/>
    <n v="123284"/>
    <n v="98627"/>
    <n v="371780"/>
    <x v="1"/>
    <s v="200k - 1m"/>
    <x v="298"/>
    <n v="347602"/>
    <s v="11100"/>
    <s v="  "/>
    <m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700"/>
    <s v="VEH OVERHAUL (UP TO 20% VEH MAINT)                          "/>
    <n v="6"/>
    <n v="97632"/>
    <n v="78106"/>
    <n v="371780"/>
    <x v="1"/>
    <s v="200k - 1m"/>
    <x v="298"/>
    <n v="347602"/>
    <s v="11100"/>
    <s v="  "/>
    <m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700"/>
    <s v="VEH OVERHAUL (UP TO 20% VEH MAINT)                          "/>
    <n v="7"/>
    <n v="117035"/>
    <n v="93628"/>
    <n v="371780"/>
    <x v="1"/>
    <s v="200k - 1m"/>
    <x v="298"/>
    <n v="347602"/>
    <s v="11100"/>
    <s v="  "/>
    <m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9102"/>
    <s v="BUS SHELTERS                                                "/>
    <n v="20"/>
    <n v="146400"/>
    <n v="117120"/>
    <n v="371780"/>
    <x v="1"/>
    <s v="200k - 1m"/>
    <x v="298"/>
    <n v="347602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9302"/>
    <s v="CONSTRUCTION - BUS SHELTERS                                 "/>
    <n v="5"/>
    <n v="90635"/>
    <n v="72508"/>
    <n v="371780"/>
    <x v="1"/>
    <s v="200k - 1m"/>
    <x v="298"/>
    <n v="347602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C95X07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3500000"/>
    <m/>
    <d v="2015-04-03T00:00:00"/>
    <n v="111202"/>
    <s v="BUY REPLACEMENT 35-FT BUS                                   "/>
    <n v="5"/>
    <n v="3175000"/>
    <n v="2698750"/>
    <n v="371410"/>
    <x v="1"/>
    <s v="200k - 1m"/>
    <x v="299"/>
    <n v="391024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5X07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3500000"/>
    <m/>
    <d v="2015-04-03T00:00:00"/>
    <n v="111204"/>
    <s v="BUY REPLACEMENT &lt;30 FT BUS                                  "/>
    <n v="5"/>
    <n v="875000"/>
    <n v="743750"/>
    <n v="371410"/>
    <x v="1"/>
    <s v="200k - 1m"/>
    <x v="299"/>
    <n v="391024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5X07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3500000"/>
    <m/>
    <d v="2015-04-03T00:00:00"/>
    <n v="111240"/>
    <s v="BUY ASSOC CAP MAINT ITEMS                                   "/>
    <n v="1"/>
    <n v="71876"/>
    <n v="57500"/>
    <n v="371410"/>
    <x v="1"/>
    <s v="200k - 1m"/>
    <x v="299"/>
    <n v="391024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5X077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1123000"/>
    <m/>
    <d v="2015-04-03T00:00:00"/>
    <n v="111202"/>
    <s v="BUY REPLACEMENT 35-FT BUS                                   "/>
    <n v="2"/>
    <n v="1270000"/>
    <n v="1079500"/>
    <n v="371410"/>
    <x v="1"/>
    <s v="200k - 1m"/>
    <x v="299"/>
    <n v="391024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5X077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1123000"/>
    <m/>
    <d v="2015-04-03T00:00:00"/>
    <n v="111240"/>
    <s v="BUY ASSOC CAP MAINT ITEMS                                   "/>
    <n v="1"/>
    <n v="54376"/>
    <n v="43500"/>
    <n v="371410"/>
    <x v="1"/>
    <s v="200k - 1m"/>
    <x v="299"/>
    <n v="391024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5X080"/>
    <n v="95"/>
    <s v="North Carolina"/>
    <s v="49 USC 5307 - Urbanized Area Formula (FHWA xfer FY 2007 fwd)"/>
    <n v="5307"/>
    <x v="6"/>
    <m/>
    <s v="01      "/>
    <s v="CHARLOTTE CITY OF    "/>
    <s v="CITY OF CHARLOTTE"/>
    <n v="1111"/>
    <n v="78400"/>
    <m/>
    <n v="2128000"/>
    <m/>
    <d v="2015-04-03T00:00:00"/>
    <n v="111201"/>
    <s v="BUY REPLACEMENT 40-FT BUS- Hybrid                           "/>
    <n v="4"/>
    <n v="2660000"/>
    <n v="2128000"/>
    <n v="370750"/>
    <x v="3"/>
    <s v="Over 1m"/>
    <x v="288"/>
    <n v="1249442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81"/>
    <n v="95"/>
    <s v="North Carolina"/>
    <s v="49 USC 5307 - Urbanized Area Formula (FHWA xfer FY 2007 fwd)"/>
    <n v="5307"/>
    <x v="6"/>
    <m/>
    <s v="00      "/>
    <s v="PIEDMONT (PART)      "/>
    <s v="PIEDMONT AUTHORITY FOR REGIONAL TRANSPORTATION (PART)"/>
    <n v="5841"/>
    <n v="78400"/>
    <m/>
    <n v="325000"/>
    <m/>
    <d v="2015-06-18T00:00:00"/>
    <n v="117112"/>
    <s v="CAPITAL COST OF 3RD PARTY CONTRACTING                       "/>
    <n v="1"/>
    <n v="1015625"/>
    <n v="325000"/>
    <n v="371410"/>
    <x v="1"/>
    <s v="200k - 1m"/>
    <x v="299"/>
    <n v="391024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C95X084"/>
    <n v="95"/>
    <s v="North Carolina"/>
    <s v="49 USC 5307 - Urbanized Area Formula (FHWA xfer FY 2007 fwd)"/>
    <n v="5307"/>
    <x v="6"/>
    <m/>
    <s v="00      "/>
    <s v="RALEIGH CITY OF      "/>
    <s v="CITY OF RALEIGH"/>
    <n v="1065"/>
    <n v="78400"/>
    <m/>
    <n v="2255182"/>
    <m/>
    <d v="2015-07-09T00:00:00"/>
    <n v="113401"/>
    <s v="REHAB/RENOVATE - BUS TERMINAL                               "/>
    <n v="1"/>
    <n v="1518978"/>
    <n v="1215182"/>
    <n v="379580"/>
    <x v="1"/>
    <s v="200k - 1m"/>
    <x v="96"/>
    <n v="884891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C95X084"/>
    <n v="95"/>
    <s v="North Carolina"/>
    <s v="49 USC 5307 - Urbanized Area Formula (FHWA xfer FY 2007 fwd)"/>
    <n v="5307"/>
    <x v="6"/>
    <m/>
    <s v="00      "/>
    <s v="RALEIGH CITY OF      "/>
    <s v="CITY OF RALEIGH"/>
    <n v="1065"/>
    <n v="78400"/>
    <m/>
    <n v="2255182"/>
    <m/>
    <d v="2015-07-09T00:00:00"/>
    <n v="114403"/>
    <s v="REHAB/RENOVATE - ADMIN/MAINT FACILITY                       "/>
    <n v="1"/>
    <n v="1300000"/>
    <n v="1040000"/>
    <n v="379580"/>
    <x v="1"/>
    <s v="200k - 1m"/>
    <x v="96"/>
    <n v="88489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C95X085"/>
    <n v="95"/>
    <s v="North Carolina"/>
    <s v="49 USC 5307 - Urbanized Area Formula (FHWA xfer FY 2007 fwd)"/>
    <n v="5307"/>
    <x v="6"/>
    <m/>
    <s v="00      "/>
    <s v="PIEDMONT (PART)      "/>
    <s v="PIEDMONT AUTHORITY FOR REGIONAL TRANSPORTATION (PART)"/>
    <n v="5841"/>
    <n v="78400"/>
    <m/>
    <n v="620000"/>
    <m/>
    <d v="2015-07-27T00:00:00"/>
    <n v="111215"/>
    <s v="BUY REPLACEMENT VAN                                         "/>
    <n v="30"/>
    <n v="775000"/>
    <n v="620000"/>
    <n v="372630"/>
    <x v="2"/>
    <s v="50k - 200k"/>
    <x v="292"/>
    <n v="119911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5X08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500000"/>
    <m/>
    <d v="2015-08-19T00:00:00"/>
    <n v="119202"/>
    <s v="PURCHASE BUS SHELTERS                                       "/>
    <n v="52"/>
    <n v="401500"/>
    <n v="321200"/>
    <n v="371410"/>
    <x v="1"/>
    <s v="200k - 1m"/>
    <x v="299"/>
    <n v="391024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5X08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500000"/>
    <m/>
    <d v="2015-08-19T00:00:00"/>
    <n v="119302"/>
    <s v="CONSTRUCTION - BUS SHELTERS                                 "/>
    <n v="52"/>
    <n v="176100"/>
    <n v="140880"/>
    <n v="371410"/>
    <x v="1"/>
    <s v="200k - 1m"/>
    <x v="299"/>
    <n v="391024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C95X08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500000"/>
    <m/>
    <d v="2015-08-19T00:00:00"/>
    <n v="119305"/>
    <s v="CONSTRUCT PED ACCESS / WALKWAYS                             "/>
    <n v="29"/>
    <n v="47400"/>
    <n v="37920"/>
    <n v="371410"/>
    <x v="1"/>
    <s v="200k - 1m"/>
    <x v="299"/>
    <n v="391024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95X087"/>
    <n v="95"/>
    <s v="North Carolina"/>
    <s v="49 USC 5307 - Urbanized Area Formula (FHWA xfer FY 2007 fwd)"/>
    <n v="5307"/>
    <x v="6"/>
    <m/>
    <s v="00      "/>
    <s v="COC                  "/>
    <s v="CITY OF CONCORD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C95X087"/>
    <n v="95"/>
    <s v="North Carolina"/>
    <s v="49 USC 5307 - Urbanized Area Formula (FHWA xfer FY 2007 fwd)"/>
    <n v="5307"/>
    <x v="6"/>
    <m/>
    <s v="00      "/>
    <s v="COC                  "/>
    <s v="CITY OF CONCORD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C95X087"/>
    <n v="95"/>
    <s v="North Carolina"/>
    <s v="49 USC 5307 - Urbanized Area Formula (FHWA xfer FY 2007 fwd)"/>
    <n v="5307"/>
    <x v="6"/>
    <m/>
    <s v="00      "/>
    <s v="COC                  "/>
    <s v="CITY OF CONCORD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D16X006"/>
    <n v="16"/>
    <s v="North Dakota"/>
    <s v="49 USC 5310 - Elderly and Individuals with Disabilities"/>
    <n v="5310"/>
    <x v="1"/>
    <m/>
    <s v="01      "/>
    <s v="NDDOT                "/>
    <s v="NORTH DAKOTA DEPARTMENT OF TRANSPORTATION"/>
    <n v="1153"/>
    <n v="78800"/>
    <m/>
    <n v="10694"/>
    <m/>
    <d v="2015-08-10T00:00:00"/>
    <n v="111215"/>
    <s v="BUY REPLACEMENT VAN                                         "/>
    <n v="3"/>
    <n v="85705"/>
    <n v="68564"/>
    <n v="380000"/>
    <x v="0"/>
    <s v="Under 50k"/>
    <x v="307"/>
    <n v="0"/>
    <s v="11100"/>
    <s v="OR"/>
    <s v="OTHER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6"/>
    <n v="16"/>
    <s v="North Dakota"/>
    <s v="49 USC 5310 - Elderly and Individuals with Disabilities"/>
    <n v="5310"/>
    <x v="1"/>
    <m/>
    <s v="01      "/>
    <s v="NDDOT                "/>
    <s v="NORTH DAKOTA DEPARTMENT OF TRANSPORTATION"/>
    <n v="1153"/>
    <n v="78800"/>
    <m/>
    <n v="10694"/>
    <m/>
    <d v="2015-08-10T00:00:00"/>
    <n v="111204"/>
    <s v="BUY REPLACEMENT &lt;30 FT BUS                                  "/>
    <n v="4"/>
    <n v="200649"/>
    <n v="160519"/>
    <n v="380000"/>
    <x v="0"/>
    <s v="Under 50k"/>
    <x v="307"/>
    <n v="0"/>
    <s v="11100"/>
    <s v="OR"/>
    <s v="OTHER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204"/>
    <s v="BUY REPLACEMENT &lt;30 FT BUS                                  "/>
    <n v="2"/>
    <n v="128000"/>
    <n v="102400"/>
    <n v="382040"/>
    <x v="2"/>
    <s v="50k - 200k"/>
    <x v="267"/>
    <n v="176676"/>
    <s v="11100"/>
    <s v="OR"/>
    <s v="OTHER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215"/>
    <s v="BUY REPLACEMENT VAN                                         "/>
    <n v="1"/>
    <n v="63485"/>
    <n v="25394"/>
    <n v="382040"/>
    <x v="2"/>
    <s v="50k - 200k"/>
    <x v="267"/>
    <n v="176676"/>
    <s v="11100"/>
    <s v="OR"/>
    <s v="OTHER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304"/>
    <s v="BUY &lt;30-FT BUS FOR EXPANSION                                "/>
    <n v="1"/>
    <n v="171300"/>
    <n v="137040"/>
    <n v="383090"/>
    <x v="2"/>
    <s v="50k - 200k"/>
    <x v="308"/>
    <n v="8195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215"/>
    <s v="BUY REPLACEMENT VAN                                         "/>
    <n v="1"/>
    <n v="63485"/>
    <n v="25394"/>
    <n v="383330"/>
    <x v="2"/>
    <s v="50k - 200k"/>
    <x v="309"/>
    <n v="61270"/>
    <s v="11100"/>
    <s v="OR"/>
    <s v="OTHER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s v="117L00"/>
    <s v="MOBILITY MANAGEMENT (5302(A)(1)(L))                         "/>
    <n v="1"/>
    <n v="86020"/>
    <n v="68816"/>
    <n v="383330"/>
    <x v="2"/>
    <s v="50k - 200k"/>
    <x v="309"/>
    <n v="61270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n v="111204"/>
    <s v="BUY REPLACEMENT &lt;30 FT BUS                                  "/>
    <n v="1"/>
    <n v="138000"/>
    <n v="55200"/>
    <n v="382040"/>
    <x v="2"/>
    <s v="50k - 200k"/>
    <x v="267"/>
    <n v="17667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n v="111204"/>
    <s v="BUY REPLACEMENT &lt;30 FT BUS                                  "/>
    <n v="1"/>
    <n v="138000"/>
    <n v="55200"/>
    <n v="383090"/>
    <x v="2"/>
    <s v="50k - 200k"/>
    <x v="308"/>
    <n v="8195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n v="111215"/>
    <s v="BUY REPLACEMENT VAN                                         "/>
    <n v="2"/>
    <n v="80000"/>
    <n v="64000"/>
    <n v="383330"/>
    <x v="2"/>
    <s v="50k - 200k"/>
    <x v="309"/>
    <n v="6127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s v="117L00"/>
    <s v="MOBILITY MANAGEMENT (5302(A)(1)(L))                         "/>
    <n v="0"/>
    <n v="70895"/>
    <n v="56716"/>
    <n v="383330"/>
    <x v="2"/>
    <s v="50k - 200k"/>
    <x v="309"/>
    <n v="61270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D16X009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133036"/>
    <m/>
    <d v="2015-08-03T00:00:00"/>
    <n v="111215"/>
    <s v="BUY REPLACEMENT VAN                                         "/>
    <n v="3"/>
    <n v="106295"/>
    <n v="85036"/>
    <n v="380000"/>
    <x v="0"/>
    <s v="Under 50k"/>
    <x v="307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9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133036"/>
    <m/>
    <d v="2015-08-03T00:00:00"/>
    <n v="111204"/>
    <s v="BUY REPLACEMENT &lt;30 FT BUS                                  "/>
    <n v="1"/>
    <n v="60000"/>
    <n v="48000"/>
    <n v="380000"/>
    <x v="0"/>
    <s v="Under 50k"/>
    <x v="307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1240"/>
    <s v="BUY ASSOC CAP MAINT ITEMS                                   "/>
    <n v="0"/>
    <n v="150000"/>
    <n v="120000"/>
    <n v="380000"/>
    <x v="0"/>
    <s v="Under 50k"/>
    <x v="307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7900"/>
    <s v="PROJECT ADMINISTRATION                                      "/>
    <n v="0"/>
    <n v="683389"/>
    <n v="546711"/>
    <n v="380000"/>
    <x v="0"/>
    <s v="Under 50k"/>
    <x v="307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7900"/>
    <s v="PROJECT ADMINISTRATION                                      "/>
    <n v="0"/>
    <n v="159574"/>
    <n v="127659"/>
    <n v="380000"/>
    <x v="0"/>
    <s v="Under 50k"/>
    <x v="307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s v="117A00"/>
    <s v="PREVENTIVE MAINTENANCE                                      "/>
    <n v="0"/>
    <n v="162500"/>
    <n v="130000"/>
    <n v="380000"/>
    <x v="0"/>
    <s v="Under 50k"/>
    <x v="307"/>
    <n v="0"/>
    <s v="634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8000"/>
    <s v="STATE OR PROGRAM ADMINISTRATION                             "/>
    <n v="0"/>
    <n v="132188"/>
    <n v="132188"/>
    <n v="380000"/>
    <x v="0"/>
    <s v="Under 50k"/>
    <x v="307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300901"/>
    <s v="UP TO 50% FEDERAL SHARE                                     "/>
    <n v="0"/>
    <n v="7129002"/>
    <n v="3564501"/>
    <n v="380000"/>
    <x v="0"/>
    <s v="Under 50k"/>
    <x v="307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300901"/>
    <s v="UP TO 50% FEDERAL SHARE                                     "/>
    <n v="0"/>
    <n v="1176574"/>
    <n v="588287"/>
    <n v="380000"/>
    <x v="0"/>
    <s v="Under 50k"/>
    <x v="307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435001"/>
    <s v="TRAINING                                                    "/>
    <n v="0"/>
    <n v="77798"/>
    <n v="77798"/>
    <n v="380000"/>
    <x v="0"/>
    <s v="Under 50k"/>
    <x v="307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435004"/>
    <s v="RELATED SUPPORT SERVICES                                    "/>
    <n v="0"/>
    <n v="20000"/>
    <n v="20000"/>
    <n v="380000"/>
    <x v="0"/>
    <s v="Under 50k"/>
    <x v="307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114208"/>
    <s v="ACQUIRE - ADP SOFTWARE                                      "/>
    <n v="0"/>
    <n v="10000"/>
    <n v="10000"/>
    <n v="380000"/>
    <x v="0"/>
    <s v="Under 50k"/>
    <x v="307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111215"/>
    <s v="BUY REPLACEMENT VAN                                         "/>
    <n v="1"/>
    <n v="15000"/>
    <n v="15000"/>
    <n v="380000"/>
    <x v="0"/>
    <s v="Under 50k"/>
    <x v="307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111204"/>
    <s v="BUY REPLACEMENT &lt;30 FT BUS                                  "/>
    <n v="1"/>
    <n v="48000"/>
    <n v="48000"/>
    <n v="380000"/>
    <x v="0"/>
    <s v="Under 50k"/>
    <x v="307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300901"/>
    <s v="100% FEDERAL SHARE                                          "/>
    <n v="0"/>
    <n v="387047"/>
    <n v="387047"/>
    <n v="380000"/>
    <x v="0"/>
    <s v="Under 50k"/>
    <x v="307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111240"/>
    <s v="BUY ASSOC CAP MAINT ITEMS                                   "/>
    <n v="0"/>
    <n v="90075"/>
    <n v="72060"/>
    <n v="380000"/>
    <x v="0"/>
    <s v="Under 50k"/>
    <x v="307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117900"/>
    <s v="PROJECT ADMINISTRATION                                      "/>
    <n v="0"/>
    <n v="893304"/>
    <n v="714643"/>
    <n v="380000"/>
    <x v="0"/>
    <s v="Under 50k"/>
    <x v="307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117900"/>
    <s v="PROJECT ADMINISTRATION                                      "/>
    <n v="0"/>
    <n v="183364"/>
    <n v="146691"/>
    <n v="380000"/>
    <x v="0"/>
    <s v="Under 50k"/>
    <x v="307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300901"/>
    <s v="UP TO 50% FEDERAL SHARE                                     "/>
    <n v="0"/>
    <n v="4196724"/>
    <n v="2098362"/>
    <n v="380000"/>
    <x v="0"/>
    <s v="Under 50k"/>
    <x v="307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300901"/>
    <s v="UP TO 50% FEDERAL SHARE                                     "/>
    <n v="0"/>
    <n v="724874"/>
    <n v="362437"/>
    <n v="380000"/>
    <x v="0"/>
    <s v="Under 50k"/>
    <x v="307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435001"/>
    <s v="TRAINING                                                    "/>
    <n v="0"/>
    <n v="60945"/>
    <n v="60945"/>
    <n v="380000"/>
    <x v="0"/>
    <s v="Under 50k"/>
    <x v="307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435004"/>
    <s v="RELATED SUPPORT SERVICES                                    "/>
    <n v="0"/>
    <n v="20000"/>
    <n v="20000"/>
    <n v="380000"/>
    <x v="0"/>
    <s v="Under 50k"/>
    <x v="307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4206"/>
    <s v="ACQUIRE - SHOP EQUIPMENT                                    "/>
    <n v="1"/>
    <n v="35000"/>
    <n v="28000"/>
    <n v="382040"/>
    <x v="2"/>
    <s v="50k - 200k"/>
    <x v="267"/>
    <n v="17667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4403"/>
    <s v="REHAB/RENOVATE - ADMIN/MAINT FACILITY                       "/>
    <n v="1"/>
    <n v="300000"/>
    <n v="240000"/>
    <n v="382040"/>
    <x v="2"/>
    <s v="50k - 200k"/>
    <x v="267"/>
    <n v="176676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1202"/>
    <s v="BUY REPLACEMENT 35-FT BUS                                   "/>
    <n v="1"/>
    <n v="387000"/>
    <n v="309600"/>
    <n v="383090"/>
    <x v="2"/>
    <s v="50k - 200k"/>
    <x v="308"/>
    <n v="81955"/>
    <s v="11100"/>
    <s v="GA"/>
    <s v="GASOLINE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1202"/>
    <s v="BUY REPLACEMENT 35-FT BUS                                   "/>
    <n v="1"/>
    <n v="460000"/>
    <n v="368000"/>
    <n v="383330"/>
    <x v="2"/>
    <s v="50k - 200k"/>
    <x v="309"/>
    <n v="6127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1215"/>
    <s v="BUY REPLACEMENT VAN                                         "/>
    <n v="1"/>
    <n v="38000"/>
    <n v="30400"/>
    <n v="380000"/>
    <x v="0"/>
    <s v="Under 50k"/>
    <x v="307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1204"/>
    <s v="BUY REPLACEMENT &lt;30 FT BUS                                  "/>
    <n v="6"/>
    <n v="364865"/>
    <n v="291892"/>
    <n v="380000"/>
    <x v="0"/>
    <s v="Under 50k"/>
    <x v="307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4304"/>
    <s v="CONSTRUCT - STORAGE FACILITY                                "/>
    <n v="1"/>
    <n v="305835"/>
    <n v="244668"/>
    <n v="380000"/>
    <x v="0"/>
    <s v="Under 50k"/>
    <x v="307"/>
    <n v="0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4343"/>
    <s v="ADA VEHICLE EQUIPMENT                                       "/>
    <n v="1"/>
    <n v="5057"/>
    <n v="4045"/>
    <n v="380000"/>
    <x v="0"/>
    <s v="Under 50k"/>
    <x v="307"/>
    <n v="0"/>
    <s v="11400"/>
    <s v="  "/>
    <m/>
    <s v="N"/>
    <s v="1143"/>
    <x v="5"/>
    <n v="11"/>
    <s v="Bus"/>
    <s v="43"/>
    <s v="114"/>
    <s v="Construction"/>
    <s v="43"/>
    <s v="ADA Vehicle Equipment"/>
    <m/>
    <x v="0"/>
    <n v="1"/>
    <s v="Capital"/>
    <s v="1"/>
    <m/>
    <s v="4"/>
    <m/>
    <s v="3"/>
    <s v="4"/>
    <s v="3"/>
  </r>
  <r>
    <s v="ND90X099"/>
    <n v="90"/>
    <s v="North Dakota"/>
    <s v="49 USC 5307 - Urbanized Area Formula (FY2006 forward)"/>
    <n v="5307"/>
    <x v="6"/>
    <m/>
    <s v="01      "/>
    <s v="BISMK                "/>
    <s v="CITY OF BISMARCK"/>
    <n v="1155"/>
    <n v="78800"/>
    <m/>
    <n v="264652"/>
    <m/>
    <d v="2015-09-03T00:00:00"/>
    <s v="117A00"/>
    <s v="PREVENTIVE MAINTENANCE                                      "/>
    <n v="0"/>
    <n v="630815"/>
    <n v="504652"/>
    <n v="383090"/>
    <x v="2"/>
    <s v="50k - 200k"/>
    <x v="308"/>
    <n v="8195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D90X099"/>
    <n v="90"/>
    <s v="North Dakota"/>
    <s v="49 USC 5307 - Urbanized Area Formula (FY2006 forward)"/>
    <n v="5307"/>
    <x v="6"/>
    <m/>
    <s v="01      "/>
    <s v="BISMK                "/>
    <s v="CITY OF BISMARCK"/>
    <n v="1155"/>
    <n v="78800"/>
    <m/>
    <n v="264652"/>
    <m/>
    <d v="2015-09-03T00:00:00"/>
    <n v="300901"/>
    <s v="UP TO 50% FEDERAL SHARE                                     "/>
    <n v="0"/>
    <n v="1635910"/>
    <n v="817955"/>
    <n v="383090"/>
    <x v="2"/>
    <s v="50k - 200k"/>
    <x v="308"/>
    <n v="8195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s v="117A00"/>
    <s v="PREVENTIVE MAINTENANCE                                      "/>
    <n v="0"/>
    <n v="988300"/>
    <n v="790640"/>
    <n v="382040"/>
    <x v="2"/>
    <s v="50k - 200k"/>
    <x v="267"/>
    <n v="17667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s v="117C00"/>
    <s v="NON FIXED ROUTE ADA PARATRANSIT SERVICE                     "/>
    <n v="0"/>
    <n v="184807"/>
    <n v="147845"/>
    <n v="382040"/>
    <x v="2"/>
    <s v="50k - 200k"/>
    <x v="267"/>
    <n v="17667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n v="300901"/>
    <s v="UP TO 50% FEDERAL SHARE                                     "/>
    <n v="0"/>
    <n v="1039942"/>
    <n v="519971"/>
    <n v="382040"/>
    <x v="2"/>
    <s v="50k - 200k"/>
    <x v="267"/>
    <n v="17667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n v="442400"/>
    <s v="SHORT RANGE TRANSIT PLANNING                                "/>
    <n v="0"/>
    <n v="25000"/>
    <n v="20000"/>
    <n v="382040"/>
    <x v="2"/>
    <s v="50k - 200k"/>
    <x v="267"/>
    <n v="176676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D90X101"/>
    <n v="90"/>
    <s v="North Dakota"/>
    <s v="49 USC 5307 - Urbanized Area Formula (FY2006 forward)"/>
    <n v="5307"/>
    <x v="6"/>
    <m/>
    <s v="00      "/>
    <s v="GRFRK                "/>
    <s v="CITY OF GRAND FORKS"/>
    <n v="1157"/>
    <n v="78800"/>
    <m/>
    <n v="855039"/>
    <m/>
    <d v="2015-09-10T00:00:00"/>
    <n v="114220"/>
    <s v="ACQUIRE - MISC SUPPORT EQUIPMENT                            "/>
    <n v="0"/>
    <n v="11250"/>
    <n v="9000"/>
    <n v="383330"/>
    <x v="2"/>
    <s v="50k - 200k"/>
    <x v="309"/>
    <n v="6127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D90X101"/>
    <n v="90"/>
    <s v="North Dakota"/>
    <s v="49 USC 5307 - Urbanized Area Formula (FY2006 forward)"/>
    <n v="5307"/>
    <x v="6"/>
    <m/>
    <s v="00      "/>
    <s v="GRFRK                "/>
    <s v="CITY OF GRAND FORKS"/>
    <n v="1157"/>
    <n v="78800"/>
    <m/>
    <n v="855039"/>
    <m/>
    <d v="2015-09-10T00:00:00"/>
    <n v="300901"/>
    <s v="UP TO 50% FEDERAL SHARE                                     "/>
    <n v="1"/>
    <n v="1692078"/>
    <n v="846039"/>
    <n v="383330"/>
    <x v="2"/>
    <s v="50k - 200k"/>
    <x v="309"/>
    <n v="612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E030042"/>
    <n v="3"/>
    <s v="Nebraska"/>
    <s v="49 USC 5309 - New Starts"/>
    <n v="5309"/>
    <x v="0"/>
    <s v="CAPITAL"/>
    <s v="00      "/>
    <s v="STARTRAN             "/>
    <s v="CITY OF LINCOLN"/>
    <n v="1896"/>
    <n v="78700"/>
    <m/>
    <n v="2014496"/>
    <m/>
    <d v="2015-03-25T00:00:00"/>
    <n v="114220"/>
    <s v="ACQUIRE - MISC SUPPORT EQUIPMENT                            "/>
    <n v="1"/>
    <n v="316625"/>
    <n v="253300"/>
    <n v="311310"/>
    <x v="1"/>
    <s v="200k - 1m"/>
    <x v="310"/>
    <n v="2587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E030042"/>
    <n v="3"/>
    <s v="Nebraska"/>
    <s v="49 USC 5309 - New Starts"/>
    <n v="5309"/>
    <x v="0"/>
    <s v="CAPITAL"/>
    <s v="00      "/>
    <s v="STARTRAN             "/>
    <s v="CITY OF LINCOLN"/>
    <n v="1896"/>
    <n v="78700"/>
    <m/>
    <n v="2014496"/>
    <m/>
    <d v="2015-03-25T00:00:00"/>
    <n v="111202"/>
    <s v="BUY REPLACEMENT 35-FT BUS                                   "/>
    <n v="3"/>
    <n v="1591235"/>
    <n v="1352550"/>
    <n v="311310"/>
    <x v="1"/>
    <s v="200k - 1m"/>
    <x v="310"/>
    <n v="258719"/>
    <s v="1112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030042"/>
    <n v="3"/>
    <s v="Nebraska"/>
    <s v="49 USC 5309 - New Starts"/>
    <n v="5309"/>
    <x v="0"/>
    <s v="CAPITAL"/>
    <s v="00      "/>
    <s v="STARTRAN             "/>
    <s v="CITY OF LINCOLN"/>
    <n v="1896"/>
    <n v="78700"/>
    <m/>
    <n v="2014496"/>
    <m/>
    <d v="2015-03-25T00:00:00"/>
    <n v="111209"/>
    <s v="BUY REPLACEMENT TROLLEY BUS                                 "/>
    <n v="2"/>
    <n v="480760"/>
    <n v="408646"/>
    <n v="311310"/>
    <x v="1"/>
    <s v="200k - 1m"/>
    <x v="310"/>
    <n v="258719"/>
    <s v="11120"/>
    <s v="CN"/>
    <s v="COMPRESSED NATURAL GAS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UP TO 50% FEDERAL SHARE- CB City                            "/>
    <n v="-1"/>
    <n v="-34000"/>
    <n v="-17000"/>
    <n v="310490"/>
    <x v="1"/>
    <s v="200k - 1m"/>
    <x v="311"/>
    <n v="725008"/>
    <s v="30000"/>
    <s v="  "/>
    <m/>
    <s v="N"/>
    <s v="1180"/>
    <x v="0"/>
    <s v="11"/>
    <s v="Bus"/>
    <s v="80"/>
    <s v="118"/>
    <s v="State and Program Administration"/>
    <s v="00"/>
    <s v="State and Program Administration"/>
    <m/>
    <x v="0"/>
    <s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3                                    "/>
    <n v="0"/>
    <n v="0"/>
    <n v="0"/>
    <n v="310490"/>
    <x v="1"/>
    <s v="200k - 1m"/>
    <x v="311"/>
    <n v="725008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4                                    "/>
    <n v="1"/>
    <n v="20400"/>
    <n v="20400"/>
    <n v="310490"/>
    <x v="1"/>
    <s v="200k - 1m"/>
    <x v="311"/>
    <n v="725008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5                                    "/>
    <n v="1"/>
    <n v="47652"/>
    <n v="47652"/>
    <n v="310490"/>
    <x v="1"/>
    <s v="200k - 1m"/>
    <x v="311"/>
    <n v="725008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3-Remaining FY15                     "/>
    <n v="1"/>
    <n v="2348"/>
    <n v="2348"/>
    <n v="310490"/>
    <x v="1"/>
    <s v="200k - 1m"/>
    <x v="311"/>
    <n v="725008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BHW FY13                                  "/>
    <n v="1"/>
    <n v="163656"/>
    <n v="81828"/>
    <n v="310490"/>
    <x v="1"/>
    <s v="200k - 1m"/>
    <x v="311"/>
    <n v="72500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CB City FY13                              "/>
    <n v="1"/>
    <n v="34000"/>
    <n v="17000"/>
    <n v="310490"/>
    <x v="1"/>
    <s v="200k - 1m"/>
    <x v="311"/>
    <n v="72500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BHW 2 FY13                                "/>
    <n v="1"/>
    <n v="112332"/>
    <n v="56166"/>
    <n v="310490"/>
    <x v="1"/>
    <s v="200k - 1m"/>
    <x v="311"/>
    <n v="72500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ICS FY13                                  "/>
    <n v="1"/>
    <n v="30900"/>
    <n v="15450"/>
    <n v="310490"/>
    <x v="1"/>
    <s v="200k - 1m"/>
    <x v="311"/>
    <n v="72500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CB City 2 FY15                            "/>
    <n v="1"/>
    <n v="149696"/>
    <n v="74848"/>
    <n v="310490"/>
    <x v="1"/>
    <s v="200k - 1m"/>
    <x v="311"/>
    <n v="72500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FY13 Lump                                 "/>
    <n v="1"/>
    <n v="49364"/>
    <n v="24682"/>
    <n v="310490"/>
    <x v="1"/>
    <s v="200k - 1m"/>
    <x v="311"/>
    <n v="72500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CB City 2 FY14                            "/>
    <n v="1"/>
    <n v="304"/>
    <n v="152"/>
    <n v="310490"/>
    <x v="1"/>
    <s v="200k - 1m"/>
    <x v="311"/>
    <n v="725008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1"/>
    <s v="UP TO 50% FEDERAL SHARE- BHWS                               "/>
    <n v="-1"/>
    <n v="-163656"/>
    <n v="-81828"/>
    <n v="310490"/>
    <x v="1"/>
    <s v="200k - 1m"/>
    <x v="311"/>
    <n v="725008"/>
    <s v="30000"/>
    <s v="  "/>
    <m/>
    <s v="N"/>
    <s v="3009"/>
    <x v="1"/>
    <s v="30"/>
    <s v="Operating"/>
    <s v="09"/>
    <s v="300"/>
    <s v="Operating Assistance"/>
    <s v="01"/>
    <s v="50% Federal Share"/>
    <m/>
    <x v="0"/>
    <s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04"/>
    <s v="BUY REPLACE. &lt;30 FT BUS (rural)                             "/>
    <n v="3"/>
    <n v="149100"/>
    <n v="119280"/>
    <n v="310000"/>
    <x v="0"/>
    <s v="Under 50k"/>
    <x v="312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15"/>
    <s v="BUY REPLACEMENT LF VAN (rural)                              "/>
    <n v="7"/>
    <n v="249585"/>
    <n v="199668"/>
    <n v="310000"/>
    <x v="0"/>
    <s v="Under 50k"/>
    <x v="312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15"/>
    <s v="BUY REPLACEMENT 12P VAN (rural)                             "/>
    <n v="2"/>
    <n v="31633"/>
    <n v="25306"/>
    <n v="310000"/>
    <x v="0"/>
    <s v="Under 50k"/>
    <x v="312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315"/>
    <s v="BUY FOR SVC EXPANS LF VAN (rural)                           "/>
    <n v="2"/>
    <n v="71310"/>
    <n v="57048"/>
    <n v="310000"/>
    <x v="0"/>
    <s v="Under 50k"/>
    <x v="312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315"/>
    <s v="BUY VAN FOR SVC EXPANSION                                   "/>
    <n v="2"/>
    <n v="56000"/>
    <n v="44800"/>
    <n v="310000"/>
    <x v="0"/>
    <s v="Under 50k"/>
    <x v="312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7111"/>
    <s v="OTH 3RD PARTY CONTR SRV (rural)                             "/>
    <n v="1"/>
    <n v="11616"/>
    <n v="9292"/>
    <n v="310000"/>
    <x v="0"/>
    <s v="Under 50k"/>
    <x v="312"/>
    <n v="0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300901"/>
    <s v="UP TO 50% FED SHARE (rural)                                 "/>
    <n v="0"/>
    <n v="16000"/>
    <n v="8000"/>
    <n v="310000"/>
    <x v="0"/>
    <s v="Under 50k"/>
    <x v="31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04"/>
    <s v="BUY REPLACE. &lt;30 FT BUS (urban)                             "/>
    <n v="1"/>
    <n v="51583"/>
    <n v="41266"/>
    <n v="311310"/>
    <x v="1"/>
    <s v="200k - 1m"/>
    <x v="310"/>
    <n v="25871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15"/>
    <s v="BUY REPLACEMENT LF VAN (urban)                              "/>
    <n v="1"/>
    <n v="35655"/>
    <n v="28524"/>
    <n v="311310"/>
    <x v="1"/>
    <s v="200k - 1m"/>
    <x v="310"/>
    <n v="25871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304"/>
    <s v="BUY &lt;30-FT BUS FOR EXP (urban)                              "/>
    <n v="1"/>
    <n v="49700"/>
    <n v="39760"/>
    <n v="311310"/>
    <x v="1"/>
    <s v="200k - 1m"/>
    <x v="310"/>
    <n v="258719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4207"/>
    <s v="ACQUIRE - ADP HARDWARE                                      "/>
    <n v="0"/>
    <n v="13200"/>
    <n v="10560"/>
    <n v="311310"/>
    <x v="1"/>
    <s v="200k - 1m"/>
    <x v="310"/>
    <n v="258719"/>
    <s v="111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7111"/>
    <s v="OTH 3RD PARTY CONTR SRV (urban)                             "/>
    <n v="1"/>
    <n v="77795"/>
    <n v="62361"/>
    <n v="311310"/>
    <x v="1"/>
    <s v="200k - 1m"/>
    <x v="310"/>
    <n v="258719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300901"/>
    <s v="UP TO 50% FED SHARE (urban)                                 "/>
    <n v="0"/>
    <n v="15142"/>
    <n v="7571"/>
    <n v="311310"/>
    <x v="1"/>
    <s v="200k - 1m"/>
    <x v="310"/>
    <n v="25871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7111"/>
    <s v="OTH 3RD PARTY CONTR SRV (sm urban)                          "/>
    <n v="1"/>
    <n v="136348"/>
    <n v="109079"/>
    <n v="312460"/>
    <x v="2"/>
    <s v="50k - 200k"/>
    <x v="313"/>
    <n v="50440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E16X102"/>
    <n v="16"/>
    <s v="Nebraska"/>
    <s v="49 USC 5310 - Elderly and Individuals with Disabilities"/>
    <n v="5310"/>
    <x v="1"/>
    <m/>
    <s v="00      "/>
    <s v="MAT                  "/>
    <s v="OMAHA METRO AREA TRANSIT"/>
    <n v="1839"/>
    <n v="78700"/>
    <m/>
    <n v="462481"/>
    <m/>
    <d v="2015-08-26T00:00:00"/>
    <n v="114207"/>
    <s v="ACQUIRE - ADP HARDWARE                                      "/>
    <n v="0"/>
    <n v="400000"/>
    <n v="320000"/>
    <n v="310490"/>
    <x v="1"/>
    <s v="200k - 1m"/>
    <x v="311"/>
    <n v="725008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16X102"/>
    <n v="16"/>
    <s v="Nebraska"/>
    <s v="49 USC 5310 - Elderly and Individuals with Disabilities"/>
    <n v="5310"/>
    <x v="1"/>
    <m/>
    <s v="00      "/>
    <s v="MAT                  "/>
    <s v="OMAHA METRO AREA TRANSIT"/>
    <n v="1839"/>
    <n v="78700"/>
    <m/>
    <n v="462481"/>
    <m/>
    <d v="2015-08-26T00:00:00"/>
    <n v="114208"/>
    <s v="ACQUIRE - ADP SOFTWARE                                      "/>
    <n v="0"/>
    <n v="30601"/>
    <n v="24481"/>
    <n v="310490"/>
    <x v="1"/>
    <s v="200k - 1m"/>
    <x v="311"/>
    <n v="725008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E16X102"/>
    <n v="16"/>
    <s v="Nebraska"/>
    <s v="49 USC 5310 - Elderly and Individuals with Disabilities"/>
    <n v="5310"/>
    <x v="1"/>
    <m/>
    <s v="00      "/>
    <s v="MAT                  "/>
    <s v="OMAHA METRO AREA TRANSIT"/>
    <n v="1839"/>
    <n v="78700"/>
    <m/>
    <n v="462481"/>
    <m/>
    <d v="2015-08-26T00:00:00"/>
    <n v="111204"/>
    <s v="BUY REPLACEMENT &lt;30 FT BUS                                  "/>
    <n v="2"/>
    <n v="138823"/>
    <n v="118000"/>
    <n v="310490"/>
    <x v="1"/>
    <s v="200k - 1m"/>
    <x v="311"/>
    <n v="72500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6X103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271980"/>
    <m/>
    <d v="2015-09-21T00:00:00"/>
    <n v="111315"/>
    <s v="BUY VAN FOR SVC EXPANSION                                   "/>
    <n v="5"/>
    <n v="170025"/>
    <n v="136020"/>
    <n v="311310"/>
    <x v="1"/>
    <s v="200k - 1m"/>
    <x v="310"/>
    <n v="258719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6X103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271980"/>
    <m/>
    <d v="2015-09-21T00:00:00"/>
    <n v="111204"/>
    <s v="BUY REPLACEMENT &lt;30 FT BUS                                  "/>
    <n v="1"/>
    <n v="56650"/>
    <n v="45320"/>
    <n v="311310"/>
    <x v="1"/>
    <s v="200k - 1m"/>
    <x v="310"/>
    <n v="25871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6X103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271980"/>
    <m/>
    <d v="2015-09-21T00:00:00"/>
    <n v="111304"/>
    <s v="BUY &lt;30-FT BUS FOR EXPANSION                                "/>
    <n v="2"/>
    <n v="113300"/>
    <n v="90640"/>
    <n v="311310"/>
    <x v="1"/>
    <s v="200k - 1m"/>
    <x v="310"/>
    <n v="258719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E18X038"/>
    <n v="18"/>
    <s v="Nebraska"/>
    <s v="49 USC 5311 - Nonurbanized Area Programs"/>
    <n v="5311"/>
    <x v="2"/>
    <m/>
    <s v="01      "/>
    <s v="S.S.N                "/>
    <s v="SANTEE SIOUX NATION"/>
    <n v="6830"/>
    <n v="78700"/>
    <m/>
    <n v="40106"/>
    <m/>
    <d v="2015-01-08T00:00:00"/>
    <n v="300902"/>
    <s v="5311 TTP - 100% Federally Funded FY2013                     "/>
    <n v="0"/>
    <n v="0"/>
    <n v="0"/>
    <n v="310000"/>
    <x v="0"/>
    <s v="Under 50k"/>
    <x v="312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E18X038"/>
    <n v="18"/>
    <s v="Nebraska"/>
    <s v="49 USC 5311 - Nonurbanized Area Programs"/>
    <n v="5311"/>
    <x v="2"/>
    <m/>
    <s v="01      "/>
    <s v="S.S.N                "/>
    <s v="SANTEE SIOUX NATION"/>
    <n v="6830"/>
    <n v="78700"/>
    <m/>
    <n v="40106"/>
    <m/>
    <d v="2015-01-08T00:00:00"/>
    <n v="300902"/>
    <s v="5311 TTP  OPERATING ASSISTANCE 100% Amend #1                "/>
    <n v="0"/>
    <n v="40106"/>
    <n v="40106"/>
    <n v="310000"/>
    <x v="0"/>
    <s v="Under 50k"/>
    <x v="312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1215"/>
    <s v="BUY REPLACEMENT VAN                                         "/>
    <n v="1"/>
    <n v="0"/>
    <n v="0"/>
    <n v="310000"/>
    <x v="0"/>
    <s v="Under 50k"/>
    <x v="312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1315"/>
    <s v="BUY VAN FOR SVC EXPANSION                                   "/>
    <n v="1"/>
    <n v="55000"/>
    <n v="55000"/>
    <n v="310000"/>
    <x v="0"/>
    <s v="Under 50k"/>
    <x v="312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300902"/>
    <s v="TTP FORMULA 100%                                            "/>
    <n v="0"/>
    <n v="442995"/>
    <n v="442995"/>
    <n v="310000"/>
    <x v="0"/>
    <s v="Under 50k"/>
    <x v="312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6203"/>
    <s v="PURCHASE RADIOS                                             "/>
    <n v="0"/>
    <n v="5000"/>
    <n v="5000"/>
    <n v="310000"/>
    <x v="0"/>
    <s v="Under 50k"/>
    <x v="312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4206"/>
    <s v="ACQUIRE - SHOP EQUIPMENT                                    "/>
    <n v="0"/>
    <n v="5000"/>
    <n v="5000"/>
    <n v="310000"/>
    <x v="0"/>
    <s v="Under 50k"/>
    <x v="312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E18X043"/>
    <n v="18"/>
    <s v="Nebraska"/>
    <s v="49 USC 5311 - Nonurbanized Area Programs"/>
    <n v="5311"/>
    <x v="2"/>
    <m/>
    <s v="01      "/>
    <s v="PTON                 "/>
    <s v="PONCA TRIBE OF NEBRASKA"/>
    <n v="6750"/>
    <n v="78700"/>
    <m/>
    <n v="63514"/>
    <m/>
    <d v="2015-09-15T00:00:00"/>
    <n v="308001"/>
    <s v="OPERATING ASSISTANCE - 100%                                 "/>
    <n v="0"/>
    <n v="183452"/>
    <n v="183452"/>
    <n v="310000"/>
    <x v="0"/>
    <s v="Under 50k"/>
    <x v="312"/>
    <n v="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E18X047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111350"/>
    <m/>
    <d v="2015-08-26T00:00:00"/>
    <n v="111204"/>
    <s v="BUY REPLACEMENT &lt;30 FT BUS                                  "/>
    <n v="2"/>
    <n v="122300"/>
    <n v="110000"/>
    <n v="310000"/>
    <x v="0"/>
    <s v="Under 50k"/>
    <x v="312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8X047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111350"/>
    <m/>
    <d v="2015-08-26T00:00:00"/>
    <n v="114206"/>
    <s v="ACQUIRE - SHOP EQUIPMENT                                    "/>
    <n v="0"/>
    <n v="1500"/>
    <n v="1350"/>
    <n v="310000"/>
    <x v="0"/>
    <s v="Under 50k"/>
    <x v="312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1215"/>
    <s v="BUY FOR REPLACE SM BUS                                      "/>
    <n v="4"/>
    <n v="206608"/>
    <n v="165284"/>
    <n v="310000"/>
    <x v="0"/>
    <s v="Under 50k"/>
    <x v="312"/>
    <n v="0"/>
    <s v="1112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1215"/>
    <s v="BUY FOR REPLACE LF MINIVAN                                  "/>
    <n v="1"/>
    <n v="35655"/>
    <n v="28524"/>
    <n v="310000"/>
    <x v="0"/>
    <s v="Under 50k"/>
    <x v="312"/>
    <n v="0"/>
    <s v="1112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1315"/>
    <s v="BUY FOR SVC EXPANS LF MINIVAN                               "/>
    <n v="2"/>
    <n v="71310"/>
    <n v="57048"/>
    <n v="310000"/>
    <x v="0"/>
    <s v="Under 50k"/>
    <x v="312"/>
    <n v="0"/>
    <s v="1113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4304"/>
    <s v="CONSTRUCT - STORAGE FACILITY                                "/>
    <n v="0"/>
    <n v="281250"/>
    <n v="225000"/>
    <n v="310000"/>
    <x v="0"/>
    <s v="Under 50k"/>
    <x v="312"/>
    <n v="0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7112"/>
    <s v="CAPITAL COST OF 3RD PARTY CONTRACTING                       "/>
    <n v="0"/>
    <n v="1039389"/>
    <n v="519857"/>
    <n v="310000"/>
    <x v="0"/>
    <s v="Under 50k"/>
    <x v="312"/>
    <n v="0"/>
    <s v="634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8000"/>
    <s v="STATE ADMINISTRATION                                        "/>
    <n v="0"/>
    <n v="755591"/>
    <n v="755591"/>
    <n v="310000"/>
    <x v="0"/>
    <s v="Under 50k"/>
    <x v="312"/>
    <n v="0"/>
    <s v="61001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300900"/>
    <s v="OPERATING ASSISTANCE - 50% (USE FPC 04)                     "/>
    <n v="0"/>
    <n v="10067106"/>
    <n v="5804612"/>
    <n v="310000"/>
    <x v="0"/>
    <s v="Under 50k"/>
    <x v="312"/>
    <n v="0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435001"/>
    <s v="TRAINING                                                    "/>
    <n v="0"/>
    <n v="110000"/>
    <n v="110000"/>
    <n v="310000"/>
    <x v="0"/>
    <s v="Under 50k"/>
    <x v="312"/>
    <n v="0"/>
    <s v="6350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435002"/>
    <s v="TECHNICAL ASSISTANCE                                        "/>
    <n v="0"/>
    <n v="22291"/>
    <n v="22291"/>
    <n v="310000"/>
    <x v="0"/>
    <s v="Under 50k"/>
    <x v="312"/>
    <n v="0"/>
    <s v="63501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NE340002"/>
    <n v="34"/>
    <s v="Nebraska"/>
    <s v="49 USC 5339 - Bus and Bus Facilities Formula (FY2013 and forward)"/>
    <n v="5339"/>
    <x v="4"/>
    <s v="CAPITAL"/>
    <s v="01      "/>
    <s v="STARTRAN             "/>
    <s v="CITY OF LINCOLN"/>
    <n v="1896"/>
    <n v="78700"/>
    <m/>
    <n v="0"/>
    <m/>
    <s v="           "/>
    <n v="111202"/>
    <s v="BUY REPLACEMENT 35-FT BUS                                   "/>
    <n v="2"/>
    <n v="775711"/>
    <n v="643840"/>
    <n v="311310"/>
    <x v="1"/>
    <s v="200k - 1m"/>
    <x v="310"/>
    <n v="258719"/>
    <s v="1112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340004"/>
    <n v="34"/>
    <s v="Nebraska"/>
    <s v="49 USC 5339 - Bus and Bus Facilities Formula (FY2013 and forward)"/>
    <n v="5339"/>
    <x v="4"/>
    <s v="CAPITAL"/>
    <s v="00      "/>
    <s v="MAT                  "/>
    <s v="OMAHA METRO AREA TRANSIT"/>
    <n v="1839"/>
    <n v="78700"/>
    <m/>
    <n v="878414"/>
    <m/>
    <d v="2015-08-19T00:00:00"/>
    <n v="114103"/>
    <s v="ENG/DESIGN - ADMIN/MAINTENANCE FACILITY                     "/>
    <n v="0"/>
    <n v="40000"/>
    <n v="32000"/>
    <n v="310490"/>
    <x v="1"/>
    <s v="200k - 1m"/>
    <x v="311"/>
    <n v="725008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NE340004"/>
    <n v="34"/>
    <s v="Nebraska"/>
    <s v="49 USC 5339 - Bus and Bus Facilities Formula (FY2013 and forward)"/>
    <n v="5339"/>
    <x v="4"/>
    <s v="CAPITAL"/>
    <s v="00      "/>
    <s v="MAT                  "/>
    <s v="OMAHA METRO AREA TRANSIT"/>
    <n v="1839"/>
    <n v="78700"/>
    <m/>
    <n v="878414"/>
    <m/>
    <d v="2015-08-19T00:00:00"/>
    <n v="114403"/>
    <s v="REHAB/RENOVATE - ADMIN/MAINT FACILITY                       "/>
    <n v="0"/>
    <n v="1058017"/>
    <n v="846414"/>
    <n v="310490"/>
    <x v="1"/>
    <s v="200k - 1m"/>
    <x v="311"/>
    <n v="725008"/>
    <s v="11440"/>
    <s v="DF"/>
    <s v="DIESEL"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E380006"/>
    <n v="38"/>
    <s v="Nebraska"/>
    <s v="TEA-21 3038 - Over-the-Road Bus"/>
    <n v="3038"/>
    <x v="8"/>
    <m/>
    <s v="01      "/>
    <s v="BIASL                "/>
    <s v="BUSCO INC/ARROW STAGE LINES"/>
    <n v="6131"/>
    <n v="78700"/>
    <m/>
    <n v="0"/>
    <m/>
    <s v="           "/>
    <n v="114243"/>
    <s v="ACQUIRE - ADA VEHICLE EQUIPMENT                             "/>
    <n v="8"/>
    <n v="264000"/>
    <n v="237600"/>
    <n v="310000"/>
    <x v="0"/>
    <s v="Under 50k"/>
    <x v="312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NE380006"/>
    <n v="38"/>
    <s v="Nebraska"/>
    <s v="TEA-21 3038 - Over-the-Road Bus"/>
    <n v="3038"/>
    <x v="8"/>
    <m/>
    <s v="01      "/>
    <s v="BIASL                "/>
    <s v="BUSCO INC/ARROW STAGE LINES"/>
    <n v="6131"/>
    <n v="78700"/>
    <m/>
    <n v="0"/>
    <m/>
    <s v="           "/>
    <s v="117D01"/>
    <s v="OVER THE ROAD BUS PRGM.(Training)                           "/>
    <n v="0"/>
    <n v="22790"/>
    <n v="20511"/>
    <n v="310000"/>
    <x v="0"/>
    <s v="Under 50k"/>
    <x v="312"/>
    <n v="0"/>
    <s v="117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100"/>
    <s v="PROGRAM SUPPORT ADMINISTRATION                              "/>
    <n v="0"/>
    <n v="143184"/>
    <n v="114547"/>
    <n v="311310"/>
    <x v="1"/>
    <s v="200k - 1m"/>
    <x v="310"/>
    <n v="258719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100"/>
    <s v="PROGRAM SUPPORT ADMINISTRATION                              "/>
    <n v="0"/>
    <n v="73643"/>
    <n v="58914"/>
    <n v="311310"/>
    <x v="1"/>
    <s v="200k - 1m"/>
    <x v="310"/>
    <n v="258719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200"/>
    <s v="GENERAL DEVELOPMENT/COMPREHENSIVE PLANNING                  "/>
    <n v="0"/>
    <n v="40641"/>
    <n v="32513"/>
    <n v="311310"/>
    <x v="1"/>
    <s v="200k - 1m"/>
    <x v="310"/>
    <n v="258719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301"/>
    <s v="LONGTERM TRANS PLAN - SYSTEM LEVEL                          "/>
    <n v="0"/>
    <n v="139295"/>
    <n v="111436"/>
    <n v="311310"/>
    <x v="1"/>
    <s v="200k - 1m"/>
    <x v="310"/>
    <n v="258719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302"/>
    <s v="LONGTERM TRANS PLAN - PROJECT LEVEL                         "/>
    <n v="0"/>
    <n v="42925"/>
    <n v="34340"/>
    <n v="311310"/>
    <x v="1"/>
    <s v="200k - 1m"/>
    <x v="310"/>
    <n v="258719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400"/>
    <s v="SHORT RANGE TRANSIT PLANNING                                "/>
    <n v="0"/>
    <n v="70528"/>
    <n v="56422"/>
    <n v="311310"/>
    <x v="1"/>
    <s v="200k - 1m"/>
    <x v="310"/>
    <n v="2587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500"/>
    <s v="TRANSPORTATION IMPROVEMENT PROGRAM                          "/>
    <n v="0"/>
    <n v="12312"/>
    <n v="9850"/>
    <n v="311310"/>
    <x v="1"/>
    <s v="200k - 1m"/>
    <x v="310"/>
    <n v="258719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2"/>
    <s v="COORDINATION OF NON-EMERGENCY HUMAN SERVICE TRANSPORTATION  "/>
    <n v="0"/>
    <n v="106875"/>
    <n v="85500"/>
    <n v="311310"/>
    <x v="1"/>
    <s v="200k - 1m"/>
    <x v="310"/>
    <n v="258719"/>
    <s v="442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3"/>
    <s v="PARTICIPATION OF TRANSIT OPERATORS IN METRO &amp; STATEWIDE PLAN"/>
    <n v="0"/>
    <n v="9505"/>
    <n v="7604"/>
    <n v="311310"/>
    <x v="1"/>
    <s v="200k - 1m"/>
    <x v="310"/>
    <n v="258719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4"/>
    <s v="PLANNING FOR TRANSIT SYS MANAGEMENT / OPERATIONS TO INCREASE"/>
    <n v="0"/>
    <n v="16490"/>
    <n v="13192"/>
    <n v="311310"/>
    <x v="1"/>
    <s v="200k - 1m"/>
    <x v="310"/>
    <n v="258719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6"/>
    <s v="INCORPORATING SAFETY &amp; SECURITY IN TRANSPORTATION PLANNING  "/>
    <n v="0"/>
    <n v="5525"/>
    <n v="4420"/>
    <n v="311310"/>
    <x v="1"/>
    <s v="200k - 1m"/>
    <x v="310"/>
    <n v="258719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700"/>
    <s v="OTHER ACTIVITIES                                            "/>
    <n v="0"/>
    <n v="15116"/>
    <n v="12093"/>
    <n v="311310"/>
    <x v="1"/>
    <s v="200k - 1m"/>
    <x v="310"/>
    <n v="258719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4207"/>
    <s v="ACQUIRE - ADP HARDWARE                                      "/>
    <n v="0"/>
    <n v="0"/>
    <n v="0"/>
    <n v="311310"/>
    <x v="1"/>
    <s v="200k - 1m"/>
    <x v="310"/>
    <n v="2587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1215"/>
    <s v="BUY REPLACEMENT VAN                                         "/>
    <n v="0"/>
    <n v="0"/>
    <n v="0"/>
    <n v="311310"/>
    <x v="1"/>
    <s v="200k - 1m"/>
    <x v="310"/>
    <n v="258719"/>
    <s v="11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1202"/>
    <s v="BUY REPLACEMENT 35-FT BUS Amendment # 1                     "/>
    <n v="0"/>
    <n v="-906000"/>
    <n v="-752000"/>
    <n v="311310"/>
    <x v="1"/>
    <s v="200k - 1m"/>
    <x v="310"/>
    <n v="258719"/>
    <s v="11100"/>
    <s v="BD"/>
    <s v="BIO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1302"/>
    <s v="BUY 35-FT BUS EXPANSION Amendment #2                        "/>
    <n v="2"/>
    <n v="906000"/>
    <n v="752000"/>
    <n v="311310"/>
    <x v="1"/>
    <s v="200k - 1m"/>
    <x v="310"/>
    <n v="258719"/>
    <s v="11100"/>
    <s v="CN"/>
    <s v="COMPRESSED NATURAL GAS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s v="117A00"/>
    <s v="PREVENTIVE MAINTENANCE - Facility                           "/>
    <n v="0"/>
    <n v="0"/>
    <n v="0"/>
    <n v="311310"/>
    <x v="1"/>
    <s v="200k - 1m"/>
    <x v="310"/>
    <n v="2587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s v="117A00"/>
    <s v="PREVENTIVE MAINTENANCE - Vehicles                           "/>
    <n v="0"/>
    <n v="0"/>
    <n v="0"/>
    <n v="311310"/>
    <x v="1"/>
    <s v="200k - 1m"/>
    <x v="310"/>
    <n v="2587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s v="117C00"/>
    <s v="NON FIXED ROUTE ADA PARATRANSIT SERVICE                     "/>
    <n v="0"/>
    <n v="0"/>
    <n v="0"/>
    <n v="311310"/>
    <x v="1"/>
    <s v="200k - 1m"/>
    <x v="310"/>
    <n v="2587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9402"/>
    <s v="BUS SHELTERS                                                "/>
    <n v="0"/>
    <n v="0"/>
    <n v="0"/>
    <n v="311310"/>
    <x v="1"/>
    <s v="200k - 1m"/>
    <x v="310"/>
    <n v="258719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100"/>
    <s v="PROGRAM SUPPORT ADMINISTRATION                              "/>
    <n v="0"/>
    <n v="0"/>
    <n v="0"/>
    <n v="311310"/>
    <x v="1"/>
    <s v="200k - 1m"/>
    <x v="310"/>
    <n v="258719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200"/>
    <s v="GENERAL DEVELOPMENT/COMPREHENSIVE PLANNING                  "/>
    <n v="0"/>
    <n v="0"/>
    <n v="0"/>
    <n v="311310"/>
    <x v="1"/>
    <s v="200k - 1m"/>
    <x v="310"/>
    <n v="258719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302"/>
    <s v="LONGTERM TRANS PLAN - PROJECT LEVEL                         "/>
    <n v="0"/>
    <n v="0"/>
    <n v="0"/>
    <n v="311310"/>
    <x v="1"/>
    <s v="200k - 1m"/>
    <x v="310"/>
    <n v="258719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400"/>
    <s v="SHORT RANGE TRANSIT PLANNING                                "/>
    <n v="0"/>
    <n v="0"/>
    <n v="0"/>
    <n v="311310"/>
    <x v="1"/>
    <s v="200k - 1m"/>
    <x v="310"/>
    <n v="2587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400"/>
    <s v="SHORT RANGE TRANSIT PLANNING Amendment # 1                  "/>
    <n v="0"/>
    <n v="0"/>
    <n v="0"/>
    <n v="311310"/>
    <x v="1"/>
    <s v="200k - 1m"/>
    <x v="310"/>
    <n v="2587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500"/>
    <s v="TRANSPORTATION IMPROVEMENT PROGRAM                          "/>
    <n v="0"/>
    <n v="0"/>
    <n v="0"/>
    <n v="311310"/>
    <x v="1"/>
    <s v="200k - 1m"/>
    <x v="310"/>
    <n v="258719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614"/>
    <s v="PLANNING FOR TRANSIT SYS MANAGEMENT / OPERATIONS TO INCREASE"/>
    <n v="0"/>
    <n v="0"/>
    <n v="0"/>
    <n v="311310"/>
    <x v="1"/>
    <s v="200k - 1m"/>
    <x v="310"/>
    <n v="258719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700"/>
    <s v="OTHER ACTIVITIES                                            "/>
    <n v="0"/>
    <n v="0"/>
    <n v="0"/>
    <n v="311310"/>
    <x v="1"/>
    <s v="200k - 1m"/>
    <x v="310"/>
    <n v="258719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4211"/>
    <s v="ACQUIRE - SUPPORT VEHICLES                                  "/>
    <n v="0"/>
    <n v="0"/>
    <n v="0"/>
    <n v="311310"/>
    <x v="1"/>
    <s v="200k - 1m"/>
    <x v="310"/>
    <n v="25871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4209"/>
    <s v="ACQUIRE - MOBILE SURV/SECURITY EQUIP                        "/>
    <n v="0"/>
    <n v="0"/>
    <n v="0"/>
    <n v="311310"/>
    <x v="1"/>
    <s v="200k - 1m"/>
    <x v="310"/>
    <n v="2587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207"/>
    <s v="ACQUIRE - ADP HARDWARE                                      "/>
    <n v="0"/>
    <n v="30000"/>
    <n v="24000"/>
    <n v="311310"/>
    <x v="1"/>
    <s v="200k - 1m"/>
    <x v="310"/>
    <n v="2587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1215"/>
    <s v="BUY REPLACEMENT VAN                                         "/>
    <n v="4"/>
    <n v="387952"/>
    <n v="322000"/>
    <n v="311310"/>
    <x v="1"/>
    <s v="200k - 1m"/>
    <x v="310"/>
    <n v="258719"/>
    <s v="11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1202"/>
    <s v="BUY REPLACEMENT 35-FT BUS                                   "/>
    <n v="1"/>
    <n v="130314"/>
    <n v="108160"/>
    <n v="311310"/>
    <x v="1"/>
    <s v="200k - 1m"/>
    <x v="310"/>
    <n v="258719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403"/>
    <s v="REHAB/RENOVATE - ADMIN/MAINT FACILITY                       "/>
    <n v="0"/>
    <n v="30000"/>
    <n v="24000"/>
    <n v="311310"/>
    <x v="1"/>
    <s v="200k - 1m"/>
    <x v="310"/>
    <n v="2587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s v="117A00"/>
    <s v="PREVENTIVE MAINTENANCE - Facility                           "/>
    <n v="0"/>
    <n v="100000"/>
    <n v="80000"/>
    <n v="311310"/>
    <x v="1"/>
    <s v="200k - 1m"/>
    <x v="310"/>
    <n v="2587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s v="117A00"/>
    <s v="PREVENTIVE MAINTENANCE - Vehicles                           "/>
    <n v="0"/>
    <n v="1587500"/>
    <n v="1270000"/>
    <n v="311310"/>
    <x v="1"/>
    <s v="200k - 1m"/>
    <x v="310"/>
    <n v="2587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s v="117C00"/>
    <s v="NON FIXED ROUTE ADA PARATRANSIT SERVICE                     "/>
    <n v="0"/>
    <n v="1500000"/>
    <n v="280000"/>
    <n v="311310"/>
    <x v="1"/>
    <s v="200k - 1m"/>
    <x v="310"/>
    <n v="2587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9402"/>
    <s v="BUS SHELTERS                                                "/>
    <n v="2"/>
    <n v="40000"/>
    <n v="32000"/>
    <n v="311310"/>
    <x v="1"/>
    <s v="200k - 1m"/>
    <x v="310"/>
    <n v="258719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300905"/>
    <s v="JOB ACCESS AND REVERSE COMMUTE OPERATING ASSISTANCE         "/>
    <n v="0"/>
    <n v="202000"/>
    <n v="101000"/>
    <n v="311310"/>
    <x v="1"/>
    <s v="200k - 1m"/>
    <x v="310"/>
    <n v="258719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100"/>
    <s v="PROGRAM SUPPORT ADMINISTRATION                              "/>
    <n v="0"/>
    <n v="54365"/>
    <n v="43492"/>
    <n v="311310"/>
    <x v="1"/>
    <s v="200k - 1m"/>
    <x v="310"/>
    <n v="258719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200"/>
    <s v="GENERAL DEVELOPMENT/COMPREHENSIVE PLANNING                  "/>
    <n v="0"/>
    <n v="2777"/>
    <n v="2200"/>
    <n v="311310"/>
    <x v="1"/>
    <s v="200k - 1m"/>
    <x v="310"/>
    <n v="258719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302"/>
    <s v="LONGTERM TRANS PLAN - PROJECT LEVEL                         "/>
    <n v="0"/>
    <n v="4585"/>
    <n v="3668"/>
    <n v="311310"/>
    <x v="1"/>
    <s v="200k - 1m"/>
    <x v="310"/>
    <n v="258719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400"/>
    <s v="SHORT RANGE TRANSIT PLANNING                                "/>
    <n v="0"/>
    <n v="59094"/>
    <n v="47318"/>
    <n v="311310"/>
    <x v="1"/>
    <s v="200k - 1m"/>
    <x v="310"/>
    <n v="2587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500"/>
    <s v="TRANSPORTATION IMPROVEMENT PROGRAM                          "/>
    <n v="0"/>
    <n v="2777"/>
    <n v="2200"/>
    <n v="311310"/>
    <x v="1"/>
    <s v="200k - 1m"/>
    <x v="310"/>
    <n v="258719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614"/>
    <s v="PLANNING FOR TRANSIT SYS MANAGEMENT / OPERATIONS TO INCREASE"/>
    <n v="0"/>
    <n v="23189"/>
    <n v="18551"/>
    <n v="311310"/>
    <x v="1"/>
    <s v="200k - 1m"/>
    <x v="310"/>
    <n v="258719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700"/>
    <s v="OTHER ACTIVITIES                                            "/>
    <n v="0"/>
    <n v="16659"/>
    <n v="13327"/>
    <n v="311310"/>
    <x v="1"/>
    <s v="200k - 1m"/>
    <x v="310"/>
    <n v="258719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211"/>
    <s v="ACQUIRE - SUPPORT VEHICLES                                  "/>
    <n v="1"/>
    <n v="15000"/>
    <n v="12000"/>
    <n v="311310"/>
    <x v="1"/>
    <s v="200k - 1m"/>
    <x v="310"/>
    <n v="25871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209"/>
    <s v="ACQUIRE - MOBILE SURV/SECURITY EQUIP                        "/>
    <n v="0"/>
    <n v="40000"/>
    <n v="32000"/>
    <n v="311310"/>
    <x v="1"/>
    <s v="200k - 1m"/>
    <x v="310"/>
    <n v="2587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7"/>
    <s v="ACQUIRE - ADP HARDWARE                                      "/>
    <n v="0"/>
    <n v="10000"/>
    <n v="8000"/>
    <n v="310490"/>
    <x v="1"/>
    <s v="200k - 1m"/>
    <x v="311"/>
    <n v="725008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8"/>
    <s v="ACQUIRE - ADP SOFTWARE                                      "/>
    <n v="0"/>
    <n v="10000"/>
    <n v="8000"/>
    <n v="310490"/>
    <x v="1"/>
    <s v="200k - 1m"/>
    <x v="311"/>
    <n v="725008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9202"/>
    <s v="PURCHASE BUS SHELTERS                                       "/>
    <n v="0"/>
    <n v="101619"/>
    <n v="81295"/>
    <n v="310490"/>
    <x v="1"/>
    <s v="200k - 1m"/>
    <x v="311"/>
    <n v="725008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20"/>
    <s v="ACQUIRE - MISC SUPPORT EQUIPMENT                            "/>
    <n v="0"/>
    <n v="5000"/>
    <n v="4000"/>
    <n v="310490"/>
    <x v="1"/>
    <s v="200k - 1m"/>
    <x v="311"/>
    <n v="725008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1204"/>
    <s v="BUY REPLACEMENT &lt;30 FT BUS                                  "/>
    <n v="2"/>
    <n v="161000"/>
    <n v="136850"/>
    <n v="310490"/>
    <x v="1"/>
    <s v="200k - 1m"/>
    <x v="311"/>
    <n v="72500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7900"/>
    <s v="PROJECT ADMINISTRATION                                      "/>
    <n v="0"/>
    <n v="50000"/>
    <n v="40000"/>
    <n v="310490"/>
    <x v="1"/>
    <s v="200k - 1m"/>
    <x v="311"/>
    <n v="72500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A00"/>
    <s v="PREVENTIVE MAINTENANCE                                      "/>
    <n v="0"/>
    <n v="6132921"/>
    <n v="4906337"/>
    <n v="310490"/>
    <x v="1"/>
    <s v="200k - 1m"/>
    <x v="311"/>
    <n v="72500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A00"/>
    <s v="PREVENTIVE MAINTENANCE                                      "/>
    <n v="0"/>
    <n v="1082280"/>
    <n v="865824"/>
    <n v="310490"/>
    <x v="1"/>
    <s v="200k - 1m"/>
    <x v="311"/>
    <n v="72500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C00"/>
    <s v="NON FIXED ROUTE ADA PARATRANSIT SERVICE                     "/>
    <n v="0"/>
    <n v="1004281"/>
    <n v="803424"/>
    <n v="310490"/>
    <x v="1"/>
    <s v="200k - 1m"/>
    <x v="311"/>
    <n v="72500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D02"/>
    <s v="EMPLOYEE EDUCATION/TRAINING                                 "/>
    <n v="0"/>
    <n v="50214"/>
    <n v="40171"/>
    <n v="310490"/>
    <x v="1"/>
    <s v="200k - 1m"/>
    <x v="311"/>
    <n v="725008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100"/>
    <s v="PROGRAM SUPPORT ADMINISTRATION                              "/>
    <n v="0"/>
    <n v="95000"/>
    <n v="76000"/>
    <n v="310490"/>
    <x v="1"/>
    <s v="200k - 1m"/>
    <x v="311"/>
    <n v="725008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400"/>
    <s v="SHORT RANGE TRANSIT PLANNING                                "/>
    <n v="0"/>
    <n v="460000"/>
    <n v="368000"/>
    <n v="310490"/>
    <x v="1"/>
    <s v="200k - 1m"/>
    <x v="311"/>
    <n v="72500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615"/>
    <s v="SUPP TRANSIT CAPITAL INVESTMT DECISIONS THROUGH EFFECTIVE SY"/>
    <n v="0"/>
    <n v="230000"/>
    <n v="184000"/>
    <n v="310490"/>
    <x v="1"/>
    <s v="200k - 1m"/>
    <x v="311"/>
    <n v="725008"/>
    <s v="44200"/>
    <s v="  "/>
    <m/>
    <s v="N"/>
    <s v="4426"/>
    <x v="6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616"/>
    <s v="INCORPORATING SAFETY &amp; SECURITY IN TRANSPORTATION PLANNING  "/>
    <n v="0"/>
    <n v="320000"/>
    <n v="256000"/>
    <n v="310490"/>
    <x v="1"/>
    <s v="200k - 1m"/>
    <x v="311"/>
    <n v="725008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700"/>
    <s v="OTHER AC TIVITIES                                           "/>
    <n v="0"/>
    <n v="190000"/>
    <n v="152000"/>
    <n v="310490"/>
    <x v="1"/>
    <s v="200k - 1m"/>
    <x v="311"/>
    <n v="725008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501000"/>
    <s v="TRAVEL                                                      "/>
    <n v="0"/>
    <n v="5000"/>
    <n v="4000"/>
    <n v="310490"/>
    <x v="1"/>
    <s v="200k - 1m"/>
    <x v="311"/>
    <n v="725008"/>
    <s v="11700"/>
    <s v="  "/>
    <m/>
    <s v="N"/>
    <s v="5010"/>
    <x v="12"/>
    <n v="50"/>
    <s v="Management Training"/>
    <s v="10"/>
    <s v="501"/>
    <s v="Management Training"/>
    <s v="00"/>
    <s v="Management Training"/>
    <m/>
    <x v="0"/>
    <n v="5"/>
    <s v="Research Projects"/>
    <s v="0"/>
    <m/>
    <s v="1"/>
    <m/>
    <s v="0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502000"/>
    <s v="TUITION/FEES                                                "/>
    <n v="0"/>
    <n v="5000"/>
    <n v="4000"/>
    <n v="310490"/>
    <x v="1"/>
    <s v="200k - 1m"/>
    <x v="311"/>
    <n v="725008"/>
    <s v="11700"/>
    <s v="  "/>
    <m/>
    <s v="N"/>
    <s v="5020"/>
    <x v="12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503000"/>
    <s v="HOUSING/MEALS                                               "/>
    <n v="0"/>
    <n v="5000"/>
    <n v="4000"/>
    <n v="310490"/>
    <x v="1"/>
    <s v="200k - 1m"/>
    <x v="311"/>
    <n v="725008"/>
    <s v="11700"/>
    <s v="  "/>
    <m/>
    <s v="N"/>
    <s v="5030"/>
    <x v="12"/>
    <n v="50"/>
    <s v="Management Training"/>
    <s v="30"/>
    <s v="503"/>
    <s v="Research Projects"/>
    <s v="00"/>
    <s v="Management Training"/>
    <m/>
    <x v="0"/>
    <n v="5"/>
    <s v="Research Projects"/>
    <s v="0"/>
    <m/>
    <s v="3"/>
    <m/>
    <s v="0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6"/>
    <s v="ACQUIRE - SHOP EQUIPMENT                                    "/>
    <n v="0"/>
    <n v="15000"/>
    <n v="12000"/>
    <n v="310490"/>
    <x v="1"/>
    <s v="200k - 1m"/>
    <x v="311"/>
    <n v="725008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9"/>
    <s v="ACQUIRE - SURV/SECURITY EQUIP                               "/>
    <n v="0"/>
    <n v="100428"/>
    <n v="80343"/>
    <n v="310490"/>
    <x v="1"/>
    <s v="200k - 1m"/>
    <x v="311"/>
    <n v="725008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E90X102"/>
    <n v="90"/>
    <s v="Nebraska"/>
    <s v="49 USC 5307 - Urbanized Area Formula (FY2006 forward)"/>
    <n v="5307"/>
    <x v="6"/>
    <m/>
    <s v="00      "/>
    <s v="Grand Island         "/>
    <s v="THE CITY OF GRAND ISLAND"/>
    <n v="7294"/>
    <n v="78700"/>
    <m/>
    <n v="100000"/>
    <m/>
    <d v="2015-07-23T00:00:00"/>
    <n v="442400"/>
    <s v="SHORT RANGE TRANSIT PLANNING                                "/>
    <n v="0"/>
    <n v="125000"/>
    <n v="100000"/>
    <n v="312460"/>
    <x v="2"/>
    <s v="50k - 200k"/>
    <x v="313"/>
    <n v="5044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1202"/>
    <s v="BUY REPLACEMENT 35-FT BUS                                   "/>
    <n v="0"/>
    <n v="0"/>
    <n v="0"/>
    <n v="310490"/>
    <x v="1"/>
    <s v="200k - 1m"/>
    <x v="311"/>
    <n v="725008"/>
    <s v="11100"/>
    <s v="DP"/>
    <s v="DIESEL (PARTICULATE TRAP)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1203"/>
    <s v="BUY REPLACEMENT 30-FT BUS                                   "/>
    <n v="0"/>
    <n v="0"/>
    <n v="0"/>
    <n v="310490"/>
    <x v="1"/>
    <s v="200k - 1m"/>
    <x v="311"/>
    <n v="725008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3401"/>
    <s v="REHAB/RENOVATE - BUS TERMINAL                               "/>
    <n v="0"/>
    <n v="0"/>
    <n v="0"/>
    <n v="310490"/>
    <x v="1"/>
    <s v="200k - 1m"/>
    <x v="311"/>
    <n v="725008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7900"/>
    <s v="PROJECT ADMINISTRATION                                      "/>
    <n v="0"/>
    <n v="0"/>
    <n v="0"/>
    <n v="310490"/>
    <x v="1"/>
    <s v="200k - 1m"/>
    <x v="311"/>
    <n v="72500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442302"/>
    <s v="LONGTERM TRANS PLAN - PROJECT LEVEL                         "/>
    <n v="0"/>
    <n v="470000"/>
    <n v="406000"/>
    <n v="310490"/>
    <x v="1"/>
    <s v="200k - 1m"/>
    <x v="311"/>
    <n v="725008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442302"/>
    <s v="LONGTERM TRANS PLAN - PROJECT LEVEL                         "/>
    <n v="0"/>
    <n v="37500"/>
    <n v="0"/>
    <n v="310490"/>
    <x v="1"/>
    <s v="200k - 1m"/>
    <x v="311"/>
    <n v="725008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442400"/>
    <s v="SHORT RANGE TRANSIT PLANNING                                "/>
    <n v="0"/>
    <n v="1030000"/>
    <n v="824000"/>
    <n v="310490"/>
    <x v="1"/>
    <s v="200k - 1m"/>
    <x v="311"/>
    <n v="72500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4209"/>
    <s v="ACQUIRE - MOBILE SURV/SECURITY EQUIP                        "/>
    <n v="0"/>
    <n v="0"/>
    <n v="0"/>
    <n v="310490"/>
    <x v="1"/>
    <s v="200k - 1m"/>
    <x v="311"/>
    <n v="725008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2220"/>
    <s v="ACQUIRE - MISC EQUIPMENT                                    "/>
    <n v="0"/>
    <n v="2500"/>
    <n v="2000"/>
    <n v="330000"/>
    <x v="0"/>
    <s v="Under 50k"/>
    <x v="314"/>
    <n v="0"/>
    <s v="11100"/>
    <s v="  "/>
    <m/>
    <s v="N"/>
    <s v="1122"/>
    <x v="0"/>
    <n v="11"/>
    <s v="Bus"/>
    <s v="22"/>
    <s v="112"/>
    <s v="Acquisition"/>
    <s v="20"/>
    <s v="Miscellaneous Equipment"/>
    <m/>
    <x v="0"/>
    <n v="1"/>
    <s v="Capital"/>
    <s v="1"/>
    <m/>
    <s v="2"/>
    <m/>
    <s v="2"/>
    <s v="2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4207"/>
    <s v="ACQUIRE - ADP HARDWARE                                      "/>
    <n v="0"/>
    <n v="2500"/>
    <n v="2000"/>
    <n v="330000"/>
    <x v="0"/>
    <s v="Under 50k"/>
    <x v="314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1204"/>
    <s v="BUY REPLACEMENT &lt;30 FT BUS                                  "/>
    <n v="6"/>
    <n v="429360"/>
    <n v="364956"/>
    <n v="330000"/>
    <x v="0"/>
    <s v="Under 50k"/>
    <x v="31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s v="117L00"/>
    <s v="MOBILITY MANAGEMENT (5302(A)(1)(L))                         "/>
    <n v="0"/>
    <n v="304550"/>
    <n v="243640"/>
    <n v="330000"/>
    <x v="0"/>
    <s v="Under 50k"/>
    <x v="314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8000"/>
    <s v="STATE OR PROGRAM ADMINISTRATION                             "/>
    <n v="0"/>
    <n v="36014"/>
    <n v="36014"/>
    <n v="330000"/>
    <x v="0"/>
    <s v="Under 50k"/>
    <x v="31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8000"/>
    <s v="STATE OR PROGRAM ADMINISTRATION                             "/>
    <n v="0"/>
    <n v="49733"/>
    <n v="49733"/>
    <n v="330000"/>
    <x v="0"/>
    <s v="Under 50k"/>
    <x v="31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300901"/>
    <s v="UP TO 50% FEDERAL SHARE                                     "/>
    <n v="0"/>
    <n v="87142"/>
    <n v="43571"/>
    <n v="330000"/>
    <x v="0"/>
    <s v="Under 50k"/>
    <x v="31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1204"/>
    <s v="BUY REPLACEMENT &lt;30 FT BUS                                  "/>
    <n v="1"/>
    <n v="80000"/>
    <n v="68000"/>
    <n v="330070"/>
    <x v="3"/>
    <s v="Over 1m"/>
    <x v="220"/>
    <n v="418101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s v="117L00"/>
    <s v="MOBILITY MANAGEMENT (5302(A)(1)(L))                         "/>
    <n v="0"/>
    <n v="109790"/>
    <n v="87830"/>
    <n v="330070"/>
    <x v="3"/>
    <s v="Over 1m"/>
    <x v="220"/>
    <n v="418101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1204"/>
    <s v="BUY REPLACEMENT &lt;30 FT BUS                                  "/>
    <n v="4"/>
    <n v="289620"/>
    <n v="246177"/>
    <n v="333720"/>
    <x v="2"/>
    <s v="50k - 200k"/>
    <x v="241"/>
    <n v="8820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s v="117L00"/>
    <s v="MOBILITY MANAGEMENT (5302(A)(1)(L))                         "/>
    <n v="0"/>
    <n v="192550"/>
    <n v="154038"/>
    <n v="333720"/>
    <x v="2"/>
    <s v="50k - 200k"/>
    <x v="241"/>
    <n v="8820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16X044"/>
    <n v="16"/>
    <s v="New Hampshire"/>
    <s v="49 USC 5310 - Elderly and Individuals with Disabilities"/>
    <n v="5310"/>
    <x v="1"/>
    <m/>
    <s v="00      "/>
    <s v="NASHUA CITY          "/>
    <s v="CITY OF NASHUA"/>
    <n v="2413"/>
    <n v="78100"/>
    <m/>
    <n v="129659"/>
    <m/>
    <d v="2015-07-02T00:00:00"/>
    <n v="111215"/>
    <s v="BUY REPLACEMENT VAN  (1)                                    "/>
    <n v="1"/>
    <n v="152540"/>
    <n v="129659"/>
    <n v="332600"/>
    <x v="1"/>
    <s v="200k - 1m"/>
    <x v="226"/>
    <n v="226400"/>
    <s v="11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H16X045"/>
    <n v="16"/>
    <s v="New Hampshire"/>
    <s v="49 USC 5310 - Elderly and Individuals with Disabilities"/>
    <n v="5310"/>
    <x v="1"/>
    <m/>
    <s v="00      "/>
    <s v="CART                 "/>
    <s v="GREATER DERRY-SALEM COOPERATIVE ALLIANCE FOR REGIONAL TRANSPORTATION"/>
    <n v="6799"/>
    <n v="78100"/>
    <m/>
    <n v="165455"/>
    <m/>
    <d v="2015-07-01T00:00:00"/>
    <n v="117113"/>
    <s v="3RD PARTY CONTRACTED SERVICES (5310 ONLY)                   "/>
    <n v="0"/>
    <n v="106569"/>
    <n v="85255"/>
    <n v="332600"/>
    <x v="1"/>
    <s v="200k - 1m"/>
    <x v="226"/>
    <n v="22640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H16X045"/>
    <n v="16"/>
    <s v="New Hampshire"/>
    <s v="49 USC 5310 - Elderly and Individuals with Disabilities"/>
    <n v="5310"/>
    <x v="1"/>
    <m/>
    <s v="00      "/>
    <s v="CART                 "/>
    <s v="GREATER DERRY-SALEM COOPERATIVE ALLIANCE FOR REGIONAL TRANSPORTATION"/>
    <n v="6799"/>
    <n v="78100"/>
    <m/>
    <n v="165455"/>
    <m/>
    <d v="2015-07-01T00:00:00"/>
    <s v="117L00"/>
    <s v="MOBILITY MANAGEMENT (5302(A)(1)(L))                         "/>
    <n v="0"/>
    <n v="100250"/>
    <n v="80200"/>
    <n v="332600"/>
    <x v="1"/>
    <s v="200k - 1m"/>
    <x v="226"/>
    <n v="22640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117900"/>
    <s v="PROJECT ADMINISTRATION                                      "/>
    <n v="0"/>
    <n v="975385"/>
    <n v="780301"/>
    <n v="330000"/>
    <x v="0"/>
    <s v="Under 50k"/>
    <x v="314"/>
    <n v="0"/>
    <s v="60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117900"/>
    <s v="PROJECT ADMINISTRATION                                      "/>
    <n v="0"/>
    <n v="441650"/>
    <n v="353320"/>
    <n v="330000"/>
    <x v="0"/>
    <s v="Under 50k"/>
    <x v="314"/>
    <n v="0"/>
    <s v="60001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A00"/>
    <s v="PREVENTIVE MAINTENANCE                                      "/>
    <n v="0"/>
    <n v="528930"/>
    <n v="423136"/>
    <n v="330000"/>
    <x v="0"/>
    <s v="Under 50k"/>
    <x v="31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A00"/>
    <s v="PREVENTIVE MAINTENANCE                                      "/>
    <n v="0"/>
    <n v="238210"/>
    <n v="190568"/>
    <n v="330000"/>
    <x v="0"/>
    <s v="Under 50k"/>
    <x v="314"/>
    <n v="0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C00"/>
    <s v="NON FIXED ROUTE ADA PARATRANSIT SERVICE                     "/>
    <n v="0"/>
    <n v="269455"/>
    <n v="215564"/>
    <n v="330000"/>
    <x v="0"/>
    <s v="Under 50k"/>
    <x v="314"/>
    <n v="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C00"/>
    <s v="NON FIXED ROUTE ADA PARATRANSIT SERVICE                     "/>
    <n v="0"/>
    <n v="121350"/>
    <n v="97080"/>
    <n v="330000"/>
    <x v="0"/>
    <s v="Under 50k"/>
    <x v="314"/>
    <n v="0"/>
    <s v="11701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300901"/>
    <s v="UP TO 50% FEDERAL SHARE                                     "/>
    <n v="0"/>
    <n v="1504836"/>
    <n v="752417"/>
    <n v="330000"/>
    <x v="0"/>
    <s v="Under 50k"/>
    <x v="31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300901"/>
    <s v="UP TO 50% FEDERAL SHARE                                     "/>
    <n v="0"/>
    <n v="681702"/>
    <n v="340851"/>
    <n v="330000"/>
    <x v="0"/>
    <s v="Under 50k"/>
    <x v="314"/>
    <n v="0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300901"/>
    <s v="UP TO 50% FEDERAL SHARE                                     "/>
    <n v="0"/>
    <n v="1176028"/>
    <n v="588014"/>
    <n v="330000"/>
    <x v="0"/>
    <s v="Under 50k"/>
    <x v="314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2"/>
    <s v="BUY REPLACEMENT 35-FT BUS                                   "/>
    <n v="5"/>
    <n v="2550000"/>
    <n v="1708612"/>
    <n v="330000"/>
    <x v="0"/>
    <s v="Under 50k"/>
    <x v="314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2"/>
    <s v="BUY REPLACEMENT 35-FT BUS                                   "/>
    <n v="1"/>
    <n v="2550000"/>
    <n v="331388"/>
    <n v="330000"/>
    <x v="0"/>
    <s v="Under 50k"/>
    <x v="314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3"/>
    <s v="BUY REPLACEMENT 30-FT BUS                                   "/>
    <n v="1"/>
    <n v="300000"/>
    <n v="240000"/>
    <n v="330000"/>
    <x v="0"/>
    <s v="Under 50k"/>
    <x v="314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4"/>
    <s v="BUY REPLACEMENT &lt;30 FT BUS                                  "/>
    <n v="5"/>
    <n v="315000"/>
    <n v="252000"/>
    <n v="330000"/>
    <x v="0"/>
    <s v="Under 50k"/>
    <x v="31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40"/>
    <s v="BUY ASSOC CAP MAINT ITEMS                                   "/>
    <n v="0"/>
    <n v="79568"/>
    <n v="26659"/>
    <n v="330000"/>
    <x v="0"/>
    <s v="Under 50k"/>
    <x v="314"/>
    <n v="0"/>
    <s v="11100"/>
    <s v="DF"/>
    <s v="DIESEL"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40"/>
    <s v="BUY ASSOC CAP MAINT ITEMS                                   "/>
    <n v="0"/>
    <n v="79568"/>
    <n v="36995"/>
    <n v="330070"/>
    <x v="3"/>
    <s v="Over 1m"/>
    <x v="220"/>
    <n v="4181019"/>
    <s v="11100"/>
    <s v="DF"/>
    <s v="DIESEL"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4207"/>
    <s v="ACQUIRE - ADP HARDWARE                                      "/>
    <n v="2"/>
    <n v="1600"/>
    <n v="1280"/>
    <n v="330070"/>
    <x v="3"/>
    <s v="Over 1m"/>
    <x v="220"/>
    <n v="418101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H44X001"/>
    <n v="44"/>
    <s v="New Hampshire"/>
    <s v="49 USC 5324 - Public Transportation Emergency Relief"/>
    <n v="5324"/>
    <x v="16"/>
    <m/>
    <s v="00      "/>
    <s v="NASHUA CITY          "/>
    <s v="CITY OF NASHUA"/>
    <n v="2413"/>
    <n v="78100"/>
    <m/>
    <n v="25781"/>
    <m/>
    <d v="2015-03-04T00:00:00"/>
    <n v="115320"/>
    <s v="CONSTRUCT MISC ELEC/POWER EQUIP                             "/>
    <n v="0"/>
    <n v="34375"/>
    <n v="25781"/>
    <n v="332600"/>
    <x v="1"/>
    <s v="200k - 1m"/>
    <x v="226"/>
    <n v="226400"/>
    <s v="91200"/>
    <s v="  "/>
    <m/>
    <s v="N"/>
    <s v="1153"/>
    <x v="0"/>
    <n v="11"/>
    <s v="Bus"/>
    <s v="53"/>
    <s v="115"/>
    <s v="Construction"/>
    <s v="20"/>
    <s v="Miscellaneous"/>
    <m/>
    <x v="0"/>
    <n v="1"/>
    <s v="Capital"/>
    <s v="1"/>
    <m/>
    <s v="5"/>
    <m/>
    <s v="3"/>
    <s v="2"/>
    <s v="0"/>
  </r>
  <r>
    <s v="NH65X003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32816"/>
    <m/>
    <d v="2015-01-16T00:00:00"/>
    <n v="117113"/>
    <s v="3RD PARTY CONTRACTED SERVICES (5310 ONLY)                   "/>
    <n v="0"/>
    <n v="1012165"/>
    <n v="809732"/>
    <n v="330070"/>
    <x v="3"/>
    <s v="Over 1m"/>
    <x v="220"/>
    <n v="418101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H65X003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32816"/>
    <m/>
    <d v="2015-01-16T00:00:00"/>
    <s v="117L00"/>
    <s v="MOBILITY MANAGEMENT (5302(A)(1)(L))                         "/>
    <n v="0"/>
    <n v="28855"/>
    <n v="23084"/>
    <n v="330070"/>
    <x v="3"/>
    <s v="Over 1m"/>
    <x v="220"/>
    <n v="418101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65X004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00000"/>
    <m/>
    <d v="2015-07-01T00:00:00"/>
    <n v="117113"/>
    <s v="3RD PARTY CONTRACTED SERVICES (5310 ONLY)                   "/>
    <n v="0"/>
    <n v="942735"/>
    <n v="754188"/>
    <n v="330070"/>
    <x v="3"/>
    <s v="Over 1m"/>
    <x v="220"/>
    <n v="418101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H65X004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00000"/>
    <m/>
    <d v="2015-07-01T00:00:00"/>
    <s v="117L00"/>
    <s v="MOBILITY MANAGEMENT (5302(A)(1)(L))                         "/>
    <n v="0"/>
    <n v="57265"/>
    <n v="45812"/>
    <n v="330070"/>
    <x v="3"/>
    <s v="Over 1m"/>
    <x v="220"/>
    <n v="418101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90X197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76338"/>
    <m/>
    <d v="2015-02-12T00:00:00"/>
    <n v="114208"/>
    <s v="ACQUIRE - ADP SOFTWARE                                      "/>
    <n v="0"/>
    <n v="95424"/>
    <n v="76338"/>
    <n v="331890"/>
    <x v="2"/>
    <s v="50k - 200k"/>
    <x v="315"/>
    <n v="158377"/>
    <s v="111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H90X198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1737806"/>
    <m/>
    <d v="2015-06-25T00:00:00"/>
    <s v="117A00"/>
    <s v="PREVENTIVE MAINTENANCE                                      "/>
    <n v="0"/>
    <n v="530000"/>
    <n v="424000"/>
    <n v="331890"/>
    <x v="2"/>
    <s v="50k - 200k"/>
    <x v="315"/>
    <n v="15837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198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1737806"/>
    <m/>
    <d v="2015-06-25T00:00:00"/>
    <s v="117C00"/>
    <s v="NON FIXED ROUTE ADA PARATRANSIT SERVICE                     "/>
    <n v="0"/>
    <n v="270304"/>
    <n v="216243"/>
    <n v="331890"/>
    <x v="2"/>
    <s v="50k - 200k"/>
    <x v="315"/>
    <n v="15837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198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1737806"/>
    <m/>
    <d v="2015-06-25T00:00:00"/>
    <n v="300901"/>
    <s v="UP TO 50% FEDERAL SHARE                                     "/>
    <n v="0"/>
    <n v="2195126"/>
    <n v="1097563"/>
    <n v="331890"/>
    <x v="2"/>
    <s v="50k - 200k"/>
    <x v="315"/>
    <n v="15837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113220"/>
    <s v="ACQUIRE - MISC BUS STATION EQUIP                            "/>
    <n v="0"/>
    <n v="35000"/>
    <n v="28000"/>
    <n v="330070"/>
    <x v="3"/>
    <s v="Over 1m"/>
    <x v="220"/>
    <n v="4181019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114220"/>
    <s v="ACQUIRE - MISC SUPPORT EQUIPMENT                            "/>
    <n v="0"/>
    <n v="40367"/>
    <n v="32293"/>
    <n v="330070"/>
    <x v="3"/>
    <s v="Over 1m"/>
    <x v="220"/>
    <n v="4181019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114403"/>
    <s v="REHAB/RENOVATE - ADMIN/MAINT FACILITY                       "/>
    <n v="0"/>
    <n v="490485"/>
    <n v="392388"/>
    <n v="330070"/>
    <x v="3"/>
    <s v="Over 1m"/>
    <x v="220"/>
    <n v="41810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A00"/>
    <s v="PREVENTIVE MAINTENANCE                                      "/>
    <n v="0"/>
    <n v="1000000"/>
    <n v="231771"/>
    <n v="330070"/>
    <x v="3"/>
    <s v="Over 1m"/>
    <x v="220"/>
    <n v="41810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C00"/>
    <s v="NON FIXED ROUTE ADA PARATRANSIT SERVICE                     "/>
    <n v="0"/>
    <n v="332994"/>
    <n v="114369"/>
    <n v="333070"/>
    <x v="2"/>
    <s v="50k - 200k"/>
    <x v="240"/>
    <n v="8808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300900"/>
    <s v="OPERATING ASSISTANCE - 50% (USE FPC 04)                     "/>
    <n v="0"/>
    <n v="3100000"/>
    <n v="750000"/>
    <n v="333070"/>
    <x v="2"/>
    <s v="50k - 200k"/>
    <x v="240"/>
    <n v="88087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442400"/>
    <s v="SHORT RANGE TRANSIT PLANNING                                "/>
    <n v="0"/>
    <n v="100000"/>
    <n v="80000"/>
    <n v="333070"/>
    <x v="2"/>
    <s v="50k - 200k"/>
    <x v="240"/>
    <n v="8808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A00"/>
    <s v="PREVENTIVE MAINTENANCE                                      "/>
    <n v="0"/>
    <n v="1000000"/>
    <n v="568230"/>
    <n v="333720"/>
    <x v="2"/>
    <s v="50k - 200k"/>
    <x v="241"/>
    <n v="8820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C00"/>
    <s v="NON FIXED ROUTE ADA PARATRANSIT SERVICE                     "/>
    <n v="0"/>
    <n v="332994"/>
    <n v="152025"/>
    <n v="333720"/>
    <x v="2"/>
    <s v="50k - 200k"/>
    <x v="241"/>
    <n v="8820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300900"/>
    <s v="OPERATING ASSISTANCE - 50% (USE FPC 04)                     "/>
    <n v="0"/>
    <n v="3100000"/>
    <n v="800000"/>
    <n v="333720"/>
    <x v="2"/>
    <s v="50k - 200k"/>
    <x v="241"/>
    <n v="88200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H90X200"/>
    <n v="90"/>
    <s v="New Hampshire"/>
    <s v="49 USC 5307 - Urbanized Area Formula (FY2006 forward)"/>
    <n v="5307"/>
    <x v="6"/>
    <m/>
    <s v="00      "/>
    <s v="NHDOT                "/>
    <s v="NEW HAMPSHIRE DEPARTMENT OF TRANSPORTATION"/>
    <n v="1385"/>
    <n v="78100"/>
    <m/>
    <n v="450096"/>
    <m/>
    <d v="2015-09-03T00:00:00"/>
    <n v="111700"/>
    <s v="VEH OVERHAUL (UP TO 20% VEH MAINT)                          "/>
    <n v="3"/>
    <n v="500000"/>
    <n v="400000"/>
    <n v="330070"/>
    <x v="3"/>
    <s v="Over 1m"/>
    <x v="220"/>
    <n v="4181019"/>
    <s v="11100"/>
    <s v="DP"/>
    <s v="DIESEL (PARTICULATE TRAP)"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NH90X200"/>
    <n v="90"/>
    <s v="New Hampshire"/>
    <s v="49 USC 5307 - Urbanized Area Formula (FY2006 forward)"/>
    <n v="5307"/>
    <x v="6"/>
    <m/>
    <s v="00      "/>
    <s v="NHDOT                "/>
    <s v="NEW HAMPSHIRE DEPARTMENT OF TRANSPORTATION"/>
    <n v="1385"/>
    <n v="78100"/>
    <m/>
    <n v="450096"/>
    <m/>
    <d v="2015-09-03T00:00:00"/>
    <n v="114403"/>
    <s v="REHAB/RENOVATE - ADMIN/MAINT FACILITY                       "/>
    <n v="0"/>
    <n v="62620"/>
    <n v="50096"/>
    <n v="330070"/>
    <x v="3"/>
    <s v="Over 1m"/>
    <x v="220"/>
    <n v="4181019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H90X201"/>
    <n v="90"/>
    <s v="New Hampshire"/>
    <s v="49 USC 5307 - Urbanized Area Formula (FY2006 forward)"/>
    <n v="5307"/>
    <x v="6"/>
    <m/>
    <s v="00      "/>
    <s v="UNH                  "/>
    <s v="UNIVERSITY OF NEW HAMPSHIRE"/>
    <n v="6168"/>
    <n v="78100"/>
    <m/>
    <n v="420000"/>
    <m/>
    <d v="2015-08-26T00:00:00"/>
    <n v="111215"/>
    <s v="BUY REPLACEMENT ACCESSIBLE VANS                             "/>
    <n v="3"/>
    <n v="165000"/>
    <n v="132000"/>
    <n v="333720"/>
    <x v="2"/>
    <s v="50k - 200k"/>
    <x v="241"/>
    <n v="8820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H90X201"/>
    <n v="90"/>
    <s v="New Hampshire"/>
    <s v="49 USC 5307 - Urbanized Area Formula (FY2006 forward)"/>
    <n v="5307"/>
    <x v="6"/>
    <m/>
    <s v="00      "/>
    <s v="UNH                  "/>
    <s v="UNIVERSITY OF NEW HAMPSHIRE"/>
    <n v="6168"/>
    <n v="78100"/>
    <m/>
    <n v="420000"/>
    <m/>
    <d v="2015-08-26T00:00:00"/>
    <n v="111204"/>
    <s v="BUY REPLACEMENT CUTAWAY BUSES                               "/>
    <n v="3"/>
    <n v="360000"/>
    <n v="288000"/>
    <n v="333720"/>
    <x v="2"/>
    <s v="50k - 200k"/>
    <x v="241"/>
    <n v="88200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s v="117A00"/>
    <s v="PREVENTIVE MAINTENANCE                                      "/>
    <n v="0"/>
    <n v="194390"/>
    <n v="12634"/>
    <n v="330070"/>
    <x v="3"/>
    <s v="Over 1m"/>
    <x v="220"/>
    <n v="41810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s v="117A00"/>
    <s v="PREVENTIVE MAINTENANCE                                      "/>
    <n v="0"/>
    <n v="194390"/>
    <n v="142878"/>
    <n v="332600"/>
    <x v="1"/>
    <s v="200k - 1m"/>
    <x v="226"/>
    <n v="22640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s v="117C00"/>
    <s v="NON FIXED ROUTE ADA PARATRANSIT SERVICE                     "/>
    <n v="0"/>
    <n v="40375"/>
    <n v="32300"/>
    <n v="332600"/>
    <x v="1"/>
    <s v="200k - 1m"/>
    <x v="226"/>
    <n v="22640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n v="300901"/>
    <s v="UP TO 50% FEDERAL SHARE                                     "/>
    <n v="0"/>
    <n v="286156"/>
    <n v="143078"/>
    <n v="332600"/>
    <x v="1"/>
    <s v="200k - 1m"/>
    <x v="226"/>
    <n v="22640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n v="442614"/>
    <s v="PLANNING FOR TRANSIT SYS MANAGEMENT / OPERATIONS TO INCREASE"/>
    <n v="0"/>
    <n v="17555"/>
    <n v="14044"/>
    <n v="332600"/>
    <x v="1"/>
    <s v="200k - 1m"/>
    <x v="226"/>
    <n v="22640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n v="114220"/>
    <s v="ACQUIRE - MISC SUPPORT EQUIPMENT                            "/>
    <n v="0"/>
    <n v="10000"/>
    <n v="8000"/>
    <n v="332600"/>
    <x v="1"/>
    <s v="200k - 1m"/>
    <x v="226"/>
    <n v="226400"/>
    <s v="117L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s v="117A00"/>
    <s v="PREVENTIVE MAINTENANCE                                      "/>
    <n v="0"/>
    <n v="121524"/>
    <n v="97219"/>
    <n v="332600"/>
    <x v="1"/>
    <s v="200k - 1m"/>
    <x v="226"/>
    <n v="22640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s v="117C00"/>
    <s v="NON FIXED ROUTE ADA PARATRANSIT SERVICE                     "/>
    <n v="0"/>
    <n v="240000"/>
    <n v="192000"/>
    <n v="332600"/>
    <x v="1"/>
    <s v="200k - 1m"/>
    <x v="226"/>
    <n v="22640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s v="117L00"/>
    <s v="MOBILITY MANAGEMENT (5302(A)(1)(L))                         "/>
    <n v="0"/>
    <n v="33308"/>
    <n v="26646"/>
    <n v="332600"/>
    <x v="1"/>
    <s v="200k - 1m"/>
    <x v="226"/>
    <n v="22640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n v="300901"/>
    <s v="UP TO 50% FEDERAL SHARE                                     "/>
    <n v="0"/>
    <n v="1179128"/>
    <n v="589564"/>
    <n v="332600"/>
    <x v="1"/>
    <s v="200k - 1m"/>
    <x v="226"/>
    <n v="22640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n v="442614"/>
    <s v="PLANNING FOR TRANSIT SYS MANAGEMENT / OPERATIONS TO INCREASE"/>
    <n v="0"/>
    <n v="75830"/>
    <n v="60664"/>
    <n v="332600"/>
    <x v="1"/>
    <s v="200k - 1m"/>
    <x v="226"/>
    <n v="22640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115220"/>
    <s v="PURCHASE MISC ELEC/POWER EQUIP                              "/>
    <n v="0"/>
    <n v="0"/>
    <n v="0"/>
    <n v="333720"/>
    <x v="2"/>
    <s v="50k - 200k"/>
    <x v="241"/>
    <n v="88200"/>
    <s v="11520"/>
    <s v="  "/>
    <m/>
    <s v="N"/>
    <s v="1152"/>
    <x v="0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111302"/>
    <s v="BUY 32-FT BUS FOR EXPANSION                                 "/>
    <n v="0"/>
    <n v="0"/>
    <n v="0"/>
    <n v="333720"/>
    <x v="2"/>
    <s v="50k - 200k"/>
    <x v="241"/>
    <n v="88200"/>
    <s v="11100"/>
    <s v="CN"/>
    <s v="COMPRESSED NATURAL GAS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308001"/>
    <s v="OPERATING ASSISTANCE - 80% CMAQ CAPITAL                     "/>
    <n v="0"/>
    <n v="0"/>
    <n v="0"/>
    <n v="333720"/>
    <x v="2"/>
    <s v="50k - 200k"/>
    <x v="241"/>
    <n v="88200"/>
    <s v="30001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308001"/>
    <s v="OPERATING ASSISTANCE - 80% CMAQ CAPITAL                     "/>
    <n v="0"/>
    <n v="0"/>
    <n v="0"/>
    <n v="333720"/>
    <x v="2"/>
    <s v="50k - 200k"/>
    <x v="241"/>
    <n v="88200"/>
    <s v="30002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308001"/>
    <s v="OPERATING ASSISTANCE - 80% CMAQ CAPITAL                     "/>
    <n v="0"/>
    <n v="263235"/>
    <n v="210588"/>
    <n v="333720"/>
    <x v="2"/>
    <s v="50k - 200k"/>
    <x v="241"/>
    <n v="88200"/>
    <s v="30003"/>
    <s v="CN"/>
    <s v="COMPRESSED NATURAL GAS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1                               "/>
    <n v="0"/>
    <n v="236175"/>
    <n v="188940"/>
    <n v="333720"/>
    <x v="2"/>
    <s v="50k - 200k"/>
    <x v="241"/>
    <n v="8820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2                               "/>
    <n v="0"/>
    <n v="238538"/>
    <n v="190830"/>
    <n v="333720"/>
    <x v="2"/>
    <s v="50k - 200k"/>
    <x v="241"/>
    <n v="88200"/>
    <s v="30001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3                               "/>
    <n v="0"/>
    <n v="240922"/>
    <n v="192737"/>
    <n v="333720"/>
    <x v="2"/>
    <s v="50k - 200k"/>
    <x v="241"/>
    <n v="88200"/>
    <s v="30002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1                               "/>
    <n v="0"/>
    <n v="-236175"/>
    <n v="-188940"/>
    <n v="333720"/>
    <x v="2"/>
    <s v="50k - 200k"/>
    <x v="241"/>
    <n v="88200"/>
    <s v="30000"/>
    <s v="BD"/>
    <s v="BIODIESEL"/>
    <s v="N"/>
    <s v="3080"/>
    <x v="1"/>
    <s v="30"/>
    <s v="Operating"/>
    <s v="80"/>
    <s v="308"/>
    <s v="Operating Assistance - 80% CMAQ"/>
    <s v="01"/>
    <s v="50% Federal Share"/>
    <m/>
    <x v="0"/>
    <s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2                               "/>
    <n v="0"/>
    <n v="-238538"/>
    <n v="-190830"/>
    <n v="333720"/>
    <x v="2"/>
    <s v="50k - 200k"/>
    <x v="241"/>
    <n v="88200"/>
    <s v="30001"/>
    <s v="  "/>
    <m/>
    <s v="N"/>
    <s v="3080"/>
    <x v="1"/>
    <s v="30"/>
    <s v="Operating"/>
    <s v="80"/>
    <s v="308"/>
    <s v="Operating Assistance - 80% CMAQ"/>
    <s v="01"/>
    <s v="50% Federal Share"/>
    <m/>
    <x v="0"/>
    <s v="3"/>
    <s v="Operating"/>
    <s v="0"/>
    <m/>
    <s v="8"/>
    <m/>
    <s v="0"/>
    <s v="0"/>
    <s v="1"/>
  </r>
  <r>
    <s v="NH95X019"/>
    <n v="95"/>
    <s v="New Hampshire"/>
    <s v="49 USC 5307 - Urbanized Area Formula (FHWA xfer FY 2007 fwd)"/>
    <n v="5307"/>
    <x v="6"/>
    <m/>
    <s v="00      "/>
    <s v="COAST                "/>
    <s v="COOPERATIVE ALLIANCE FOR SEACOAST TRANSPORTATION"/>
    <n v="5156"/>
    <n v="78100"/>
    <m/>
    <n v="665862"/>
    <m/>
    <d v="2015-05-28T00:00:00"/>
    <n v="308001"/>
    <s v="OPERATING ASSISTANCE - 80% CMAQ CAPITAL                     "/>
    <n v="0"/>
    <n v="832328"/>
    <n v="665862"/>
    <n v="330070"/>
    <x v="3"/>
    <s v="Over 1m"/>
    <x v="220"/>
    <n v="418101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20"/>
    <n v="95"/>
    <s v="New Hampshire"/>
    <s v="49 USC 5307 - Urbanized Area Formula (FHWA xfer FY 2007 fwd)"/>
    <n v="5307"/>
    <x v="6"/>
    <m/>
    <s v="00      "/>
    <s v="NHDOT                "/>
    <s v="NEW HAMPSHIRE DEPARTMENT OF TRANSPORTATION"/>
    <n v="1385"/>
    <n v="78100"/>
    <m/>
    <n v="692611"/>
    <m/>
    <d v="2015-08-14T00:00:00"/>
    <n v="111407"/>
    <s v="REHAB/REBUILD COMMUTER BUS                                  "/>
    <n v="1"/>
    <n v="290000"/>
    <n v="290000"/>
    <n v="330070"/>
    <x v="3"/>
    <s v="Over 1m"/>
    <x v="220"/>
    <n v="4181019"/>
    <s v="11100"/>
    <s v="DP"/>
    <s v="DIESEL (PARTICULATE TRAP)"/>
    <s v="N"/>
    <s v="1114"/>
    <x v="0"/>
    <n v="11"/>
    <s v="Bus"/>
    <s v="14"/>
    <s v="111"/>
    <s v="Rehabilitation / Rebuild"/>
    <s v="07"/>
    <s v="Bus Commuter/Suburban"/>
    <m/>
    <x v="11"/>
    <n v="1"/>
    <s v="Capital"/>
    <s v="1"/>
    <m/>
    <s v="1"/>
    <m/>
    <s v="4"/>
    <s v="0"/>
    <s v="7"/>
  </r>
  <r>
    <s v="NH95X020"/>
    <n v="95"/>
    <s v="New Hampshire"/>
    <s v="49 USC 5307 - Urbanized Area Formula (FHWA xfer FY 2007 fwd)"/>
    <n v="5307"/>
    <x v="6"/>
    <m/>
    <s v="00      "/>
    <s v="NHDOT                "/>
    <s v="NEW HAMPSHIRE DEPARTMENT OF TRANSPORTATION"/>
    <n v="1385"/>
    <n v="78100"/>
    <m/>
    <n v="692611"/>
    <m/>
    <d v="2015-08-14T00:00:00"/>
    <s v="117F00"/>
    <s v="TDM ACTIVITIES - CMAQ ONLY                                  "/>
    <n v="0"/>
    <n v="402611"/>
    <n v="402611"/>
    <n v="330070"/>
    <x v="3"/>
    <s v="Over 1m"/>
    <x v="220"/>
    <n v="4181019"/>
    <s v="111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NJ040034"/>
    <n v="4"/>
    <s v="New Jersey"/>
    <s v="49 USC 5309 - Bus and Bus Facilities (FY2006 forward)"/>
    <n v="5309"/>
    <x v="4"/>
    <s v="CAPITAL"/>
    <s v="01      "/>
    <s v="CITY OF LONG BRANH, N"/>
    <s v="LONG BRANCH, CITY OF"/>
    <n v="3127"/>
    <n v="78200"/>
    <m/>
    <n v="-1772320"/>
    <m/>
    <d v="2015-09-24T00:00:00"/>
    <n v="123105"/>
    <s v="ENG/DESIGN - FERRY TERMINAL                                 "/>
    <n v="0"/>
    <n v="-2195400"/>
    <n v="-1756320"/>
    <n v="340010"/>
    <x v="3"/>
    <s v="Over 1m"/>
    <x v="94"/>
    <n v="18351295"/>
    <s v="12300"/>
    <s v="  "/>
    <m/>
    <s v="N"/>
    <s v="1231"/>
    <x v="4"/>
    <n v="12"/>
    <s v="Fixed Guideway"/>
    <s v="31"/>
    <s v="123"/>
    <s v="Engineering and Design"/>
    <s v="05"/>
    <s v="Ferry Terminal"/>
    <m/>
    <x v="0"/>
    <n v="1"/>
    <s v="Capital"/>
    <s v="2"/>
    <m/>
    <s v="3"/>
    <m/>
    <s v="1"/>
    <s v="0"/>
    <s v="5"/>
  </r>
  <r>
    <s v="NJ040034"/>
    <n v="4"/>
    <s v="New Jersey"/>
    <s v="49 USC 5309 - Bus and Bus Facilities (FY2006 forward)"/>
    <n v="5309"/>
    <x v="4"/>
    <s v="CAPITAL"/>
    <s v="01      "/>
    <s v="CITY OF LONG BRANH, N"/>
    <s v="LONG BRANCH, CITY OF"/>
    <n v="3127"/>
    <n v="78200"/>
    <m/>
    <n v="-1772320"/>
    <m/>
    <d v="2015-09-24T00:00:00"/>
    <n v="127900"/>
    <s v="PROJECT ADMINISTRATION (RAIL)                               "/>
    <n v="0"/>
    <n v="-20000"/>
    <n v="-16000"/>
    <n v="340010"/>
    <x v="3"/>
    <s v="Over 1m"/>
    <x v="94"/>
    <n v="18351295"/>
    <s v="123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2220"/>
    <s v="PURCHASE FIRE CONTROL EQUIPMENT                             "/>
    <n v="0"/>
    <n v="300000"/>
    <n v="240000"/>
    <n v="420040"/>
    <x v="3"/>
    <s v="Over 1m"/>
    <x v="95"/>
    <n v="5441567"/>
    <s v="12200"/>
    <s v="  "/>
    <m/>
    <s v="N"/>
    <s v="1222"/>
    <x v="4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3402"/>
    <s v="REHAB/RENOV - RAIL STATION                                  "/>
    <n v="0"/>
    <n v="4155687"/>
    <n v="3324549"/>
    <n v="420040"/>
    <x v="3"/>
    <s v="Over 1m"/>
    <x v="95"/>
    <n v="5441567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4405"/>
    <s v="REHAB/RENOV LINDENWOLD RAIL YARD                            "/>
    <n v="0"/>
    <n v="4250000"/>
    <n v="3400000"/>
    <n v="420040"/>
    <x v="3"/>
    <s v="Over 1m"/>
    <x v="95"/>
    <n v="5441567"/>
    <s v="12400"/>
    <s v="  "/>
    <m/>
    <s v="N"/>
    <s v="1244"/>
    <x v="4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6201"/>
    <s v="MODERNIZATION OF CENTER TOWER                               "/>
    <n v="0"/>
    <n v="500000"/>
    <n v="400000"/>
    <n v="420040"/>
    <x v="3"/>
    <s v="Over 1m"/>
    <x v="95"/>
    <n v="5441567"/>
    <s v="12600"/>
    <s v="  "/>
    <m/>
    <s v="N"/>
    <s v="1262"/>
    <x v="4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4"/>
    <n v="218000"/>
    <n v="174400"/>
    <n v="340000"/>
    <x v="0"/>
    <s v="Under 50k"/>
    <x v="99"/>
    <n v="0"/>
    <s v="11101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5"/>
    <n v="280000"/>
    <n v="224000"/>
    <n v="340000"/>
    <x v="0"/>
    <s v="Under 50k"/>
    <x v="99"/>
    <n v="0"/>
    <s v="11104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24"/>
    <n v="1328000"/>
    <n v="1062400"/>
    <n v="340010"/>
    <x v="3"/>
    <s v="Over 1m"/>
    <x v="94"/>
    <n v="18351295"/>
    <s v="11102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15"/>
    <n v="807000"/>
    <n v="645600"/>
    <n v="340040"/>
    <x v="3"/>
    <s v="Over 1m"/>
    <x v="95"/>
    <n v="5441567"/>
    <s v="11103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2"/>
    <n v="113000"/>
    <n v="90400"/>
    <n v="340760"/>
    <x v="1"/>
    <s v="200k - 1m"/>
    <x v="316"/>
    <n v="296668"/>
    <s v="11105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2"/>
    <n v="111000"/>
    <n v="88800"/>
    <n v="341480"/>
    <x v="1"/>
    <s v="200k - 1m"/>
    <x v="317"/>
    <n v="24840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000"/>
    <x v="0"/>
    <s v="Under 50k"/>
    <x v="99"/>
    <n v="0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2"/>
    <n v="98000"/>
    <n v="78400"/>
    <n v="340000"/>
    <x v="0"/>
    <s v="Under 50k"/>
    <x v="99"/>
    <n v="0"/>
    <s v="11104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010"/>
    <x v="3"/>
    <s v="Over 1m"/>
    <x v="94"/>
    <n v="18351295"/>
    <s v="11102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040"/>
    <x v="3"/>
    <s v="Over 1m"/>
    <x v="95"/>
    <n v="5441567"/>
    <s v="11105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760"/>
    <x v="1"/>
    <s v="200k - 1m"/>
    <x v="316"/>
    <n v="296668"/>
    <s v="11103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"/>
    <n v="120000"/>
    <n v="40800"/>
    <n v="340000"/>
    <x v="0"/>
    <s v="Under 50k"/>
    <x v="99"/>
    <n v="0"/>
    <s v="11101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"/>
    <n v="57000"/>
    <n v="45600"/>
    <n v="340000"/>
    <x v="0"/>
    <s v="Under 50k"/>
    <x v="99"/>
    <n v="0"/>
    <s v="11104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5"/>
    <n v="918791"/>
    <n v="735033"/>
    <n v="340010"/>
    <x v="3"/>
    <s v="Over 1m"/>
    <x v="94"/>
    <n v="18351295"/>
    <s v="11102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3"/>
    <n v="166000"/>
    <n v="132800"/>
    <n v="340040"/>
    <x v="3"/>
    <s v="Over 1m"/>
    <x v="95"/>
    <n v="5441567"/>
    <s v="11103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"/>
    <n v="54000"/>
    <n v="43200"/>
    <n v="341480"/>
    <x v="1"/>
    <s v="200k - 1m"/>
    <x v="317"/>
    <n v="248402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15"/>
    <s v="BUY VAN FOR SVC EXPANSION                                   "/>
    <n v="2"/>
    <n v="98000"/>
    <n v="78400"/>
    <n v="340010"/>
    <x v="3"/>
    <s v="Over 1m"/>
    <x v="94"/>
    <n v="18351295"/>
    <s v="11102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15"/>
    <s v="BUY VAN FOR SVC EXPANSION                                   "/>
    <n v="1"/>
    <n v="49000"/>
    <n v="39200"/>
    <n v="340760"/>
    <x v="1"/>
    <s v="200k - 1m"/>
    <x v="316"/>
    <n v="296668"/>
    <s v="11105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4720"/>
    <n v="3776"/>
    <n v="340000"/>
    <x v="0"/>
    <s v="Under 50k"/>
    <x v="99"/>
    <n v="0"/>
    <s v="60002"/>
    <s v="  "/>
    <m/>
    <s v="N"/>
    <s v="1172"/>
    <x v="0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5410"/>
    <n v="4328"/>
    <n v="340000"/>
    <x v="0"/>
    <s v="Under 50k"/>
    <x v="99"/>
    <n v="0"/>
    <s v="60005"/>
    <s v="  "/>
    <m/>
    <s v="N"/>
    <s v="1172"/>
    <x v="0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14063"/>
    <n v="11250"/>
    <n v="340040"/>
    <x v="3"/>
    <s v="Over 1m"/>
    <x v="95"/>
    <n v="5441567"/>
    <s v="60004"/>
    <s v="  "/>
    <m/>
    <s v="N"/>
    <s v="1172"/>
    <x v="0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420"/>
    <n v="336"/>
    <n v="340630"/>
    <x v="1"/>
    <s v="200k - 1m"/>
    <x v="318"/>
    <n v="664651"/>
    <s v="60000"/>
    <s v="  "/>
    <m/>
    <s v="N"/>
    <s v="1172"/>
    <x v="0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3313"/>
    <n v="2650"/>
    <n v="340760"/>
    <x v="1"/>
    <s v="200k - 1m"/>
    <x v="316"/>
    <n v="296668"/>
    <s v="60006"/>
    <s v="  "/>
    <m/>
    <s v="N"/>
    <s v="1172"/>
    <x v="0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3191"/>
    <n v="2553"/>
    <n v="341480"/>
    <x v="1"/>
    <s v="200k - 1m"/>
    <x v="317"/>
    <n v="248402"/>
    <s v="60001"/>
    <s v="  "/>
    <m/>
    <s v="N"/>
    <s v="1172"/>
    <x v="0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35713"/>
    <n v="340000"/>
    <x v="0"/>
    <s v="Under 50k"/>
    <x v="99"/>
    <n v="0"/>
    <s v="60002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40928"/>
    <n v="340000"/>
    <x v="0"/>
    <s v="Under 50k"/>
    <x v="99"/>
    <n v="0"/>
    <s v="60005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513570"/>
    <n v="340010"/>
    <x v="3"/>
    <s v="Over 1m"/>
    <x v="94"/>
    <n v="18351295"/>
    <s v="60003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106390"/>
    <n v="340040"/>
    <x v="3"/>
    <s v="Over 1m"/>
    <x v="95"/>
    <n v="5441567"/>
    <s v="60004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3176"/>
    <n v="340630"/>
    <x v="1"/>
    <s v="200k - 1m"/>
    <x v="318"/>
    <n v="664651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25064"/>
    <n v="340760"/>
    <x v="1"/>
    <s v="200k - 1m"/>
    <x v="316"/>
    <n v="296668"/>
    <s v="60006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24139"/>
    <n v="341480"/>
    <x v="1"/>
    <s v="200k - 1m"/>
    <x v="317"/>
    <n v="248402"/>
    <s v="60001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58510"/>
    <n v="29255"/>
    <n v="340000"/>
    <x v="0"/>
    <s v="Under 50k"/>
    <x v="99"/>
    <n v="0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32058"/>
    <n v="16029"/>
    <n v="340000"/>
    <x v="0"/>
    <s v="Under 50k"/>
    <x v="99"/>
    <n v="0"/>
    <s v="30004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3234652"/>
    <n v="1617326"/>
    <n v="340010"/>
    <x v="3"/>
    <s v="Over 1m"/>
    <x v="94"/>
    <n v="18351295"/>
    <s v="30002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257318"/>
    <n v="128659"/>
    <n v="340040"/>
    <x v="3"/>
    <s v="Over 1m"/>
    <x v="95"/>
    <n v="5441567"/>
    <s v="30003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165396"/>
    <n v="82698"/>
    <n v="341480"/>
    <x v="1"/>
    <s v="200k - 1m"/>
    <x v="317"/>
    <n v="24840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33984"/>
    <n v="340000"/>
    <x v="0"/>
    <s v="Under 50k"/>
    <x v="99"/>
    <n v="0"/>
    <s v="11701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1089768"/>
    <n v="340010"/>
    <x v="3"/>
    <s v="Over 1m"/>
    <x v="94"/>
    <n v="18351295"/>
    <s v="11702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28250"/>
    <n v="340630"/>
    <x v="1"/>
    <s v="200k - 1m"/>
    <x v="318"/>
    <n v="66465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54124"/>
    <n v="340760"/>
    <x v="1"/>
    <s v="200k - 1m"/>
    <x v="316"/>
    <n v="296668"/>
    <s v="11703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117900"/>
    <s v="PROJECT ADMINISTRATION                                      "/>
    <n v="0"/>
    <n v="196549"/>
    <n v="157238"/>
    <n v="340000"/>
    <x v="0"/>
    <s v="Under 50k"/>
    <x v="99"/>
    <n v="0"/>
    <s v="60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118000"/>
    <s v="STATE OR PROGRAM ADMINISTRATION                             "/>
    <n v="0"/>
    <n v="400825"/>
    <n v="400825"/>
    <n v="340000"/>
    <x v="0"/>
    <s v="Under 50k"/>
    <x v="99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300901"/>
    <s v="UP TO 50% FEDERAL SHARE                                     "/>
    <n v="0"/>
    <n v="6900366"/>
    <n v="3450183"/>
    <n v="340000"/>
    <x v="0"/>
    <s v="Under 50k"/>
    <x v="99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435001"/>
    <s v="TRAINING                                                    "/>
    <n v="0"/>
    <n v="60000"/>
    <n v="60000"/>
    <n v="340000"/>
    <x v="0"/>
    <s v="Under 50k"/>
    <x v="99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435002"/>
    <s v="TECHNICAL ASSISTANCE                                        "/>
    <n v="0"/>
    <n v="59365"/>
    <n v="59365"/>
    <n v="340000"/>
    <x v="0"/>
    <s v="Under 50k"/>
    <x v="99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NJ267010"/>
    <n v="26"/>
    <s v="New Jersey"/>
    <s v="49 USC 5314 - National Research Program"/>
    <n v="5314"/>
    <x v="3"/>
    <m/>
    <s v="00      "/>
    <s v="NJTC                 "/>
    <s v="NEW JERSEY TRANSIT CORPORATION"/>
    <n v="1414"/>
    <n v="67000"/>
    <m/>
    <n v="843750"/>
    <m/>
    <d v="2015-08-31T00:00:00"/>
    <n v="551400"/>
    <s v="MANAGERIAL,TECHNICAL &amp; PROFESSIONAL                         "/>
    <n v="0"/>
    <n v="1125000"/>
    <n v="843750"/>
    <n v="340000"/>
    <x v="0"/>
    <s v="Under 50k"/>
    <x v="9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1400"/>
    <s v="MANAGERIAL,TECHNICAL &amp; PROFESSIONAL                         "/>
    <n v="0"/>
    <n v="0"/>
    <n v="0"/>
    <n v="340000"/>
    <x v="0"/>
    <s v="Under 50k"/>
    <x v="9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1400"/>
    <s v="MANAGERIAL,TECHNICAL &amp; PROFESSIONAL                         "/>
    <n v="0"/>
    <n v="0"/>
    <n v="0"/>
    <n v="340000"/>
    <x v="0"/>
    <s v="Under 50k"/>
    <x v="99"/>
    <n v="0"/>
    <s v="55001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2000"/>
    <s v="TRAVEL                                                      "/>
    <n v="0"/>
    <n v="0"/>
    <n v="0"/>
    <n v="340000"/>
    <x v="0"/>
    <s v="Under 50k"/>
    <x v="99"/>
    <n v="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2000"/>
    <s v="TRAVEL                                                      "/>
    <n v="0"/>
    <n v="0"/>
    <n v="0"/>
    <n v="340000"/>
    <x v="0"/>
    <s v="Under 50k"/>
    <x v="99"/>
    <n v="0"/>
    <s v="55001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3000"/>
    <s v="FRINGE BENEFITS                                             "/>
    <n v="0"/>
    <n v="0"/>
    <n v="0"/>
    <n v="340000"/>
    <x v="0"/>
    <s v="Under 50k"/>
    <x v="99"/>
    <n v="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3000"/>
    <s v="FRINGE BENEFITS                                             "/>
    <n v="0"/>
    <n v="0"/>
    <n v="0"/>
    <n v="340000"/>
    <x v="0"/>
    <s v="Under 50k"/>
    <x v="99"/>
    <n v="0"/>
    <s v="55001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200"/>
    <s v="MATERIAL &amp; EQUIP PURCHASE/LEASE/RENT                        "/>
    <n v="0"/>
    <n v="0"/>
    <n v="0"/>
    <n v="340000"/>
    <x v="0"/>
    <s v="Under 50k"/>
    <x v="99"/>
    <n v="0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200"/>
    <s v="MATERIAL &amp; EQUIP PURCHASE/LEASE/RENT                        "/>
    <n v="0"/>
    <n v="0"/>
    <n v="0"/>
    <n v="340000"/>
    <x v="0"/>
    <s v="Under 50k"/>
    <x v="99"/>
    <n v="0"/>
    <s v="55001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900"/>
    <s v="SUPPLIES                                                    "/>
    <n v="0"/>
    <n v="0"/>
    <n v="0"/>
    <n v="340000"/>
    <x v="0"/>
    <s v="Under 50k"/>
    <x v="99"/>
    <n v="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900"/>
    <s v="SUPPLIES                                                    "/>
    <n v="0"/>
    <n v="0"/>
    <n v="0"/>
    <n v="340000"/>
    <x v="0"/>
    <s v="Under 50k"/>
    <x v="99"/>
    <n v="0"/>
    <s v="55001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200"/>
    <s v="CONSULTANT SERVICES                                         "/>
    <n v="0"/>
    <n v="0"/>
    <n v="0"/>
    <n v="340000"/>
    <x v="0"/>
    <s v="Under 50k"/>
    <x v="99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200"/>
    <s v="CONSULTANT SERVICES                                         "/>
    <n v="0"/>
    <n v="0"/>
    <n v="0"/>
    <n v="340000"/>
    <x v="0"/>
    <s v="Under 50k"/>
    <x v="99"/>
    <n v="0"/>
    <s v="55001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300"/>
    <s v="ADP SERVICES                                                "/>
    <n v="0"/>
    <n v="0"/>
    <n v="0"/>
    <n v="340000"/>
    <x v="0"/>
    <s v="Under 50k"/>
    <x v="99"/>
    <n v="0"/>
    <s v="55000"/>
    <s v="  "/>
    <m/>
    <s v="N"/>
    <s v="5553"/>
    <x v="8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300"/>
    <s v="ADP SERVICES                                                "/>
    <n v="0"/>
    <n v="0"/>
    <n v="0"/>
    <n v="340000"/>
    <x v="0"/>
    <s v="Under 50k"/>
    <x v="99"/>
    <n v="0"/>
    <s v="55001"/>
    <s v="  "/>
    <m/>
    <s v="N"/>
    <s v="5553"/>
    <x v="8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6100"/>
    <s v="FAC; RENOV; PURCHASE/LEASE/RENTAL                           "/>
    <n v="0"/>
    <n v="0"/>
    <n v="0"/>
    <n v="340000"/>
    <x v="0"/>
    <s v="Under 50k"/>
    <x v="99"/>
    <n v="0"/>
    <s v="55000"/>
    <s v="  "/>
    <m/>
    <s v="N"/>
    <s v="5561"/>
    <x v="8"/>
    <n v="55"/>
    <s v="Research Projects"/>
    <s v="61"/>
    <s v="556"/>
    <s v="Research Projects"/>
    <s v="00"/>
    <s v="Research Projects"/>
    <m/>
    <x v="0"/>
    <n v="5"/>
    <s v="Research Projects"/>
    <s v="5"/>
    <m/>
    <s v="6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6100"/>
    <s v="FAC; RENOV; PURCHASE/LEASE/RENTAL                           "/>
    <n v="0"/>
    <n v="0"/>
    <n v="0"/>
    <n v="340000"/>
    <x v="0"/>
    <s v="Under 50k"/>
    <x v="99"/>
    <n v="0"/>
    <s v="55001"/>
    <s v="  "/>
    <m/>
    <s v="N"/>
    <s v="5561"/>
    <x v="8"/>
    <n v="55"/>
    <s v="Research Projects"/>
    <s v="61"/>
    <s v="556"/>
    <s v="Research Projects"/>
    <s v="00"/>
    <s v="Research Projects"/>
    <m/>
    <x v="0"/>
    <n v="5"/>
    <s v="Research Projects"/>
    <s v="5"/>
    <m/>
    <s v="6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7100"/>
    <s v="ADMINISTRATIVE COSTS                                        "/>
    <n v="0"/>
    <n v="0"/>
    <n v="0"/>
    <n v="340000"/>
    <x v="0"/>
    <s v="Under 50k"/>
    <x v="99"/>
    <n v="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7100"/>
    <s v="ADMINISTRATIVE COSTS                                        "/>
    <n v="0"/>
    <n v="0"/>
    <n v="0"/>
    <n v="340000"/>
    <x v="0"/>
    <s v="Under 50k"/>
    <x v="99"/>
    <n v="0"/>
    <s v="55001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8100"/>
    <s v="OVERHEAD                                                    "/>
    <n v="0"/>
    <n v="0"/>
    <n v="0"/>
    <n v="340000"/>
    <x v="0"/>
    <s v="Under 50k"/>
    <x v="99"/>
    <n v="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8100"/>
    <s v="OVERHEAD                                                    "/>
    <n v="0"/>
    <n v="0"/>
    <n v="0"/>
    <n v="340000"/>
    <x v="0"/>
    <s v="Under 50k"/>
    <x v="99"/>
    <n v="0"/>
    <s v="55001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NJ274002"/>
    <n v="27"/>
    <s v="New Jersey"/>
    <s v="49 USC 5327 - Project Management Oversight/Compliance Reviews"/>
    <n v="5327"/>
    <x v="11"/>
    <m/>
    <s v="01      "/>
    <s v="SAMLIAN MILLIGAN     "/>
    <s v="SAMLIAN MILLIGAN"/>
    <n v="7005"/>
    <n v="74000"/>
    <m/>
    <n v="145946"/>
    <m/>
    <d v="2015-09-15T00:00:00"/>
    <n v="510300"/>
    <s v="* FMO REVIEWS                                               "/>
    <n v="0"/>
    <n v="344054"/>
    <n v="344054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274003"/>
    <n v="27"/>
    <s v="New Jersey"/>
    <s v="49 USC 5327 - Project Management Oversight/Compliance Reviews"/>
    <n v="5327"/>
    <x v="11"/>
    <m/>
    <s v="00      "/>
    <s v="SAMLIAN MILLIGAN     "/>
    <s v="SAMLIAN MILLIGAN"/>
    <n v="7005"/>
    <n v="74000"/>
    <m/>
    <n v="123282"/>
    <m/>
    <d v="2015-03-04T00:00:00"/>
    <n v="510300"/>
    <s v="* FMO REVIEWS                                               "/>
    <n v="0"/>
    <n v="123282"/>
    <n v="123282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274004"/>
    <n v="27"/>
    <s v="New Jersey"/>
    <s v="49 USC 5327 - Project Management Oversight/Compliance Reviews"/>
    <n v="5327"/>
    <x v="11"/>
    <m/>
    <s v="02      "/>
    <s v="SAMLIAN MILLIGAN     "/>
    <s v="SAMLIAN MILLIGAN"/>
    <n v="7005"/>
    <n v="74000"/>
    <m/>
    <n v="-106173"/>
    <m/>
    <d v="2015-09-18T00:00:00"/>
    <n v="510300"/>
    <s v="* FMO REVIEWS                                               "/>
    <n v="0"/>
    <n v="517314"/>
    <n v="517314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274005"/>
    <n v="27"/>
    <s v="New Jersey"/>
    <s v="49 USC 5327 - Project Management Oversight/Compliance Reviews"/>
    <n v="5327"/>
    <x v="11"/>
    <m/>
    <s v="00      "/>
    <s v="SAMLIAN MILLIGAN     "/>
    <s v="SAMLIAN MILLIGAN"/>
    <n v="7005"/>
    <n v="74000"/>
    <m/>
    <n v="337858"/>
    <m/>
    <d v="2015-09-09T00:00:00"/>
    <n v="510300"/>
    <s v="* FMO REVIEWS                                               "/>
    <n v="0"/>
    <n v="337858"/>
    <n v="337858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274006"/>
    <n v="27"/>
    <s v="New Jersey"/>
    <s v="49 USC 5327 - Project Management Oversight/Compliance Reviews"/>
    <n v="5327"/>
    <x v="11"/>
    <m/>
    <s v="00      "/>
    <s v="SAMLIAN MILLIGAN     "/>
    <s v="SAMLIAN MILLIGAN"/>
    <n v="7005"/>
    <n v="74000"/>
    <m/>
    <n v="172684"/>
    <m/>
    <d v="2015-09-25T00:00:00"/>
    <n v="510300"/>
    <s v="* FMO REVIEWS                                               "/>
    <n v="0"/>
    <n v="172684"/>
    <n v="172684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220"/>
    <s v="PURCHASE - MISC EQUIPMENT-Police Equip-90%                  "/>
    <n v="0"/>
    <n v="-118229"/>
    <n v="-118229"/>
    <n v="340010"/>
    <x v="3"/>
    <s v="Over 1m"/>
    <x v="94"/>
    <n v="18351295"/>
    <s v="12402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100%                      "/>
    <n v="0"/>
    <n v="0"/>
    <n v="0"/>
    <n v="34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90%                       "/>
    <n v="0"/>
    <n v="-1501185"/>
    <n v="-1501185"/>
    <n v="340010"/>
    <x v="3"/>
    <s v="Over 1m"/>
    <x v="94"/>
    <n v="18351295"/>
    <s v="12201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HBLR--100%                "/>
    <n v="0"/>
    <n v="-1769"/>
    <n v="-1769"/>
    <n v="340010"/>
    <x v="3"/>
    <s v="Over 1m"/>
    <x v="94"/>
    <n v="18351295"/>
    <s v="12202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HBLR--90%                 "/>
    <n v="0"/>
    <n v="0"/>
    <n v="0"/>
    <n v="340010"/>
    <x v="3"/>
    <s v="Over 1m"/>
    <x v="94"/>
    <n v="18351295"/>
    <s v="12203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NLR--100%                 "/>
    <n v="0"/>
    <n v="-63200"/>
    <n v="-63200"/>
    <n v="340010"/>
    <x v="3"/>
    <s v="Over 1m"/>
    <x v="94"/>
    <n v="18351295"/>
    <s v="12204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NLR--90%                  "/>
    <n v="0"/>
    <n v="-1112833"/>
    <n v="-1112833"/>
    <n v="340010"/>
    <x v="3"/>
    <s v="Over 1m"/>
    <x v="94"/>
    <n v="18351295"/>
    <s v="12205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RiverLine--100%           "/>
    <n v="0"/>
    <n v="-4048"/>
    <n v="-4048"/>
    <n v="340010"/>
    <x v="3"/>
    <s v="Over 1m"/>
    <x v="94"/>
    <n v="18351295"/>
    <s v="12206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-RiverLine-90%            "/>
    <n v="0"/>
    <n v="-571"/>
    <n v="-571"/>
    <n v="340010"/>
    <x v="3"/>
    <s v="Over 1m"/>
    <x v="94"/>
    <n v="18351295"/>
    <s v="12207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3403"/>
    <s v="TERMINAL, INTERMODAL (TRANSIT)-Hoboken--100%                "/>
    <n v="0"/>
    <n v="0"/>
    <n v="0"/>
    <n v="34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3403"/>
    <s v="TERMINAL, INTERMODAL (TRANSIT)-Hoboken--90%                 "/>
    <n v="0"/>
    <n v="0"/>
    <n v="0"/>
    <n v="340010"/>
    <x v="3"/>
    <s v="Over 1m"/>
    <x v="94"/>
    <n v="18351295"/>
    <s v="12301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REHAB/RENOV - MAINTENANCE FACILITY-MMC-100%                 "/>
    <n v="0"/>
    <n v="0"/>
    <n v="0"/>
    <n v="340010"/>
    <x v="3"/>
    <s v="Over 1m"/>
    <x v="94"/>
    <n v="18351295"/>
    <s v="12400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REHAB/RENOV - MAINTENANCE FACILITY-MMC-90%                  "/>
    <n v="0"/>
    <n v="-1320631"/>
    <n v="-1320631"/>
    <n v="340010"/>
    <x v="3"/>
    <s v="Over 1m"/>
    <x v="94"/>
    <n v="18351295"/>
    <s v="12401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Admin Support - Supplemental Budget/Contract Expenses-100%  "/>
    <n v="0"/>
    <n v="-2013833"/>
    <n v="-2013833"/>
    <n v="340010"/>
    <x v="3"/>
    <s v="Over 1m"/>
    <x v="94"/>
    <n v="18351295"/>
    <s v="12403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Admin Support - Supplemental Budget/Contract Expenses-90%   "/>
    <n v="0"/>
    <n v="-2836682"/>
    <n v="-2836682"/>
    <n v="340010"/>
    <x v="3"/>
    <s v="Over 1m"/>
    <x v="94"/>
    <n v="18351295"/>
    <s v="12404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5403"/>
    <s v="REHAB/RENOV POWER DISTRIB SUBSTATION-Mason &amp; Bldg 9 Sub-100%"/>
    <n v="0"/>
    <n v="-227358"/>
    <n v="-227358"/>
    <n v="34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5403"/>
    <s v="REHAB/RENOV POWER DISTRIB SUBSTATION-Mason &amp; Bldg 9 Sub-90% "/>
    <n v="0"/>
    <n v="-3564882"/>
    <n v="-3564882"/>
    <n v="340010"/>
    <x v="3"/>
    <s v="Over 1m"/>
    <x v="94"/>
    <n v="18351295"/>
    <s v="12501"/>
    <s v="  "/>
    <m/>
    <s v="N"/>
    <s v="1254"/>
    <x v="4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300907"/>
    <s v="EMER RELIEF - OPERATING ASSIST - 90% Fed Share-Ferry &amp; Bus  "/>
    <n v="0"/>
    <n v="-1848"/>
    <n v="-1848"/>
    <n v="340010"/>
    <x v="3"/>
    <s v="Over 1m"/>
    <x v="94"/>
    <n v="18351295"/>
    <s v="30001"/>
    <s v="  "/>
    <m/>
    <s v="N"/>
    <s v="3009"/>
    <x v="1"/>
    <n v="30"/>
    <s v="Operating"/>
    <s v="09"/>
    <s v="300"/>
    <s v="Operating Assistance"/>
    <s v="07"/>
    <s v="EMER RELIEF - OPERATING 90%"/>
    <m/>
    <x v="0"/>
    <n v="3"/>
    <s v="Operating"/>
    <s v="0"/>
    <m/>
    <s v="0"/>
    <m/>
    <s v="9"/>
    <s v="0"/>
    <s v="7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300908"/>
    <s v="EMER RELIEF - OPERATING ASSIST-100%Ferry&amp;Bus                "/>
    <n v="0"/>
    <n v="-212440"/>
    <n v="-212440"/>
    <n v="34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8"/>
    <s v="EMER RELIEF - OPERATING 100%"/>
    <m/>
    <x v="0"/>
    <n v="3"/>
    <s v="Operating"/>
    <s v="0"/>
    <m/>
    <s v="0"/>
    <m/>
    <s v="9"/>
    <s v="0"/>
    <s v="8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1423"/>
    <s v="RAIL ROLLING STOCK &amp; NON REV. VEHICLES-100%                 "/>
    <n v="0"/>
    <n v="-677525"/>
    <n v="-677525"/>
    <n v="340010"/>
    <x v="3"/>
    <s v="Over 1m"/>
    <x v="94"/>
    <n v="18351295"/>
    <s v="12100"/>
    <s v="  "/>
    <m/>
    <s v="N"/>
    <s v="1214"/>
    <x v="4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1423"/>
    <s v="RAIL ROLLING STOCK &amp; NON REV. VEHICLES-90%                  "/>
    <n v="0"/>
    <n v="-13902740"/>
    <n v="-13902740"/>
    <n v="340010"/>
    <x v="3"/>
    <s v="Over 1m"/>
    <x v="94"/>
    <n v="18351295"/>
    <s v="12101"/>
    <s v="  "/>
    <m/>
    <s v="N"/>
    <s v="1214"/>
    <x v="4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2403"/>
    <s v="REHAB/RENOV LINE EQUIP/STRUCTURES-NLR-Tier 1 (Recovery)     "/>
    <n v="0"/>
    <n v="0"/>
    <n v="0"/>
    <n v="340010"/>
    <x v="3"/>
    <s v="Over 1m"/>
    <x v="94"/>
    <n v="18351295"/>
    <s v="12201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2403"/>
    <s v="REHAB/RENOV LINE EQUIP/STRUCTURES-HBLR-TIER 1(Recovery)     "/>
    <n v="0"/>
    <n v="0"/>
    <n v="0"/>
    <n v="340010"/>
    <x v="3"/>
    <s v="Over 1m"/>
    <x v="94"/>
    <n v="18351295"/>
    <s v="12202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2403"/>
    <s v="REHAB/RENOV LINE EQUIP/STRUCTURES-HBLR-Tier 1(Recovery)Amen1"/>
    <n v="0"/>
    <n v="43578600"/>
    <n v="43578600"/>
    <n v="340010"/>
    <x v="3"/>
    <s v="Over 1m"/>
    <x v="94"/>
    <n v="18351295"/>
    <s v="12203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3403"/>
    <s v="TERMINAL, INTERMODAL (TRANSIT)-Weehawken Ferry-Tier 1-Amen 2"/>
    <n v="0"/>
    <n v="-700000"/>
    <n v="-700000"/>
    <n v="34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3403"/>
    <s v="TERMINAL, INTERMODAL (TRANSIT)Tier 1(LPR)Hobo Boiler-Amend 1"/>
    <n v="0"/>
    <n v="4639000"/>
    <n v="4639000"/>
    <n v="340010"/>
    <x v="3"/>
    <s v="Over 1m"/>
    <x v="94"/>
    <n v="18351295"/>
    <s v="12301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3403"/>
    <s v="TERMINAL, INTERMODAL (TRANSIT)(Recovery)Hobo Term Hse Amen 2"/>
    <n v="0"/>
    <n v="24058978"/>
    <n v="24058978"/>
    <n v="340010"/>
    <x v="3"/>
    <s v="Over 1m"/>
    <x v="94"/>
    <n v="18351295"/>
    <s v="12302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4402"/>
    <s v="REHAB/REN-MAIN FACIL-Tier2 (LPR)MMC/ROC Amend 1             "/>
    <n v="0"/>
    <n v="17915000"/>
    <n v="17915000"/>
    <n v="340010"/>
    <x v="3"/>
    <s v="Over 1m"/>
    <x v="94"/>
    <n v="18351295"/>
    <s v="12401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4402"/>
    <s v="REHAB/RENOV- MAINT FACILITYTier2(LPR)Hobo-Sg/Term Amn 1     "/>
    <n v="0"/>
    <n v="16320000"/>
    <n v="16320000"/>
    <n v="340010"/>
    <x v="3"/>
    <s v="Over 1m"/>
    <x v="94"/>
    <n v="18351295"/>
    <s v="12604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1"/>
    <s v="REHAB/RENOV TRACTION POWER EQUIPMENT(Recovery)Bay Head Am 2 "/>
    <n v="0"/>
    <n v="23700000"/>
    <n v="23700000"/>
    <n v="340010"/>
    <x v="3"/>
    <s v="Over 1m"/>
    <x v="94"/>
    <n v="18351295"/>
    <s v="12501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1"/>
    <s v="REHAB/RENOV TRACTION POWER(Recovery)Henderson Amen 2        "/>
    <n v="0"/>
    <n v="21300000"/>
    <n v="21300000"/>
    <n v="340010"/>
    <x v="3"/>
    <s v="Over 1m"/>
    <x v="94"/>
    <n v="18351295"/>
    <s v="12502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1"/>
    <s v="REHAB/RENOV TRACTION POWER EQUIPMENT(LPR)ROC Sub Amend 2    "/>
    <n v="0"/>
    <n v="6610045"/>
    <n v="6610045"/>
    <n v="340010"/>
    <x v="3"/>
    <s v="Over 1m"/>
    <x v="94"/>
    <n v="18351295"/>
    <s v="12503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3"/>
    <s v="REHAB/REN POWER DIST SUBSTATION-Tier 2(LPR)Gladstone Amen 2 "/>
    <n v="0"/>
    <n v="13000000"/>
    <n v="13000000"/>
    <n v="34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02"/>
    <s v="REHAB COMM SYSTEMSTier 2(LPR)-Interop Com Amen 2            "/>
    <n v="0"/>
    <n v="-15300000"/>
    <n v="-15300000"/>
    <n v="34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02"/>
    <s v="REHAB COMMUNICATIONS SYSTEMSTier1(Recov)Lwr Hack-Kearny  Am1"/>
    <n v="0"/>
    <n v="10285000"/>
    <n v="10285000"/>
    <n v="340010"/>
    <x v="3"/>
    <s v="Over 1m"/>
    <x v="94"/>
    <n v="18351295"/>
    <s v="12601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02"/>
    <s v="REHAB COMMUNICATIONS SYSTEMSTier2(LPR)Hobo Yrd Sig Amen 1   "/>
    <n v="0"/>
    <n v="26904000"/>
    <n v="26904000"/>
    <n v="340010"/>
    <x v="3"/>
    <s v="Over 1m"/>
    <x v="94"/>
    <n v="18351295"/>
    <s v="12603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20"/>
    <s v="REHAB MISC SIGNAL/COMM EQUIPTier1(Recov)NJCL Upper Sign-Am1 "/>
    <n v="0"/>
    <n v="27445000"/>
    <n v="27445000"/>
    <n v="340010"/>
    <x v="3"/>
    <s v="Over 1m"/>
    <x v="94"/>
    <n v="18351295"/>
    <s v="12602"/>
    <s v="  "/>
    <m/>
    <s v="N"/>
    <s v="1264"/>
    <x v="4"/>
    <n v="12"/>
    <s v="Fixed Guideway"/>
    <s v="64"/>
    <s v="126"/>
    <s v="Rehab / Renovation"/>
    <s v="20"/>
    <s v="Miscellaneous"/>
    <m/>
    <x v="0"/>
    <n v="1"/>
    <s v="Capital"/>
    <s v="2"/>
    <m/>
    <s v="6"/>
    <m/>
    <s v="4"/>
    <s v="2"/>
    <s v="0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7900"/>
    <s v="PROJECT ADMINISTRATION (RAIL)-Tier 1(Recov)Amend 2          "/>
    <n v="0"/>
    <n v="0"/>
    <n v="0"/>
    <n v="340010"/>
    <x v="3"/>
    <s v="Over 1m"/>
    <x v="94"/>
    <n v="18351295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4211"/>
    <s v="PURCHASE - RAIL SUPPORT VEHICLES-Tier 2(LPR)FuelTrucksAmn 2 "/>
    <n v="0"/>
    <n v="-1250000"/>
    <n v="-1250000"/>
    <n v="340010"/>
    <x v="3"/>
    <s v="Over 1m"/>
    <x v="94"/>
    <n v="18351295"/>
    <s v="12400"/>
    <s v="  "/>
    <m/>
    <s v="N"/>
    <s v="1242"/>
    <x v="4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20"/>
    <s v="Equipment Purchase - Rehab. of Tunnel Pumps (Original)      "/>
    <n v="0"/>
    <n v="0"/>
    <n v="0"/>
    <n v="340010"/>
    <x v="3"/>
    <s v="Over 1m"/>
    <x v="94"/>
    <n v="18351295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20"/>
    <s v="Equipment Purchases #3 - Resiliency                         "/>
    <n v="0"/>
    <n v="0"/>
    <n v="0"/>
    <n v="340010"/>
    <x v="3"/>
    <s v="Over 1m"/>
    <x v="94"/>
    <n v="18351295"/>
    <s v="912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20"/>
    <s v="Equipment Purchases #2 - Resiliency                         "/>
    <n v="0"/>
    <n v="0"/>
    <n v="0"/>
    <n v="340010"/>
    <x v="3"/>
    <s v="Over 1m"/>
    <x v="94"/>
    <n v="18351295"/>
    <s v="912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6220"/>
    <s v="Equipment Purchase   PS&amp;C Component Inventory - Resiliency  "/>
    <n v="0"/>
    <n v="0"/>
    <n v="0"/>
    <n v="340010"/>
    <x v="3"/>
    <s v="Over 1m"/>
    <x v="94"/>
    <n v="18351295"/>
    <s v="91200"/>
    <s v="  "/>
    <m/>
    <s v="N"/>
    <s v="1262"/>
    <x v="4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2404"/>
    <s v="Salt Mitigation of Tunnels Program (Original and Amendment1)"/>
    <n v="0"/>
    <n v="293500000"/>
    <n v="264150000"/>
    <n v="34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2404"/>
    <s v="Salt Mitigation of Tunnel E - E. Daskal (Original)          "/>
    <n v="0"/>
    <n v="0"/>
    <n v="0"/>
    <n v="34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02"/>
    <s v="Station Stops and Terminals - Rehab/Renovation (Amendment 1)"/>
    <n v="0"/>
    <n v="47457000"/>
    <n v="42711300"/>
    <n v="34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02"/>
    <s v="Hoboken Under Platform Fans (Amendment 2)                   "/>
    <n v="0"/>
    <n v="8378000"/>
    <n v="7540200"/>
    <n v="34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Stop Logs/Watertight Doors - Resiliency                "/>
    <n v="0"/>
    <n v="0"/>
    <n v="0"/>
    <n v="340010"/>
    <x v="3"/>
    <s v="Over 1m"/>
    <x v="94"/>
    <n v="18351295"/>
    <s v="912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 Water Filled Barriers - Resiliency                    "/>
    <n v="0"/>
    <n v="0"/>
    <n v="0"/>
    <n v="340010"/>
    <x v="3"/>
    <s v="Over 1m"/>
    <x v="94"/>
    <n v="18351295"/>
    <s v="912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 Bin Blocks - Resiliency                               "/>
    <n v="0"/>
    <n v="0"/>
    <n v="0"/>
    <n v="340010"/>
    <x v="3"/>
    <s v="Over 1m"/>
    <x v="94"/>
    <n v="18351295"/>
    <s v="912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 Hesco Barriers - Resiliency                           "/>
    <n v="0"/>
    <n v="0"/>
    <n v="0"/>
    <n v="340010"/>
    <x v="3"/>
    <s v="Over 1m"/>
    <x v="94"/>
    <n v="18351295"/>
    <s v="912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302"/>
    <s v="Replacement of In-Ground Lifts HCMF (Original &amp; Amendment 2)"/>
    <n v="0"/>
    <n v="9111000"/>
    <n v="8199900"/>
    <n v="340010"/>
    <x v="3"/>
    <s v="Over 1m"/>
    <x v="94"/>
    <n v="18351295"/>
    <s v="12400"/>
    <s v="  "/>
    <m/>
    <s v="N"/>
    <s v="1243"/>
    <x v="4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405"/>
    <s v="Architectural Repairs (Original)                            "/>
    <n v="0"/>
    <n v="0"/>
    <n v="0"/>
    <n v="340010"/>
    <x v="3"/>
    <s v="Over 1m"/>
    <x v="94"/>
    <n v="18351295"/>
    <s v="12400"/>
    <s v="  "/>
    <m/>
    <s v="N"/>
    <s v="1244"/>
    <x v="4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420"/>
    <s v="Maintenance Facility/Equipment -Rehab/Renov (Amendment 1)   "/>
    <n v="0"/>
    <n v="3408000"/>
    <n v="3067200"/>
    <n v="340010"/>
    <x v="3"/>
    <s v="Over 1m"/>
    <x v="94"/>
    <n v="18351295"/>
    <s v="12400"/>
    <s v="  "/>
    <m/>
    <s v="N"/>
    <s v="1244"/>
    <x v="4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5420"/>
    <s v="Interim Repairs - Rehab/Renovation (Amendment 1)            "/>
    <n v="0"/>
    <n v="1800000"/>
    <n v="1620000"/>
    <n v="34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5420"/>
    <s v="Substations 7, 8, 9, &amp; 14 (Amendment 2)                     "/>
    <n v="0"/>
    <n v="203916000"/>
    <n v="183524400"/>
    <n v="34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06"/>
    <s v="Equipment Purchases #1 (Orginal)                            "/>
    <n v="0"/>
    <n v="0"/>
    <n v="0"/>
    <n v="340010"/>
    <x v="3"/>
    <s v="Over 1m"/>
    <x v="94"/>
    <n v="18351295"/>
    <s v="12400"/>
    <s v="  "/>
    <m/>
    <s v="N"/>
    <s v="1242"/>
    <x v="4"/>
    <n v="12"/>
    <s v="Fixed Guideway"/>
    <s v="42"/>
    <s v="124"/>
    <s v="Acquisition"/>
    <s v="06"/>
    <s v="Shop Equipment"/>
    <m/>
    <x v="0"/>
    <n v="1"/>
    <s v="Capital"/>
    <s v="2"/>
    <m/>
    <s v="4"/>
    <m/>
    <s v="2"/>
    <s v="0"/>
    <s v="6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12"/>
    <s v="Equipment Purchase -  Locomotives (Original)                "/>
    <n v="0"/>
    <n v="0"/>
    <n v="0"/>
    <n v="340010"/>
    <x v="3"/>
    <s v="Over 1m"/>
    <x v="94"/>
    <n v="18351295"/>
    <s v="12400"/>
    <s v="  "/>
    <m/>
    <s v="N"/>
    <s v="1242"/>
    <x v="4"/>
    <n v="12"/>
    <s v="Fixed Guideway"/>
    <s v="42"/>
    <s v="124"/>
    <s v="Acquisition"/>
    <s v="12"/>
    <s v="Work Trains"/>
    <m/>
    <x v="0"/>
    <n v="1"/>
    <s v="Capital"/>
    <s v="2"/>
    <m/>
    <s v="4"/>
    <m/>
    <s v="2"/>
    <s v="1"/>
    <s v="2"/>
  </r>
  <r>
    <s v="NJ44X006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16815975"/>
    <m/>
    <d v="2015-09-09T00:00:00"/>
    <n v="124305"/>
    <s v="Concrete Sea Wall East of PATH s HCMF                       "/>
    <n v="0"/>
    <n v="22421300"/>
    <n v="16815975"/>
    <n v="340010"/>
    <x v="3"/>
    <s v="Over 1m"/>
    <x v="94"/>
    <n v="18351295"/>
    <s v="12400"/>
    <s v="  "/>
    <m/>
    <s v="N"/>
    <s v="1243"/>
    <x v="4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NJ44X007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14861400"/>
    <m/>
    <d v="2015-09-09T00:00:00"/>
    <n v="124305"/>
    <s v="Automatic Flood Barrier at PATH s HCMF                      "/>
    <n v="0"/>
    <n v="19815200"/>
    <n v="14861400"/>
    <n v="340010"/>
    <x v="3"/>
    <s v="Over 1m"/>
    <x v="94"/>
    <n v="18351295"/>
    <s v="12400"/>
    <s v="  "/>
    <m/>
    <s v="N"/>
    <s v="1243"/>
    <x v="4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2220"/>
    <s v="Hack River Bridge Emergency Fuel Tank - LPR                 "/>
    <n v="0"/>
    <n v="8281000"/>
    <n v="7452900"/>
    <n v="340010"/>
    <x v="3"/>
    <s v="Over 1m"/>
    <x v="94"/>
    <n v="18351295"/>
    <s v="12200"/>
    <s v="  "/>
    <m/>
    <s v="N"/>
    <s v="1222"/>
    <x v="4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4220"/>
    <s v="Emergency Diesel Generators - LPR                           "/>
    <n v="0"/>
    <n v="3542000"/>
    <n v="3187800"/>
    <n v="340010"/>
    <x v="3"/>
    <s v="Over 1m"/>
    <x v="94"/>
    <n v="18351295"/>
    <s v="12400"/>
    <s v="  "/>
    <m/>
    <s v="N"/>
    <s v="1242"/>
    <x v="4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3420"/>
    <s v="Hoboken Flood Resiliency Measures - LPR                     "/>
    <n v="0"/>
    <n v="6723000"/>
    <n v="6050700"/>
    <n v="34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3420"/>
    <s v="Priority Protective Measures   Hoboken Station - LPR        "/>
    <n v="0"/>
    <n v="1254600"/>
    <n v="1129140"/>
    <n v="34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4402"/>
    <s v="Priority Protective Measures   HCMF - LPR                   "/>
    <n v="0"/>
    <n v="4906584"/>
    <n v="4415925"/>
    <n v="340010"/>
    <x v="3"/>
    <s v="Over 1m"/>
    <x v="94"/>
    <n v="18351295"/>
    <s v="12400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4420"/>
    <s v="Priority Protective Measures   CIP Wall Subs/Bungalows - LPR"/>
    <n v="0"/>
    <n v="2612315"/>
    <n v="2351084"/>
    <n v="340010"/>
    <x v="3"/>
    <s v="Over 1m"/>
    <x v="94"/>
    <n v="18351295"/>
    <s v="12400"/>
    <s v="  "/>
    <m/>
    <s v="N"/>
    <s v="1244"/>
    <x v="4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 PM NY-Newark, NY-NJ-CT        "/>
    <n v="0"/>
    <n v="0"/>
    <n v="0"/>
    <n v="340010"/>
    <x v="3"/>
    <s v="Over 1m"/>
    <x v="94"/>
    <n v="18351295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PM - Philadelphia, PA          "/>
    <n v="0"/>
    <n v="1850778"/>
    <n v="1850778"/>
    <n v="340040"/>
    <x v="3"/>
    <s v="Over 1m"/>
    <x v="95"/>
    <n v="5441567"/>
    <s v="12701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PM - Trenton, NJ               "/>
    <n v="0"/>
    <n v="2738806"/>
    <n v="2738806"/>
    <n v="340760"/>
    <x v="1"/>
    <s v="200k - 1m"/>
    <x v="316"/>
    <n v="296668"/>
    <s v="12702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 PM - Atlantic City, NJ        "/>
    <n v="0"/>
    <n v="1171686"/>
    <n v="1171686"/>
    <n v="341480"/>
    <x v="1"/>
    <s v="200k - 1m"/>
    <x v="317"/>
    <n v="248402"/>
    <s v="12703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s v="CAPITAL"/>
    <s v="00      "/>
    <s v="NJTC                 "/>
    <s v="NEW JERSEY TRANSIT CORPORATION"/>
    <n v="1414"/>
    <n v="78200"/>
    <m/>
    <n v="98512330"/>
    <m/>
    <d v="2015-06-10T00:00:00"/>
    <s v="127A00"/>
    <s v="PREVENTIVE MAINTENANCE (RAIL)                               "/>
    <n v="0"/>
    <n v="90063422"/>
    <n v="90063422"/>
    <n v="340010"/>
    <x v="3"/>
    <s v="Over 1m"/>
    <x v="94"/>
    <n v="18351295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s v="CAPITAL"/>
    <s v="00      "/>
    <s v="NJTC                 "/>
    <s v="NEW JERSEY TRANSIT CORPORATION"/>
    <n v="1414"/>
    <n v="78200"/>
    <m/>
    <n v="98512330"/>
    <m/>
    <d v="2015-06-10T00:00:00"/>
    <s v="127A00"/>
    <s v="PREVENTIVE MAINTENANCE (RAIL)                               "/>
    <n v="0"/>
    <n v="6248908"/>
    <n v="6248908"/>
    <n v="340760"/>
    <x v="1"/>
    <s v="200k - 1m"/>
    <x v="316"/>
    <n v="296668"/>
    <s v="12701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s v="CAPITAL"/>
    <s v="00      "/>
    <s v="NJTC                 "/>
    <s v="NEW JERSEY TRANSIT CORPORATION"/>
    <n v="1414"/>
    <n v="78200"/>
    <m/>
    <n v="98512330"/>
    <m/>
    <d v="2015-06-10T00:00:00"/>
    <s v="127A00"/>
    <s v="PREVENTIVE MAINTENANCE (RAIL)                               "/>
    <n v="0"/>
    <n v="2200000"/>
    <n v="2200000"/>
    <n v="341480"/>
    <x v="1"/>
    <s v="200k - 1m"/>
    <x v="317"/>
    <n v="248402"/>
    <s v="12702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2220"/>
    <s v="PURCHASE FIRE CONTROL EQUIPMENT                             "/>
    <n v="0"/>
    <n v="1265406"/>
    <n v="1012325"/>
    <n v="420040"/>
    <x v="3"/>
    <s v="Over 1m"/>
    <x v="95"/>
    <n v="5441567"/>
    <s v="12200"/>
    <s v="  "/>
    <m/>
    <s v="N"/>
    <s v="1222"/>
    <x v="4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3402"/>
    <s v="REHAB/RENOV - RAIL STATION                                  "/>
    <n v="0"/>
    <n v="3796219"/>
    <n v="3036975"/>
    <n v="420040"/>
    <x v="3"/>
    <s v="Over 1m"/>
    <x v="95"/>
    <n v="5441567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4405"/>
    <s v="REHAB/RENOV LINDENWOLD RAIL YARD &amp; VIADUCT                  "/>
    <n v="0"/>
    <n v="4270746"/>
    <n v="3416597"/>
    <n v="420040"/>
    <x v="3"/>
    <s v="Over 1m"/>
    <x v="95"/>
    <n v="5441567"/>
    <s v="12400"/>
    <s v="  "/>
    <m/>
    <s v="N"/>
    <s v="1244"/>
    <x v="4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6201"/>
    <s v="MODERNIZATION OF CENTER TOWER                               "/>
    <n v="0"/>
    <n v="632703"/>
    <n v="506162"/>
    <n v="420040"/>
    <x v="3"/>
    <s v="Over 1m"/>
    <x v="95"/>
    <n v="5441567"/>
    <s v="12600"/>
    <s v="  "/>
    <m/>
    <s v="N"/>
    <s v="1262"/>
    <x v="4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1400"/>
    <s v="MANAGERIAL,TECHNICAL &amp; PROFESSIONAL                         "/>
    <n v="0"/>
    <n v="849000"/>
    <n v="289000"/>
    <n v="340000"/>
    <x v="0"/>
    <s v="Under 50k"/>
    <x v="99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3000"/>
    <s v="FRINGE BENEFITS                                             "/>
    <n v="0"/>
    <n v="65700"/>
    <n v="65700"/>
    <n v="340000"/>
    <x v="0"/>
    <s v="Under 50k"/>
    <x v="99"/>
    <n v="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4900"/>
    <s v="SUPPLIES                                                    "/>
    <n v="0"/>
    <n v="16980"/>
    <n v="16980"/>
    <n v="340000"/>
    <x v="0"/>
    <s v="Under 50k"/>
    <x v="99"/>
    <n v="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7200"/>
    <s v="SERVICE OPERATIONS                                          "/>
    <n v="0"/>
    <n v="75000"/>
    <n v="75000"/>
    <n v="340000"/>
    <x v="0"/>
    <s v="Under 50k"/>
    <x v="99"/>
    <n v="0"/>
    <s v="55000"/>
    <s v="  "/>
    <m/>
    <s v="N"/>
    <s v="5572"/>
    <x v="8"/>
    <n v="55"/>
    <s v="Research Projects"/>
    <s v="72"/>
    <s v="557"/>
    <s v="Research Projects"/>
    <s v="00"/>
    <s v="Service Operations"/>
    <m/>
    <x v="0"/>
    <n v="5"/>
    <s v="Research Projects"/>
    <s v="5"/>
    <m/>
    <s v="7"/>
    <m/>
    <s v="2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7400"/>
    <s v="OTHER PROJECT COSTS                                         "/>
    <n v="0"/>
    <n v="550515"/>
    <n v="158216"/>
    <n v="340000"/>
    <x v="0"/>
    <s v="Under 50k"/>
    <x v="99"/>
    <n v="0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NJ65X004"/>
    <n v="65"/>
    <s v="New Jersey"/>
    <s v="49 USC 5310 - Elderly and Individuals with Disabilities (FHWA xfer FY2007 f"/>
    <n v="5310"/>
    <x v="1"/>
    <m/>
    <s v="00      "/>
    <s v="NJTC                 "/>
    <s v="NEW JERSEY TRANSIT CORPORATION"/>
    <n v="1414"/>
    <n v="78200"/>
    <m/>
    <n v="726000"/>
    <m/>
    <d v="2015-08-28T00:00:00"/>
    <n v="111204"/>
    <s v="BUY REPLACEMENT &lt;30 FT BUS                                  "/>
    <n v="11"/>
    <n v="653400"/>
    <n v="653400"/>
    <n v="340000"/>
    <x v="0"/>
    <s v="Under 50k"/>
    <x v="99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65X004"/>
    <n v="65"/>
    <s v="New Jersey"/>
    <s v="49 USC 5310 - Elderly and Individuals with Disabilities (FHWA xfer FY2007 f"/>
    <n v="5310"/>
    <x v="1"/>
    <m/>
    <s v="00      "/>
    <s v="NJTC                 "/>
    <s v="NEW JERSEY TRANSIT CORPORATION"/>
    <n v="1414"/>
    <n v="78200"/>
    <m/>
    <n v="726000"/>
    <m/>
    <d v="2015-08-28T00:00:00"/>
    <n v="118000"/>
    <s v="STATE OR PROGRAM ADMINISTRATION                             "/>
    <n v="0"/>
    <n v="72600"/>
    <n v="72600"/>
    <n v="340000"/>
    <x v="0"/>
    <s v="Under 50k"/>
    <x v="99"/>
    <n v="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1"/>
    <s v="ADMINISTRATIVE EXPENSES                                     "/>
    <n v="0"/>
    <n v="612316"/>
    <n v="612316"/>
    <n v="340000"/>
    <x v="0"/>
    <s v="Under 50k"/>
    <x v="99"/>
    <n v="0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2"/>
    <s v="TRAINING                                                    "/>
    <n v="0"/>
    <n v="64800"/>
    <n v="64800"/>
    <n v="340000"/>
    <x v="0"/>
    <s v="Under 50k"/>
    <x v="99"/>
    <n v="0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3"/>
    <s v="CONSULTANT SERVICES                                         "/>
    <n v="0"/>
    <n v="115000"/>
    <n v="115000"/>
    <n v="340000"/>
    <x v="0"/>
    <s v="Under 50k"/>
    <x v="99"/>
    <n v="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4"/>
    <s v="SUPPORT VEHICLES                                            "/>
    <n v="0"/>
    <n v="76000"/>
    <n v="76000"/>
    <n v="340000"/>
    <x v="0"/>
    <s v="Under 50k"/>
    <x v="99"/>
    <n v="0"/>
    <s v="74000"/>
    <s v="  "/>
    <m/>
    <s v="N"/>
    <s v="7410"/>
    <x v="10"/>
    <n v="74"/>
    <s v="Safety &amp; Security"/>
    <s v="10"/>
    <s v="741"/>
    <s v="State Safety Oversight Program "/>
    <s v="04"/>
    <s v="Safety &amp; Security"/>
    <m/>
    <x v="0"/>
    <n v="7"/>
    <s v="Safety &amp; Security"/>
    <s v="4"/>
    <m/>
    <s v="1"/>
    <m/>
    <s v="0"/>
    <s v="0"/>
    <s v="4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5"/>
    <s v="MISCELLANEOUS EQUIPMENT                                     "/>
    <n v="0"/>
    <n v="29000"/>
    <n v="29000"/>
    <n v="340000"/>
    <x v="0"/>
    <s v="Under 50k"/>
    <x v="99"/>
    <n v="0"/>
    <s v="74000"/>
    <s v="  "/>
    <m/>
    <s v="N"/>
    <s v="7410"/>
    <x v="10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204"/>
    <s v="BUY REPLACEMENT &lt;30 FT BUS                                  "/>
    <n v="0"/>
    <n v="0"/>
    <n v="0"/>
    <n v="342300"/>
    <x v="2"/>
    <s v="50k - 200k"/>
    <x v="319"/>
    <n v="95259"/>
    <s v="117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010"/>
    <x v="3"/>
    <s v="Over 1m"/>
    <x v="94"/>
    <n v="18351295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040"/>
    <x v="3"/>
    <s v="Over 1m"/>
    <x v="95"/>
    <n v="5441567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630"/>
    <x v="1"/>
    <s v="200k - 1m"/>
    <x v="318"/>
    <n v="664651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760"/>
    <x v="1"/>
    <s v="200k - 1m"/>
    <x v="316"/>
    <n v="296668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1480"/>
    <x v="1"/>
    <s v="200k - 1m"/>
    <x v="317"/>
    <n v="248402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2300"/>
    <x v="2"/>
    <s v="50k - 200k"/>
    <x v="319"/>
    <n v="95259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3410"/>
    <x v="2"/>
    <s v="50k - 200k"/>
    <x v="320"/>
    <n v="64037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4320"/>
    <x v="2"/>
    <s v="50k - 200k"/>
    <x v="321"/>
    <n v="51291"/>
    <s v="11100"/>
    <s v="DF"/>
    <s v="DIESEL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9302"/>
    <s v="CONSTRUCTION - BUS SHELTERS                                 "/>
    <n v="0"/>
    <n v="0"/>
    <n v="0"/>
    <n v="340010"/>
    <x v="3"/>
    <s v="Over 1m"/>
    <x v="94"/>
    <n v="18351295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9308"/>
    <s v="CONSTRUCT SIGNAGE                                           "/>
    <n v="0"/>
    <n v="602613"/>
    <n v="602613"/>
    <n v="340010"/>
    <x v="3"/>
    <s v="Over 1m"/>
    <x v="94"/>
    <n v="18351295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0"/>
    <s v="LIGHT RAIL CARS(HBLRMOSII/NWEKSUBWAY/EXTENSION)             "/>
    <n v="0"/>
    <n v="0"/>
    <n v="0"/>
    <n v="340010"/>
    <x v="3"/>
    <s v="Over 1m"/>
    <x v="94"/>
    <n v="18351295"/>
    <s v="12100"/>
    <s v="  "/>
    <m/>
    <s v="N"/>
    <s v="1216"/>
    <x v="4"/>
    <n v="12"/>
    <s v="Fixed Guideway"/>
    <s v="16"/>
    <s v="121"/>
    <s v="Lease - Replacement"/>
    <s v="20"/>
    <s v="Light Rail Cars"/>
    <s v="Light Rail Cars"/>
    <x v="0"/>
    <n v="1"/>
    <s v="Capital"/>
    <s v="2"/>
    <m/>
    <s v="1"/>
    <m/>
    <s v="6"/>
    <s v="2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3"/>
    <s v="COMMUTER RAIL CAR TRAILER(COMET V RAIL CARS)                "/>
    <n v="0"/>
    <n v="0"/>
    <n v="0"/>
    <n v="340010"/>
    <x v="3"/>
    <s v="Over 1m"/>
    <x v="94"/>
    <n v="18351295"/>
    <s v="12100"/>
    <s v="  "/>
    <m/>
    <s v="N"/>
    <s v="1216"/>
    <x v="4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3"/>
    <s v="COMMUTER RAIL CAR TRAILER(COMET V RAIL CARS)                "/>
    <n v="0"/>
    <n v="0"/>
    <n v="0"/>
    <n v="340760"/>
    <x v="1"/>
    <s v="200k - 1m"/>
    <x v="316"/>
    <n v="296668"/>
    <s v="12100"/>
    <s v="  "/>
    <m/>
    <s v="N"/>
    <s v="1216"/>
    <x v="4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3"/>
    <s v="COMMUTER RAIL CAR TRAILER(COMET V RAIL CARS)                "/>
    <n v="0"/>
    <n v="0"/>
    <n v="0"/>
    <n v="341480"/>
    <x v="1"/>
    <s v="200k - 1m"/>
    <x v="317"/>
    <n v="248402"/>
    <s v="12100"/>
    <s v="  "/>
    <m/>
    <s v="N"/>
    <s v="1216"/>
    <x v="4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5"/>
    <s v="COMMUTER LOCOMOTIVE ELECTRIC(ALP-46)                        "/>
    <n v="0"/>
    <n v="0"/>
    <n v="0"/>
    <n v="340010"/>
    <x v="3"/>
    <s v="Over 1m"/>
    <x v="94"/>
    <n v="18351295"/>
    <s v="12100"/>
    <s v="  "/>
    <m/>
    <s v="N"/>
    <s v="1216"/>
    <x v="4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5"/>
    <s v="COMMUTER LOCOMOTIVE ELECTRIC(DUAL POWER)                    "/>
    <n v="0"/>
    <n v="0"/>
    <n v="0"/>
    <n v="340010"/>
    <x v="3"/>
    <s v="Over 1m"/>
    <x v="94"/>
    <n v="18351295"/>
    <s v="12101"/>
    <s v="  "/>
    <m/>
    <s v="N"/>
    <s v="1216"/>
    <x v="4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5"/>
    <s v="COMMUTER LOCOMOTIVE ELECTRIC(ALP-46)                        "/>
    <n v="0"/>
    <n v="0"/>
    <n v="0"/>
    <n v="340760"/>
    <x v="1"/>
    <s v="200k - 1m"/>
    <x v="316"/>
    <n v="296668"/>
    <s v="12100"/>
    <s v="  "/>
    <m/>
    <s v="N"/>
    <s v="1216"/>
    <x v="4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824"/>
    <s v="COMMUTER LOCOMOTIVE DIESEL                                  "/>
    <n v="0"/>
    <n v="0"/>
    <n v="0"/>
    <n v="340010"/>
    <x v="3"/>
    <s v="Over 1m"/>
    <x v="94"/>
    <n v="18351295"/>
    <s v="12100"/>
    <s v="  "/>
    <m/>
    <s v="N"/>
    <s v="1218"/>
    <x v="4"/>
    <n v="12"/>
    <s v="Fixed Guideway"/>
    <s v="18"/>
    <s v="121"/>
    <s v="Lease - Expansion"/>
    <s v="24"/>
    <s v="Commuter Locomotive Diesel"/>
    <s v="Commuter Locomotive Diesel"/>
    <x v="0"/>
    <n v="1"/>
    <s v="Capital"/>
    <s v="2"/>
    <m/>
    <s v="1"/>
    <m/>
    <s v="8"/>
    <s v="2"/>
    <s v="4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Lyndhurst Station              "/>
    <n v="0"/>
    <n v="1116503"/>
    <n v="1116503"/>
    <n v="34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NY Access                      "/>
    <n v="0"/>
    <n v="6618387"/>
    <n v="6618387"/>
    <n v="340010"/>
    <x v="3"/>
    <s v="Over 1m"/>
    <x v="94"/>
    <n v="18351295"/>
    <s v="12301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NY Access                      "/>
    <n v="0"/>
    <n v="2150000"/>
    <n v="2150000"/>
    <n v="340010"/>
    <x v="3"/>
    <s v="Over 1m"/>
    <x v="94"/>
    <n v="18351295"/>
    <s v="12302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NY Access                      "/>
    <n v="0"/>
    <n v="2250000"/>
    <n v="2250000"/>
    <n v="340010"/>
    <x v="3"/>
    <s v="Over 1m"/>
    <x v="94"/>
    <n v="18351295"/>
    <s v="12303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9401"/>
    <s v="REHAB/RENOV HISTORIC MASS TRANSP BLDGS (INCL. OPS)          "/>
    <n v="0"/>
    <n v="-1116503"/>
    <n v="-1116503"/>
    <n v="340010"/>
    <x v="3"/>
    <s v="Over 1m"/>
    <x v="94"/>
    <n v="18351295"/>
    <s v="12900"/>
    <s v="  "/>
    <m/>
    <s v="N"/>
    <s v="1294"/>
    <x v="4"/>
    <n v="12"/>
    <s v="Fixed Guideway"/>
    <s v="94"/>
    <s v="129"/>
    <s v="Rehab / Renovation"/>
    <s v="01"/>
    <s v="Historic Mass Transp. Bldgs., including Operations"/>
    <m/>
    <x v="0"/>
    <n v="1"/>
    <s v="Capital"/>
    <s v="2"/>
    <m/>
    <s v="9"/>
    <m/>
    <s v="4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300901"/>
    <s v="UP TO 50% FEDERAL SHARE                                     "/>
    <n v="0"/>
    <n v="0"/>
    <n v="0"/>
    <n v="343410"/>
    <x v="2"/>
    <s v="50k - 200k"/>
    <x v="320"/>
    <n v="64037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300901"/>
    <s v="UP TO 50% FEDERAL SHARE(CUMBERLAND COUNTY)                  "/>
    <n v="0"/>
    <n v="0"/>
    <n v="0"/>
    <n v="344320"/>
    <x v="2"/>
    <s v="50k - 200k"/>
    <x v="321"/>
    <n v="5129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17A00"/>
    <s v="PREVENTIVE MAINTENANCE                                      "/>
    <n v="0"/>
    <n v="17737121"/>
    <n v="17737121"/>
    <n v="340010"/>
    <x v="3"/>
    <s v="Over 1m"/>
    <x v="94"/>
    <n v="18351295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0"/>
    <n v="0"/>
    <n v="340010"/>
    <x v="3"/>
    <s v="Over 1m"/>
    <x v="94"/>
    <n v="18351295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0"/>
    <n v="0"/>
    <n v="340040"/>
    <x v="3"/>
    <s v="Over 1m"/>
    <x v="95"/>
    <n v="5441567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1165449"/>
    <n v="1165449"/>
    <n v="340760"/>
    <x v="1"/>
    <s v="200k - 1m"/>
    <x v="316"/>
    <n v="296668"/>
    <s v="12701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0"/>
    <n v="0"/>
    <n v="341480"/>
    <x v="1"/>
    <s v="200k - 1m"/>
    <x v="317"/>
    <n v="248402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1013771"/>
    <n v="1013771"/>
    <n v="341480"/>
    <x v="1"/>
    <s v="200k - 1m"/>
    <x v="317"/>
    <n v="248402"/>
    <s v="12702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131515"/>
    <n v="131515"/>
    <n v="344320"/>
    <x v="2"/>
    <s v="50k - 200k"/>
    <x v="321"/>
    <n v="51291"/>
    <s v="12703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n v="121421"/>
    <s v="HEAVY RAIL CARS                                             "/>
    <n v="1"/>
    <n v="7445120"/>
    <n v="5956096"/>
    <n v="420040"/>
    <x v="3"/>
    <s v="Over 1m"/>
    <x v="95"/>
    <n v="5441567"/>
    <s v="12100"/>
    <s v="  "/>
    <m/>
    <s v="N"/>
    <s v="1214"/>
    <x v="4"/>
    <n v="12"/>
    <s v="Fixed Guideway"/>
    <s v="14"/>
    <s v="121"/>
    <s v="Rehabilitation / Rebuild"/>
    <s v="21"/>
    <s v="Heavy Rail Cars"/>
    <s v="Heavy Rail Cars"/>
    <x v="0"/>
    <n v="1"/>
    <s v="Capital"/>
    <s v="2"/>
    <m/>
    <s v="1"/>
    <m/>
    <s v="4"/>
    <s v="2"/>
    <s v="1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n v="127597"/>
    <s v="EMBANKMENT RESTORATION                                      "/>
    <n v="0"/>
    <n v="630645"/>
    <n v="504515"/>
    <n v="420040"/>
    <x v="3"/>
    <s v="Over 1m"/>
    <x v="95"/>
    <n v="5441567"/>
    <s v="12700"/>
    <s v="  "/>
    <m/>
    <s v="N"/>
    <s v="1275"/>
    <x v="4"/>
    <n v="12"/>
    <s v="Fixed Guideway"/>
    <s v="75"/>
    <s v="127"/>
    <s v="Real Estate (R/W)"/>
    <s v="97"/>
    <s v="Rehabilitation"/>
    <m/>
    <x v="0"/>
    <n v="1"/>
    <s v="Capital"/>
    <s v="2"/>
    <m/>
    <s v="7"/>
    <m/>
    <s v="5"/>
    <s v="9"/>
    <s v="7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s v="127A00"/>
    <s v="PREVENTIVE MAINTENANCE (RAIL)                               "/>
    <n v="0"/>
    <n v="2530503"/>
    <n v="2024402"/>
    <n v="420040"/>
    <x v="3"/>
    <s v="Over 1m"/>
    <x v="95"/>
    <n v="5441567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n v="129403"/>
    <s v="REHAB/RENOV LANDSCAPING / SCENIC BEAUTIFICATION             "/>
    <n v="0"/>
    <n v="107135"/>
    <n v="85708"/>
    <n v="420040"/>
    <x v="3"/>
    <s v="Over 1m"/>
    <x v="95"/>
    <n v="5441567"/>
    <s v="12900"/>
    <s v="  "/>
    <m/>
    <s v="N"/>
    <s v="1294"/>
    <x v="4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2"/>
    <s v="CONSTRUCTION - BUS SHELTERS                                 "/>
    <n v="0"/>
    <n v="200000"/>
    <n v="151000"/>
    <n v="343410"/>
    <x v="2"/>
    <s v="50k - 200k"/>
    <x v="322"/>
    <n v="64037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2"/>
    <s v="CONSTRUCTION - BUS SHELTERS                                 "/>
    <n v="0"/>
    <n v="200000"/>
    <n v="49000"/>
    <n v="341480"/>
    <x v="1"/>
    <s v="200k - 1m"/>
    <x v="317"/>
    <n v="248402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8"/>
    <s v="CONSTRUCT SIGNAGE                                           "/>
    <n v="0"/>
    <n v="500000"/>
    <n v="490000"/>
    <n v="340010"/>
    <x v="3"/>
    <s v="Over 1m"/>
    <x v="94"/>
    <n v="18351295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8"/>
    <s v="CONSTRUCT SIGNAGE                                           "/>
    <n v="0"/>
    <n v="500000"/>
    <n v="10000"/>
    <n v="343410"/>
    <x v="2"/>
    <s v="50k - 200k"/>
    <x v="322"/>
    <n v="64037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0"/>
    <s v="LIGHT RAIL CARS                                             "/>
    <n v="28"/>
    <n v="5932955"/>
    <n v="5932955"/>
    <n v="340010"/>
    <x v="3"/>
    <s v="Over 1m"/>
    <x v="94"/>
    <n v="18351295"/>
    <s v="12100"/>
    <s v="  "/>
    <m/>
    <s v="N"/>
    <s v="1216"/>
    <x v="4"/>
    <n v="12"/>
    <s v="Fixed Guideway"/>
    <s v="16"/>
    <s v="121"/>
    <s v="Lease - Replacement"/>
    <s v="20"/>
    <s v="Light Rail Cars"/>
    <s v="Light Rail Cars"/>
    <x v="0"/>
    <n v="1"/>
    <s v="Capital"/>
    <s v="2"/>
    <m/>
    <s v="1"/>
    <m/>
    <s v="6"/>
    <s v="2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89"/>
    <n v="22155133"/>
    <n v="9335397"/>
    <n v="340010"/>
    <x v="3"/>
    <s v="Over 1m"/>
    <x v="94"/>
    <n v="18351295"/>
    <s v="12100"/>
    <s v="  "/>
    <m/>
    <s v="N"/>
    <s v="1216"/>
    <x v="4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s v="6"/>
    <s v="2"/>
    <s v="3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65"/>
    <n v="22155133"/>
    <n v="7570587"/>
    <n v="340040"/>
    <x v="3"/>
    <s v="Over 1m"/>
    <x v="95"/>
    <n v="5441567"/>
    <s v="12100"/>
    <s v="  "/>
    <m/>
    <s v="N"/>
    <s v="1216"/>
    <x v="4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11"/>
    <n v="22155133"/>
    <n v="1249750"/>
    <n v="340760"/>
    <x v="1"/>
    <s v="200k - 1m"/>
    <x v="316"/>
    <n v="296668"/>
    <s v="12100"/>
    <s v="  "/>
    <m/>
    <s v="N"/>
    <s v="1216"/>
    <x v="4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25"/>
    <n v="22155133"/>
    <n v="2866997"/>
    <n v="341480"/>
    <x v="1"/>
    <s v="200k - 1m"/>
    <x v="317"/>
    <n v="248402"/>
    <s v="12100"/>
    <s v="  "/>
    <m/>
    <s v="N"/>
    <s v="1216"/>
    <x v="4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4"/>
    <n v="22155133"/>
    <n v="416888"/>
    <n v="342300"/>
    <x v="2"/>
    <s v="50k - 200k"/>
    <x v="319"/>
    <n v="95259"/>
    <s v="12100"/>
    <s v="  "/>
    <m/>
    <s v="N"/>
    <s v="1216"/>
    <x v="4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6"/>
    <n v="22155133"/>
    <n v="715514"/>
    <n v="343410"/>
    <x v="2"/>
    <s v="50k - 200k"/>
    <x v="322"/>
    <n v="64037"/>
    <s v="12100"/>
    <s v="  "/>
    <m/>
    <s v="N"/>
    <s v="1216"/>
    <x v="4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5"/>
    <s v="COMMUTER LOCOMOTIVE ELECTRIC                                "/>
    <n v="22"/>
    <n v="5075000"/>
    <n v="5075000"/>
    <n v="340010"/>
    <x v="3"/>
    <s v="Over 1m"/>
    <x v="94"/>
    <n v="18351295"/>
    <s v="12100"/>
    <s v="  "/>
    <m/>
    <s v="N"/>
    <s v="1216"/>
    <x v="4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5"/>
    <s v="COMMUTER LOCOMOTIVE ELECTRIC                                "/>
    <n v="22"/>
    <n v="14790315"/>
    <n v="14790315"/>
    <n v="340010"/>
    <x v="3"/>
    <s v="Over 1m"/>
    <x v="94"/>
    <n v="18351295"/>
    <s v="12101"/>
    <s v="  "/>
    <m/>
    <s v="N"/>
    <s v="1216"/>
    <x v="4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824"/>
    <s v="COMMUTER LOCOMOTIVE DIESEL                                  "/>
    <n v="33"/>
    <n v="15739128"/>
    <n v="15739128"/>
    <n v="340010"/>
    <x v="3"/>
    <s v="Over 1m"/>
    <x v="94"/>
    <n v="18351295"/>
    <s v="12100"/>
    <s v="  "/>
    <m/>
    <s v="N"/>
    <s v="1218"/>
    <x v="4"/>
    <n v="12"/>
    <s v="Fixed Guideway"/>
    <s v="18"/>
    <s v="121"/>
    <s v="Lease - Expansion"/>
    <s v="24"/>
    <s v="Commuter Locomotive Diesel"/>
    <s v="Commuter Locomotive Diesel"/>
    <x v="0"/>
    <n v="1"/>
    <s v="Capital"/>
    <s v="2"/>
    <m/>
    <s v="1"/>
    <m/>
    <s v="8"/>
    <s v="2"/>
    <s v="4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300901"/>
    <s v="UP TO 50% FEDERAL SHARE                                     "/>
    <n v="0"/>
    <n v="2040000"/>
    <n v="1020000"/>
    <n v="342300"/>
    <x v="2"/>
    <s v="50k - 200k"/>
    <x v="319"/>
    <n v="9525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300901"/>
    <s v="UP TO 50% FEDERAL SHARE                                     "/>
    <n v="0"/>
    <n v="200000"/>
    <n v="100000"/>
    <n v="343410"/>
    <x v="2"/>
    <s v="50k - 200k"/>
    <x v="322"/>
    <n v="64037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61703814"/>
    <n v="340010"/>
    <x v="3"/>
    <s v="Over 1m"/>
    <x v="94"/>
    <n v="183512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12978892"/>
    <n v="340040"/>
    <x v="3"/>
    <s v="Over 1m"/>
    <x v="95"/>
    <n v="544156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610225"/>
    <n v="340630"/>
    <x v="1"/>
    <s v="200k - 1m"/>
    <x v="318"/>
    <n v="66465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6355356"/>
    <n v="340760"/>
    <x v="1"/>
    <s v="200k - 1m"/>
    <x v="316"/>
    <n v="29666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4721101"/>
    <n v="341480"/>
    <x v="1"/>
    <s v="200k - 1m"/>
    <x v="317"/>
    <n v="24840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1014356"/>
    <n v="344320"/>
    <x v="2"/>
    <s v="50k - 200k"/>
    <x v="321"/>
    <n v="512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27A00"/>
    <s v="PREVENTIVE MAINTENANCE (RAIL)                               "/>
    <n v="0"/>
    <n v="30800000"/>
    <n v="28700000"/>
    <n v="340010"/>
    <x v="3"/>
    <s v="Over 1m"/>
    <x v="94"/>
    <n v="18351295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27A00"/>
    <s v="PREVENTIVE MAINTENANCE (RAIL)                               "/>
    <n v="0"/>
    <n v="30800000"/>
    <n v="1800000"/>
    <n v="340040"/>
    <x v="3"/>
    <s v="Over 1m"/>
    <x v="95"/>
    <n v="5441567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27A00"/>
    <s v="PREVENTIVE MAINTENANCE (RAIL)                               "/>
    <n v="0"/>
    <n v="30800000"/>
    <n v="300000"/>
    <n v="341480"/>
    <x v="1"/>
    <s v="200k - 1m"/>
    <x v="317"/>
    <n v="248402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5X028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82500000"/>
    <m/>
    <d v="2015-07-30T00:00:00"/>
    <s v="117A00"/>
    <s v="PREVENTIVE MAINTENANCE                                      "/>
    <n v="0"/>
    <n v="33500000"/>
    <n v="33500000"/>
    <n v="340010"/>
    <x v="3"/>
    <s v="Over 1m"/>
    <x v="94"/>
    <n v="183512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5X028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82500000"/>
    <m/>
    <d v="2015-07-30T00:00:00"/>
    <s v="127A00"/>
    <s v="PREVENTIVE MAINTENANCE (RAIL)                               "/>
    <n v="0"/>
    <n v="49000000"/>
    <n v="49000000"/>
    <n v="340010"/>
    <x v="3"/>
    <s v="Over 1m"/>
    <x v="94"/>
    <n v="18351295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5X029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11000000"/>
    <m/>
    <d v="2015-07-09T00:00:00"/>
    <s v="127A00"/>
    <s v="PREVENTIVE MAINTENANCE (RAIL)                               "/>
    <n v="0"/>
    <n v="11000000"/>
    <n v="11000000"/>
    <n v="340010"/>
    <x v="3"/>
    <s v="Over 1m"/>
    <x v="94"/>
    <n v="18351295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17A00"/>
    <s v="PREVENTIVE MAINTENANCE                                      "/>
    <n v="0"/>
    <n v="15081483"/>
    <n v="15081483"/>
    <n v="340010"/>
    <x v="3"/>
    <s v="Over 1m"/>
    <x v="94"/>
    <n v="183512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17A00"/>
    <s v="PREVENTIVE MAINTENANCE                                      "/>
    <n v="0"/>
    <n v="525517"/>
    <n v="525517"/>
    <n v="340010"/>
    <x v="3"/>
    <s v="Over 1m"/>
    <x v="94"/>
    <n v="18351295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17A00"/>
    <s v="PREVENTIVE MAINTENANCE                                      "/>
    <n v="0"/>
    <n v="7500000"/>
    <n v="7500000"/>
    <n v="340010"/>
    <x v="3"/>
    <s v="Over 1m"/>
    <x v="94"/>
    <n v="18351295"/>
    <s v="11702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27A00"/>
    <s v="PREVENTIVE MAINTENANCE (RAIL)                               "/>
    <n v="0"/>
    <n v="50500000"/>
    <n v="50500000"/>
    <n v="340010"/>
    <x v="3"/>
    <s v="Over 1m"/>
    <x v="94"/>
    <n v="18351295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04"/>
    <s v="BUY REPLACEMENT &lt;30 FT BUS Large Urba                       "/>
    <n v="1"/>
    <n v="95662"/>
    <n v="76529"/>
    <n v="350710"/>
    <x v="1"/>
    <s v="200k - 1m"/>
    <x v="323"/>
    <n v="741318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15"/>
    <s v="BUY REPLACEMENT VAN Large Urban                             "/>
    <n v="4"/>
    <n v="81803"/>
    <n v="65442"/>
    <n v="350710"/>
    <x v="1"/>
    <s v="200k - 1m"/>
    <x v="323"/>
    <n v="74131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4207"/>
    <s v="ACQUIRE - ADP HARDWARE - Large Urban                        "/>
    <n v="0"/>
    <n v="16594"/>
    <n v="13275"/>
    <n v="350710"/>
    <x v="1"/>
    <s v="200k - 1m"/>
    <x v="323"/>
    <n v="741318"/>
    <s v="11401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300901"/>
    <s v="UP TO 50% FEDERAL SHARE - Large Urban                       "/>
    <n v="0"/>
    <n v="130076"/>
    <n v="65038"/>
    <n v="350710"/>
    <x v="1"/>
    <s v="200k - 1m"/>
    <x v="323"/>
    <n v="74131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15"/>
    <s v="BUY REPLACEMENT VAN Small Urban                             "/>
    <n v="5"/>
    <n v="70000"/>
    <n v="56000"/>
    <n v="353520"/>
    <x v="2"/>
    <s v="50k - 200k"/>
    <x v="324"/>
    <n v="12860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15"/>
    <s v="BUY REPLACEMENT VAN Small Urban                             "/>
    <n v="3"/>
    <n v="192845"/>
    <n v="154276"/>
    <n v="353790"/>
    <x v="2"/>
    <s v="50k - 200k"/>
    <x v="325"/>
    <n v="89284"/>
    <s v="11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18X074"/>
    <n v="18"/>
    <s v="New Mexico"/>
    <s v="49 USC 5311 - Nonurbanized Area Programs"/>
    <n v="5311"/>
    <x v="2"/>
    <m/>
    <s v="01      "/>
    <s v="OHKAY                "/>
    <s v="OHKAY OWINGEH PUEBLO"/>
    <n v="6932"/>
    <n v="78600"/>
    <m/>
    <n v="114647"/>
    <m/>
    <d v="2015-09-09T00:00:00"/>
    <n v="300901"/>
    <s v="UP TO 50% FEDERAL SHARE                                     "/>
    <n v="0"/>
    <n v="114647"/>
    <n v="114647"/>
    <n v="350000"/>
    <x v="0"/>
    <s v="Under 50k"/>
    <x v="32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3"/>
    <n v="18"/>
    <s v="New Mexico"/>
    <s v="49 USC 5311 - Nonurbanized Area Programs"/>
    <n v="5311"/>
    <x v="2"/>
    <m/>
    <s v="01      "/>
    <s v="SAN IIDEFONSO        "/>
    <s v="PUEBLO DE SAN IIDEFONSO"/>
    <n v="6951"/>
    <n v="78600"/>
    <m/>
    <n v="38381"/>
    <m/>
    <d v="2015-09-09T00:00:00"/>
    <n v="300901"/>
    <s v="UP TO 50% FEDERAL SHARE                                     "/>
    <n v="0"/>
    <n v="79613"/>
    <n v="79613"/>
    <n v="350000"/>
    <x v="0"/>
    <s v="Under 50k"/>
    <x v="32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7112"/>
    <s v="CAPITAL COST OF 3RD PARTY CONTRACTING                       "/>
    <n v="0"/>
    <n v="375000"/>
    <n v="300000"/>
    <n v="350000"/>
    <x v="0"/>
    <s v="Under 50k"/>
    <x v="326"/>
    <n v="0"/>
    <s v="634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7900"/>
    <s v="PROJECT ADMINISTRATION                                      "/>
    <n v="0"/>
    <n v="2608927"/>
    <n v="2087141"/>
    <n v="350000"/>
    <x v="0"/>
    <s v="Under 50k"/>
    <x v="326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7900"/>
    <s v="PROJECT ADMINISTRATION                                      "/>
    <n v="0"/>
    <n v="353453"/>
    <n v="282762"/>
    <n v="350000"/>
    <x v="0"/>
    <s v="Under 50k"/>
    <x v="326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8000"/>
    <s v="STATE OR PROGRAM ADMINISTRATION                             "/>
    <n v="0"/>
    <n v="855155"/>
    <n v="855155"/>
    <n v="350000"/>
    <x v="0"/>
    <s v="Under 50k"/>
    <x v="32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300901"/>
    <s v="UP TO 50% FEDERAL SHARE                                     "/>
    <n v="0"/>
    <n v="8600466"/>
    <n v="4300233"/>
    <n v="350000"/>
    <x v="0"/>
    <s v="Under 50k"/>
    <x v="32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300901"/>
    <s v="UP TO 50% FEDERAL SHARE                                     "/>
    <n v="0"/>
    <n v="1452495"/>
    <n v="726247"/>
    <n v="350000"/>
    <x v="0"/>
    <s v="Under 50k"/>
    <x v="326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435001"/>
    <s v="TRAINING                                                    "/>
    <n v="0"/>
    <n v="50000"/>
    <n v="50000"/>
    <n v="350000"/>
    <x v="0"/>
    <s v="Under 50k"/>
    <x v="326"/>
    <n v="0"/>
    <s v="6350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435004"/>
    <s v="RELATED SUPPORT SERVICES                                    "/>
    <n v="0"/>
    <n v="71024"/>
    <n v="71024"/>
    <n v="350000"/>
    <x v="0"/>
    <s v="Under 50k"/>
    <x v="326"/>
    <n v="0"/>
    <s v="63501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NM18X085"/>
    <n v="18"/>
    <s v="New Mexico"/>
    <s v="49 USC 5311 - Nonurbanized Area Programs"/>
    <n v="5311"/>
    <x v="2"/>
    <m/>
    <s v="00      "/>
    <s v="                     "/>
    <s v="PUEBLO OF ZUNI"/>
    <n v="7303"/>
    <n v="78600"/>
    <m/>
    <n v="277163"/>
    <m/>
    <d v="2015-09-14T00:00:00"/>
    <n v="300901"/>
    <s v="UP TO 50% FEDERAL SHARE                                     "/>
    <n v="0"/>
    <n v="252163"/>
    <n v="252163"/>
    <n v="350000"/>
    <x v="0"/>
    <s v="Under 50k"/>
    <x v="32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5"/>
    <n v="18"/>
    <s v="New Mexico"/>
    <s v="49 USC 5311 - Nonurbanized Area Programs"/>
    <n v="5311"/>
    <x v="2"/>
    <m/>
    <s v="00      "/>
    <s v="                     "/>
    <s v="PUEBLO OF ZUNI"/>
    <n v="7303"/>
    <n v="78600"/>
    <m/>
    <n v="277163"/>
    <m/>
    <d v="2015-09-14T00:00:00"/>
    <n v="442301"/>
    <s v="LONGTERM TRANS PLAN - SYSTEM LEVEL                          "/>
    <n v="0"/>
    <n v="25000"/>
    <n v="25000"/>
    <n v="350000"/>
    <x v="0"/>
    <s v="Under 50k"/>
    <x v="326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M18X086"/>
    <n v="18"/>
    <s v="New Mexico"/>
    <s v="49 USC 5311 - Nonurbanized Area Programs"/>
    <n v="5311"/>
    <x v="2"/>
    <m/>
    <s v="00      "/>
    <s v="SCP                  "/>
    <s v="SANTA CLARA, PUEBLO OF"/>
    <n v="6953"/>
    <n v="78600"/>
    <m/>
    <n v="217616"/>
    <m/>
    <d v="2015-09-16T00:00:00"/>
    <n v="111204"/>
    <s v="BUY REPLACEMENT &lt;30 FT BUS                                  "/>
    <n v="1"/>
    <n v="44511"/>
    <n v="44511"/>
    <n v="350000"/>
    <x v="0"/>
    <s v="Under 50k"/>
    <x v="32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18X086"/>
    <n v="18"/>
    <s v="New Mexico"/>
    <s v="49 USC 5311 - Nonurbanized Area Programs"/>
    <n v="5311"/>
    <x v="2"/>
    <m/>
    <s v="00      "/>
    <s v="SCP                  "/>
    <s v="SANTA CLARA, PUEBLO OF"/>
    <n v="6953"/>
    <n v="78600"/>
    <m/>
    <n v="217616"/>
    <m/>
    <d v="2015-09-16T00:00:00"/>
    <n v="300901"/>
    <s v="UP TO 50% FEDERAL SHARE                                     "/>
    <n v="0"/>
    <n v="173105"/>
    <n v="173105"/>
    <n v="350000"/>
    <x v="0"/>
    <s v="Under 50k"/>
    <x v="32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7"/>
    <n v="18"/>
    <s v="New Mexico"/>
    <s v="49 USC 5311 - Nonurbanized Area Programs"/>
    <n v="5311"/>
    <x v="2"/>
    <m/>
    <s v="00      "/>
    <s v="TP                   "/>
    <s v="TESUQUE PUEBLO"/>
    <n v="6952"/>
    <n v="78600"/>
    <m/>
    <n v="69848"/>
    <m/>
    <d v="2015-09-14T00:00:00"/>
    <n v="300901"/>
    <s v="UP TO 50% FEDERAL SHARE                                     "/>
    <n v="0"/>
    <n v="69848"/>
    <n v="69848"/>
    <n v="350000"/>
    <x v="0"/>
    <s v="Under 50k"/>
    <x v="326"/>
    <n v="0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8"/>
    <n v="18"/>
    <s v="New Mexico"/>
    <s v="49 USC 5311 - Nonurbanized Area Programs"/>
    <n v="5311"/>
    <x v="2"/>
    <m/>
    <s v="00      "/>
    <s v="POI                  "/>
    <s v="PUEBLO OF ISLETA"/>
    <n v="7280"/>
    <n v="78600"/>
    <m/>
    <n v="25000"/>
    <m/>
    <d v="2015-09-25T00:00:00"/>
    <n v="442301"/>
    <s v="LONGTERM TRANS PLAN - SYSTEM LEVEL                          "/>
    <n v="0"/>
    <n v="25000"/>
    <n v="25000"/>
    <n v="350000"/>
    <x v="0"/>
    <s v="Under 50k"/>
    <x v="326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M205014"/>
    <n v="20"/>
    <s v="New Mexico"/>
    <s v="49 USC 5320 - Paul S. Sarbanes Transit in Parks Program                    "/>
    <n v="5320"/>
    <x v="15"/>
    <m/>
    <s v="01      "/>
    <s v="USDOA/FS             "/>
    <s v="U.S. DEPARTMENT OF AGRICULTURE / FOREST SERVICE"/>
    <n v="6607"/>
    <n v="65000"/>
    <m/>
    <n v="-545000"/>
    <m/>
    <d v="2015-05-19T00:00:00"/>
    <n v="442500"/>
    <s v="TRANSPORTATION IMPROVEMENT PROGRAM                          "/>
    <n v="0"/>
    <n v="-545000"/>
    <n v="-545000"/>
    <n v="350710"/>
    <x v="1"/>
    <s v="200k - 1m"/>
    <x v="323"/>
    <n v="741318"/>
    <s v="129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M20X002"/>
    <n v="20"/>
    <s v="New Mexico"/>
    <s v="49 USC 5320 - Paul S. Sarbanes Transit in Parks Program                    "/>
    <n v="5320"/>
    <x v="15"/>
    <m/>
    <s v="00      "/>
    <s v="Farmington           "/>
    <s v="CITY OF FARMINGTON, NM"/>
    <n v="6268"/>
    <n v="78600"/>
    <m/>
    <n v="319900"/>
    <m/>
    <d v="2015-08-28T00:00:00"/>
    <n v="119305"/>
    <s v="CONSTRUCT PED ACCESS / WALKWAYS                             "/>
    <n v="0"/>
    <n v="319900"/>
    <n v="319900"/>
    <n v="354250"/>
    <x v="2"/>
    <s v="50k - 200k"/>
    <x v="327"/>
    <n v="53049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1"/>
    <s v="BUY REPLACEMENT 40-FT BUS-Rural/State                       "/>
    <n v="1"/>
    <n v="0"/>
    <n v="0"/>
    <n v="350000"/>
    <x v="0"/>
    <s v="Under 50k"/>
    <x v="326"/>
    <n v="0"/>
    <s v="11101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2"/>
    <s v="BUY REPLACEMENT 35-FT BUS-Rural/State                       "/>
    <n v="2"/>
    <n v="295000"/>
    <n v="236000"/>
    <n v="350000"/>
    <x v="0"/>
    <s v="Under 50k"/>
    <x v="326"/>
    <n v="0"/>
    <s v="11101"/>
    <s v="GA"/>
    <s v="GASOLINE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3"/>
    <s v="BUY REPLACEMENT 30-FT BUS-Rural/State                       "/>
    <n v="2"/>
    <n v="0"/>
    <n v="0"/>
    <n v="350000"/>
    <x v="0"/>
    <s v="Under 50k"/>
    <x v="326"/>
    <n v="0"/>
    <s v="11101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4"/>
    <s v="BUY REPLACEMENT &lt;30 FT BUS-Rural/State                      "/>
    <n v="9"/>
    <n v="851590"/>
    <n v="681272"/>
    <n v="350000"/>
    <x v="0"/>
    <s v="Under 50k"/>
    <x v="326"/>
    <n v="0"/>
    <s v="11101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15"/>
    <s v="BUY REPLACEMENT VAN -Rural/State                            "/>
    <n v="3"/>
    <n v="110111"/>
    <n v="88089"/>
    <n v="350000"/>
    <x v="0"/>
    <s v="Under 50k"/>
    <x v="326"/>
    <n v="0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303"/>
    <s v="BUY 30-FT BUS FOR EXPANSION-Rural/State                     "/>
    <n v="1"/>
    <n v="153049"/>
    <n v="122439"/>
    <n v="350000"/>
    <x v="0"/>
    <s v="Under 50k"/>
    <x v="326"/>
    <n v="0"/>
    <s v="11101"/>
    <s v="GA"/>
    <s v="GASOLINE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315"/>
    <s v="BUY VAN FOR SVC EXPANSION-Rural/State                       "/>
    <n v="2"/>
    <n v="50750"/>
    <n v="40600"/>
    <n v="350000"/>
    <x v="0"/>
    <s v="Under 50k"/>
    <x v="326"/>
    <n v="0"/>
    <s v="11101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3210"/>
    <s v="ACQUIRE - BUS PASSENGER SHELTERS- Rural//State              "/>
    <n v="7"/>
    <n v="98000"/>
    <n v="78400"/>
    <n v="350000"/>
    <x v="0"/>
    <s v="Under 50k"/>
    <x v="326"/>
    <n v="0"/>
    <s v="11301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3220"/>
    <s v="ACQUIRE - MISC BUS STATION EQUIP-Rural/State                "/>
    <n v="0"/>
    <n v="4000"/>
    <n v="3200"/>
    <n v="350000"/>
    <x v="0"/>
    <s v="Under 50k"/>
    <x v="326"/>
    <n v="0"/>
    <s v="11301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301"/>
    <s v="BUY 40-FT BUS FOR EXPANSION-Small Urban                     "/>
    <n v="1"/>
    <n v="233103"/>
    <n v="186482"/>
    <n v="353520"/>
    <x v="2"/>
    <s v="50k - 200k"/>
    <x v="324"/>
    <n v="128600"/>
    <s v="11101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3210"/>
    <s v="ACQUIRE - BUS PASS SHELTERS-Small Urban                     "/>
    <n v="15"/>
    <n v="195034"/>
    <n v="156027"/>
    <n v="353790"/>
    <x v="2"/>
    <s v="50k - 200k"/>
    <x v="325"/>
    <n v="89284"/>
    <s v="11301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4"/>
    <s v="BUY REPLACEMENT &lt;30 FT BUS-Small Urban                      "/>
    <n v="2"/>
    <n v="170398"/>
    <n v="136318"/>
    <n v="354250"/>
    <x v="2"/>
    <s v="50k - 200k"/>
    <x v="327"/>
    <n v="53049"/>
    <s v="11101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3"/>
    <s v="BUY REPLACEMENT 30-FT BUS-Rural/State                       "/>
    <n v="1"/>
    <n v="138000"/>
    <n v="110400"/>
    <n v="350000"/>
    <x v="0"/>
    <s v="Under 50k"/>
    <x v="326"/>
    <n v="0"/>
    <s v="11101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Rural/State                      "/>
    <n v="4"/>
    <n v="244518"/>
    <n v="195614"/>
    <n v="350000"/>
    <x v="0"/>
    <s v="Under 50k"/>
    <x v="326"/>
    <n v="0"/>
    <s v="11101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Small Urban                      "/>
    <n v="2"/>
    <n v="336065"/>
    <n v="155316"/>
    <n v="353520"/>
    <x v="2"/>
    <s v="50k - 200k"/>
    <x v="324"/>
    <n v="128600"/>
    <s v="11101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Small Urban                      "/>
    <n v="1"/>
    <n v="336065"/>
    <n v="55312"/>
    <n v="354250"/>
    <x v="2"/>
    <s v="50k - 200k"/>
    <x v="327"/>
    <n v="53049"/>
    <s v="11101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Small Urban                      "/>
    <n v="1"/>
    <n v="336065"/>
    <n v="58224"/>
    <n v="354990"/>
    <x v="2"/>
    <s v="50k - 200k"/>
    <x v="328"/>
    <n v="63758"/>
    <s v="11101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15"/>
    <s v="BUY REPLACEMENT VAN                                         "/>
    <n v="4"/>
    <n v="157670"/>
    <n v="126136"/>
    <n v="350000"/>
    <x v="0"/>
    <s v="Under 50k"/>
    <x v="326"/>
    <n v="0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315"/>
    <s v="BUY VAN FOR SVC EXPANSION-Rural/State                       "/>
    <n v="2"/>
    <n v="131950"/>
    <n v="105560"/>
    <n v="350000"/>
    <x v="0"/>
    <s v="Under 50k"/>
    <x v="326"/>
    <n v="0"/>
    <s v="11101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3210"/>
    <s v="ACQUIRE - BUS PASS SHELTERS-Small Urban                     "/>
    <n v="15"/>
    <n v="162440"/>
    <n v="129952"/>
    <n v="353790"/>
    <x v="2"/>
    <s v="50k - 200k"/>
    <x v="325"/>
    <n v="89284"/>
    <s v="11301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M540002"/>
    <n v="54"/>
    <s v="New Mexico"/>
    <s v="49 USC 5337 - State of Good Repair Formula Grants"/>
    <n v="5337"/>
    <x v="5"/>
    <s v="CAPITAL"/>
    <s v="00      "/>
    <s v="RMRTD                "/>
    <s v="RIO METRO REGIONAL TRANSIT DISTRICT"/>
    <n v="6989"/>
    <n v="78600"/>
    <m/>
    <n v="2556280"/>
    <m/>
    <d v="2015-07-15T00:00:00"/>
    <s v="127A00"/>
    <s v="PREVENTIVE MAINTENANCE (RAIL)                               "/>
    <n v="0"/>
    <n v="3195350"/>
    <n v="2556280"/>
    <n v="350710"/>
    <x v="1"/>
    <s v="200k - 1m"/>
    <x v="323"/>
    <n v="74131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4220"/>
    <s v="Technology - MISC SUPPORT EQUIPMENT                         "/>
    <n v="0"/>
    <n v="-250000"/>
    <n v="-200000"/>
    <n v="350710"/>
    <x v="1"/>
    <s v="200k - 1m"/>
    <x v="323"/>
    <n v="741318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215"/>
    <s v="BUY REPLACEMENT VAN (Increased by Amendment 01)             "/>
    <n v="0"/>
    <n v="116796"/>
    <n v="99276"/>
    <n v="350710"/>
    <x v="1"/>
    <s v="200k - 1m"/>
    <x v="323"/>
    <n v="741318"/>
    <s v="111 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315"/>
    <s v="BUY VAN FOR SVC EXPANSION (New Amend 01)                    "/>
    <n v="10"/>
    <n v="820107"/>
    <n v="697092"/>
    <n v="350710"/>
    <x v="1"/>
    <s v="200k - 1m"/>
    <x v="323"/>
    <n v="741318"/>
    <s v="111 0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201"/>
    <s v="BUY REPLACEMENT 40-FT BUS (Increased by Amendment 01)       "/>
    <n v="1"/>
    <n v="674959"/>
    <n v="561215"/>
    <n v="350710"/>
    <x v="1"/>
    <s v="200k - 1m"/>
    <x v="323"/>
    <n v="741318"/>
    <s v="111 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240"/>
    <s v="BUY ASSOC CAP MAINT ITEMS                                   "/>
    <n v="0"/>
    <n v="0"/>
    <n v="0"/>
    <n v="350710"/>
    <x v="1"/>
    <s v="200k - 1m"/>
    <x v="323"/>
    <n v="741318"/>
    <s v="111 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601"/>
    <s v="Debt Services (increased by Amendment 01)                   "/>
    <n v="1"/>
    <n v="1782430"/>
    <n v="1479417"/>
    <n v="350710"/>
    <x v="1"/>
    <s v="200k - 1m"/>
    <x v="323"/>
    <n v="741318"/>
    <s v="111 0"/>
    <s v="CN"/>
    <s v="COMPRESSED NATURAL GAS"/>
    <s v="N"/>
    <s v="1116"/>
    <x v="0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4403"/>
    <s v="REHAB/RENOVATE - ADMIN/MAINT FACILITY                       "/>
    <n v="0"/>
    <n v="0"/>
    <n v="0"/>
    <n v="350710"/>
    <x v="1"/>
    <s v="200k - 1m"/>
    <x v="323"/>
    <n v="741318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9402"/>
    <s v="Enhancements BUS SHELTERS                                   "/>
    <n v="0"/>
    <n v="0"/>
    <n v="0"/>
    <n v="350710"/>
    <x v="1"/>
    <s v="200k - 1m"/>
    <x v="323"/>
    <n v="741318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M90X130"/>
    <n v="90"/>
    <s v="New Mexico"/>
    <s v="49 USC 5307 - Urbanized Area Formula (FY2006 forward)"/>
    <n v="5307"/>
    <x v="6"/>
    <m/>
    <s v="00      "/>
    <s v="RMRTD                "/>
    <s v="RIO METRO REGIONAL TRANSIT DISTRICT"/>
    <n v="6989"/>
    <n v="78600"/>
    <m/>
    <n v="5748226"/>
    <m/>
    <d v="2015-07-15T00:00:00"/>
    <n v="127111"/>
    <s v="Fare Collection &amp; Ticketing System                          "/>
    <n v="0"/>
    <n v="300000"/>
    <n v="240000"/>
    <n v="350710"/>
    <x v="1"/>
    <s v="200k - 1m"/>
    <x v="323"/>
    <n v="741318"/>
    <s v="12700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NM90X130"/>
    <n v="90"/>
    <s v="New Mexico"/>
    <s v="49 USC 5307 - Urbanized Area Formula (FY2006 forward)"/>
    <n v="5307"/>
    <x v="6"/>
    <m/>
    <s v="00      "/>
    <s v="RMRTD                "/>
    <s v="RIO METRO REGIONAL TRANSIT DISTRICT"/>
    <n v="6989"/>
    <n v="78600"/>
    <m/>
    <n v="5748226"/>
    <m/>
    <d v="2015-07-15T00:00:00"/>
    <s v="127A00"/>
    <s v="PREVENTIVE MAINTENANCE (RAIL PM)                            "/>
    <n v="0"/>
    <n v="6885283"/>
    <n v="5508226"/>
    <n v="350710"/>
    <x v="1"/>
    <s v="200k - 1m"/>
    <x v="323"/>
    <n v="74131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M90X131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1436277"/>
    <m/>
    <d v="2015-08-17T00:00:00"/>
    <n v="140880"/>
    <s v="PROFESSIONAL SERVICES                                       "/>
    <n v="0"/>
    <n v="1795347"/>
    <n v="1436277"/>
    <n v="350710"/>
    <x v="1"/>
    <s v="200k - 1m"/>
    <x v="323"/>
    <n v="741318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NM90X132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178000"/>
    <m/>
    <d v="2015-08-17T00:00:00"/>
    <n v="114220"/>
    <s v="Technology- MISC SUPPORT EQUIPMENT                          "/>
    <n v="0"/>
    <n v="1250000"/>
    <n v="1000000"/>
    <n v="350710"/>
    <x v="1"/>
    <s v="200k - 1m"/>
    <x v="323"/>
    <n v="741318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M90X132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178000"/>
    <m/>
    <d v="2015-08-17T00:00:00"/>
    <n v="114403"/>
    <s v="REHAB/RENOVATE - ADMIN/MAINT FACILITY                       "/>
    <n v="0"/>
    <n v="2500000"/>
    <n v="2000000"/>
    <n v="350710"/>
    <x v="1"/>
    <s v="200k - 1m"/>
    <x v="323"/>
    <n v="741318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M90X132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178000"/>
    <m/>
    <d v="2015-08-17T00:00:00"/>
    <n v="119402"/>
    <s v="Associated Transit Improvements (Transit Enhancements)      "/>
    <n v="0"/>
    <n v="222500"/>
    <n v="178000"/>
    <n v="350710"/>
    <x v="1"/>
    <s v="200k - 1m"/>
    <x v="323"/>
    <n v="741318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M90X133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600000"/>
    <m/>
    <d v="2015-08-24T00:00:00"/>
    <s v="117D02"/>
    <s v="EMPLOYEE EDUCATION/TRAINING                                 "/>
    <n v="0"/>
    <n v="15000"/>
    <n v="12000"/>
    <n v="350710"/>
    <x v="1"/>
    <s v="200k - 1m"/>
    <x v="323"/>
    <n v="741318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NM90X133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600000"/>
    <m/>
    <d v="2015-08-24T00:00:00"/>
    <n v="442400"/>
    <s v="TRANSIT PLANNING                                            "/>
    <n v="0"/>
    <n v="4485000"/>
    <n v="3588000"/>
    <n v="350710"/>
    <x v="1"/>
    <s v="200k - 1m"/>
    <x v="323"/>
    <n v="74131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M90X134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6739000"/>
    <m/>
    <d v="2015-08-27T00:00:00"/>
    <n v="111206"/>
    <s v="BUY REPL ARTICULATED BUS                                    "/>
    <n v="8"/>
    <n v="7928236"/>
    <n v="6739000"/>
    <n v="350710"/>
    <x v="1"/>
    <s v="200k - 1m"/>
    <x v="323"/>
    <n v="741318"/>
    <s v="1112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111215"/>
    <s v="BUY REPLACEMENT VAN                                         "/>
    <n v="3"/>
    <n v="170087"/>
    <n v="0"/>
    <n v="353520"/>
    <x v="2"/>
    <s v="50k - 200k"/>
    <x v="324"/>
    <n v="12860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111202"/>
    <s v="BUY REPLACEMENT 35-FT BUS                                   "/>
    <n v="2"/>
    <n v="449410"/>
    <n v="381998"/>
    <n v="353520"/>
    <x v="2"/>
    <s v="50k - 200k"/>
    <x v="324"/>
    <n v="12860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300901"/>
    <s v="UP TO 50% FEDERAL SHARE                                     "/>
    <n v="0"/>
    <n v="2401290"/>
    <n v="1200645"/>
    <n v="353520"/>
    <x v="2"/>
    <s v="50k - 200k"/>
    <x v="324"/>
    <n v="12860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114206"/>
    <s v="ACQUIRE - SHOP EQUIPMENT                                    "/>
    <n v="0"/>
    <n v="15000"/>
    <n v="12000"/>
    <n v="353520"/>
    <x v="2"/>
    <s v="50k - 200k"/>
    <x v="324"/>
    <n v="12860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n v="111204"/>
    <s v="BUY REPLACEMENT &lt;30 FT BUS                                  "/>
    <n v="1"/>
    <n v="181323"/>
    <n v="154124"/>
    <n v="354250"/>
    <x v="2"/>
    <s v="50k - 200k"/>
    <x v="327"/>
    <n v="5304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s v="117A00"/>
    <s v="PREVENTIVE MAINTENANCE                                      "/>
    <n v="0"/>
    <n v="92899"/>
    <n v="74319"/>
    <n v="354250"/>
    <x v="2"/>
    <s v="50k - 200k"/>
    <x v="327"/>
    <n v="5304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n v="300901"/>
    <s v="UP TO 50% FEDERAL SHARE                                     "/>
    <n v="0"/>
    <n v="820990"/>
    <n v="410495"/>
    <n v="354250"/>
    <x v="2"/>
    <s v="50k - 200k"/>
    <x v="327"/>
    <n v="5304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n v="442100"/>
    <s v="PROGRAM SUPPORT ADMINISTRATION                              "/>
    <n v="0"/>
    <n v="66123"/>
    <n v="52898"/>
    <n v="354250"/>
    <x v="2"/>
    <s v="50k - 200k"/>
    <x v="327"/>
    <n v="53049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M95X020"/>
    <n v="95"/>
    <s v="New Mexico"/>
    <s v="49 USC 5307 - Urbanized Area Formula (FHWA xfer FY 2007 fwd)"/>
    <n v="5307"/>
    <x v="6"/>
    <m/>
    <s v="00      "/>
    <s v="RMRTD                "/>
    <s v="RIO METRO REGIONAL TRANSIT DISTRICT"/>
    <n v="6989"/>
    <n v="78600"/>
    <m/>
    <n v="297739"/>
    <m/>
    <d v="2015-01-08T00:00:00"/>
    <s v="117F00"/>
    <s v="TDM ACTIVITIES - CMAQ ONLY                                  "/>
    <n v="0"/>
    <n v="348478"/>
    <n v="297739"/>
    <n v="350710"/>
    <x v="1"/>
    <s v="200k - 1m"/>
    <x v="323"/>
    <n v="741318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NM95X021"/>
    <n v="95"/>
    <s v="New Mexico"/>
    <s v="49 USC 5307 - Urbanized Area Formula (FHWA xfer FY 2007 fwd)"/>
    <n v="5307"/>
    <x v="6"/>
    <m/>
    <s v="00      "/>
    <s v="RMRTD                "/>
    <s v="RIO METRO REGIONAL TRANSIT DISTRICT"/>
    <n v="6989"/>
    <n v="78600"/>
    <m/>
    <n v="228000"/>
    <m/>
    <d v="2015-01-08T00:00:00"/>
    <n v="126402"/>
    <s v="REHAB COMMUNICATIONS SYSTEMS                                "/>
    <n v="0"/>
    <n v="266854"/>
    <n v="228000"/>
    <n v="350710"/>
    <x v="1"/>
    <s v="200k - 1m"/>
    <x v="323"/>
    <n v="741318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M95X022"/>
    <n v="95"/>
    <s v="New Mexico"/>
    <s v="49 USC 5307 - Urbanized Area Formula (FHWA xfer FY 2007 fwd)"/>
    <n v="5307"/>
    <x v="6"/>
    <m/>
    <s v="00      "/>
    <s v="SFT (Santa Fe Trails)"/>
    <s v="CITY OF SANTA FE"/>
    <n v="2066"/>
    <n v="78600"/>
    <m/>
    <n v="71773"/>
    <m/>
    <d v="2015-03-25T00:00:00"/>
    <s v="117F00"/>
    <s v="TDM ACTIVITIES - CMAQ ONLY                                  "/>
    <n v="0"/>
    <n v="84004"/>
    <n v="71773"/>
    <n v="353790"/>
    <x v="2"/>
    <s v="50k - 200k"/>
    <x v="325"/>
    <n v="89284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n v="113402"/>
    <s v="REHAB/RENOVATE - BUS STATION                                "/>
    <n v="0"/>
    <n v="351124"/>
    <n v="300000"/>
    <n v="350710"/>
    <x v="1"/>
    <s v="200k - 1m"/>
    <x v="323"/>
    <n v="741318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n v="113402"/>
    <s v="REHAB/RENOVATE - BUS STATION                                "/>
    <n v="0"/>
    <n v="643727"/>
    <n v="550000"/>
    <n v="350710"/>
    <x v="1"/>
    <s v="200k - 1m"/>
    <x v="323"/>
    <n v="741318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s v="117F00"/>
    <s v="TDM ACTIVITIES - CMAQ ONLY                                  "/>
    <n v="0"/>
    <n v="945166"/>
    <n v="807550"/>
    <n v="350710"/>
    <x v="1"/>
    <s v="200k - 1m"/>
    <x v="323"/>
    <n v="741318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n v="308001"/>
    <s v="OPERATING ASSISTANCE - 85.44% CMAQ                          "/>
    <n v="0"/>
    <n v="585206"/>
    <n v="500000"/>
    <n v="350710"/>
    <x v="1"/>
    <s v="200k - 1m"/>
    <x v="323"/>
    <n v="741318"/>
    <s v="1134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M95X024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5118511"/>
    <m/>
    <d v="2015-08-17T00:00:00"/>
    <n v="140880"/>
    <s v="PROFESSIONAL SERVICES                                       "/>
    <n v="0"/>
    <n v="5990767"/>
    <n v="5118511"/>
    <n v="350710"/>
    <x v="1"/>
    <s v="200k - 1m"/>
    <x v="323"/>
    <n v="741318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NM95X025"/>
    <n v="95"/>
    <s v="New Mexico"/>
    <s v="49 USC 5307 - Urbanized Area Formula (FHWA xfer FY 2007 fwd)"/>
    <n v="5307"/>
    <x v="6"/>
    <m/>
    <s v="00      "/>
    <s v="RMRTD                "/>
    <s v="RIO METRO REGIONAL TRANSIT DISTRICT"/>
    <n v="6989"/>
    <n v="78600"/>
    <m/>
    <n v="975214"/>
    <m/>
    <d v="2015-07-31T00:00:00"/>
    <n v="442302"/>
    <s v="LONGTERM TRANS PLAN - PROJECT LEVEL                         "/>
    <n v="0"/>
    <n v="1141402"/>
    <n v="975214"/>
    <n v="350710"/>
    <x v="1"/>
    <s v="200k - 1m"/>
    <x v="323"/>
    <n v="741318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V160039"/>
    <n v="16"/>
    <s v="Nevada"/>
    <s v="49 USC 5310 - Elderly and Individuals with Disabilities"/>
    <n v="5310"/>
    <x v="1"/>
    <m/>
    <s v="01      "/>
    <s v="NV DOT               "/>
    <s v="NEVADA DEPARTMENT OF TRANSPORTATION"/>
    <n v="1625"/>
    <n v="78900"/>
    <m/>
    <n v="108488"/>
    <m/>
    <d v="2015-06-16T00:00:00"/>
    <n v="111315"/>
    <s v="BUY VAN FOR SVC EXPANSION                                   "/>
    <n v="1"/>
    <n v="50000"/>
    <n v="40000"/>
    <n v="323920"/>
    <x v="2"/>
    <s v="50k - 200k"/>
    <x v="329"/>
    <n v="58079"/>
    <s v="117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V160039"/>
    <n v="16"/>
    <s v="Nevada"/>
    <s v="49 USC 5310 - Elderly and Individuals with Disabilities"/>
    <n v="5310"/>
    <x v="1"/>
    <m/>
    <s v="01      "/>
    <s v="NV DOT               "/>
    <s v="NEVADA DEPARTMENT OF TRANSPORTATION"/>
    <n v="1625"/>
    <n v="78900"/>
    <m/>
    <n v="108488"/>
    <m/>
    <d v="2015-06-16T00:00:00"/>
    <n v="117113"/>
    <s v="3RD PARTY CONTRACTED SERVICES (5310 ONLY)                   "/>
    <n v="1"/>
    <n v="0"/>
    <n v="0"/>
    <n v="323920"/>
    <x v="2"/>
    <s v="50k - 200k"/>
    <x v="329"/>
    <n v="5807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V160039"/>
    <n v="16"/>
    <s v="Nevada"/>
    <s v="49 USC 5310 - Elderly and Individuals with Disabilities"/>
    <n v="5310"/>
    <x v="1"/>
    <m/>
    <s v="01      "/>
    <s v="NV DOT               "/>
    <s v="NEVADA DEPARTMENT OF TRANSPORTATION"/>
    <n v="1625"/>
    <n v="78900"/>
    <m/>
    <n v="108488"/>
    <m/>
    <d v="2015-06-16T00:00:00"/>
    <n v="117113"/>
    <s v="3RD PARTY CONTRACTED SERVICES (5310 ONLY)                   "/>
    <n v="1"/>
    <n v="85610"/>
    <n v="68488"/>
    <n v="323920"/>
    <x v="2"/>
    <s v="50k - 200k"/>
    <x v="329"/>
    <n v="5807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V16X003"/>
    <n v="16"/>
    <s v="Nevada"/>
    <s v="49 USC 5310 - Elderly and Individuals with Disabilities"/>
    <n v="5310"/>
    <x v="1"/>
    <m/>
    <s v="00      "/>
    <s v="RTCSN                "/>
    <s v="SOUTHERN NEVADA, REGIONAL TRANSPORTATION COMMISSION OF"/>
    <n v="1643"/>
    <n v="78900"/>
    <m/>
    <n v="663477"/>
    <m/>
    <d v="2015-08-17T00:00:00"/>
    <n v="111204"/>
    <s v="BUY REPLACEMENT &lt;30 FT BUS                                  "/>
    <n v="7"/>
    <n v="780561"/>
    <n v="663477"/>
    <n v="320900"/>
    <x v="3"/>
    <s v="Over 1m"/>
    <x v="330"/>
    <n v="1886011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114220"/>
    <s v="ACQUIRE - MISC SUPPORT EQUIPMENT                            "/>
    <n v="1"/>
    <n v="2250"/>
    <n v="1800"/>
    <n v="321790"/>
    <x v="1"/>
    <s v="200k - 1m"/>
    <x v="331"/>
    <n v="392141"/>
    <s v="111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111315"/>
    <s v="BUY VAN FOR SVC EXPANSION                                   "/>
    <n v="3"/>
    <n v="150000"/>
    <n v="120000"/>
    <n v="321790"/>
    <x v="1"/>
    <s v="200k - 1m"/>
    <x v="331"/>
    <n v="392141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117113"/>
    <s v="3RD PARTY CONTRACTED SERVICES (5310 ONLY)                   "/>
    <n v="1"/>
    <n v="148500"/>
    <n v="118800"/>
    <n v="321790"/>
    <x v="1"/>
    <s v="200k - 1m"/>
    <x v="331"/>
    <n v="392141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300901"/>
    <s v="UP TO 50% FEDERAL SHARE                                     "/>
    <n v="4"/>
    <n v="519256"/>
    <n v="259628"/>
    <n v="321790"/>
    <x v="1"/>
    <s v="200k - 1m"/>
    <x v="331"/>
    <n v="39214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117900"/>
    <s v="PROJECT ADMINISTRATION                                      "/>
    <n v="9"/>
    <n v="1333281"/>
    <n v="1066625"/>
    <n v="320000"/>
    <x v="0"/>
    <s v="Under 50k"/>
    <x v="332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s v="117A00"/>
    <s v="PREVENTIVE MAINTENANCE                                      "/>
    <n v="8"/>
    <n v="203170"/>
    <n v="193012"/>
    <n v="320000"/>
    <x v="0"/>
    <s v="Under 50k"/>
    <x v="3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s v="117L00"/>
    <s v="MOBILITY MANAGEMENT (5302(A)(1)(L))                         "/>
    <n v="2"/>
    <n v="203877"/>
    <n v="193683"/>
    <n v="320000"/>
    <x v="0"/>
    <s v="Under 50k"/>
    <x v="332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118000"/>
    <s v="STATE OR PROGRAM ADMINISTRATION                             "/>
    <n v="1"/>
    <n v="200000"/>
    <n v="200000"/>
    <n v="320000"/>
    <x v="0"/>
    <s v="Under 50k"/>
    <x v="332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300902"/>
    <s v="SLIDING SCALE (5311 OR 5310 PILOT ONLY)                     "/>
    <n v="10"/>
    <n v="3951902"/>
    <n v="2371140"/>
    <n v="320000"/>
    <x v="0"/>
    <s v="Under 50k"/>
    <x v="332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300902"/>
    <s v="SLIDING SCALE (5311 OR 5310 PILOT ONLY)                     "/>
    <n v="1"/>
    <n v="2275167"/>
    <n v="1365101"/>
    <n v="320000"/>
    <x v="0"/>
    <s v="Under 50k"/>
    <x v="332"/>
    <n v="0"/>
    <s v="634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435001"/>
    <s v="TRAINING                                                    "/>
    <n v="1"/>
    <n v="47022"/>
    <n v="47022"/>
    <n v="320000"/>
    <x v="0"/>
    <s v="Under 50k"/>
    <x v="332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435002"/>
    <s v="TECHNICAL ASSISTANCE                                        "/>
    <n v="1"/>
    <n v="47021"/>
    <n v="47021"/>
    <n v="320000"/>
    <x v="0"/>
    <s v="Under 50k"/>
    <x v="332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NV18X040"/>
    <n v="18"/>
    <s v="Nevada"/>
    <s v="49 USC 5311 - Nonurbanized Area Programs"/>
    <n v="5311"/>
    <x v="2"/>
    <m/>
    <s v="00      "/>
    <s v="                     "/>
    <s v="TE-MOAK TRIBE WESTERN OF SHOSHONE"/>
    <n v="7262"/>
    <n v="78900"/>
    <m/>
    <n v="25000"/>
    <m/>
    <d v="2015-09-21T00:00:00"/>
    <n v="117900"/>
    <s v="Tribal Transit Planning Study                               "/>
    <n v="1"/>
    <n v="25000"/>
    <n v="25000"/>
    <n v="320000"/>
    <x v="0"/>
    <s v="Under 50k"/>
    <x v="332"/>
    <n v="0"/>
    <s v="992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4220"/>
    <s v="ACQUIRE - MISC SUPPORT EQUIPMENT                            "/>
    <n v="0"/>
    <n v="134025"/>
    <n v="107220"/>
    <n v="321790"/>
    <x v="1"/>
    <s v="200k - 1m"/>
    <x v="331"/>
    <n v="39214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1215"/>
    <s v="BUY REPLACEMENT VAN                                         "/>
    <n v="3"/>
    <n v="600000"/>
    <n v="480000"/>
    <n v="321790"/>
    <x v="1"/>
    <s v="200k - 1m"/>
    <x v="331"/>
    <n v="392141"/>
    <s v="11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4403"/>
    <s v="REHAB/RENOVATE - ADMIN/MAINT FACILITY                       "/>
    <n v="1"/>
    <n v="27930"/>
    <n v="22344"/>
    <n v="321790"/>
    <x v="1"/>
    <s v="200k - 1m"/>
    <x v="331"/>
    <n v="39214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4211"/>
    <s v="ACQUIRE - SUPPORT VEHICLES                                  "/>
    <n v="1"/>
    <n v="40000"/>
    <n v="32000"/>
    <n v="321790"/>
    <x v="1"/>
    <s v="200k - 1m"/>
    <x v="331"/>
    <n v="392141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V340005"/>
    <n v="34"/>
    <s v="Nevada"/>
    <s v="49 USC 5339 - Bus and Bus Facilities Formula (FY2013 and forward)"/>
    <n v="5339"/>
    <x v="4"/>
    <s v="CAPITAL"/>
    <s v="00      "/>
    <s v="NV DOT               "/>
    <s v="NEVADA DEPARTMENT OF TRANSPORTATION"/>
    <n v="1625"/>
    <n v="78900"/>
    <m/>
    <n v="68976"/>
    <m/>
    <d v="2015-07-29T00:00:00"/>
    <n v="119405"/>
    <s v="REHAB/RENOV PED ACCESS / WALKWAYS                           "/>
    <n v="1"/>
    <n v="86220"/>
    <n v="68976"/>
    <n v="323920"/>
    <x v="2"/>
    <s v="50k - 200k"/>
    <x v="329"/>
    <n v="58079"/>
    <s v="11700"/>
    <s v="  "/>
    <m/>
    <s v="N"/>
    <s v="1194"/>
    <x v="0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NV790002"/>
    <n v="79"/>
    <s v="Nevada"/>
    <s v="TIGER"/>
    <s v="111-117"/>
    <x v="9"/>
    <m/>
    <s v="00      "/>
    <s v="RTCSN                "/>
    <s v="SOUTHERN NEVADA, REGIONAL TRANSPORTATION COMMISSION OF"/>
    <n v="1643"/>
    <n v="78900"/>
    <m/>
    <n v="13300000"/>
    <m/>
    <d v="2015-06-12T00:00:00"/>
    <n v="112301"/>
    <s v="CONSTRUCT - BUSWAY                                          "/>
    <n v="0"/>
    <n v="40300000"/>
    <n v="13300000"/>
    <n v="320900"/>
    <x v="3"/>
    <s v="Over 1m"/>
    <x v="330"/>
    <n v="1886011"/>
    <s v="11200"/>
    <s v="  "/>
    <m/>
    <s v="N"/>
    <s v="1123"/>
    <x v="0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5102"/>
    <s v="ENG/DESIGN - AC POWER/LIGHTING                              "/>
    <n v="0"/>
    <n v="3135200"/>
    <n v="2508160"/>
    <n v="321790"/>
    <x v="1"/>
    <s v="200k - 1m"/>
    <x v="331"/>
    <n v="392141"/>
    <s v="11500"/>
    <s v="  "/>
    <m/>
    <s v="N"/>
    <s v="1251"/>
    <x v="4"/>
    <n v="12"/>
    <s v="Fixed Guideway"/>
    <s v="51"/>
    <s v="125"/>
    <s v="Engineering and Design"/>
    <s v="02"/>
    <s v="AC Power / Lighting Sys"/>
    <m/>
    <x v="0"/>
    <n v="1"/>
    <s v="Capital"/>
    <s v="2"/>
    <m/>
    <s v="5"/>
    <m/>
    <s v="1"/>
    <s v="0"/>
    <s v="2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5302"/>
    <s v="CONSTRUCT AC POWER/LIGHTING EQUIP                           "/>
    <n v="0"/>
    <n v="12540800"/>
    <n v="10032640"/>
    <n v="321790"/>
    <x v="1"/>
    <s v="200k - 1m"/>
    <x v="331"/>
    <n v="392141"/>
    <s v="11500"/>
    <s v="  "/>
    <m/>
    <s v="N"/>
    <s v="1253"/>
    <x v="4"/>
    <n v="12"/>
    <s v="Fixed Guideway"/>
    <s v="53"/>
    <s v="125"/>
    <s v="Construction"/>
    <s v="02"/>
    <s v="AC Power / Lighting Sys"/>
    <m/>
    <x v="0"/>
    <n v="1"/>
    <s v="Capital"/>
    <s v="2"/>
    <m/>
    <s v="5"/>
    <m/>
    <s v="3"/>
    <s v="0"/>
    <s v="2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3"/>
    <s v="ENG/DESIGN LANDSCAPING / SCENIC BEAUTIFICATION              "/>
    <n v="0"/>
    <n v="50000"/>
    <n v="40000"/>
    <n v="321790"/>
    <x v="1"/>
    <s v="200k - 1m"/>
    <x v="331"/>
    <n v="392141"/>
    <s v="12900"/>
    <s v="  "/>
    <m/>
    <s v="N"/>
    <s v="1291"/>
    <x v="4"/>
    <n v="12"/>
    <s v="Fixed Guideway"/>
    <s v="91"/>
    <s v="129"/>
    <s v="Engineering and Design"/>
    <s v="03"/>
    <s v="Landscaping / Scenic Beautification"/>
    <m/>
    <x v="0"/>
    <n v="1"/>
    <s v="Capital"/>
    <s v="2"/>
    <m/>
    <s v="9"/>
    <m/>
    <s v="1"/>
    <s v="0"/>
    <s v="3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5"/>
    <s v="ENG/DESIGN PED ACCESS / WALKWAYS                            "/>
    <n v="0"/>
    <n v="580000"/>
    <n v="464000"/>
    <n v="321790"/>
    <x v="1"/>
    <s v="200k - 1m"/>
    <x v="331"/>
    <n v="392141"/>
    <s v="12900"/>
    <s v="  "/>
    <m/>
    <s v="N"/>
    <s v="1291"/>
    <x v="4"/>
    <n v="12"/>
    <s v="Fixed Guideway"/>
    <s v="91"/>
    <s v="129"/>
    <s v="Engineering and Design"/>
    <s v="05"/>
    <s v="Ped. Access / Walkways"/>
    <m/>
    <x v="0"/>
    <n v="1"/>
    <s v="Capital"/>
    <s v="2"/>
    <m/>
    <s v="9"/>
    <m/>
    <s v="1"/>
    <s v="0"/>
    <s v="5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6"/>
    <s v="ENG/DESIGN BICYCLE ACCESS, FACIL &amp; EQUIP ON BUSES           "/>
    <n v="0"/>
    <n v="125000"/>
    <n v="100000"/>
    <n v="321790"/>
    <x v="1"/>
    <s v="200k - 1m"/>
    <x v="331"/>
    <n v="392141"/>
    <s v="12900"/>
    <s v="  "/>
    <m/>
    <s v="N"/>
    <s v="1291"/>
    <x v="4"/>
    <n v="12"/>
    <s v="Fixed Guideway"/>
    <s v="91"/>
    <s v="129"/>
    <s v="Engineering and Design"/>
    <s v="06"/>
    <s v="Bicycle Access, Facilities &amp; Equipment on Buses"/>
    <m/>
    <x v="0"/>
    <n v="1"/>
    <s v="Capital"/>
    <s v="2"/>
    <m/>
    <s v="9"/>
    <m/>
    <s v="1"/>
    <s v="0"/>
    <s v="6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9"/>
    <s v="ENG/DESIGN ENHANCED ADA ACCESS                              "/>
    <n v="0"/>
    <n v="125000"/>
    <n v="100000"/>
    <n v="321790"/>
    <x v="1"/>
    <s v="200k - 1m"/>
    <x v="331"/>
    <n v="392141"/>
    <s v="12900"/>
    <s v="  "/>
    <m/>
    <s v="N"/>
    <s v="1291"/>
    <x v="4"/>
    <n v="12"/>
    <s v="Fixed Guideway"/>
    <s v="91"/>
    <s v="129"/>
    <s v="Engineering and Design"/>
    <s v="09"/>
    <s v="Enhanced ADA Access"/>
    <m/>
    <x v="0"/>
    <n v="1"/>
    <s v="Capital"/>
    <s v="2"/>
    <m/>
    <s v="9"/>
    <m/>
    <s v="1"/>
    <s v="0"/>
    <s v="9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3"/>
    <s v="REHAB/RENOV LANDSCAPING / SCENIC BEAUTIFICATION             "/>
    <n v="0"/>
    <n v="319000"/>
    <n v="255200"/>
    <n v="321790"/>
    <x v="1"/>
    <s v="200k - 1m"/>
    <x v="331"/>
    <n v="392141"/>
    <s v="12900"/>
    <s v="  "/>
    <m/>
    <s v="N"/>
    <s v="1294"/>
    <x v="4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5"/>
    <s v="REHAB/RENOV PED ACCESS / WALKWAYS                           "/>
    <n v="0"/>
    <n v="2250000"/>
    <n v="1800000"/>
    <n v="321790"/>
    <x v="1"/>
    <s v="200k - 1m"/>
    <x v="331"/>
    <n v="392141"/>
    <s v="12900"/>
    <s v="  "/>
    <m/>
    <s v="N"/>
    <s v="1294"/>
    <x v="4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6"/>
    <s v="REHAB/RENOV BICYCLE ACCESS, FACIL &amp; EQUIP ON BUSES          "/>
    <n v="0"/>
    <n v="437500"/>
    <n v="350000"/>
    <n v="321790"/>
    <x v="1"/>
    <s v="200k - 1m"/>
    <x v="331"/>
    <n v="392141"/>
    <s v="12900"/>
    <s v="  "/>
    <m/>
    <s v="N"/>
    <s v="1294"/>
    <x v="4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9"/>
    <s v="REHAB/RENOV ENHANCED ADA ACCESS                             "/>
    <n v="0"/>
    <n v="437500"/>
    <n v="350000"/>
    <n v="321790"/>
    <x v="1"/>
    <s v="200k - 1m"/>
    <x v="331"/>
    <n v="392141"/>
    <s v="12900"/>
    <s v="  "/>
    <m/>
    <s v="N"/>
    <s v="1294"/>
    <x v="4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NV800018"/>
    <n v="80"/>
    <s v="Nevada"/>
    <s v="49 USC 5305 - Planning Programs/5303/5313(b)"/>
    <n v="5305"/>
    <x v="14"/>
    <m/>
    <s v="00      "/>
    <s v="NV DOT               "/>
    <s v="NEVADA DEPARTMENT OF TRANSPORTATION"/>
    <n v="1625"/>
    <n v="78900"/>
    <m/>
    <n v="161080"/>
    <m/>
    <d v="2015-08-31T00:00:00"/>
    <n v="442400"/>
    <s v="SHORT RANGE TRANSIT PLANNING                                "/>
    <n v="1"/>
    <n v="201350"/>
    <n v="161080"/>
    <n v="320000"/>
    <x v="0"/>
    <s v="Under 50k"/>
    <x v="332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9202"/>
    <s v="PURCHASE BUS SHELTERS                                       "/>
    <n v="0"/>
    <n v="6000000"/>
    <n v="4800000"/>
    <n v="320900"/>
    <x v="3"/>
    <s v="Over 1m"/>
    <x v="330"/>
    <n v="1886011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4"/>
    <s v="BUY REPLACEMENT &lt;30 FT BUS                                  "/>
    <n v="51"/>
    <n v="4835000"/>
    <n v="4109750"/>
    <n v="320900"/>
    <x v="3"/>
    <s v="Over 1m"/>
    <x v="330"/>
    <n v="1886011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4"/>
    <s v="BUY REPLACEMENT &lt;30 FT BUS                                  "/>
    <n v="26"/>
    <n v="2719184"/>
    <n v="2311306"/>
    <n v="320900"/>
    <x v="3"/>
    <s v="Over 1m"/>
    <x v="330"/>
    <n v="1886011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6"/>
    <s v="BUY REPL ARTICULATED BUS                                    "/>
    <n v="6"/>
    <n v="4168441"/>
    <n v="3543175"/>
    <n v="320900"/>
    <x v="3"/>
    <s v="Over 1m"/>
    <x v="330"/>
    <n v="1886011"/>
    <s v="11100"/>
    <s v="CN"/>
    <s v="COMPRESSED NATURAL GAS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6"/>
    <s v="BUY REPL ARTICULATED BUS                                    "/>
    <n v="18"/>
    <n v="16082748"/>
    <n v="13670336"/>
    <n v="320900"/>
    <x v="3"/>
    <s v="Over 1m"/>
    <x v="330"/>
    <n v="1886011"/>
    <s v="11100"/>
    <s v="CN"/>
    <s v="COMPRESSED NATURAL GAS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304"/>
    <s v="BUY &lt;30-FT BUS FOR EXPANSION                                "/>
    <n v="35"/>
    <n v="3745748"/>
    <n v="3183886"/>
    <n v="320900"/>
    <x v="3"/>
    <s v="Over 1m"/>
    <x v="330"/>
    <n v="1886011"/>
    <s v="11100"/>
    <s v="CN"/>
    <s v="COMPRESSED NATURAL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2301"/>
    <s v="CONSTRUCT - BUSWAY                                          "/>
    <n v="0"/>
    <n v="1000000"/>
    <n v="800000"/>
    <n v="320900"/>
    <x v="3"/>
    <s v="Over 1m"/>
    <x v="330"/>
    <n v="1886011"/>
    <s v="11200"/>
    <s v="  "/>
    <m/>
    <s v="N"/>
    <s v="1123"/>
    <x v="0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4320"/>
    <s v="CONSTRUCT - MISC. EQUIPMENT                                 "/>
    <n v="0"/>
    <n v="11000000"/>
    <n v="9900000"/>
    <n v="320900"/>
    <x v="3"/>
    <s v="Over 1m"/>
    <x v="330"/>
    <n v="1886011"/>
    <s v="11400"/>
    <s v="  "/>
    <m/>
    <s v="N"/>
    <s v="1143"/>
    <x v="5"/>
    <n v="11"/>
    <s v="Bus"/>
    <s v="43"/>
    <s v="114"/>
    <s v="Construction"/>
    <s v="20"/>
    <s v="Miscellaneous"/>
    <m/>
    <x v="0"/>
    <n v="1"/>
    <s v="Capital"/>
    <s v="1"/>
    <m/>
    <s v="4"/>
    <m/>
    <s v="3"/>
    <s v="2"/>
    <s v="0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9208"/>
    <s v="PURCHASE SIGNAGE                                            "/>
    <n v="0"/>
    <n v="1000000"/>
    <n v="800000"/>
    <n v="320900"/>
    <x v="3"/>
    <s v="Over 1m"/>
    <x v="330"/>
    <n v="1886011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4209"/>
    <s v="ACQUIRE - MOBILE SURV/SECURITY EQUIP                        "/>
    <n v="0"/>
    <n v="550000"/>
    <n v="440000"/>
    <n v="320900"/>
    <x v="3"/>
    <s v="Over 1m"/>
    <x v="330"/>
    <n v="188601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207"/>
    <s v="ACQUIRE - ADP HARDWARE                                      "/>
    <n v="0"/>
    <n v="25000"/>
    <n v="20000"/>
    <n v="320000"/>
    <x v="0"/>
    <s v="Under 50k"/>
    <x v="332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208"/>
    <s v="ACQUIRE - ADP SOFTWARE                                      "/>
    <n v="0"/>
    <n v="100000"/>
    <n v="80000"/>
    <n v="320000"/>
    <x v="0"/>
    <s v="Under 50k"/>
    <x v="332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220"/>
    <s v="ACQUIRE - MISC SUPPORT EQUIPMENT                            "/>
    <n v="0"/>
    <n v="31250"/>
    <n v="25000"/>
    <n v="320000"/>
    <x v="0"/>
    <s v="Under 50k"/>
    <x v="332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405"/>
    <s v="REHAB/RENOVATE - YARDS AND SHOPS                            "/>
    <n v="0"/>
    <n v="11745"/>
    <n v="9396"/>
    <n v="320000"/>
    <x v="0"/>
    <s v="Under 50k"/>
    <x v="332"/>
    <n v="0"/>
    <s v="11400"/>
    <s v="  "/>
    <m/>
    <s v="N"/>
    <s v="1144"/>
    <x v="5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s v="117A00"/>
    <s v="PREVENTIVE MAINTENANCE                                      "/>
    <n v="0"/>
    <n v="238219"/>
    <n v="190575"/>
    <n v="320000"/>
    <x v="0"/>
    <s v="Under 50k"/>
    <x v="3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s v="117C00"/>
    <s v="NON FIXED ROUTE ADA PARATRANSIT SERVICE                     "/>
    <n v="0"/>
    <n v="117448"/>
    <n v="93958"/>
    <n v="320000"/>
    <x v="0"/>
    <s v="Under 50k"/>
    <x v="332"/>
    <n v="0"/>
    <s v="11701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9405"/>
    <s v="REHAB/RENOV PED ACCESS / WALKWAYS                           "/>
    <n v="0"/>
    <n v="156250"/>
    <n v="125000"/>
    <n v="320000"/>
    <x v="0"/>
    <s v="Under 50k"/>
    <x v="332"/>
    <n v="0"/>
    <s v="11900"/>
    <s v="  "/>
    <m/>
    <s v="N"/>
    <s v="1194"/>
    <x v="0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300901"/>
    <s v="UP TO 50% FEDERAL SHARE                                     "/>
    <n v="0"/>
    <n v="791308"/>
    <n v="395654"/>
    <n v="320000"/>
    <x v="0"/>
    <s v="Under 50k"/>
    <x v="33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n v="114220"/>
    <s v="ACQUIRE - MISC SUPPORT EQUIPMENT                            "/>
    <n v="0"/>
    <n v="540290"/>
    <n v="432232"/>
    <n v="321790"/>
    <x v="1"/>
    <s v="200k - 1m"/>
    <x v="331"/>
    <n v="39214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n v="114403"/>
    <s v="REHAB/RENOVATE - ADMIN/MAINT FACILITY                       "/>
    <n v="0"/>
    <n v="1821375"/>
    <n v="1457101"/>
    <n v="321790"/>
    <x v="1"/>
    <s v="200k - 1m"/>
    <x v="331"/>
    <n v="39214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s v="117A00"/>
    <s v="PREVENTIVE MAINTENANCE                                      "/>
    <n v="0"/>
    <n v="4065000"/>
    <n v="3252000"/>
    <n v="321790"/>
    <x v="1"/>
    <s v="200k - 1m"/>
    <x v="331"/>
    <n v="39214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s v="117C00"/>
    <s v="NON FIXED ROUTE ADA PARATRANSIT SERVICE                     "/>
    <n v="0"/>
    <n v="720993"/>
    <n v="576794"/>
    <n v="321790"/>
    <x v="1"/>
    <s v="200k - 1m"/>
    <x v="331"/>
    <n v="39214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n v="119309"/>
    <s v="CONSTRUCT ENHANCED ADA ACCESS                               "/>
    <n v="0"/>
    <n v="72159"/>
    <n v="57727"/>
    <n v="321790"/>
    <x v="1"/>
    <s v="200k - 1m"/>
    <x v="331"/>
    <n v="392141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NV95X012"/>
    <n v="95"/>
    <s v="Nevada"/>
    <s v="49 USC 5307 - Urbanized Area Formula (FHWA xfer FY 2007 fwd)"/>
    <n v="5307"/>
    <x v="6"/>
    <m/>
    <s v="01      "/>
    <s v="RTCSN                "/>
    <s v="SOUTHERN NEVADA, REGIONAL TRANSPORTATION COMMISSION OF"/>
    <n v="1643"/>
    <n v="78900"/>
    <m/>
    <n v="0"/>
    <m/>
    <s v="           "/>
    <n v="111204"/>
    <s v="BUY REPLACEMENT &lt;30 FT BUS                                  "/>
    <n v="19"/>
    <n v="1901842"/>
    <n v="1806750"/>
    <n v="320900"/>
    <x v="3"/>
    <s v="Over 1m"/>
    <x v="330"/>
    <n v="1886011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V95X013"/>
    <n v="95"/>
    <s v="Nevada"/>
    <s v="49 USC 5307 - Urbanized Area Formula (FHWA xfer FY 2007 fwd)"/>
    <n v="5307"/>
    <x v="6"/>
    <m/>
    <s v="00      "/>
    <s v="WASHOE               "/>
    <s v="REGIONAL TRANSPORTATION COMMISSION OF WASHOE COUNTY"/>
    <n v="1669"/>
    <n v="78900"/>
    <m/>
    <n v="3800000"/>
    <m/>
    <d v="2015-09-15T00:00:00"/>
    <n v="117691"/>
    <s v="REAL ESTATE ACQUISITION                                     "/>
    <n v="0"/>
    <n v="2600000"/>
    <n v="2470000"/>
    <n v="321790"/>
    <x v="1"/>
    <s v="200k - 1m"/>
    <x v="331"/>
    <n v="392141"/>
    <s v="11700"/>
    <s v="  "/>
    <m/>
    <s v="N"/>
    <s v="1176"/>
    <x v="0"/>
    <n v="11"/>
    <s v="Bus"/>
    <s v="76"/>
    <s v="117"/>
    <s v="Real Estate (Other)"/>
    <s v="91"/>
    <s v="Acquisition"/>
    <m/>
    <x v="0"/>
    <n v="1"/>
    <s v="Capital"/>
    <s v="1"/>
    <m/>
    <s v="7"/>
    <m/>
    <s v="6"/>
    <s v="9"/>
    <s v="1"/>
  </r>
  <r>
    <s v="NV95X013"/>
    <n v="95"/>
    <s v="Nevada"/>
    <s v="49 USC 5307 - Urbanized Area Formula (FHWA xfer FY 2007 fwd)"/>
    <n v="5307"/>
    <x v="6"/>
    <m/>
    <s v="00      "/>
    <s v="WASHOE               "/>
    <s v="REGIONAL TRANSPORTATION COMMISSION OF WASHOE COUNTY"/>
    <n v="1669"/>
    <n v="78900"/>
    <m/>
    <n v="3800000"/>
    <m/>
    <d v="2015-09-15T00:00:00"/>
    <n v="119105"/>
    <s v="ENG/DESIGN PED ACCESS / WALKWAYS                            "/>
    <n v="0"/>
    <n v="1400000"/>
    <n v="1330000"/>
    <n v="321790"/>
    <x v="1"/>
    <s v="200k - 1m"/>
    <x v="331"/>
    <n v="392141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NY12X001"/>
    <n v="12"/>
    <s v="New York"/>
    <s v="FY06 Sec 112 Annual App Act Demo Funds  "/>
    <n v="112"/>
    <x v="22"/>
    <m/>
    <s v="00      "/>
    <s v="NYCDOT               "/>
    <s v="NEW YORK CITY DEPARTMENT OF TRANSPORTATION"/>
    <n v="1788"/>
    <n v="78200"/>
    <m/>
    <n v="244862"/>
    <m/>
    <d v="2015-07-17T00:00:00"/>
    <n v="113303"/>
    <s v="TERMINAL, INTERMODAL (TRANSIT)                              "/>
    <n v="0"/>
    <n v="244862"/>
    <n v="244862"/>
    <n v="360010"/>
    <x v="3"/>
    <s v="Over 1m"/>
    <x v="94"/>
    <n v="18351295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NY16X008"/>
    <n v="16"/>
    <s v="New York"/>
    <s v="49 USC 5310 - Elderly and Individuals with Disabilities"/>
    <n v="5310"/>
    <x v="1"/>
    <m/>
    <s v="00      "/>
    <s v="WCDOT                "/>
    <s v="WESTCHESTER COUNTY DEPARTMENT OF TRANSPORTATION"/>
    <n v="1803"/>
    <n v="78200"/>
    <m/>
    <n v="1586164"/>
    <m/>
    <d v="2015-09-04T00:00:00"/>
    <n v="113402"/>
    <s v="REHAB/RENOVATE - BUS STATION                                "/>
    <n v="0"/>
    <n v="392000"/>
    <n v="313600"/>
    <n v="360010"/>
    <x v="3"/>
    <s v="Over 1m"/>
    <x v="94"/>
    <n v="18351295"/>
    <s v="647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NY16X008"/>
    <n v="16"/>
    <s v="New York"/>
    <s v="49 USC 5310 - Elderly and Individuals with Disabilities"/>
    <n v="5310"/>
    <x v="1"/>
    <m/>
    <s v="00      "/>
    <s v="WCDOT                "/>
    <s v="WESTCHESTER COUNTY DEPARTMENT OF TRANSPORTATION"/>
    <n v="1803"/>
    <n v="78200"/>
    <m/>
    <n v="1586164"/>
    <m/>
    <d v="2015-09-04T00:00:00"/>
    <n v="300901"/>
    <s v="UP TO 50% FEDERAL SHARE                                     "/>
    <n v="0"/>
    <n v="2545128"/>
    <n v="1272564"/>
    <n v="360010"/>
    <x v="3"/>
    <s v="Over 1m"/>
    <x v="94"/>
    <n v="18351295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4208"/>
    <s v="ACQUIRE - ADP SOFTWARE                                      "/>
    <n v="1"/>
    <n v="240000"/>
    <n v="19200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202"/>
    <s v="BUY REPLACEMENT 35-FT BUS                                   "/>
    <n v="3"/>
    <n v="330456"/>
    <n v="264365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204"/>
    <s v="BUY REPLACEMENT &lt;30 FT BUS                                  "/>
    <n v="57"/>
    <n v="2574181"/>
    <n v="2059345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302"/>
    <s v="BUY 35-FT BUS FOR EXPANSION                                 "/>
    <n v="1"/>
    <n v="110152"/>
    <n v="88122"/>
    <n v="360010"/>
    <x v="3"/>
    <s v="Over 1m"/>
    <x v="94"/>
    <n v="18351295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304"/>
    <s v="BUY &lt;30-FT BUS FOR EXPANSION                                "/>
    <n v="24"/>
    <n v="994303"/>
    <n v="795442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304"/>
    <s v="BUY &lt;30-FT BUS FOR EXPANSION                                "/>
    <n v="1"/>
    <n v="128918"/>
    <n v="103135"/>
    <n v="360010"/>
    <x v="3"/>
    <s v="Over 1m"/>
    <x v="94"/>
    <n v="18351295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s v="117A00"/>
    <s v="PREVENTIVE MAINTENANCE                                      "/>
    <n v="1"/>
    <n v="17698"/>
    <n v="14158"/>
    <n v="360010"/>
    <x v="3"/>
    <s v="Over 1m"/>
    <x v="94"/>
    <n v="183512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s v="117L00"/>
    <s v="MOBILITY MANAGEMENT (5302(A)(1)(L))                         "/>
    <n v="6"/>
    <n v="3628193"/>
    <n v="2888149"/>
    <n v="360010"/>
    <x v="3"/>
    <s v="Over 1m"/>
    <x v="94"/>
    <n v="183512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300901"/>
    <s v="UP TO 50% FEDERAL SHARE                                     "/>
    <n v="4"/>
    <n v="3658362"/>
    <n v="1829180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4209"/>
    <s v="ACQUIRE - MOBILE SURV/SECURITY EQUIP                        "/>
    <n v="1"/>
    <n v="135750"/>
    <n v="10860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3208"/>
    <s v="Purchase &amp; install Public Benches                           "/>
    <n v="0"/>
    <n v="970650"/>
    <n v="776520"/>
    <n v="360010"/>
    <x v="3"/>
    <s v="Over 1m"/>
    <x v="94"/>
    <n v="18351295"/>
    <s v="11300"/>
    <s v="  "/>
    <m/>
    <s v="N"/>
    <s v="1132"/>
    <x v="0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2301"/>
    <s v="Construct Utica Avenue -SBS Capital Items                   "/>
    <n v="0"/>
    <n v="1200000"/>
    <n v="960000"/>
    <n v="360010"/>
    <x v="3"/>
    <s v="Over 1m"/>
    <x v="94"/>
    <n v="18351295"/>
    <s v="11200"/>
    <s v="  "/>
    <m/>
    <s v="N"/>
    <s v="1123"/>
    <x v="0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3309"/>
    <s v="Construct Wayfinding                                        "/>
    <n v="0"/>
    <n v="1300000"/>
    <n v="1040000"/>
    <n v="360010"/>
    <x v="3"/>
    <s v="Over 1m"/>
    <x v="94"/>
    <n v="18351295"/>
    <s v="11300"/>
    <s v="  "/>
    <m/>
    <s v="N"/>
    <s v="1133"/>
    <x v="0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3310"/>
    <s v="Bus Stops Under Elevated Rail Tracks                        "/>
    <n v="0"/>
    <n v="409488"/>
    <n v="327590"/>
    <n v="360010"/>
    <x v="3"/>
    <s v="Over 1m"/>
    <x v="94"/>
    <n v="18351295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7211"/>
    <s v="Safe Streets for Seniors                                    "/>
    <n v="0"/>
    <n v="2250000"/>
    <n v="1800000"/>
    <n v="360010"/>
    <x v="3"/>
    <s v="Over 1m"/>
    <x v="94"/>
    <n v="18351295"/>
    <s v="11700"/>
    <s v="  "/>
    <m/>
    <s v="N"/>
    <s v="1172"/>
    <x v="0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7900"/>
    <s v="Project Administration                                      "/>
    <n v="0"/>
    <n v="208300"/>
    <n v="166640"/>
    <n v="360010"/>
    <x v="3"/>
    <s v="Over 1m"/>
    <x v="94"/>
    <n v="18351295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s v="117C00"/>
    <s v="MyRide Transportation Subsidy                               "/>
    <n v="0"/>
    <n v="3600000"/>
    <n v="1800000"/>
    <n v="360010"/>
    <x v="3"/>
    <s v="Over 1m"/>
    <x v="94"/>
    <n v="18351295"/>
    <s v="64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9309"/>
    <s v="Access for Visually Impaired                                "/>
    <n v="0"/>
    <n v="1892000"/>
    <n v="1513600"/>
    <n v="360010"/>
    <x v="3"/>
    <s v="Over 1m"/>
    <x v="94"/>
    <n v="18351295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9309"/>
    <s v="Raised Crosswalk/Intersection Pilot                         "/>
    <n v="0"/>
    <n v="400000"/>
    <n v="320000"/>
    <n v="360010"/>
    <x v="3"/>
    <s v="Over 1m"/>
    <x v="94"/>
    <n v="18351295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2"/>
    <s v="&lt;200k BUY REPLACEMENT 35-FT BUS                             "/>
    <n v="24"/>
    <n v="2753981"/>
    <n v="2203184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2"/>
    <s v="Albany/Saratoga  BUY REPLACEMENT 35-FT BUS                  "/>
    <n v="4"/>
    <n v="457373"/>
    <n v="365898"/>
    <n v="360510"/>
    <x v="1"/>
    <s v="200k - 1m"/>
    <x v="333"/>
    <n v="594962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2"/>
    <s v="Herkimer-Oneida BUY REPLACEMENT 35-FT BUS                   "/>
    <n v="1"/>
    <n v="116047"/>
    <n v="92838"/>
    <n v="361120"/>
    <x v="2"/>
    <s v="50k - 200k"/>
    <x v="334"/>
    <n v="67983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3"/>
    <s v="Albany/Saratoga BUY REPLACEMENT 30-FT BUS                   "/>
    <n v="5"/>
    <n v="445994"/>
    <n v="356795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3"/>
    <s v="&lt;200k BUY REPLACEMENT 30-FT BUS                             "/>
    <n v="8"/>
    <n v="714884"/>
    <n v="571907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3"/>
    <s v="Adk-Glens Falls BUY REPLACEMENT 30-FT BUS                   "/>
    <n v="2"/>
    <n v="172435"/>
    <n v="137948"/>
    <n v="363300"/>
    <x v="2"/>
    <s v="50k - 200k"/>
    <x v="335"/>
    <n v="65443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Syracuse BUY REPLACEMENT &lt;30 FT BUS                         "/>
    <n v="10"/>
    <n v="479861"/>
    <n v="383889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&lt;200K BUY REPLACEMENT &lt;30 FT BUS                            "/>
    <n v="44"/>
    <n v="2257850"/>
    <n v="1806279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TMA 89 BUY REPLACEMENT &lt;30 FT BUS                           "/>
    <n v="12"/>
    <n v="771777"/>
    <n v="617422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Albany/Saratoga  BUY REPLACEMENT &lt;30 FT BUS                 "/>
    <n v="8"/>
    <n v="364212"/>
    <n v="291369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Buffalo BUY REPLACEMENT &lt;30 FT BUS                          "/>
    <n v="26"/>
    <n v="1073545"/>
    <n v="858836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Rochester BUY REPLACEMENT &lt;30 FT BUS                        "/>
    <n v="34"/>
    <n v="1786935"/>
    <n v="1429548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Elmira BUY REPLACEMENT &lt;30 FT BUS                           "/>
    <n v="3"/>
    <n v="135042"/>
    <n v="108033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Adk-Glens Falls BUY REPLACEMENT &lt;30 FT BUS                  "/>
    <n v="2"/>
    <n v="85490"/>
    <n v="68392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Herkimer-Oneida BUY REPLACEMENT &lt;30 FT BUS                  "/>
    <n v="5"/>
    <n v="231080"/>
    <n v="184864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Watertown BUY REPLACEMENT &lt;30 FT BUS                        "/>
    <n v="1"/>
    <n v="50009"/>
    <n v="40007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Binghamton BUY REPLACEMENT &lt;30 FT BUS                       "/>
    <n v="3"/>
    <n v="150974"/>
    <n v="120779"/>
    <n v="361200"/>
    <x v="2"/>
    <s v="50k - 200k"/>
    <x v="336"/>
    <n v="15808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2"/>
    <s v="&lt;200k BUY 35-FT BUS FOR EXPANSION                           "/>
    <n v="1"/>
    <n v="113957"/>
    <n v="91166"/>
    <n v="360010"/>
    <x v="3"/>
    <s v="Over 1m"/>
    <x v="94"/>
    <n v="18351295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2"/>
    <s v="Albany/Saratoga BUY 35-FT BUS FOR EXPANSION                 "/>
    <n v="1"/>
    <n v="114237"/>
    <n v="91614"/>
    <n v="361770"/>
    <x v="1"/>
    <s v="200k - 1m"/>
    <x v="337"/>
    <n v="423566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&lt;200k BUY &lt;30-FT BUS FOR EXPANSION                          "/>
    <n v="11"/>
    <n v="543597"/>
    <n v="434878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Buffalo BUY &lt;30-FT BUS FOR EXPANSION                        "/>
    <n v="21"/>
    <n v="775385"/>
    <n v="620308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Rochester BUY &lt;30-FT BUS FOR EXPANSION                      "/>
    <n v="4"/>
    <n v="195389"/>
    <n v="156312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Syracuse BUY &lt;30-FT BUS FOR EXPANSION                       "/>
    <n v="3"/>
    <n v="143219"/>
    <n v="114575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TMA 89 BUY &lt;30-FT BUS FOR EXPANSION                         "/>
    <n v="13"/>
    <n v="716472"/>
    <n v="573178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Binghamton BUY &lt;30-FT BUS FOR EXPANSION                     "/>
    <n v="2"/>
    <n v="90651"/>
    <n v="72521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Adk-Glens Falls BUY &lt;30-FT BUS FOR EXPANSION                "/>
    <n v="1"/>
    <n v="44121"/>
    <n v="35297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Herkimer-Oneida BUY &lt;30-FT BUS FOR EXPANSION                "/>
    <n v="1"/>
    <n v="44121"/>
    <n v="35297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Watertown BUY &lt;30-FT BUS FOR EXPANSION                      "/>
    <n v="7"/>
    <n v="291959"/>
    <n v="233567"/>
    <n v="360010"/>
    <x v="3"/>
    <s v="Over 1m"/>
    <x v="94"/>
    <n v="1835129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3210"/>
    <s v="ACQUIRE - BUS PASSENGER SHELTERS                            "/>
    <n v="10"/>
    <n v="25000"/>
    <n v="20000"/>
    <n v="360010"/>
    <x v="3"/>
    <s v="Over 1m"/>
    <x v="94"/>
    <n v="18351295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4207"/>
    <s v="TZA 89 ACQUIRE - ADP HARDWARE                               "/>
    <n v="1"/>
    <n v="73169"/>
    <n v="36585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4207"/>
    <s v="Watertown ACQUIRE - ADP HARDWARE                            "/>
    <n v="1"/>
    <n v="28636"/>
    <n v="22908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4209"/>
    <s v="ITCTC ACQUIRE - MOBILE SURV/SECURITY EQUIP                  "/>
    <n v="1"/>
    <n v="220958"/>
    <n v="176766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Syracuse #1 UP TO 50% FEDERAL SHARE                         "/>
    <n v="1"/>
    <n v="894000"/>
    <n v="375000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Rochester UP TO 50% FEDERAL SHARE                           "/>
    <n v="1"/>
    <n v="77328"/>
    <n v="38664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1 UP TO 50% FEDERAL SHARE                          "/>
    <n v="1"/>
    <n v="578640"/>
    <n v="289320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Ithaca #1 UP TO 50% FEDERAL SHARE                           "/>
    <n v="1"/>
    <n v="80000"/>
    <n v="40000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Elmira UP TO 50% FEDERAL SHARE                              "/>
    <n v="1"/>
    <n v="315060"/>
    <n v="157530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2 UP TO 50% FEDERAL SHARE                          "/>
    <n v="1"/>
    <n v="196439"/>
    <n v="98216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3 UP TO 50% FEDERAL SHARE                          "/>
    <n v="1"/>
    <n v="293567"/>
    <n v="146784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4 UP TO 50% FEDERAL SHARE                          "/>
    <n v="1"/>
    <n v="500000"/>
    <n v="250000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5 UP TO 50% FEDERAL SHARE                          "/>
    <n v="1"/>
    <n v="178541"/>
    <n v="89269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Kingston #1 UP TO 50% FEDERAL SHARE                         "/>
    <n v="1"/>
    <n v="94142"/>
    <n v="47071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Kingston #2 UP TO 50% FEDERAL SHARE                         "/>
    <n v="1"/>
    <n v="241030"/>
    <n v="120515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inghamton UP TO 50% FEDERAL SHARE                          "/>
    <n v="1"/>
    <n v="97300"/>
    <n v="48650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Dutchess #1 UP TO 50% FEDERAL SHARE                         "/>
    <n v="1"/>
    <n v="155010"/>
    <n v="73505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Watertown #1 UP TO 50% FEDERAL SHARE                        "/>
    <n v="1"/>
    <n v="121379"/>
    <n v="52719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555100"/>
    <s v="ITCTC SERVICE IMPROVEMENTS                                  "/>
    <n v="1"/>
    <n v="40000"/>
    <n v="32000"/>
    <n v="360010"/>
    <x v="3"/>
    <s v="Over 1m"/>
    <x v="94"/>
    <n v="18351295"/>
    <s v="55000"/>
    <s v="  "/>
    <m/>
    <s v="N"/>
    <s v="5551"/>
    <x v="8"/>
    <n v="55"/>
    <s v="Research Projects"/>
    <s v="51"/>
    <s v="555"/>
    <s v="Research Projects"/>
    <s v="00"/>
    <s v="Research Projects"/>
    <m/>
    <x v="0"/>
    <n v="5"/>
    <s v="Research Projects"/>
    <s v="5"/>
    <m/>
    <s v="5"/>
    <m/>
    <s v="1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Albany MOBILITY MANAGEMENT (5302(A)(1)(L))                  "/>
    <n v="1"/>
    <n v="103624"/>
    <n v="82898"/>
    <n v="360010"/>
    <x v="3"/>
    <s v="Over 1m"/>
    <x v="94"/>
    <n v="183512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Rochester MOBILITY MANAGEMENT (5302(A)(1)(L))               "/>
    <n v="1"/>
    <n v="318608"/>
    <n v="254885"/>
    <n v="360010"/>
    <x v="3"/>
    <s v="Over 1m"/>
    <x v="94"/>
    <n v="183512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Buffalo #1 MOBILITY MANAGEMENT (5302(A)(1)(L))              "/>
    <n v="1"/>
    <n v="157230"/>
    <n v="125783"/>
    <n v="360010"/>
    <x v="3"/>
    <s v="Over 1m"/>
    <x v="94"/>
    <n v="183512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Elmira #1 MOBILITY MANAGEMENT (5302(A)(1)(L))               "/>
    <n v="1"/>
    <n v="30042"/>
    <n v="24033"/>
    <n v="360010"/>
    <x v="3"/>
    <s v="Over 1m"/>
    <x v="94"/>
    <n v="183512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Elmira #2 MOBILITY MANAGEMENT (5302(A)(1)(L))               "/>
    <n v="1"/>
    <n v="129900"/>
    <n v="103919"/>
    <n v="360010"/>
    <x v="3"/>
    <s v="Over 1m"/>
    <x v="94"/>
    <n v="183512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Buffalo #2 MOBILITY MANAGEMENT (5302(A)(1)(L))              "/>
    <n v="1"/>
    <n v="634522"/>
    <n v="167874"/>
    <n v="360010"/>
    <x v="3"/>
    <s v="Over 1m"/>
    <x v="94"/>
    <n v="183512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Poughkeepsie  MOBILITY MANAGEMENT (5302(A)(1)(L))           "/>
    <n v="1"/>
    <n v="171113"/>
    <n v="136889"/>
    <n v="360010"/>
    <x v="3"/>
    <s v="Over 1m"/>
    <x v="94"/>
    <n v="183512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Binghamton MOBILITY MANAGEMENT (5302(A)(1)(L))              "/>
    <n v="1"/>
    <n v="106252"/>
    <n v="85001"/>
    <n v="360010"/>
    <x v="3"/>
    <s v="Over 1m"/>
    <x v="94"/>
    <n v="1835129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Herkimer Oneida MOBILITY MANAGEMENT (5302(A)(1)(L))         "/>
    <n v="1"/>
    <n v="251301"/>
    <n v="201040"/>
    <n v="360010"/>
    <x v="3"/>
    <s v="Over 1m"/>
    <x v="94"/>
    <n v="18351295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07"/>
    <s v="ACQUIRE - ADP HARDWARE                                      "/>
    <n v="1"/>
    <n v="30000"/>
    <n v="24000"/>
    <n v="360000"/>
    <x v="0"/>
    <s v="Under 50k"/>
    <x v="338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10"/>
    <s v="ACQUIRE - MOBILE FARE COLL EQUIP                            "/>
    <n v="10"/>
    <n v="230201"/>
    <n v="184160"/>
    <n v="360000"/>
    <x v="0"/>
    <s v="Under 50k"/>
    <x v="338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555200"/>
    <s v="CONSULTANT SERVICES                                         "/>
    <n v="2"/>
    <n v="63749"/>
    <n v="50999"/>
    <n v="360000"/>
    <x v="0"/>
    <s v="Under 50k"/>
    <x v="338"/>
    <n v="0"/>
    <s v="648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201"/>
    <s v="BUY REPLACEMENT 40-FT BUS                                   "/>
    <n v="8"/>
    <n v="3650264"/>
    <n v="2920213"/>
    <n v="360000"/>
    <x v="0"/>
    <s v="Under 50k"/>
    <x v="338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208"/>
    <s v="BUY REPLACEMENT INTERCITY BUS                               "/>
    <n v="2"/>
    <n v="1100000"/>
    <n v="880000"/>
    <n v="360000"/>
    <x v="0"/>
    <s v="Under 50k"/>
    <x v="338"/>
    <n v="0"/>
    <s v="63400"/>
    <s v="DF"/>
    <s v="DIESEL"/>
    <s v="N"/>
    <s v="1112"/>
    <x v="2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303"/>
    <s v="BUY 30-FT BUS FOR EXPANSION                                 "/>
    <n v="4"/>
    <n v="541060"/>
    <n v="432848"/>
    <n v="360000"/>
    <x v="0"/>
    <s v="Under 50k"/>
    <x v="338"/>
    <n v="0"/>
    <s v="11100"/>
    <s v="DF"/>
    <s v="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304"/>
    <s v="BUY &lt;30-FT BUS FOR EXPANSION                                "/>
    <n v="5"/>
    <n v="355000"/>
    <n v="284000"/>
    <n v="360000"/>
    <x v="0"/>
    <s v="Under 50k"/>
    <x v="338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s v="117L00"/>
    <s v="MOBILITY MANAGEMENT (5302(A)(1)(L))                         "/>
    <n v="13"/>
    <n v="3240851"/>
    <n v="2595681"/>
    <n v="360000"/>
    <x v="0"/>
    <s v="Under 50k"/>
    <x v="338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s v="117L00"/>
    <s v="MOBILITY MANAGEMENT (5302(A)(1)(L))                         "/>
    <n v="1"/>
    <n v="10798"/>
    <n v="8638"/>
    <n v="360000"/>
    <x v="0"/>
    <s v="Under 50k"/>
    <x v="338"/>
    <n v="0"/>
    <s v="648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UP TO 50% FEDERAL SHARE                                     "/>
    <n v="36"/>
    <n v="9023800"/>
    <n v="4511900"/>
    <n v="360000"/>
    <x v="0"/>
    <s v="Under 50k"/>
    <x v="3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Suppl. Employ. UP TO 50% FEDERAL SHARE                      "/>
    <n v="1"/>
    <n v="62066"/>
    <n v="31033"/>
    <n v="360000"/>
    <x v="0"/>
    <s v="Under 50k"/>
    <x v="338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UP TO 50% FEDERAL SHARE                                     "/>
    <n v="9"/>
    <n v="6072214"/>
    <n v="3036107"/>
    <n v="360000"/>
    <x v="0"/>
    <s v="Under 50k"/>
    <x v="338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UP TO 50% FEDERAL SHARE                                     "/>
    <n v="7"/>
    <n v="279926"/>
    <n v="139963"/>
    <n v="360000"/>
    <x v="0"/>
    <s v="Under 50k"/>
    <x v="338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435001"/>
    <s v="TRAINING                                                    "/>
    <n v="1"/>
    <n v="225000"/>
    <n v="225000"/>
    <n v="360000"/>
    <x v="0"/>
    <s v="Under 50k"/>
    <x v="338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435002"/>
    <s v="TECHNICAL ASSISTANCE                                        "/>
    <n v="1"/>
    <n v="75000"/>
    <n v="75000"/>
    <n v="360000"/>
    <x v="0"/>
    <s v="Under 50k"/>
    <x v="338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435004"/>
    <s v="RELATED SUPPORT SERVICES                                    "/>
    <n v="1"/>
    <n v="32839"/>
    <n v="32839"/>
    <n v="360000"/>
    <x v="0"/>
    <s v="Under 50k"/>
    <x v="338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11"/>
    <s v="ACQUIRE - SUPPORT VEHICLES                                  "/>
    <n v="4"/>
    <n v="169000"/>
    <n v="135200"/>
    <n v="360000"/>
    <x v="0"/>
    <s v="Under 50k"/>
    <x v="338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09"/>
    <s v="ACQUIRE - MOBILE SURV/SECURITY EQUIP                        "/>
    <n v="17"/>
    <n v="1506254"/>
    <n v="1205003"/>
    <n v="360000"/>
    <x v="0"/>
    <s v="Under 50k"/>
    <x v="338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300"/>
    <s v="CLERICAL                                                    "/>
    <n v="0"/>
    <n v="0"/>
    <n v="0"/>
    <n v="360010"/>
    <x v="3"/>
    <s v="Over 1m"/>
    <x v="94"/>
    <n v="18351295"/>
    <s v="55000"/>
    <s v="  "/>
    <m/>
    <s v="N"/>
    <s v="5513"/>
    <x v="8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300"/>
    <s v="CLERICAL                                                    "/>
    <n v="0"/>
    <n v="15000"/>
    <n v="15000"/>
    <n v="360010"/>
    <x v="3"/>
    <s v="Over 1m"/>
    <x v="94"/>
    <n v="18351295"/>
    <s v="55000"/>
    <s v="  "/>
    <m/>
    <s v="N"/>
    <s v="5513"/>
    <x v="8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400"/>
    <s v="MANAGERIAL,TECHNICAL &amp; PROFESSIONAL                         "/>
    <n v="0"/>
    <n v="0"/>
    <n v="0"/>
    <n v="360010"/>
    <x v="3"/>
    <s v="Over 1m"/>
    <x v="94"/>
    <n v="18351295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400"/>
    <s v="MANAGERIAL,TECHNICAL &amp; PROFESSIONAL                         "/>
    <n v="0"/>
    <n v="55000"/>
    <n v="55000"/>
    <n v="360010"/>
    <x v="3"/>
    <s v="Over 1m"/>
    <x v="94"/>
    <n v="18351295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900"/>
    <s v="OTHER                                                       "/>
    <n v="0"/>
    <n v="0"/>
    <n v="0"/>
    <n v="360010"/>
    <x v="3"/>
    <s v="Over 1m"/>
    <x v="94"/>
    <n v="18351295"/>
    <s v="550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5200"/>
    <s v="CONSULTANT SERVICES                                         "/>
    <n v="0"/>
    <n v="0"/>
    <n v="0"/>
    <n v="360010"/>
    <x v="3"/>
    <s v="Over 1m"/>
    <x v="94"/>
    <n v="18351295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01000"/>
    <s v="TRAVEL                                                      "/>
    <n v="0"/>
    <n v="5000"/>
    <n v="5000"/>
    <n v="360010"/>
    <x v="3"/>
    <s v="Over 1m"/>
    <x v="94"/>
    <n v="18351295"/>
    <s v="55000"/>
    <s v="  "/>
    <m/>
    <s v="N"/>
    <s v="5010"/>
    <x v="12"/>
    <n v="50"/>
    <s v="Management Training"/>
    <s v="10"/>
    <s v="501"/>
    <s v="Management Training"/>
    <s v="00"/>
    <s v="Management Training"/>
    <m/>
    <x v="0"/>
    <n v="5"/>
    <s v="Research Projects"/>
    <s v="0"/>
    <m/>
    <s v="1"/>
    <m/>
    <s v="0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1400"/>
    <s v="MANAGERIAL,TECHNICAL &amp; PROFESSIONAL                         "/>
    <n v="0"/>
    <n v="2464216"/>
    <n v="1464620"/>
    <n v="361770"/>
    <x v="1"/>
    <s v="200k - 1m"/>
    <x v="337"/>
    <n v="423566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1500"/>
    <s v="CONSTRUCTION WORK                                           "/>
    <n v="0"/>
    <n v="979000"/>
    <n v="979000"/>
    <n v="361770"/>
    <x v="1"/>
    <s v="200k - 1m"/>
    <x v="337"/>
    <n v="423566"/>
    <s v="55000"/>
    <s v="  "/>
    <m/>
    <s v="N"/>
    <s v="5515"/>
    <x v="8"/>
    <n v="55"/>
    <s v="Research Projects"/>
    <s v="15"/>
    <s v="551"/>
    <s v="Personnel"/>
    <s v="00"/>
    <s v="Construction Work"/>
    <m/>
    <x v="0"/>
    <n v="5"/>
    <s v="Research Projects"/>
    <s v="5"/>
    <m/>
    <s v="1"/>
    <m/>
    <s v="5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2000"/>
    <s v="TRAVEL                                                      "/>
    <n v="0"/>
    <n v="62540"/>
    <n v="58680"/>
    <n v="361770"/>
    <x v="1"/>
    <s v="200k - 1m"/>
    <x v="337"/>
    <n v="423566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4200"/>
    <s v="MATERIAL &amp; EQUIP PURCHASE/LEASE/RENT                        "/>
    <n v="0"/>
    <n v="891113"/>
    <n v="880648"/>
    <n v="361770"/>
    <x v="1"/>
    <s v="200k - 1m"/>
    <x v="337"/>
    <n v="423566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7300"/>
    <s v="CONTINGENCIES                                               "/>
    <n v="0"/>
    <n v="235000"/>
    <n v="235000"/>
    <n v="361770"/>
    <x v="1"/>
    <s v="200k - 1m"/>
    <x v="337"/>
    <n v="423566"/>
    <s v="55000"/>
    <s v="  "/>
    <m/>
    <s v="N"/>
    <s v="5573"/>
    <x v="8"/>
    <n v="55"/>
    <s v="Research Projects"/>
    <s v="73"/>
    <s v="557"/>
    <s v="Research Projects"/>
    <s v="00"/>
    <s v="Research Projects"/>
    <m/>
    <x v="0"/>
    <n v="5"/>
    <s v="Research Projects"/>
    <s v="5"/>
    <m/>
    <s v="7"/>
    <m/>
    <s v="3"/>
    <s v="0"/>
    <s v="0"/>
  </r>
  <r>
    <s v="NY274063"/>
    <n v="27"/>
    <s v="New York"/>
    <s v="49 USC 5327 - Project Management Oversight/Compliance Reviews"/>
    <n v="5327"/>
    <x v="11"/>
    <m/>
    <s v="02      "/>
    <s v="IEI                  "/>
    <s v="INTERACTIVE ELEMENTS, INC"/>
    <n v="5504"/>
    <n v="74000"/>
    <m/>
    <n v="935538"/>
    <m/>
    <d v="2015-06-26T00:00:00"/>
    <n v="510100"/>
    <s v="* TRIENNIAL REVIEWS                                         "/>
    <n v="0"/>
    <n v="498636"/>
    <n v="498636"/>
    <n v="360010"/>
    <x v="3"/>
    <s v="Over 1m"/>
    <x v="94"/>
    <n v="18351295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NY274063"/>
    <n v="27"/>
    <s v="New York"/>
    <s v="49 USC 5327 - Project Management Oversight/Compliance Reviews"/>
    <n v="5327"/>
    <x v="11"/>
    <m/>
    <s v="02      "/>
    <s v="IEI                  "/>
    <s v="INTERACTIVE ELEMENTS, INC"/>
    <n v="5504"/>
    <n v="74000"/>
    <m/>
    <n v="935538"/>
    <m/>
    <d v="2015-06-26T00:00:00"/>
    <n v="510100"/>
    <s v="* TRIENNIAL REVIEWS                                         "/>
    <n v="0"/>
    <n v="935538"/>
    <n v="935538"/>
    <n v="360010"/>
    <x v="3"/>
    <s v="Over 1m"/>
    <x v="94"/>
    <n v="18351295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NY274064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74000"/>
    <m/>
    <n v="504678"/>
    <m/>
    <d v="2015-06-01T00:00:00"/>
    <n v="510700"/>
    <s v="State Safety Oversight                                      "/>
    <n v="0"/>
    <n v="504678"/>
    <n v="504678"/>
    <n v="360010"/>
    <x v="3"/>
    <s v="Over 1m"/>
    <x v="94"/>
    <n v="18351295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NY274065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74000"/>
    <m/>
    <n v="1400000"/>
    <m/>
    <d v="2015-08-21T00:00:00"/>
    <n v="510100"/>
    <s v="* TRIENNIAL REVIEWS                                         "/>
    <n v="0"/>
    <n v="1400000"/>
    <n v="1400000"/>
    <n v="360010"/>
    <x v="3"/>
    <s v="Over 1m"/>
    <x v="94"/>
    <n v="18351295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NY340002"/>
    <n v="34"/>
    <s v="New York"/>
    <s v="49 USC 5339 - Bus and Bus Facilities Formula (FY2013 and forward)"/>
    <n v="5339"/>
    <x v="4"/>
    <s v="CAPITAL"/>
    <s v="02      "/>
    <s v="CDTA                 "/>
    <s v="CAPITAL DISTRICT TRANSPORTATION AUTHORITY"/>
    <n v="1776"/>
    <n v="78200"/>
    <m/>
    <n v="-204209"/>
    <m/>
    <d v="2015-08-18T00:00:00"/>
    <n v="111201"/>
    <s v="BUY REPLACEMENT 40-FT BUS                                   "/>
    <n v="3"/>
    <n v="1355504"/>
    <n v="1084403"/>
    <n v="364410"/>
    <x v="2"/>
    <s v="50k - 200k"/>
    <x v="339"/>
    <n v="6410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340009"/>
    <n v="34"/>
    <s v="New York"/>
    <s v="49 USC 5339 - Bus and Bus Facilities Formula (FY2013 and forward)"/>
    <n v="5339"/>
    <x v="4"/>
    <s v="CAPITAL"/>
    <s v="00      "/>
    <s v="CNYRTA               "/>
    <s v="CENTRAL NEW YORK REGIONAL TRANSPORTATION AUTHORITY"/>
    <n v="1778"/>
    <n v="78200"/>
    <m/>
    <n v="1241864"/>
    <m/>
    <d v="2015-02-06T00:00:00"/>
    <n v="111201"/>
    <s v="BUY REPLACEMENT 40-FT BUS                                   "/>
    <n v="7"/>
    <n v="1552330"/>
    <n v="1241864"/>
    <n v="360590"/>
    <x v="1"/>
    <s v="200k - 1m"/>
    <x v="340"/>
    <n v="412317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340010"/>
    <n v="34"/>
    <s v="New York"/>
    <s v="49 USC 5339 - Bus and Bus Facilities Formula (FY2013 and forward)"/>
    <n v="5339"/>
    <x v="4"/>
    <s v="CAPITAL"/>
    <s v="00      "/>
    <s v="NASSAU CNT           "/>
    <s v="NASSAU COUNTY"/>
    <n v="1787"/>
    <n v="78200"/>
    <m/>
    <n v="430499"/>
    <m/>
    <d v="2015-02-26T00:00:00"/>
    <n v="111204"/>
    <s v="BUY REPLACEMENT &lt;30 FT BUS                                  "/>
    <n v="8"/>
    <n v="538124"/>
    <n v="430499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340011"/>
    <n v="34"/>
    <s v="New York"/>
    <s v="49 USC 5339 - Bus and Bus Facilities Formula (FY2013 and forward)"/>
    <n v="5339"/>
    <x v="4"/>
    <s v="CAPITAL"/>
    <s v="01      "/>
    <s v="PUTNAM CO PLANNING   "/>
    <s v="PUTNAM COUNTY"/>
    <n v="1795"/>
    <n v="78200"/>
    <m/>
    <n v="-19476"/>
    <m/>
    <d v="2015-08-25T00:00:00"/>
    <n v="129306"/>
    <s v="Maybrook Bikeway II Phase A                                 "/>
    <n v="0"/>
    <n v="75369"/>
    <n v="60295"/>
    <n v="362470"/>
    <x v="2"/>
    <s v="50k - 200k"/>
    <x v="92"/>
    <n v="168136"/>
    <s v="12900"/>
    <s v="  "/>
    <m/>
    <s v="N"/>
    <s v="1293"/>
    <x v="4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NY340012"/>
    <n v="34"/>
    <s v="New York"/>
    <s v="49 USC 5339 - Bus and Bus Facilities Formula (FY2013 and forward)"/>
    <n v="5339"/>
    <x v="4"/>
    <s v="CAPITAL"/>
    <s v="00      "/>
    <s v="WCDOT                "/>
    <s v="WESTCHESTER COUNTY DEPARTMENT OF TRANSPORTATION"/>
    <n v="1803"/>
    <n v="78200"/>
    <m/>
    <n v="499407"/>
    <m/>
    <d v="2015-05-04T00:00:00"/>
    <n v="111403"/>
    <s v="REHAB/REBUILD 30-FT BUS                                     "/>
    <n v="21"/>
    <n v="624257"/>
    <n v="499407"/>
    <n v="360010"/>
    <x v="3"/>
    <s v="Over 1m"/>
    <x v="94"/>
    <n v="18351295"/>
    <s v="11100"/>
    <s v="DP"/>
    <s v="DIESEL (PARTICULATE TRAP)"/>
    <s v="N"/>
    <s v="1114"/>
    <x v="0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NY340013"/>
    <n v="34"/>
    <s v="New York"/>
    <s v="49 USC 5339 - Bus and Bus Facilities Formula (FY2013 and forward)"/>
    <n v="5339"/>
    <x v="4"/>
    <s v="CAPITAL"/>
    <s v="00      "/>
    <s v="NFTA                 "/>
    <s v="NIAGARA FRONTIER TRANSPORTATION AUTHORITY"/>
    <n v="1792"/>
    <n v="78200"/>
    <m/>
    <n v="1468854"/>
    <m/>
    <d v="2015-07-09T00:00:00"/>
    <n v="111201"/>
    <s v="BUY REPLACEMENT 40-FT BUS                                   "/>
    <n v="3"/>
    <n v="1836068"/>
    <n v="1468854"/>
    <n v="360230"/>
    <x v="1"/>
    <s v="200k - 1m"/>
    <x v="341"/>
    <n v="93590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340014"/>
    <n v="34"/>
    <s v="New York"/>
    <s v="49 USC 5339 - Bus and Bus Facilities Formula (FY2013 and forward)"/>
    <n v="5339"/>
    <x v="4"/>
    <s v="CAPITAL"/>
    <s v="00      "/>
    <s v="CDTA                 "/>
    <s v="CAPITAL DISTRICT TRANSPORTATION AUTHORITY"/>
    <n v="1776"/>
    <n v="78200"/>
    <m/>
    <n v="705029"/>
    <m/>
    <d v="2015-08-03T00:00:00"/>
    <n v="111201"/>
    <s v="BUY REPLACEMENT 40-FT BUS                                   "/>
    <n v="2"/>
    <n v="881286"/>
    <n v="705029"/>
    <n v="360510"/>
    <x v="1"/>
    <s v="200k - 1m"/>
    <x v="333"/>
    <n v="59496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340015"/>
    <n v="34"/>
    <s v="New York"/>
    <s v="49 USC 5339 - Bus and Bus Facilities Formula (FY2013 and forward)"/>
    <n v="5339"/>
    <x v="4"/>
    <s v="CAPITAL"/>
    <s v="00      "/>
    <s v="DUTCHESS CNT         "/>
    <s v="DUTCHESS COUNTY"/>
    <n v="1784"/>
    <n v="78200"/>
    <m/>
    <n v="1387476"/>
    <m/>
    <d v="2015-08-04T00:00:00"/>
    <n v="111204"/>
    <s v="BUY REPLACEMENT &lt;30 FT BUS                                  "/>
    <n v="8"/>
    <n v="1734345"/>
    <n v="1387476"/>
    <n v="361770"/>
    <x v="1"/>
    <s v="200k - 1m"/>
    <x v="337"/>
    <n v="423566"/>
    <s v="11100"/>
    <s v="DP"/>
    <s v="DIESEL (PARTICULATE TRAP)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4"/>
    <s v="Rehab Bus Ramps-Ferry Terminal                              "/>
    <n v="0"/>
    <n v="330001"/>
    <n v="297000"/>
    <n v="360010"/>
    <x v="3"/>
    <s v="Over 1m"/>
    <x v="94"/>
    <n v="18351295"/>
    <s v="11700"/>
    <s v="  "/>
    <m/>
    <s v="N"/>
    <s v="1134"/>
    <x v="0"/>
    <n v="11"/>
    <s v="Bus"/>
    <s v="34"/>
    <s v="113"/>
    <s v="Rehab / Renovation"/>
    <s v="04"/>
    <s v="Park and Ride Lot"/>
    <m/>
    <x v="0"/>
    <n v="1"/>
    <s v="Capital"/>
    <s v="1"/>
    <m/>
    <s v="3"/>
    <m/>
    <s v="4"/>
    <s v="0"/>
    <s v="4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5"/>
    <s v="Replace Inventory - Ferry Terminal                          "/>
    <n v="0"/>
    <n v="386161"/>
    <n v="347544"/>
    <n v="360010"/>
    <x v="3"/>
    <s v="Over 1m"/>
    <x v="94"/>
    <n v="18351295"/>
    <s v="11700"/>
    <s v="  "/>
    <m/>
    <s v="N"/>
    <s v="1134"/>
    <x v="0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5"/>
    <s v="Repair Ferry Terminal Roof                                  "/>
    <n v="0"/>
    <n v="925000"/>
    <n v="832500"/>
    <n v="360010"/>
    <x v="3"/>
    <s v="Over 1m"/>
    <x v="94"/>
    <n v="18351295"/>
    <s v="11700"/>
    <s v="  "/>
    <m/>
    <s v="N"/>
    <s v="1134"/>
    <x v="0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9"/>
    <s v="Replace Bus Route Signage                                   "/>
    <n v="0"/>
    <n v="102790"/>
    <n v="92511"/>
    <n v="360010"/>
    <x v="3"/>
    <s v="Over 1m"/>
    <x v="94"/>
    <n v="18351295"/>
    <s v="11700"/>
    <s v="  "/>
    <m/>
    <s v="N"/>
    <s v="1134"/>
    <x v="0"/>
    <n v="11"/>
    <s v="Bus"/>
    <s v="34"/>
    <s v="113"/>
    <s v="Rehab / Renovation"/>
    <s v="09"/>
    <s v="Bus Route Signing"/>
    <m/>
    <x v="0"/>
    <n v="1"/>
    <s v="Capital"/>
    <s v="1"/>
    <m/>
    <s v="3"/>
    <m/>
    <s v="4"/>
    <s v="0"/>
    <s v="9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7900"/>
    <s v="Project Administration                                      "/>
    <n v="0"/>
    <n v="983820"/>
    <n v="885438"/>
    <n v="360010"/>
    <x v="3"/>
    <s v="Over 1m"/>
    <x v="94"/>
    <n v="18351295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4220"/>
    <s v="ACQUIRE - MISC SUPPORT EQUIPMENT                            "/>
    <n v="0"/>
    <n v="34801"/>
    <n v="31321"/>
    <n v="360010"/>
    <x v="3"/>
    <s v="Over 1m"/>
    <x v="94"/>
    <n v="18351295"/>
    <s v="111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1202"/>
    <s v="BUY REPLACEMENT 35-FT BUS                                   "/>
    <n v="4"/>
    <n v="1798220"/>
    <n v="1618398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1203"/>
    <s v="BUY REPLACEMENT 30-FT BUS                                   "/>
    <n v="1"/>
    <n v="498843"/>
    <n v="448959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1204"/>
    <s v="BUY REPLACEMENT &lt;30 FT BUS                                  "/>
    <n v="3"/>
    <n v="380600"/>
    <n v="342540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7900"/>
    <s v="PROJECT ADMINISTRATION                                      "/>
    <n v="0"/>
    <n v="272527"/>
    <n v="245274"/>
    <n v="360010"/>
    <x v="3"/>
    <s v="Over 1m"/>
    <x v="94"/>
    <n v="18351295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4211"/>
    <s v="ACQUIRE - SUPPORT VEHICLES                                  "/>
    <n v="1"/>
    <n v="42000"/>
    <n v="37800"/>
    <n v="360010"/>
    <x v="3"/>
    <s v="Over 1m"/>
    <x v="94"/>
    <n v="18351295"/>
    <s v="111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4209"/>
    <s v="ACQUIRE - MOBILE SURV/SECURITY EQUIP                        "/>
    <n v="0"/>
    <n v="23943"/>
    <n v="21549"/>
    <n v="360010"/>
    <x v="3"/>
    <s v="Over 1m"/>
    <x v="94"/>
    <n v="18351295"/>
    <s v="111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110"/>
    <s v="Track &amp; Switch Repairs, South Ferry ET050205                "/>
    <n v="0"/>
    <n v="25584617"/>
    <n v="25584617"/>
    <n v="360010"/>
    <x v="3"/>
    <s v="Over 1m"/>
    <x v="94"/>
    <n v="18351295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220"/>
    <s v="Stations Repairs, South Ferry ET040201/ ET160208            "/>
    <n v="0"/>
    <n v="177315283"/>
    <n v="177315283"/>
    <n v="360010"/>
    <x v="3"/>
    <s v="Over 1m"/>
    <x v="94"/>
    <n v="18351295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220"/>
    <s v="Leak Remediation, South Ferry ET160208                      "/>
    <n v="0"/>
    <n v="11334524"/>
    <n v="11334524"/>
    <n v="360010"/>
    <x v="3"/>
    <s v="Over 1m"/>
    <x v="94"/>
    <n v="18351295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550"/>
    <s v="Line Equipment Repairs, South Ferry ET060201/ET090201       "/>
    <n v="0"/>
    <n v="40800112"/>
    <n v="40800112"/>
    <n v="360010"/>
    <x v="3"/>
    <s v="Over 1m"/>
    <x v="94"/>
    <n v="18351295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550"/>
    <s v="Signals Repairs, South Ferry ET080201                       "/>
    <n v="0"/>
    <n v="66024022"/>
    <n v="66024022"/>
    <n v="360010"/>
    <x v="3"/>
    <s v="Over 1m"/>
    <x v="94"/>
    <n v="18351295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990"/>
    <s v="Risk Reserve                                                "/>
    <n v="0"/>
    <n v="22900000"/>
    <n v="22900000"/>
    <n v="360010"/>
    <x v="3"/>
    <s v="Over 1m"/>
    <x v="94"/>
    <n v="18351295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14403"/>
    <s v="Far Rockaway Bus Depot REHAB EU030201                       "/>
    <n v="0"/>
    <n v="15000000"/>
    <n v="15000000"/>
    <n v="360010"/>
    <x v="3"/>
    <s v="Over 1m"/>
    <x v="94"/>
    <n v="1835129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anarsie Tube ET050205/60206/80207/90206                    "/>
    <n v="0"/>
    <n v="244222114"/>
    <n v="244222114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53rd St. Tube ET050205/60206/90206/80206/080207             "/>
    <n v="0"/>
    <n v="14700000"/>
    <n v="147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lark St Tube ET050205/60206/80207/90206                    "/>
    <n v="0"/>
    <n v="55418750"/>
    <n v="5541875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Rockaway Wrap-up ET070202                                   "/>
    <n v="0"/>
    <n v="30000000"/>
    <n v="300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Joralemon Tube ET060206/90206                               "/>
    <n v="0"/>
    <n v="14275000"/>
    <n v="14275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8th Ave Tunnel Lighting, Pump Room ET060206                 "/>
    <n v="0"/>
    <n v="22340128"/>
    <n v="22340128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anarsie Tube Resiliency ET090301                           "/>
    <n v="0"/>
    <n v="49250000"/>
    <n v="4925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ranberry Tube Restoration, ET060206/90206/80207/60301      "/>
    <n v="0"/>
    <n v="7824008"/>
    <n v="7824008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5"/>
    <s v="Wreck Lead Bridge Sys Restoration EL0402ZB  LIRR            "/>
    <n v="0"/>
    <n v="700000"/>
    <n v="7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4405"/>
    <s v="Flood Mit/Resiliency 14 Fan Plant Loc M, Qns, Bklyn ET060302"/>
    <n v="0"/>
    <n v="22832372"/>
    <n v="22832372"/>
    <n v="360010"/>
    <x v="3"/>
    <s v="Over 1m"/>
    <x v="94"/>
    <n v="18351295"/>
    <s v="12400"/>
    <s v="  "/>
    <m/>
    <s v="N"/>
    <s v="1244"/>
    <x v="4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4420"/>
    <s v="Infrastructure/System Upgrades (Various Loc) EL0902ZF LIRR  "/>
    <n v="0"/>
    <n v="3700000"/>
    <n v="3700000"/>
    <n v="360010"/>
    <x v="3"/>
    <s v="Over 1m"/>
    <x v="94"/>
    <n v="18351295"/>
    <s v="12400"/>
    <s v="  "/>
    <m/>
    <s v="N"/>
    <s v="1244"/>
    <x v="4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01"/>
    <s v="Yard Power and Cabling ET100208                             "/>
    <n v="0"/>
    <n v="178800000"/>
    <n v="178800000"/>
    <n v="36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01"/>
    <s v="Rockaway Park Power Cable ET090202                          "/>
    <n v="0"/>
    <n v="7900000"/>
    <n v="7900000"/>
    <n v="36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03"/>
    <s v="Power Infrastructure Restoration EM050207 MNR               "/>
    <n v="0"/>
    <n v="47470000"/>
    <n v="47470000"/>
    <n v="36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20"/>
    <s v="Sandy Repairs: CBHs 207-8 &amp; 209 ET090206                    "/>
    <n v="0"/>
    <n v="6300000"/>
    <n v="6300000"/>
    <n v="36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20"/>
    <s v="Repair CBHs 206 &amp; 212 ET090206                              "/>
    <n v="0"/>
    <n v="6000000"/>
    <n v="6000000"/>
    <n v="36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6401"/>
    <s v="C&amp;S Infrastructure Restoration EM040206 MNR                 "/>
    <n v="0"/>
    <n v="44684100"/>
    <n v="44684100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6402"/>
    <s v="C&amp;S Infrastructure Equip Replacement EM040207 MNR           "/>
    <n v="0"/>
    <n v="8800000"/>
    <n v="8800000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6420"/>
    <s v="Long Beach Branch Systems Restoration EL0502ZC  LIRR        "/>
    <n v="0"/>
    <n v="4400000"/>
    <n v="4400000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20"/>
    <s v="Miscellaneous"/>
    <m/>
    <x v="0"/>
    <n v="1"/>
    <s v="Capital"/>
    <s v="2"/>
    <m/>
    <s v="6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7111"/>
    <s v="INDEPENDENT INTEGRITY MONITOR ET090231                      "/>
    <n v="0"/>
    <n v="3000000"/>
    <n v="3000000"/>
    <n v="360010"/>
    <x v="3"/>
    <s v="Over 1m"/>
    <x v="94"/>
    <n v="18351295"/>
    <s v="12700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13401"/>
    <s v="REHAB/RENOVATE - BUS TERMINAL - PABT 90% Fed Share          "/>
    <n v="0"/>
    <n v="8900"/>
    <n v="8010"/>
    <n v="360010"/>
    <x v="3"/>
    <s v="Over 1m"/>
    <x v="94"/>
    <n v="18351295"/>
    <s v="300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13405"/>
    <s v="REHAB/RENOVATE - FERRY TERMINAL                             "/>
    <n v="0"/>
    <n v="58885"/>
    <n v="52996.5"/>
    <n v="360010"/>
    <x v="3"/>
    <s v="Over 1m"/>
    <x v="94"/>
    <n v="18351295"/>
    <s v="30000"/>
    <s v="  "/>
    <m/>
    <s v="N"/>
    <s v="1134"/>
    <x v="0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13405"/>
    <s v="REHAB/RENOVATE - FERRY TERMINAL                             "/>
    <n v="0"/>
    <n v="6417"/>
    <n v="6417"/>
    <n v="360010"/>
    <x v="3"/>
    <s v="Over 1m"/>
    <x v="94"/>
    <n v="18351295"/>
    <s v="30000"/>
    <s v="  "/>
    <m/>
    <s v="N"/>
    <s v="1134"/>
    <x v="0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23402"/>
    <s v="REHAB/RENOV - RAIL STATION - AirTrain - 90% Fed Share       "/>
    <n v="0"/>
    <n v="192744"/>
    <n v="173469"/>
    <n v="360010"/>
    <x v="3"/>
    <s v="Over 1m"/>
    <x v="94"/>
    <n v="18351295"/>
    <s v="300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23402"/>
    <s v="REHAB/RENOV - RAIL STATION - AirTrain 100%                  "/>
    <n v="0"/>
    <n v="14646"/>
    <n v="14646"/>
    <n v="360010"/>
    <x v="3"/>
    <s v="Over 1m"/>
    <x v="94"/>
    <n v="18351295"/>
    <s v="300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7"/>
    <s v="EMER RELIEF - OP Assist PABT - 90% Fed Share                "/>
    <n v="0"/>
    <n v="148964"/>
    <n v="134121.79999999999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7"/>
    <s v="EMER RELIEF - OPERATING 90%"/>
    <m/>
    <x v="0"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7"/>
    <s v="EMER RELIEF - OP Assist Ferry - 90% Fed Share               "/>
    <n v="0"/>
    <n v="24682"/>
    <n v="22214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7"/>
    <s v="EMER RELIEF - OPERATING 90%"/>
    <m/>
    <x v="0"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7"/>
    <s v="EMER RELIEF - OP Assist AirTrain - 90% Fed Share            "/>
    <n v="0"/>
    <n v="109583"/>
    <n v="98624.7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7"/>
    <s v="EMER RELIEF - OPERATING 90%"/>
    <m/>
    <x v="0"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8"/>
    <s v="EMER RELIEF - Op Assist PABT - 100% Fed Share               "/>
    <n v="0"/>
    <n v="167047"/>
    <n v="167047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8"/>
    <s v="EMER RELIEF - OPERATING 100%"/>
    <m/>
    <x v="0"/>
    <n v="3"/>
    <s v="Operating"/>
    <s v="0"/>
    <m/>
    <s v="0"/>
    <m/>
    <s v="9"/>
    <s v="0"/>
    <s v="8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8"/>
    <s v="EMER RELIEF - OP Assist AirTrain - 100% Fed Share           "/>
    <n v="0"/>
    <n v="105877"/>
    <n v="105877"/>
    <n v="360010"/>
    <x v="3"/>
    <s v="Over 1m"/>
    <x v="94"/>
    <n v="18351295"/>
    <s v="30000"/>
    <s v="  "/>
    <m/>
    <s v="N"/>
    <s v="3009"/>
    <x v="1"/>
    <n v="30"/>
    <s v="Operating"/>
    <s v="09"/>
    <s v="300"/>
    <s v="Operating Assistance"/>
    <s v="08"/>
    <s v="EMER RELIEF - OPERATING 100%"/>
    <m/>
    <x v="0"/>
    <n v="3"/>
    <s v="Operating"/>
    <s v="0"/>
    <m/>
    <s v="0"/>
    <m/>
    <s v="9"/>
    <s v="0"/>
    <s v="8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Mechanical Equipment Replacement/Repair                     "/>
    <n v="0"/>
    <n v="2778000"/>
    <n v="25002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Vertical Circulation Equipment Replacement                  "/>
    <n v="0"/>
    <n v="1802000"/>
    <n v="16218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Structural and Architectural Rehabilitation                 "/>
    <n v="0"/>
    <n v="24080000"/>
    <n v="216720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Electrical Equipment Replacement                            "/>
    <n v="0"/>
    <n v="22855000"/>
    <n v="205695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Project Management, General Support and Insurance           "/>
    <n v="0"/>
    <n v="25408000"/>
    <n v="228672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5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20797500"/>
    <m/>
    <d v="2015-08-11T00:00:00"/>
    <n v="125320"/>
    <s v="MNR Power and Signals Resiliency Ph 1 of 2 EM040301         "/>
    <n v="0"/>
    <n v="27730000"/>
    <n v="20797500"/>
    <n v="360010"/>
    <x v="3"/>
    <s v="Over 1m"/>
    <x v="94"/>
    <n v="18351295"/>
    <s v="12500"/>
    <s v="  "/>
    <m/>
    <s v="N"/>
    <s v="1253"/>
    <x v="4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NY44X016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52425000"/>
    <m/>
    <d v="2015-09-01T00:00:00"/>
    <n v="126402"/>
    <s v="Emergency Comm Enhancements NYCT ET040302 Pt. 1             "/>
    <n v="0"/>
    <n v="69900000"/>
    <n v="52425000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Y44X017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4716634"/>
    <m/>
    <d v="2015-08-28T00:00:00"/>
    <n v="122403"/>
    <s v="Internal Station Hardening Part 1; 7 Stations ET040301      "/>
    <n v="0"/>
    <n v="6288845"/>
    <n v="4716634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3"/>
    <n v="54"/>
    <s v="New York"/>
    <s v="49 USC 5337 - State of Good Repair Formula Grants"/>
    <n v="5337"/>
    <x v="5"/>
    <s v="CAPITAL"/>
    <s v="01      "/>
    <s v="NFTA                 "/>
    <s v="NIAGARA FRONTIER TRANSPORTATION AUTHORITY"/>
    <n v="1792"/>
    <n v="78200"/>
    <m/>
    <n v="0"/>
    <m/>
    <s v="           "/>
    <s v="127A00"/>
    <s v="PREVENTIVE MAINTENANCE (RAIL)                               "/>
    <n v="0"/>
    <n v="3078162"/>
    <n v="2462530"/>
    <n v="360230"/>
    <x v="1"/>
    <s v="200k - 1m"/>
    <x v="341"/>
    <n v="93590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16402"/>
    <s v="Bus Radio &amp; Bus Command Center, NYCT SF03-6567              "/>
    <n v="0"/>
    <n v="9808794"/>
    <n v="9808794"/>
    <n v="360010"/>
    <x v="3"/>
    <s v="Over 1m"/>
    <x v="94"/>
    <n v="18351295"/>
    <s v="11600"/>
    <s v="  "/>
    <m/>
    <s v="N"/>
    <s v="1164"/>
    <x v="0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1221"/>
    <s v="Purchase 300 B-Division R179 Subway Cars, NYCT CM09-7115    "/>
    <n v="300"/>
    <n v="1000000"/>
    <n v="1000000"/>
    <n v="360010"/>
    <x v="3"/>
    <s v="Over 1m"/>
    <x v="94"/>
    <n v="18351295"/>
    <s v="12100"/>
    <s v="  "/>
    <m/>
    <s v="N"/>
    <s v="1212"/>
    <x v="4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306"/>
    <s v="Jamaica Capacity Improvements- Ph.1, L60304TU, LIRR         "/>
    <n v="0"/>
    <n v="32939590"/>
    <n v="32939590"/>
    <n v="360010"/>
    <x v="3"/>
    <s v="Over 1m"/>
    <x v="94"/>
    <n v="18351295"/>
    <s v="12200"/>
    <s v="  "/>
    <m/>
    <s v="N"/>
    <s v="1223"/>
    <x v="4"/>
    <n v="12"/>
    <s v="Fixed Guideway"/>
    <s v="23"/>
    <s v="122"/>
    <s v="Construction"/>
    <s v="06"/>
    <s v="Elevated Structures"/>
    <m/>
    <x v="0"/>
    <n v="1"/>
    <s v="Capital"/>
    <s v="2"/>
    <m/>
    <s v="2"/>
    <m/>
    <s v="3"/>
    <s v="0"/>
    <s v="6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GCT Turnouts/Switch Renewal; M603-01-03 MNR                 "/>
    <n v="0"/>
    <n v="2500000"/>
    <n v="25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Mainline Track Rehab, NYCT MW26-7038          "/>
    <n v="0"/>
    <n v="119080659"/>
    <n v="119080659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Mainline Switch Rehab, NYCT MW28-7042         "/>
    <n v="19"/>
    <n v="28024125"/>
    <n v="28024125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Continuous Welded Rail, NYCT MW44-7053        "/>
    <n v="0"/>
    <n v="14118396"/>
    <n v="14118396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Annual Track Program, L60301TE, LIRR                   "/>
    <n v="0"/>
    <n v="34020698"/>
    <n v="34020698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Turnouts Mainline/High Speed; M603-01-02 MNR                "/>
    <n v="0"/>
    <n v="7315000"/>
    <n v="7315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Yard Track Rehab, NYCT MW46-7045              "/>
    <n v="0"/>
    <n v="1000000"/>
    <n v="10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Yard Switch Rehab, NYCT MW51-7048             "/>
    <n v="2"/>
    <n v="1400000"/>
    <n v="14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Rehabilitate Pump Rooms: 4 Locs, NYCT  MW19-5805            "/>
    <n v="0"/>
    <n v="15741487"/>
    <n v="15741487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Cyclical Track Program; M603-01-14 MNR                 "/>
    <n v="0"/>
    <n v="10998528"/>
    <n v="5217070"/>
    <n v="361770"/>
    <x v="1"/>
    <s v="200k - 1m"/>
    <x v="337"/>
    <n v="42356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Cyclical Track Program; M603-01-14 MNR                 "/>
    <n v="0"/>
    <n v="10998528"/>
    <n v="5781458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6"/>
    <s v="Line Struct. Overcoat:Bway Junction-New Lots, NYCT MW62-6928"/>
    <n v="0"/>
    <n v="6771520"/>
    <n v="677152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6"/>
    <s v="Rehabilitate Retaining Walls, Sea Beach, NYCT MW22-3927     "/>
    <n v="0"/>
    <n v="25000000"/>
    <n v="250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Station Renewal: New Utrecht, Sea Beach, NYCT ST22-6415     "/>
    <n v="0"/>
    <n v="17000000"/>
    <n v="170000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Station Renewal: 8 Avenue, Sea Beach, NYCT ST22-6411        "/>
    <n v="0"/>
    <n v="17000000"/>
    <n v="170000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ADA: 8th Av Northbound Ramp, Sea Beach, NYCT ST04-1509      "/>
    <n v="0"/>
    <n v="3000000"/>
    <n v="30000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ADA: New Utrecht Av-62nd St, Sea Beach, NYCT ST04-1510      "/>
    <n v="0"/>
    <n v="20000000"/>
    <n v="200000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20"/>
    <s v="Elevator Replacement Program, L60204UH, LIRR                "/>
    <n v="0"/>
    <n v="1931625"/>
    <n v="1931625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5401"/>
    <s v="Harlem &amp; Hudson Lines Power Improvements; M605-01-03 MNR    "/>
    <n v="0"/>
    <n v="4409000"/>
    <n v="4409000"/>
    <n v="36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5403"/>
    <s v="Rehab Jerome-Kingsbridge SS Roof &amp; Enclosure, NYCT PW02-7093"/>
    <n v="0"/>
    <n v="4168427"/>
    <n v="4168427"/>
    <n v="36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Signal Control Modification, Ph 5, Systemwide NYCT MW01-7403"/>
    <n v="0"/>
    <n v="8601884"/>
    <n v="8601884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Signal Modification Dyre Line, NYCT MW38-6583               "/>
    <n v="0"/>
    <n v="968051"/>
    <n v="968051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Modernize Union Tpk &amp; 71st Av Interlockings, NYCT MW38-6838 "/>
    <n v="0"/>
    <n v="15374639"/>
    <n v="15374639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Modernize 34th St Interlocking, 6th Av Line, NYCT MW38-6993 "/>
    <n v="0"/>
    <n v="26653095"/>
    <n v="26653095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West 4 Street Interlocking, 6th Av Line, NYCT MW38-6994     "/>
    <n v="0"/>
    <n v="6583284"/>
    <n v="6583284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7900"/>
    <s v="PROJECT ADMINISTRATION M608-01-06 MNR                       "/>
    <n v="0"/>
    <n v="2000000"/>
    <n v="2000000"/>
    <n v="360010"/>
    <x v="3"/>
    <s v="Over 1m"/>
    <x v="94"/>
    <n v="18351295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GCT Turnout Switch Renewal M7030105 MNR                     "/>
    <n v="0"/>
    <n v="3000000"/>
    <n v="30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 Annual Track Program LIRR L70301WA                     "/>
    <n v="0"/>
    <n v="25000000"/>
    <n v="250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Mainline Track Rehab, NYCT MW26-7327       "/>
    <n v="0"/>
    <n v="40647141"/>
    <n v="40647141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Mainline Switch  Rehab, NYCT MW28-7328     "/>
    <n v="43"/>
    <n v="9210085"/>
    <n v="9210085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Continuous Welded Rail, NYCT MW44-6125     "/>
    <n v="0"/>
    <n v="13541204"/>
    <n v="13541204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Yard Track Rehab, NYCT MW46-7329           "/>
    <n v="0"/>
    <n v="349711"/>
    <n v="349711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Yard Switch Rehab, NYCT MW51-7330          "/>
    <n v="8"/>
    <n v="589487"/>
    <n v="589487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1"/>
    <s v="Administrative Expenses                                     "/>
    <n v="9"/>
    <n v="920000"/>
    <n v="736000"/>
    <n v="360010"/>
    <x v="3"/>
    <s v="Over 1m"/>
    <x v="94"/>
    <n v="18351295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2"/>
    <s v="Training                                                    "/>
    <n v="0"/>
    <n v="40000"/>
    <n v="32000"/>
    <n v="360010"/>
    <x v="3"/>
    <s v="Over 1m"/>
    <x v="94"/>
    <n v="18351295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3"/>
    <s v="Consultant Services                                         "/>
    <n v="0"/>
    <n v="1500000"/>
    <n v="1200000"/>
    <n v="360010"/>
    <x v="3"/>
    <s v="Over 1m"/>
    <x v="94"/>
    <n v="18351295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4"/>
    <s v="Support Vehicles                                            "/>
    <n v="4"/>
    <n v="80000"/>
    <n v="64000"/>
    <n v="360010"/>
    <x v="3"/>
    <s v="Over 1m"/>
    <x v="94"/>
    <n v="18351295"/>
    <s v="74000"/>
    <s v="  "/>
    <m/>
    <s v="N"/>
    <s v="7410"/>
    <x v="10"/>
    <n v="74"/>
    <s v="Safety &amp; Security"/>
    <s v="10"/>
    <s v="741"/>
    <s v="State Safety Oversight Program "/>
    <s v="04"/>
    <s v="Safety &amp; Security"/>
    <m/>
    <x v="0"/>
    <n v="7"/>
    <s v="Safety &amp; Security"/>
    <s v="4"/>
    <m/>
    <s v="1"/>
    <m/>
    <s v="0"/>
    <s v="0"/>
    <s v="4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5"/>
    <s v="Miscellaneous Equipment                                     "/>
    <n v="0"/>
    <n v="15000"/>
    <n v="12000"/>
    <n v="360010"/>
    <x v="3"/>
    <s v="Over 1m"/>
    <x v="94"/>
    <n v="18351295"/>
    <s v="74000"/>
    <s v="  "/>
    <m/>
    <s v="N"/>
    <s v="7410"/>
    <x v="10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6"/>
    <s v="Information Systems                                         "/>
    <n v="0"/>
    <n v="312500"/>
    <n v="250000"/>
    <n v="360010"/>
    <x v="3"/>
    <s v="Over 1m"/>
    <x v="94"/>
    <n v="18351295"/>
    <s v="74000"/>
    <s v="  "/>
    <m/>
    <s v="N"/>
    <s v="7410"/>
    <x v="10"/>
    <n v="74"/>
    <s v="Safety &amp; Security"/>
    <s v="10"/>
    <s v="741"/>
    <s v="State Safety Oversight Program "/>
    <s v="06"/>
    <s v="Safety &amp; Security"/>
    <m/>
    <x v="0"/>
    <n v="7"/>
    <s v="Safety &amp; Security"/>
    <s v="4"/>
    <m/>
    <s v="1"/>
    <m/>
    <s v="0"/>
    <s v="0"/>
    <s v="6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10"/>
    <s v="Other                                                       "/>
    <n v="0"/>
    <n v="17500"/>
    <n v="14000"/>
    <n v="360010"/>
    <x v="3"/>
    <s v="Over 1m"/>
    <x v="94"/>
    <n v="18351295"/>
    <s v="74000"/>
    <s v="  "/>
    <m/>
    <s v="N"/>
    <s v="7410"/>
    <x v="10"/>
    <n v="74"/>
    <s v="Safety &amp; Security"/>
    <s v="10"/>
    <s v="741"/>
    <s v="State Safety Oversight Program "/>
    <s v="10"/>
    <s v="Safety &amp; Security"/>
    <m/>
    <x v="0"/>
    <n v="7"/>
    <s v="Safety &amp; Security"/>
    <s v="4"/>
    <m/>
    <s v="1"/>
    <m/>
    <s v="0"/>
    <s v="1"/>
    <s v="0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4208"/>
    <s v="ACQUIRE - ADP SOFTWARE                                      "/>
    <n v="0"/>
    <n v="5125205"/>
    <n v="4100164"/>
    <n v="360510"/>
    <x v="1"/>
    <s v="200k - 1m"/>
    <x v="333"/>
    <n v="594962"/>
    <s v="116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202"/>
    <s v="PURCHASE COMMUNICATIONS SYSTEM                              "/>
    <n v="0"/>
    <n v="5504046"/>
    <n v="4403237"/>
    <n v="360510"/>
    <x v="1"/>
    <s v="200k - 1m"/>
    <x v="333"/>
    <n v="594962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203"/>
    <s v="PURCHASE RADIOS                                             "/>
    <n v="0"/>
    <n v="7097749"/>
    <n v="5678199"/>
    <n v="360510"/>
    <x v="1"/>
    <s v="200k - 1m"/>
    <x v="333"/>
    <n v="594962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102"/>
    <s v="ENG/DESIGN COMMUNICATIONS SYSTEM                            "/>
    <n v="0"/>
    <n v="540000"/>
    <n v="432000"/>
    <n v="360510"/>
    <x v="1"/>
    <s v="200k - 1m"/>
    <x v="333"/>
    <n v="594962"/>
    <s v="11600"/>
    <s v="  "/>
    <m/>
    <s v="N"/>
    <s v="1161"/>
    <x v="0"/>
    <n v="11"/>
    <s v="Bus"/>
    <s v="61"/>
    <s v="116"/>
    <s v="Engineering and Design"/>
    <s v="02"/>
    <s v="Communications Systems"/>
    <m/>
    <x v="0"/>
    <n v="1"/>
    <s v="Capital"/>
    <s v="1"/>
    <m/>
    <s v="6"/>
    <m/>
    <s v="1"/>
    <s v="0"/>
    <s v="2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103"/>
    <s v="ENG/DESIGN RADIOS                                           "/>
    <n v="0"/>
    <n v="145500"/>
    <n v="116400"/>
    <n v="360510"/>
    <x v="1"/>
    <s v="200k - 1m"/>
    <x v="333"/>
    <n v="594962"/>
    <s v="11600"/>
    <s v="  "/>
    <m/>
    <s v="N"/>
    <s v="1161"/>
    <x v="0"/>
    <n v="11"/>
    <s v="Bus"/>
    <s v="61"/>
    <s v="116"/>
    <s v="Engineering and Design"/>
    <s v="03"/>
    <s v="Radios"/>
    <m/>
    <x v="0"/>
    <n v="1"/>
    <s v="Capital"/>
    <s v="1"/>
    <m/>
    <s v="6"/>
    <m/>
    <s v="1"/>
    <s v="0"/>
    <s v="3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7900"/>
    <s v="PROJECT ADMINISTRATION                                      "/>
    <n v="0"/>
    <n v="400000"/>
    <n v="320000"/>
    <n v="360510"/>
    <x v="1"/>
    <s v="200k - 1m"/>
    <x v="333"/>
    <n v="594962"/>
    <s v="116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100"/>
    <s v="PROGRAM SUPPORT ADMINISTRATION                              "/>
    <n v="1"/>
    <n v="2559634"/>
    <n v="2047707"/>
    <n v="360010"/>
    <x v="3"/>
    <s v="Over 1m"/>
    <x v="94"/>
    <n v="18351295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200"/>
    <s v="GENERAL DEVELOPMENT/COMPREHENSIVE PLANNING                  "/>
    <n v="1"/>
    <n v="250907"/>
    <n v="200725"/>
    <n v="360010"/>
    <x v="3"/>
    <s v="Over 1m"/>
    <x v="94"/>
    <n v="18351295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301"/>
    <s v="LONGTERM TRANS PLAN - SYSTEM LEVEL                          "/>
    <n v="1"/>
    <n v="4228964"/>
    <n v="3383171"/>
    <n v="360010"/>
    <x v="3"/>
    <s v="Over 1m"/>
    <x v="94"/>
    <n v="18351295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302"/>
    <s v="LONGTERM TRANS PLAN - PROJECT LEVEL                         "/>
    <n v="1"/>
    <n v="604712"/>
    <n v="483769"/>
    <n v="360010"/>
    <x v="3"/>
    <s v="Over 1m"/>
    <x v="94"/>
    <n v="18351295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400"/>
    <s v="SHORT RANGE TRANSIT PLANNING                                "/>
    <n v="1"/>
    <n v="407189"/>
    <n v="325751"/>
    <n v="360010"/>
    <x v="3"/>
    <s v="Over 1m"/>
    <x v="94"/>
    <n v="1835129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500"/>
    <s v="TRANSPORTATION IMPROVEMENT PROGRAM                          "/>
    <n v="1"/>
    <n v="1503930"/>
    <n v="1203144"/>
    <n v="360010"/>
    <x v="3"/>
    <s v="Over 1m"/>
    <x v="94"/>
    <n v="18351295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2"/>
    <s v="COORDINATION OF NON-EMERGENCY HUMAN SERVICE TRANSPORTATION  "/>
    <n v="1"/>
    <n v="208134"/>
    <n v="166507"/>
    <n v="360010"/>
    <x v="3"/>
    <s v="Over 1m"/>
    <x v="94"/>
    <n v="18351295"/>
    <s v="442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3"/>
    <s v="PARTICIPATION OF TRANSIT OPERATORS IN METRO &amp; STATEWIDE PLAN"/>
    <n v="1"/>
    <n v="406243"/>
    <n v="324994"/>
    <n v="360010"/>
    <x v="3"/>
    <s v="Over 1m"/>
    <x v="94"/>
    <n v="18351295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4"/>
    <s v="PLANNING FOR TRANSIT SYS MANAGEMENT / OPERATIONS TO INCREASE"/>
    <n v="1"/>
    <n v="351389"/>
    <n v="281111"/>
    <n v="360010"/>
    <x v="3"/>
    <s v="Over 1m"/>
    <x v="94"/>
    <n v="18351295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5"/>
    <s v="SUPP TRANSIT CAPITAL INVESTMT DECISIONS THROUGH EFFECTIVE SY"/>
    <n v="1"/>
    <n v="4615"/>
    <n v="3692"/>
    <n v="360010"/>
    <x v="3"/>
    <s v="Over 1m"/>
    <x v="94"/>
    <n v="18351295"/>
    <s v="44200"/>
    <s v="  "/>
    <m/>
    <s v="N"/>
    <s v="4426"/>
    <x v="6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6"/>
    <s v="INCORPORATING SAFETY &amp; SECURITY IN TRANSPORTATION PLANNING  "/>
    <n v="1"/>
    <n v="430077"/>
    <n v="344061"/>
    <n v="360010"/>
    <x v="3"/>
    <s v="Over 1m"/>
    <x v="94"/>
    <n v="18351295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700"/>
    <s v="OTHER ACTIVITIES                                            "/>
    <n v="1"/>
    <n v="435975"/>
    <n v="348780"/>
    <n v="360010"/>
    <x v="3"/>
    <s v="Over 1m"/>
    <x v="94"/>
    <n v="18351295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502000"/>
    <s v="TUITION/FEES                                                "/>
    <n v="1"/>
    <n v="197075"/>
    <n v="157659"/>
    <n v="360010"/>
    <x v="3"/>
    <s v="Over 1m"/>
    <x v="94"/>
    <n v="18351295"/>
    <s v="44200"/>
    <s v="  "/>
    <m/>
    <s v="N"/>
    <s v="5020"/>
    <x v="12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1201"/>
    <s v="45 Standard Bus Buy - U6030217                              "/>
    <n v="0"/>
    <n v="0"/>
    <n v="0"/>
    <n v="360010"/>
    <x v="3"/>
    <s v="Over 1m"/>
    <x v="94"/>
    <n v="18351295"/>
    <s v="1112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302"/>
    <s v="Amd 01 - CNG Upgrade - CP U6030212                          "/>
    <n v="1"/>
    <n v="5146000"/>
    <n v="4116800"/>
    <n v="360010"/>
    <x v="3"/>
    <s v="Over 1m"/>
    <x v="94"/>
    <n v="18351295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304"/>
    <s v="Amd 01 - Storeroom Expansion - BP U6030214                  "/>
    <n v="1"/>
    <n v="3000000"/>
    <n v="2400000"/>
    <n v="360010"/>
    <x v="3"/>
    <s v="Over 1m"/>
    <x v="94"/>
    <n v="18351295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403"/>
    <s v="New Apron at JFK - U6030208                                 "/>
    <n v="0"/>
    <n v="0"/>
    <n v="0"/>
    <n v="360010"/>
    <x v="3"/>
    <s v="Over 1m"/>
    <x v="94"/>
    <n v="1835129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403"/>
    <s v="JFK Apron-Lighting - U6030208                               "/>
    <n v="0"/>
    <n v="0"/>
    <n v="0"/>
    <n v="360010"/>
    <x v="3"/>
    <s v="Over 1m"/>
    <x v="94"/>
    <n v="18351295"/>
    <s v="991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104"/>
    <s v="Engineering Construction Mgmt Svcs-3rd Party - U6030222     "/>
    <n v="0"/>
    <n v="0"/>
    <n v="0"/>
    <n v="360010"/>
    <x v="3"/>
    <s v="Over 1m"/>
    <x v="94"/>
    <n v="18351295"/>
    <s v="11700"/>
    <s v="  "/>
    <m/>
    <s v="N"/>
    <s v="1171"/>
    <x v="0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104"/>
    <s v="Amd 01 - Eng. Construction Mgmt Svcs-2012-3rd Party U6030222"/>
    <n v="0"/>
    <n v="2132000"/>
    <n v="1705600"/>
    <n v="360010"/>
    <x v="3"/>
    <s v="Over 1m"/>
    <x v="94"/>
    <n v="18351295"/>
    <s v="11700"/>
    <s v="  "/>
    <m/>
    <s v="N"/>
    <s v="1171"/>
    <x v="0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111"/>
    <s v="Engineering/Design Mgmt Services - U6030221                 "/>
    <n v="0"/>
    <n v="0"/>
    <n v="0"/>
    <n v="360010"/>
    <x v="3"/>
    <s v="Over 1m"/>
    <x v="94"/>
    <n v="18351295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900"/>
    <s v="PROJECT ADMINISTRATION - U6030201                           "/>
    <n v="0"/>
    <n v="0"/>
    <n v="0"/>
    <n v="360010"/>
    <x v="3"/>
    <s v="Over 1m"/>
    <x v="94"/>
    <n v="18351295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6"/>
    <s v="Depot Equipment: Bus Washer-JFK/BP- U6030205                "/>
    <n v="0"/>
    <n v="0"/>
    <n v="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6"/>
    <s v="Depot Equipment: Chassis Wash-Lga/BP- U6030205              "/>
    <n v="0"/>
    <n v="0"/>
    <n v="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9"/>
    <s v="Amd 01- Security Improvement: FR/BP U5030225                "/>
    <n v="2"/>
    <n v="300000"/>
    <n v="24000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9"/>
    <s v="Amd 01 - Security Improvement: JFK &amp; SC U6030204            "/>
    <n v="2"/>
    <n v="9223563"/>
    <n v="737885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7"/>
    <s v="ACQUIRE - ADP HARDWARE                                      "/>
    <n v="8"/>
    <n v="7200"/>
    <n v="5760"/>
    <n v="363310"/>
    <x v="2"/>
    <s v="50k - 200k"/>
    <x v="342"/>
    <n v="5366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7"/>
    <s v="ACQUIRE - ADP HARDWARE                                      "/>
    <n v="60"/>
    <n v="976495"/>
    <n v="326196"/>
    <n v="363310"/>
    <x v="2"/>
    <s v="50k - 200k"/>
    <x v="342"/>
    <n v="5366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8"/>
    <s v="ACQUIRE - ADP SOFTWARE                                      "/>
    <n v="4"/>
    <n v="525805"/>
    <n v="175644"/>
    <n v="363310"/>
    <x v="2"/>
    <s v="50k - 200k"/>
    <x v="342"/>
    <n v="53661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20"/>
    <s v="ACQUIRE - MISC SUPPORT EQUIPMENT                            "/>
    <n v="1"/>
    <n v="20000"/>
    <n v="16000"/>
    <n v="363310"/>
    <x v="2"/>
    <s v="50k - 200k"/>
    <x v="342"/>
    <n v="5366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3210"/>
    <s v="ACQUIRE - BUS PASSENGER SHELTERS                            "/>
    <n v="10"/>
    <n v="69250"/>
    <n v="55400"/>
    <n v="363310"/>
    <x v="2"/>
    <s v="50k - 200k"/>
    <x v="342"/>
    <n v="53661"/>
    <s v="111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6203"/>
    <s v="PURCHASE RADIOS                                             "/>
    <n v="0"/>
    <n v="0"/>
    <n v="0"/>
    <n v="363310"/>
    <x v="2"/>
    <s v="50k - 200k"/>
    <x v="342"/>
    <n v="53661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A00"/>
    <s v="PREVENTIVE MAINTENANCE                                      "/>
    <n v="0"/>
    <n v="-677500"/>
    <n v="-542000"/>
    <n v="363310"/>
    <x v="2"/>
    <s v="50k - 200k"/>
    <x v="342"/>
    <n v="53661"/>
    <s v="11700"/>
    <s v="  "/>
    <m/>
    <s v="N"/>
    <s v="117A"/>
    <x v="0"/>
    <s v="11"/>
    <s v="Bus"/>
    <s v="7A"/>
    <s v="117"/>
    <s v="Preventive Maintenance"/>
    <s v="00"/>
    <s v="Preventive Maintenance"/>
    <m/>
    <x v="0"/>
    <s v="1"/>
    <s v="Capital"/>
    <s v="1"/>
    <m/>
    <s v="7"/>
    <m/>
    <s v="A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L00"/>
    <s v="MOBILITY MANAGEMENT (5302(A)(1)(L))                         "/>
    <n v="0"/>
    <n v="-48750"/>
    <n v="-39000"/>
    <n v="363310"/>
    <x v="2"/>
    <s v="50k - 200k"/>
    <x v="342"/>
    <n v="53661"/>
    <s v="11700"/>
    <s v="  "/>
    <m/>
    <s v="N"/>
    <s v="117L"/>
    <x v="0"/>
    <s v="11"/>
    <s v="Bus"/>
    <s v="7L"/>
    <s v="117"/>
    <s v="Mobility Management"/>
    <s v="00"/>
    <s v="Mobility Management"/>
    <m/>
    <x v="0"/>
    <s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8000"/>
    <s v="STATE OR PROGRAM ADMINISTRATION                             "/>
    <n v="0"/>
    <n v="-63038"/>
    <n v="-50430"/>
    <n v="363310"/>
    <x v="2"/>
    <s v="50k - 200k"/>
    <x v="342"/>
    <n v="53661"/>
    <s v="11700"/>
    <s v="  "/>
    <m/>
    <s v="N"/>
    <s v="1180"/>
    <x v="0"/>
    <s v="11"/>
    <s v="Bus"/>
    <s v="80"/>
    <s v="118"/>
    <s v="State and Program Administration"/>
    <s v="00"/>
    <s v="State and Program Administration"/>
    <m/>
    <x v="0"/>
    <s v="1"/>
    <s v="Capital"/>
    <s v="1"/>
    <m/>
    <s v="8"/>
    <m/>
    <s v="0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1201"/>
    <s v="BUY REPLACEMENT 40-FT BUS                                   "/>
    <n v="4"/>
    <n v="1730000"/>
    <n v="1384000"/>
    <n v="363310"/>
    <x v="2"/>
    <s v="50k - 200k"/>
    <x v="342"/>
    <n v="53661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1203"/>
    <s v="BUY REPLACEMENT 30-FT BUS                                   "/>
    <n v="4"/>
    <n v="460000"/>
    <n v="368000"/>
    <n v="363310"/>
    <x v="2"/>
    <s v="50k - 200k"/>
    <x v="342"/>
    <n v="53661"/>
    <s v="11100"/>
    <s v="DP"/>
    <s v="DIESEL (PARTICULATE TRAP)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3407"/>
    <s v="REHAB/RENOVATE - BUS SURVEILL/SECURITY SYSTEM               "/>
    <n v="0"/>
    <n v="0"/>
    <n v="0"/>
    <n v="363310"/>
    <x v="2"/>
    <s v="50k - 200k"/>
    <x v="342"/>
    <n v="53661"/>
    <s v="11300"/>
    <s v="  "/>
    <m/>
    <s v="N"/>
    <s v="1134"/>
    <x v="0"/>
    <n v="11"/>
    <s v="Bus"/>
    <s v="34"/>
    <s v="113"/>
    <s v="Rehab / Renovation"/>
    <s v="07"/>
    <s v="Surveillance/Security "/>
    <m/>
    <x v="0"/>
    <n v="1"/>
    <s v="Capital"/>
    <s v="1"/>
    <m/>
    <s v="3"/>
    <m/>
    <s v="4"/>
    <s v="0"/>
    <s v="7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403"/>
    <s v="REHAB/RENOVATE - ADMIN/MAINT FACILITY                       "/>
    <n v="5"/>
    <n v="389500"/>
    <n v="311600"/>
    <n v="363310"/>
    <x v="2"/>
    <s v="50k - 200k"/>
    <x v="342"/>
    <n v="5366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A00"/>
    <s v="PREVENTIVE MAINTENANCE                                      "/>
    <n v="0"/>
    <n v="677500"/>
    <n v="542000"/>
    <n v="363310"/>
    <x v="2"/>
    <s v="50k - 200k"/>
    <x v="342"/>
    <n v="53661"/>
    <s v="3009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L00"/>
    <s v="MOBILITY MANAGEMENT (5302(A)(1)(L))                         "/>
    <n v="0"/>
    <n v="48750"/>
    <n v="39000"/>
    <n v="363310"/>
    <x v="2"/>
    <s v="50k - 200k"/>
    <x v="342"/>
    <n v="53661"/>
    <s v="3009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L00"/>
    <s v="MOBILITY MANAGEMENT (5302(A)(1)(L))                         "/>
    <n v="0"/>
    <n v="46233"/>
    <n v="36986"/>
    <n v="363310"/>
    <x v="2"/>
    <s v="50k - 200k"/>
    <x v="342"/>
    <n v="53661"/>
    <s v="3009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8000"/>
    <s v="STATE OR PROGRAM ADMINISTRATION                             "/>
    <n v="0"/>
    <n v="63038"/>
    <n v="50430"/>
    <n v="363310"/>
    <x v="2"/>
    <s v="50k - 200k"/>
    <x v="342"/>
    <n v="53661"/>
    <s v="3009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300900"/>
    <s v="OPERATING ASSISTANCE - 50% (USE FPC 04)                     "/>
    <n v="0"/>
    <n v="0"/>
    <n v="0"/>
    <n v="363310"/>
    <x v="2"/>
    <s v="50k - 200k"/>
    <x v="342"/>
    <n v="53661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300905"/>
    <s v="JOB ACCESS AND REVERSE COMMUTE OPERATING ASSISTANCE         "/>
    <n v="0"/>
    <n v="284995"/>
    <n v="48192"/>
    <n v="363310"/>
    <x v="2"/>
    <s v="50k - 200k"/>
    <x v="342"/>
    <n v="53661"/>
    <s v="300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442400"/>
    <s v="SHORT RANGE TRANSIT PLANNING                                "/>
    <n v="0"/>
    <n v="0"/>
    <n v="0"/>
    <n v="363310"/>
    <x v="2"/>
    <s v="50k - 200k"/>
    <x v="342"/>
    <n v="5366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6"/>
    <s v="ACQUIRE - SHOP EQUIPMENT                                    "/>
    <n v="0"/>
    <n v="0"/>
    <n v="0"/>
    <n v="363310"/>
    <x v="2"/>
    <s v="50k - 200k"/>
    <x v="342"/>
    <n v="5366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11"/>
    <s v="ACQUIRE - SUPPORT VEHICLES                                  "/>
    <n v="0"/>
    <n v="0"/>
    <n v="0"/>
    <n v="363310"/>
    <x v="2"/>
    <s v="50k - 200k"/>
    <x v="342"/>
    <n v="53661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14"/>
    <n v="90"/>
    <s v="New York"/>
    <s v="49 USC 5307 - Urbanized Area Formula (FY2006 forward)"/>
    <n v="5307"/>
    <x v="6"/>
    <m/>
    <s v="00      "/>
    <s v="ORANGE CNT           "/>
    <s v="ORANGE COUNTY"/>
    <n v="3152"/>
    <n v="78200"/>
    <m/>
    <n v="2707426"/>
    <m/>
    <d v="2015-08-07T00:00:00"/>
    <n v="300901"/>
    <s v="Newburgh UZA Operating Assistance (CY 2014 &amp; 2015)          "/>
    <n v="0"/>
    <n v="3452396"/>
    <n v="1726198"/>
    <n v="361770"/>
    <x v="1"/>
    <s v="200k - 1m"/>
    <x v="337"/>
    <n v="42356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14"/>
    <n v="90"/>
    <s v="New York"/>
    <s v="49 USC 5307 - Urbanized Area Formula (FY2006 forward)"/>
    <n v="5307"/>
    <x v="6"/>
    <m/>
    <s v="00      "/>
    <s v="ORANGE CNT           "/>
    <s v="ORANGE COUNTY"/>
    <n v="3152"/>
    <n v="78200"/>
    <m/>
    <n v="2707426"/>
    <m/>
    <d v="2015-08-07T00:00:00"/>
    <n v="300903"/>
    <s v="SPECIAL RULE - OPERATING ASSISTANCE /1-75 BUSES-Kiryas Joel "/>
    <n v="0"/>
    <n v="1091606"/>
    <n v="545803"/>
    <n v="361770"/>
    <x v="1"/>
    <s v="200k - 1m"/>
    <x v="337"/>
    <n v="42356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Y90X714"/>
    <n v="90"/>
    <s v="New York"/>
    <s v="49 USC 5307 - Urbanized Area Formula (FY2006 forward)"/>
    <n v="5307"/>
    <x v="6"/>
    <m/>
    <s v="00      "/>
    <s v="ORANGE CNT           "/>
    <s v="ORANGE COUNTY"/>
    <n v="3152"/>
    <n v="78200"/>
    <m/>
    <n v="2707426"/>
    <m/>
    <d v="2015-08-07T00:00:00"/>
    <n v="300903"/>
    <s v="SPECIAL RULE - OPERATING ASSISTANCE /1 - 75 BUSES-Warwick   "/>
    <n v="0"/>
    <n v="870850"/>
    <n v="435425"/>
    <n v="361770"/>
    <x v="1"/>
    <s v="200k - 1m"/>
    <x v="337"/>
    <n v="42356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16402"/>
    <s v="Bus Radio System &amp; Command Center, NYCT SF03-6567           "/>
    <n v="0"/>
    <n v="0"/>
    <n v="0"/>
    <n v="361770"/>
    <x v="1"/>
    <s v="200k - 1m"/>
    <x v="337"/>
    <n v="423566"/>
    <s v="11600"/>
    <s v="  "/>
    <m/>
    <s v="N"/>
    <s v="1164"/>
    <x v="0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17112"/>
    <s v="Haverstraw-Ossining Ferry Cap Cost Contract PIN 8TM015 MNR  "/>
    <n v="0"/>
    <n v="453329"/>
    <n v="453329"/>
    <n v="361770"/>
    <x v="1"/>
    <s v="200k - 1m"/>
    <x v="337"/>
    <n v="423566"/>
    <s v="12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17112"/>
    <s v="Newburg/Beacon Ferry Cap Cost Contract Pin  882315 MNR      "/>
    <n v="0"/>
    <n v="46671"/>
    <n v="46671"/>
    <n v="361770"/>
    <x v="1"/>
    <s v="200k - 1m"/>
    <x v="337"/>
    <n v="423566"/>
    <s v="12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1221"/>
    <s v="Purchase 300 B Division R179 Subway Cars, NYCT CM09-7115    "/>
    <n v="0"/>
    <n v="0"/>
    <n v="0"/>
    <n v="361770"/>
    <x v="1"/>
    <s v="200k - 1m"/>
    <x v="337"/>
    <n v="423566"/>
    <s v="12100"/>
    <s v="  "/>
    <m/>
    <s v="N"/>
    <s v="1212"/>
    <x v="4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306"/>
    <s v="Jamaica Capacity Improvements, L60304TU, LIRR               "/>
    <n v="0"/>
    <n v="0"/>
    <n v="0"/>
    <n v="361770"/>
    <x v="1"/>
    <s v="200k - 1m"/>
    <x v="337"/>
    <n v="423566"/>
    <s v="12200"/>
    <s v="  "/>
    <m/>
    <s v="N"/>
    <s v="1223"/>
    <x v="4"/>
    <n v="12"/>
    <s v="Fixed Guideway"/>
    <s v="23"/>
    <s v="122"/>
    <s v="Construction"/>
    <s v="06"/>
    <s v="Elevated Structures"/>
    <m/>
    <x v="0"/>
    <n v="1"/>
    <s v="Capital"/>
    <s v="2"/>
    <m/>
    <s v="2"/>
    <m/>
    <s v="3"/>
    <s v="0"/>
    <s v="6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Vent Plant: 46th Street-Northern Blvd/QBL, NYCT MW24-6561   "/>
    <n v="0"/>
    <n v="0"/>
    <n v="0"/>
    <n v="361770"/>
    <x v="1"/>
    <s v="200k - 1m"/>
    <x v="337"/>
    <n v="42356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2013 Annual Track Program, L60301TD, LIRR                   "/>
    <n v="0"/>
    <n v="0"/>
    <n v="0"/>
    <n v="361770"/>
    <x v="1"/>
    <s v="200k - 1m"/>
    <x v="337"/>
    <n v="42356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Colonial Rd Imp Proj - Great Neck Pkt Trk, L60304TW, LIRR   "/>
    <n v="0"/>
    <n v="0"/>
    <n v="0"/>
    <n v="361770"/>
    <x v="1"/>
    <s v="200k - 1m"/>
    <x v="337"/>
    <n v="42356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Turnouts Yards&amp;Sidings M6030104 MNR                         "/>
    <n v="0"/>
    <n v="0"/>
    <n v="0"/>
    <n v="361770"/>
    <x v="1"/>
    <s v="200k - 1m"/>
    <x v="337"/>
    <n v="42356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Replace Timbers Undergrade Bridges M6030201 MNR             "/>
    <n v="0"/>
    <n v="0"/>
    <n v="0"/>
    <n v="361770"/>
    <x v="1"/>
    <s v="200k - 1m"/>
    <x v="337"/>
    <n v="423566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5"/>
    <s v="WoH Undergrade Br.-Culvert JS.51-M6030305 MNR               "/>
    <n v="0"/>
    <n v="0"/>
    <n v="0"/>
    <n v="361770"/>
    <x v="1"/>
    <s v="200k - 1m"/>
    <x v="337"/>
    <n v="423566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6"/>
    <s v="Ln Str Overcoat: W 8th Av-Church Av Portal, NYCT MW62-6443  "/>
    <n v="0"/>
    <n v="0"/>
    <n v="0"/>
    <n v="361770"/>
    <x v="1"/>
    <s v="200k - 1m"/>
    <x v="337"/>
    <n v="423566"/>
    <s v="12200"/>
    <s v="  "/>
    <m/>
    <s v="N"/>
    <s v="1224"/>
    <x v="4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3402"/>
    <s v="ADA: 23rd Street/Lexington Line, NYCT ST04-6953             "/>
    <n v="0"/>
    <n v="0"/>
    <n v="0"/>
    <n v="361770"/>
    <x v="1"/>
    <s v="200k - 1m"/>
    <x v="337"/>
    <n v="423566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3403"/>
    <s v="GCT Remediation Phase II M6020105 MNR                       "/>
    <n v="0"/>
    <n v="0"/>
    <n v="0"/>
    <n v="361770"/>
    <x v="1"/>
    <s v="200k - 1m"/>
    <x v="337"/>
    <n v="423566"/>
    <s v="12300"/>
    <s v="  "/>
    <m/>
    <s v="N"/>
    <s v="1234"/>
    <x v="4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6401"/>
    <s v="Modernize Union Tpk &amp; 71st Av Interlockings, NYCT MW38-6838 "/>
    <n v="0"/>
    <n v="0"/>
    <n v="0"/>
    <n v="361770"/>
    <x v="1"/>
    <s v="200k - 1m"/>
    <x v="337"/>
    <n v="423566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6401"/>
    <s v="Modernize 34th St. Interlocking/6th Av Line, NYCT MW38-6993 "/>
    <n v="0"/>
    <n v="0"/>
    <n v="0"/>
    <n v="361770"/>
    <x v="1"/>
    <s v="200k - 1m"/>
    <x v="337"/>
    <n v="423566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6401"/>
    <s v="West 4 Street Interlocking/6th Ave Line, NYCT MW38-6994     "/>
    <n v="0"/>
    <n v="0"/>
    <n v="0"/>
    <n v="361770"/>
    <x v="1"/>
    <s v="200k - 1m"/>
    <x v="337"/>
    <n v="423566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7900"/>
    <s v="PROJECT ADMIN (RAIL) M6080106 MNR                           "/>
    <n v="0"/>
    <n v="0"/>
    <n v="0"/>
    <n v="361770"/>
    <x v="1"/>
    <s v="200k - 1m"/>
    <x v="337"/>
    <n v="423566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9409"/>
    <s v="ADA: 23rd Street Station/Lex, NYCT ST04-6953                "/>
    <n v="0"/>
    <n v="0"/>
    <n v="0"/>
    <n v="361770"/>
    <x v="1"/>
    <s v="200k - 1m"/>
    <x v="337"/>
    <n v="423566"/>
    <s v="12900"/>
    <s v="  "/>
    <m/>
    <s v="N"/>
    <s v="1294"/>
    <x v="4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1"/>
    <s v="BUY REPLACEMENT 40-FT BUS                                   "/>
    <n v="6"/>
    <n v="2841652"/>
    <n v="2273322"/>
    <n v="360510"/>
    <x v="1"/>
    <s v="200k - 1m"/>
    <x v="333"/>
    <n v="59496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4"/>
    <s v="BUY REPLACEMENT &lt;30 FT BUS                                  "/>
    <n v="0"/>
    <n v="0"/>
    <n v="0"/>
    <n v="360510"/>
    <x v="1"/>
    <s v="200k - 1m"/>
    <x v="333"/>
    <n v="59496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6"/>
    <s v="BUY REPL ARTICULATED BUS                                    "/>
    <n v="2"/>
    <n v="1689871"/>
    <n v="1351897"/>
    <n v="360510"/>
    <x v="1"/>
    <s v="200k - 1m"/>
    <x v="333"/>
    <n v="594962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7"/>
    <s v="BUY REPLACEMENT COMMUTER BUS                                "/>
    <n v="0"/>
    <n v="0"/>
    <n v="0"/>
    <n v="360510"/>
    <x v="1"/>
    <s v="200k - 1m"/>
    <x v="333"/>
    <n v="594962"/>
    <s v="11100"/>
    <s v="DF"/>
    <s v="DIESEL"/>
    <s v="N"/>
    <s v="1112"/>
    <x v="2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s v="117A00"/>
    <s v="PREVENTIVE MAINTENANCE                                      "/>
    <n v="0"/>
    <n v="0"/>
    <n v="0"/>
    <n v="360510"/>
    <x v="1"/>
    <s v="200k - 1m"/>
    <x v="333"/>
    <n v="594962"/>
    <s v="11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9402"/>
    <s v="BUS SHELTERS                                                "/>
    <n v="0"/>
    <n v="0"/>
    <n v="0"/>
    <n v="360510"/>
    <x v="1"/>
    <s v="200k - 1m"/>
    <x v="333"/>
    <n v="594962"/>
    <s v="111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Y90X738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249600"/>
    <m/>
    <d v="2015-06-18T00:00:00"/>
    <n v="114303"/>
    <s v="Bus Command Ctr - U6030225, Amd1                            "/>
    <n v="0"/>
    <n v="1562000"/>
    <n v="1249600"/>
    <n v="360010"/>
    <x v="3"/>
    <s v="Over 1m"/>
    <x v="94"/>
    <n v="18351295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NY90X738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249600"/>
    <m/>
    <d v="2015-06-18T00:00:00"/>
    <n v="116402"/>
    <s v="Bus Radio System - U6030226                                 "/>
    <n v="0"/>
    <n v="0"/>
    <n v="0"/>
    <n v="360010"/>
    <x v="3"/>
    <s v="Over 1m"/>
    <x v="94"/>
    <n v="18351295"/>
    <s v="11600"/>
    <s v="  "/>
    <m/>
    <s v="N"/>
    <s v="1164"/>
    <x v="0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90X738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249600"/>
    <m/>
    <d v="2015-06-18T00:00:00"/>
    <n v="116402"/>
    <s v="Bus Radio System - Security System - U6030226               "/>
    <n v="0"/>
    <n v="0"/>
    <n v="0"/>
    <n v="360010"/>
    <x v="3"/>
    <s v="Over 1m"/>
    <x v="94"/>
    <n v="18351295"/>
    <s v="99100"/>
    <s v="  "/>
    <m/>
    <s v="N"/>
    <s v="1164"/>
    <x v="0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s v="117A00"/>
    <s v="PREVENTIVE MAINTENANCE                                      "/>
    <n v="0"/>
    <n v="812000"/>
    <n v="649600"/>
    <n v="363310"/>
    <x v="2"/>
    <s v="50k - 200k"/>
    <x v="342"/>
    <n v="5366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s v="117L00"/>
    <s v="MOBILITY MANAGEMENT (5302(A)(1)(L))                         "/>
    <n v="0"/>
    <n v="48750"/>
    <n v="39000"/>
    <n v="363310"/>
    <x v="2"/>
    <s v="50k - 200k"/>
    <x v="342"/>
    <n v="5366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s v="117L00"/>
    <s v="MOBILITY MANAGEMENT (5302(A)(1)(L))                         "/>
    <n v="0"/>
    <n v="406205"/>
    <n v="324964"/>
    <n v="363310"/>
    <x v="2"/>
    <s v="50k - 200k"/>
    <x v="342"/>
    <n v="5366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n v="118000"/>
    <s v="STATE OR PROGRAM ADMINISTRATION                             "/>
    <n v="0"/>
    <n v="63750"/>
    <n v="51000"/>
    <n v="363310"/>
    <x v="2"/>
    <s v="50k - 200k"/>
    <x v="342"/>
    <n v="53661"/>
    <s v="117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n v="300900"/>
    <s v="OPERATING ASSISTANCE - 50% (USE FPC 04)                     "/>
    <n v="0"/>
    <n v="12677555"/>
    <n v="729000"/>
    <n v="363310"/>
    <x v="2"/>
    <s v="50k - 200k"/>
    <x v="342"/>
    <n v="53661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n v="442400"/>
    <s v="SHORT RANGE TRANSIT PLANNING                                "/>
    <n v="0"/>
    <n v="80000"/>
    <n v="64000"/>
    <n v="363310"/>
    <x v="2"/>
    <s v="50k - 200k"/>
    <x v="342"/>
    <n v="5366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n v="119202"/>
    <s v="PURCHASE BUS SHELTERS                                       "/>
    <n v="18"/>
    <n v="144200"/>
    <n v="115360"/>
    <n v="360230"/>
    <x v="1"/>
    <s v="200k - 1m"/>
    <x v="341"/>
    <n v="935906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n v="113306"/>
    <s v="CONSTRUCT - STATIONARY BUS FARE COLL EQUIP                  "/>
    <n v="0"/>
    <n v="153265"/>
    <n v="0"/>
    <n v="360230"/>
    <x v="1"/>
    <s v="200k - 1m"/>
    <x v="341"/>
    <n v="935906"/>
    <s v="11300"/>
    <s v="  "/>
    <m/>
    <s v="N"/>
    <s v="1133"/>
    <x v="0"/>
    <n v="11"/>
    <s v="Bus"/>
    <s v="33"/>
    <s v="113"/>
    <s v="Construction"/>
    <s v="06"/>
    <s v="Fare Collection Equip. (Stationary)"/>
    <m/>
    <x v="0"/>
    <n v="1"/>
    <s v="Capital"/>
    <s v="1"/>
    <m/>
    <s v="3"/>
    <m/>
    <s v="3"/>
    <s v="0"/>
    <s v="6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s v="117A00"/>
    <s v="PREVENTIVE MAINTENANCE                                      "/>
    <n v="0"/>
    <n v="22042443"/>
    <n v="17633954"/>
    <n v="360230"/>
    <x v="1"/>
    <s v="200k - 1m"/>
    <x v="341"/>
    <n v="93590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s v="117A00"/>
    <s v="PREVENTIVE MAINTENANCE                                      "/>
    <n v="0"/>
    <n v="5643392"/>
    <n v="4514714"/>
    <n v="360230"/>
    <x v="1"/>
    <s v="200k - 1m"/>
    <x v="341"/>
    <n v="93590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n v="129108"/>
    <s v="ENG/DESIGN SIGNAGE                                          "/>
    <n v="0"/>
    <n v="108800"/>
    <n v="87040"/>
    <n v="360230"/>
    <x v="1"/>
    <s v="200k - 1m"/>
    <x v="341"/>
    <n v="935906"/>
    <s v="12900"/>
    <s v="  "/>
    <m/>
    <s v="N"/>
    <s v="1291"/>
    <x v="4"/>
    <n v="12"/>
    <s v="Fixed Guideway"/>
    <s v="91"/>
    <s v="129"/>
    <s v="Engineering and Design"/>
    <s v="08"/>
    <s v="Signage"/>
    <m/>
    <x v="0"/>
    <n v="1"/>
    <s v="Capital"/>
    <s v="2"/>
    <m/>
    <s v="9"/>
    <m/>
    <s v="1"/>
    <s v="0"/>
    <s v="8"/>
  </r>
  <r>
    <s v="NY90X744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-142000"/>
    <m/>
    <d v="2015-08-27T00:00:00"/>
    <n v="111204"/>
    <s v="BUY REPLACEMENT &lt;30 FT BUS                                  "/>
    <n v="1"/>
    <n v="0"/>
    <n v="0"/>
    <n v="364240"/>
    <x v="2"/>
    <s v="50k - 200k"/>
    <x v="343"/>
    <n v="5744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4220"/>
    <s v="ACQUIRE - MISC SUPPORT EQUIPMENT                            "/>
    <n v="0"/>
    <n v="600180"/>
    <n v="480144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4220"/>
    <s v="FACILITY CAPITAL REPLACEMENT/IMPROVEMENT                    "/>
    <n v="0"/>
    <n v="200000"/>
    <n v="16000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1201"/>
    <s v="BUY REPLACEMENT 40-FT BUS                                   "/>
    <n v="2"/>
    <n v="1169158"/>
    <n v="935326"/>
    <n v="360010"/>
    <x v="3"/>
    <s v="Over 1m"/>
    <x v="94"/>
    <n v="18351295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1204"/>
    <s v="BUY REPLACEMENT &lt;30 FT BUS                                  "/>
    <n v="19"/>
    <n v="1420000"/>
    <n v="1129368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7111"/>
    <s v="ENGINEERING DESIGN SERVICES                                 "/>
    <n v="0"/>
    <n v="300000"/>
    <n v="240000"/>
    <n v="360010"/>
    <x v="3"/>
    <s v="Over 1m"/>
    <x v="94"/>
    <n v="18351295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7300"/>
    <s v="CONTINGENCIES/PROGRAM RESERVE                               "/>
    <n v="0"/>
    <n v="50000"/>
    <n v="40000"/>
    <n v="360010"/>
    <x v="3"/>
    <s v="Over 1m"/>
    <x v="94"/>
    <n v="18351295"/>
    <s v="117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7900"/>
    <s v="PROJECT ADMINISTRATION                                      "/>
    <n v="0"/>
    <n v="1000000"/>
    <n v="800000"/>
    <n v="360010"/>
    <x v="3"/>
    <s v="Over 1m"/>
    <x v="94"/>
    <n v="18351295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s v="117A00"/>
    <s v="PREVENTIVE MAINTENANCE                                      "/>
    <n v="0"/>
    <n v="6000000"/>
    <n v="4800000"/>
    <n v="360010"/>
    <x v="3"/>
    <s v="Over 1m"/>
    <x v="94"/>
    <n v="183512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4211"/>
    <s v="ACQUIRE - SUPPORT VEHICLES                                  "/>
    <n v="10"/>
    <n v="350000"/>
    <n v="28000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3210"/>
    <s v="ACQUIRE - BUS PASSENGER SHELTERS                            "/>
    <n v="15"/>
    <n v="100000"/>
    <n v="80000"/>
    <n v="360590"/>
    <x v="1"/>
    <s v="200k - 1m"/>
    <x v="340"/>
    <n v="412317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3209"/>
    <s v="ACQUIRE - BUS ROUTE SIGNING                                 "/>
    <n v="200"/>
    <n v="30000"/>
    <n v="24000"/>
    <n v="360590"/>
    <x v="1"/>
    <s v="200k - 1m"/>
    <x v="340"/>
    <n v="412317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1201"/>
    <s v="BUY REPLACEMENT 40-FT BUS                                   "/>
    <n v="7"/>
    <n v="1745000"/>
    <n v="1396000"/>
    <n v="360590"/>
    <x v="1"/>
    <s v="200k - 1m"/>
    <x v="340"/>
    <n v="412317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1204"/>
    <s v="BUY REPLACEMENT &lt;30 FT BUS                                  "/>
    <n v="9"/>
    <n v="630000"/>
    <n v="504000"/>
    <n v="360590"/>
    <x v="1"/>
    <s v="200k - 1m"/>
    <x v="340"/>
    <n v="41231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403"/>
    <s v="REHAB/RENOVATE - ADMIN/MAINT FACILITY                       "/>
    <n v="0"/>
    <n v="1475000"/>
    <n v="1180000"/>
    <n v="360590"/>
    <x v="1"/>
    <s v="200k - 1m"/>
    <x v="340"/>
    <n v="41231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7111"/>
    <s v="OTHER 3RD PARTYCONTRACTUAL SERVICES                         "/>
    <n v="0"/>
    <n v="200000"/>
    <n v="160000"/>
    <n v="360590"/>
    <x v="1"/>
    <s v="200k - 1m"/>
    <x v="340"/>
    <n v="412317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s v="117A00"/>
    <s v="PREVENTIVE MAINTENANCE                                      "/>
    <n v="0"/>
    <n v="7431395"/>
    <n v="5945116"/>
    <n v="360590"/>
    <x v="1"/>
    <s v="200k - 1m"/>
    <x v="340"/>
    <n v="41231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211"/>
    <s v="ACQUIRE - SUPPORT VEHICLES                                  "/>
    <n v="0"/>
    <n v="475000"/>
    <n v="380000"/>
    <n v="360590"/>
    <x v="1"/>
    <s v="200k - 1m"/>
    <x v="340"/>
    <n v="412317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211"/>
    <s v="ACQUIRE - SUPPORT VEHICLES                                  "/>
    <n v="0"/>
    <n v="42000"/>
    <n v="33600"/>
    <n v="360590"/>
    <x v="1"/>
    <s v="200k - 1m"/>
    <x v="340"/>
    <n v="412317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209"/>
    <s v="ACQUIRE - MOBILE SURV/SECURITY EQUIP                        "/>
    <n v="206"/>
    <n v="1200000"/>
    <n v="960000"/>
    <n v="360590"/>
    <x v="1"/>
    <s v="200k - 1m"/>
    <x v="340"/>
    <n v="41231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300901"/>
    <s v="UP TO 50% FEDERAL SHARE                                     "/>
    <n v="0"/>
    <n v="4000000"/>
    <n v="2000000"/>
    <n v="361120"/>
    <x v="2"/>
    <s v="50k - 200k"/>
    <x v="334"/>
    <n v="6798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208"/>
    <s v="ACQUIRE - LL Customer Scheduling Online Portal              "/>
    <n v="1"/>
    <n v="102645"/>
    <n v="82116"/>
    <n v="360410"/>
    <x v="1"/>
    <s v="200k - 1m"/>
    <x v="344"/>
    <n v="720572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1201"/>
    <s v="BUY REPLACEMENT 40-FT BUS                                   "/>
    <n v="3"/>
    <n v="1453185"/>
    <n v="1162548"/>
    <n v="360410"/>
    <x v="1"/>
    <s v="200k - 1m"/>
    <x v="344"/>
    <n v="720572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1204"/>
    <s v="BUY REPLACEMENT &lt;30 FT BUS                                  "/>
    <n v="6"/>
    <n v="422787"/>
    <n v="338230"/>
    <n v="360410"/>
    <x v="1"/>
    <s v="200k - 1m"/>
    <x v="344"/>
    <n v="72057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103"/>
    <s v="ENG/DESIGN - ADMIN/MAINTENANCE FACILITY                     "/>
    <n v="1"/>
    <n v="47875"/>
    <n v="38300"/>
    <n v="360410"/>
    <x v="1"/>
    <s v="200k - 1m"/>
    <x v="344"/>
    <n v="720572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303"/>
    <s v="CONSTRUCT - Lift Line                                       "/>
    <n v="1"/>
    <n v="20000"/>
    <n v="16000"/>
    <n v="360410"/>
    <x v="1"/>
    <s v="200k - 1m"/>
    <x v="344"/>
    <n v="720572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403"/>
    <s v="REHAB/RENOVATE - ADMIN/MAINT FACILITY                       "/>
    <n v="1"/>
    <n v="250000"/>
    <n v="200000"/>
    <n v="360410"/>
    <x v="1"/>
    <s v="200k - 1m"/>
    <x v="344"/>
    <n v="720572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s v="117A00"/>
    <s v="PREVENTIVE MAINTENANCE                                      "/>
    <n v="1"/>
    <n v="6411999"/>
    <n v="5129599"/>
    <n v="360410"/>
    <x v="1"/>
    <s v="200k - 1m"/>
    <x v="344"/>
    <n v="72057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9102"/>
    <s v="BUS SHELTERS                                                "/>
    <n v="0"/>
    <n v="14000"/>
    <n v="11200"/>
    <n v="360410"/>
    <x v="1"/>
    <s v="200k - 1m"/>
    <x v="344"/>
    <n v="720572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9302"/>
    <s v="CONSTRUCTION - BUS SHELTERS                                 "/>
    <n v="0"/>
    <n v="26520"/>
    <n v="21216"/>
    <n v="360410"/>
    <x v="1"/>
    <s v="200k - 1m"/>
    <x v="344"/>
    <n v="720572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9308"/>
    <s v="CONSTRUCT SIGNAGE                                           "/>
    <n v="1"/>
    <n v="582282"/>
    <n v="465826"/>
    <n v="360410"/>
    <x v="1"/>
    <s v="200k - 1m"/>
    <x v="344"/>
    <n v="720572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206"/>
    <s v="ACQUIRE - SHOP EQUIPMENT                                    "/>
    <n v="2"/>
    <n v="64321"/>
    <n v="51457"/>
    <n v="360410"/>
    <x v="1"/>
    <s v="200k - 1m"/>
    <x v="344"/>
    <n v="720572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17900"/>
    <s v="PROJECT ADMINISTRATION 2014                                 "/>
    <n v="0"/>
    <n v="100000"/>
    <n v="80000"/>
    <n v="360010"/>
    <x v="3"/>
    <s v="Over 1m"/>
    <x v="94"/>
    <n v="18351295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29306"/>
    <s v="C/I Maybrook Bikeway II Phase A                             "/>
    <n v="0"/>
    <n v="386598"/>
    <n v="309278"/>
    <n v="360010"/>
    <x v="3"/>
    <s v="Over 1m"/>
    <x v="94"/>
    <n v="18351295"/>
    <s v="12900"/>
    <s v="  "/>
    <m/>
    <s v="N"/>
    <s v="1293"/>
    <x v="4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29306"/>
    <s v="C/I Putnam Bikeway IV                                       "/>
    <n v="0"/>
    <n v="544495"/>
    <n v="152876"/>
    <n v="362470"/>
    <x v="2"/>
    <s v="Under 50k"/>
    <x v="345"/>
    <n v="34305"/>
    <s v="12900"/>
    <s v="  "/>
    <m/>
    <s v="N"/>
    <s v="1293"/>
    <x v="4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29306"/>
    <s v="C/I Putnam Bikeway IV                                       "/>
    <n v="0"/>
    <n v="544495"/>
    <n v="282720"/>
    <n v="360010"/>
    <x v="3"/>
    <s v="Over 1m"/>
    <x v="94"/>
    <n v="18351295"/>
    <s v="12900"/>
    <s v="  "/>
    <m/>
    <s v="N"/>
    <s v="1293"/>
    <x v="4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16402"/>
    <s v="Bus Radio System &amp; Bus Command Center, NYCT SF03-6567       "/>
    <n v="0"/>
    <n v="20113449"/>
    <n v="20113449"/>
    <n v="360010"/>
    <x v="3"/>
    <s v="Over 1m"/>
    <x v="94"/>
    <n v="18351295"/>
    <s v="11600"/>
    <s v="  "/>
    <m/>
    <s v="N"/>
    <s v="1164"/>
    <x v="0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1221"/>
    <s v="Purchase 300 B-Division R179 Subway Cars, NYCT CM09-7115    "/>
    <n v="300"/>
    <n v="2484942"/>
    <n v="2484942"/>
    <n v="360010"/>
    <x v="3"/>
    <s v="Over 1m"/>
    <x v="94"/>
    <n v="18351295"/>
    <s v="12100"/>
    <s v="  "/>
    <m/>
    <s v="N"/>
    <s v="1212"/>
    <x v="4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306"/>
    <s v="Jamaica Capacity Improvements - Ph.1, L60304TU, LIRR        "/>
    <n v="0"/>
    <n v="43627409"/>
    <n v="43627409"/>
    <n v="360010"/>
    <x v="3"/>
    <s v="Over 1m"/>
    <x v="94"/>
    <n v="18351295"/>
    <s v="12200"/>
    <s v="  "/>
    <m/>
    <s v="N"/>
    <s v="1223"/>
    <x v="4"/>
    <n v="12"/>
    <s v="Fixed Guideway"/>
    <s v="23"/>
    <s v="122"/>
    <s v="Construction"/>
    <s v="06"/>
    <s v="Elevated Structures"/>
    <m/>
    <x v="0"/>
    <n v="1"/>
    <s v="Capital"/>
    <s v="2"/>
    <m/>
    <s v="2"/>
    <m/>
    <s v="3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GCT Train Shed/Tunnel Structure; M602-01-01 MNR             "/>
    <n v="0"/>
    <n v="17100000"/>
    <n v="1710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2014 Annual Track Program, L60301TE, LIRR                   "/>
    <n v="0"/>
    <n v="16799301"/>
    <n v="16799301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GCT Utilities - Fire Suppression System M602-01-08 MNR      "/>
    <n v="0"/>
    <n v="19720000"/>
    <n v="1972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RehabSubstation Hatchways: Ph3 Various Locs, NYCT PW01-7437 "/>
    <n v="0"/>
    <n v="11477531"/>
    <n v="11477531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New Power Substation: Prince`s Bay, NYCT SI04-5254          "/>
    <n v="0"/>
    <n v="22567428"/>
    <n v="22567428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6"/>
    <s v="Line Struct. Overcoat:Bway Junction-New Lots, NYCT MW62-6928"/>
    <n v="0"/>
    <n v="2858971"/>
    <n v="2858971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6"/>
    <s v="Rehabilitate Retaining Walls, Sea Beach, NYCT MW22-3927     "/>
    <n v="0"/>
    <n v="12213346"/>
    <n v="12213346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304"/>
    <s v="Wyandanch Parking Facility, L60205U1. LIRR                  "/>
    <n v="0"/>
    <n v="28259999"/>
    <n v="28259999"/>
    <n v="360010"/>
    <x v="3"/>
    <s v="Over 1m"/>
    <x v="94"/>
    <n v="18351295"/>
    <s v="12300"/>
    <s v="  "/>
    <m/>
    <s v="N"/>
    <s v="1233"/>
    <x v="4"/>
    <n v="12"/>
    <s v="Fixed Guideway"/>
    <s v="33"/>
    <s v="123"/>
    <s v="Construction"/>
    <s v="04"/>
    <s v="Park and Ride Lot"/>
    <m/>
    <x v="0"/>
    <n v="1"/>
    <s v="Capital"/>
    <s v="2"/>
    <m/>
    <s v="3"/>
    <m/>
    <s v="3"/>
    <s v="0"/>
    <s v="4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ADA: 57th Street, Broadway Line, Ph2, NYCT ST04-6954        "/>
    <n v="0"/>
    <n v="35588498"/>
    <n v="35588498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Station Renewal: New Utrecht, Sea Beach NYCT ST22-6415      "/>
    <n v="0"/>
    <n v="16565885"/>
    <n v="16565885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Station Renewal: 8 Avenue, Sea Beach, NYCT ST22-6411        "/>
    <n v="0"/>
    <n v="15965885"/>
    <n v="15965885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ADA: 8th Av Northbound Ramp, Sea Beach, NYCT ST04-1509      "/>
    <n v="0"/>
    <n v="2054147"/>
    <n v="2054147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ADA: New Utrecht Av-62nd St, Sea Beach, NYCT ST04-1510      "/>
    <n v="0"/>
    <n v="6698618"/>
    <n v="6698618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20"/>
    <s v="Elevator Replacement Program. L60204UH, LIRR                "/>
    <n v="0"/>
    <n v="2558374"/>
    <n v="2558374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20"/>
    <s v="Replace 7 Hydraulic Elevators, Lex Av Line, NYCT MW48-6682  "/>
    <n v="0"/>
    <n v="20820000"/>
    <n v="208200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5401"/>
    <s v="Harlem &amp; Hudson Lines Power Improvements M605-01-03 MNR     "/>
    <n v="0"/>
    <n v="7316000"/>
    <n v="7316000"/>
    <n v="360010"/>
    <x v="3"/>
    <s v="Over 1m"/>
    <x v="94"/>
    <n v="18351295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6401"/>
    <s v="Modernize Union Tpk &amp; 71st Av Interlockings, MW38-6838      "/>
    <n v="0"/>
    <n v="16000000"/>
    <n v="16000000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6401"/>
    <s v="Modernize 34th St Interlocking, 6th Av Line, NYCT MW38-6993 "/>
    <n v="0"/>
    <n v="3835055"/>
    <n v="3835055"/>
    <n v="360010"/>
    <x v="3"/>
    <s v="Over 1m"/>
    <x v="94"/>
    <n v="18351295"/>
    <s v="12600"/>
    <s v="  "/>
    <m/>
    <s v="N"/>
    <s v="1264"/>
    <x v="4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7900"/>
    <s v="PROJECT ADMINISTRATION M608-01-06 MNR                       "/>
    <n v="0"/>
    <n v="2000000"/>
    <n v="2000000"/>
    <n v="360010"/>
    <x v="3"/>
    <s v="Over 1m"/>
    <x v="94"/>
    <n v="18351295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9409"/>
    <s v="ADA: 57th Street, Broadway Line, Ph2, NYCT ST04-6954        "/>
    <n v="0"/>
    <n v="6100000"/>
    <n v="6100000"/>
    <n v="360010"/>
    <x v="3"/>
    <s v="Over 1m"/>
    <x v="94"/>
    <n v="18351295"/>
    <s v="12900"/>
    <s v="  "/>
    <m/>
    <s v="N"/>
    <s v="1294"/>
    <x v="4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NY90X75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262643"/>
    <m/>
    <d v="2015-02-26T00:00:00"/>
    <s v="117A00"/>
    <s v="PREVENTIVE MAINTENANCE                                      "/>
    <n v="0"/>
    <n v="328303"/>
    <n v="262643"/>
    <n v="363310"/>
    <x v="2"/>
    <s v="50k - 200k"/>
    <x v="342"/>
    <n v="5366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1"/>
    <n v="90"/>
    <s v="New York"/>
    <s v="49 USC 5307 - Urbanized Area Formula (FY2006 forward)"/>
    <n v="5307"/>
    <x v="6"/>
    <m/>
    <s v="01      "/>
    <s v="BROOME COUNTY        "/>
    <s v="BROOME COUNTY"/>
    <n v="1774"/>
    <n v="78200"/>
    <m/>
    <n v="0"/>
    <m/>
    <s v="           "/>
    <s v="117A00"/>
    <s v="PREVENTIVE MAINTENANCE                                      "/>
    <n v="0"/>
    <n v="2000000"/>
    <n v="1600000"/>
    <n v="361200"/>
    <x v="2"/>
    <s v="50k - 200k"/>
    <x v="336"/>
    <n v="158084"/>
    <s v="111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1"/>
    <n v="90"/>
    <s v="New York"/>
    <s v="49 USC 5307 - Urbanized Area Formula (FY2006 forward)"/>
    <n v="5307"/>
    <x v="6"/>
    <m/>
    <s v="01      "/>
    <s v="BROOME COUNTY        "/>
    <s v="BROOME COUNTY"/>
    <n v="1774"/>
    <n v="78200"/>
    <m/>
    <n v="0"/>
    <m/>
    <s v="           "/>
    <n v="300901"/>
    <s v="UP TO 50% FEDERAL SHARE                                     "/>
    <n v="0"/>
    <n v="9705269"/>
    <n v="1908996"/>
    <n v="361200"/>
    <x v="2"/>
    <s v="50k - 200k"/>
    <x v="336"/>
    <n v="158084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1204"/>
    <s v="BUY REPLACEMENT &lt;30 FT BUS                                  "/>
    <n v="3"/>
    <n v="877500"/>
    <n v="702000"/>
    <n v="364240"/>
    <x v="2"/>
    <s v="50k - 200k"/>
    <x v="343"/>
    <n v="57442"/>
    <s v="11100"/>
    <s v="DP"/>
    <s v="DIESEL (PARTICULATE TRAP)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1204"/>
    <s v="BUY REPLACEMENT &lt;30 FT BUS                                  "/>
    <n v="1"/>
    <n v="177500"/>
    <n v="142000"/>
    <n v="364240"/>
    <x v="2"/>
    <s v="50k - 200k"/>
    <x v="343"/>
    <n v="5744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4409"/>
    <s v="REHAB/RENOVATE - MOBILE SURVEILL/SECURITY EQUIP             "/>
    <n v="2"/>
    <n v="27000"/>
    <n v="21600"/>
    <n v="364240"/>
    <x v="2"/>
    <s v="50k - 200k"/>
    <x v="343"/>
    <n v="57442"/>
    <s v="99100"/>
    <s v="  "/>
    <m/>
    <s v="N"/>
    <s v="1144"/>
    <x v="5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7900"/>
    <s v="PROJECT ADMINISTRATION                                      "/>
    <n v="0"/>
    <n v="408900"/>
    <n v="327120"/>
    <n v="364240"/>
    <x v="2"/>
    <s v="50k - 200k"/>
    <x v="343"/>
    <n v="57442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s v="117A00"/>
    <s v="PREVENTIVE MAINTENANCE                                      "/>
    <n v="0"/>
    <n v="803473"/>
    <n v="142779"/>
    <n v="364240"/>
    <x v="2"/>
    <s v="50k - 200k"/>
    <x v="343"/>
    <n v="5744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s v="117A00"/>
    <s v="PREVENTIVE MAINTENANCE                                      "/>
    <n v="0"/>
    <n v="803473"/>
    <n v="500000"/>
    <n v="361770"/>
    <x v="1"/>
    <s v="200k - 1m"/>
    <x v="337"/>
    <n v="42356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300901"/>
    <s v="UP TO 50% FEDERAL SHARE                                     "/>
    <n v="1"/>
    <n v="668000"/>
    <n v="334000"/>
    <n v="364240"/>
    <x v="2"/>
    <s v="50k - 200k"/>
    <x v="343"/>
    <n v="574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53"/>
    <n v="90"/>
    <s v="New York"/>
    <s v="49 USC 5307 - Urbanized Area Formula (FY2006 forward)"/>
    <n v="5307"/>
    <x v="6"/>
    <m/>
    <s v="00      "/>
    <s v="WCDOT                "/>
    <s v="WESTCHESTER COUNTY DEPARTMENT OF TRANSPORTATION"/>
    <n v="1803"/>
    <n v="78200"/>
    <m/>
    <n v="17930365"/>
    <m/>
    <d v="2015-05-04T00:00:00"/>
    <n v="117900"/>
    <s v="PROJECT ADMINISTRATION                                      "/>
    <n v="0"/>
    <n v="1000000"/>
    <n v="800000"/>
    <n v="360010"/>
    <x v="3"/>
    <s v="Over 1m"/>
    <x v="94"/>
    <n v="18351295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53"/>
    <n v="90"/>
    <s v="New York"/>
    <s v="49 USC 5307 - Urbanized Area Formula (FY2006 forward)"/>
    <n v="5307"/>
    <x v="6"/>
    <m/>
    <s v="00      "/>
    <s v="WCDOT                "/>
    <s v="WESTCHESTER COUNTY DEPARTMENT OF TRANSPORTATION"/>
    <n v="1803"/>
    <n v="78200"/>
    <m/>
    <n v="17930365"/>
    <m/>
    <d v="2015-05-04T00:00:00"/>
    <s v="117A00"/>
    <s v="PREVENTIVE MAINTENANCE                                      "/>
    <n v="0"/>
    <n v="21212957"/>
    <n v="16970365"/>
    <n v="360010"/>
    <x v="3"/>
    <s v="Over 1m"/>
    <x v="94"/>
    <n v="183512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3"/>
    <n v="90"/>
    <s v="New York"/>
    <s v="49 USC 5307 - Urbanized Area Formula (FY2006 forward)"/>
    <n v="5307"/>
    <x v="6"/>
    <m/>
    <s v="00      "/>
    <s v="WCDOT                "/>
    <s v="WESTCHESTER COUNTY DEPARTMENT OF TRANSPORTATION"/>
    <n v="1803"/>
    <n v="78200"/>
    <m/>
    <n v="17930365"/>
    <m/>
    <d v="2015-05-04T00:00:00"/>
    <n v="442400"/>
    <s v="SHORT RANGE TRANSIT PLANNING                                "/>
    <n v="0"/>
    <n v="200000"/>
    <n v="160000"/>
    <n v="360010"/>
    <x v="3"/>
    <s v="Over 1m"/>
    <x v="94"/>
    <n v="1835129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4208"/>
    <s v="ACQUIRE - ADP SOFTWARE                                      "/>
    <n v="1"/>
    <n v="125000"/>
    <n v="10000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1215"/>
    <s v="BUY REPLACEMENT VAN                                         "/>
    <n v="15"/>
    <n v="900000"/>
    <n v="720000"/>
    <n v="360010"/>
    <x v="3"/>
    <s v="Over 1m"/>
    <x v="94"/>
    <n v="1835129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1214"/>
    <s v=" BUY REPLACEMENT HYBRID-ELECTRIC BUSES                      "/>
    <n v="21"/>
    <n v="12000000"/>
    <n v="9600000"/>
    <n v="360010"/>
    <x v="3"/>
    <s v="Over 1m"/>
    <x v="94"/>
    <n v="18351295"/>
    <s v="11100"/>
    <s v="HE"/>
    <s v="HYBRID ELECTRIC - DIESEL"/>
    <s v="N"/>
    <s v="1112"/>
    <x v="2"/>
    <n v="11"/>
    <s v="Bus"/>
    <s v="12"/>
    <s v="111"/>
    <s v="Purchase - Replacement"/>
    <s v="14"/>
    <s v="Bus Dual Mode"/>
    <m/>
    <x v="13"/>
    <n v="1"/>
    <s v="Capital"/>
    <s v="1"/>
    <m/>
    <s v="1"/>
    <m/>
    <s v="2"/>
    <s v="1"/>
    <s v="4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7900"/>
    <s v="PROJECT ADMINISTRATION                                      "/>
    <n v="1"/>
    <n v="309892"/>
    <n v="247914"/>
    <n v="360010"/>
    <x v="3"/>
    <s v="Over 1m"/>
    <x v="94"/>
    <n v="18351295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s v="117A00"/>
    <s v="PREVENTIVE MAINTENANCE                                      "/>
    <n v="1"/>
    <n v="1840000"/>
    <n v="1472000"/>
    <n v="360010"/>
    <x v="3"/>
    <s v="Over 1m"/>
    <x v="94"/>
    <n v="183512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s v="117C00"/>
    <s v="NON FIXED ROUTE ADA PARATRANSIT SERVICE                     "/>
    <n v="1"/>
    <n v="460000"/>
    <n v="368000"/>
    <n v="360010"/>
    <x v="3"/>
    <s v="Over 1m"/>
    <x v="94"/>
    <n v="1835129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442400"/>
    <s v="SHORT RANGE TRANSIT PLANNING                                "/>
    <n v="1"/>
    <n v="150000"/>
    <n v="120000"/>
    <n v="360010"/>
    <x v="3"/>
    <s v="Over 1m"/>
    <x v="94"/>
    <n v="1835129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4211"/>
    <s v="ACQUIRE - SUPPORT VEHICLES                                  "/>
    <n v="3"/>
    <n v="75000"/>
    <n v="60000"/>
    <n v="360010"/>
    <x v="3"/>
    <s v="Over 1m"/>
    <x v="94"/>
    <n v="18351295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Mainline Track Rehab, NYCT MW26-7327       "/>
    <n v="0"/>
    <n v="79138096"/>
    <n v="79138096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Mainline Switch Rehab, NYCT MW28-7328      "/>
    <n v="43"/>
    <n v="17931607"/>
    <n v="17931607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Continuous Welded Rail, NYCT MW44-6125     "/>
    <n v="0"/>
    <n v="26364095"/>
    <n v="26364095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7112"/>
    <s v="CAPITAL COST OF CONTRACTING - 3RD PARTY                     "/>
    <n v="0"/>
    <n v="2276720"/>
    <n v="2276720"/>
    <n v="360010"/>
    <x v="3"/>
    <s v="Over 1m"/>
    <x v="94"/>
    <n v="18351295"/>
    <s v="12700"/>
    <s v="  "/>
    <m/>
    <s v="N"/>
    <s v="1271"/>
    <x v="4"/>
    <n v="12"/>
    <s v="Fixed Guideway"/>
    <s v="71"/>
    <s v="127"/>
    <s v="3rd party Contract"/>
    <s v="12"/>
    <s v="Capital Cost of Contracting"/>
    <m/>
    <x v="0"/>
    <n v="1"/>
    <s v="Capital"/>
    <s v="2"/>
    <m/>
    <s v="7"/>
    <m/>
    <s v="1"/>
    <s v="1"/>
    <s v="2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Yard Track Rehab, NYCT MW46-7329           "/>
    <n v="0"/>
    <n v="1147704"/>
    <n v="1147704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Yard Switch Rehab, NYCT MW51-7330          "/>
    <n v="8"/>
    <n v="680871"/>
    <n v="680871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7112"/>
    <s v="CAPITAL COST OF CONTRACTING - 3RD PARTY                     "/>
    <n v="0"/>
    <n v="1684213"/>
    <n v="1684213"/>
    <n v="361770"/>
    <x v="1"/>
    <s v="200k - 1m"/>
    <x v="337"/>
    <n v="423566"/>
    <s v="12700"/>
    <s v="  "/>
    <m/>
    <s v="N"/>
    <s v="1271"/>
    <x v="4"/>
    <n v="12"/>
    <s v="Fixed Guideway"/>
    <s v="71"/>
    <s v="127"/>
    <s v="3rd party Contract"/>
    <s v="12"/>
    <s v="Capital Cost of Contracting"/>
    <m/>
    <x v="0"/>
    <n v="1"/>
    <s v="Capital"/>
    <s v="2"/>
    <m/>
    <s v="7"/>
    <m/>
    <s v="1"/>
    <s v="1"/>
    <s v="2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1201"/>
    <s v="BUY REPLACEMENT 40-FT BUS                                   "/>
    <n v="4"/>
    <n v="1854049"/>
    <n v="1483239"/>
    <n v="360510"/>
    <x v="1"/>
    <s v="200k - 1m"/>
    <x v="333"/>
    <n v="59496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1201"/>
    <s v="BUY REPLACEMENT 40-FT BUS                                   "/>
    <n v="1"/>
    <n v="255261"/>
    <n v="204209"/>
    <n v="360510"/>
    <x v="1"/>
    <s v="200k - 1m"/>
    <x v="333"/>
    <n v="59496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1204"/>
    <s v="BUY REPLACEMENT &lt;30 FT BUS                                  "/>
    <n v="5"/>
    <n v="400000"/>
    <n v="320000"/>
    <n v="360510"/>
    <x v="1"/>
    <s v="200k - 1m"/>
    <x v="333"/>
    <n v="59496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9402"/>
    <s v="BUS SHELTERS                                                "/>
    <n v="23"/>
    <n v="200000"/>
    <n v="160000"/>
    <n v="360510"/>
    <x v="1"/>
    <s v="200k - 1m"/>
    <x v="333"/>
    <n v="594962"/>
    <s v="111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s v="117A00"/>
    <s v="PREVENTIVE MAINTENANCE                                      "/>
    <n v="0"/>
    <n v="8002631"/>
    <n v="5516374"/>
    <n v="360510"/>
    <x v="1"/>
    <s v="200k - 1m"/>
    <x v="333"/>
    <n v="59496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s v="117A00"/>
    <s v="PREVENTIVE MAINTENANCE                                      "/>
    <n v="0"/>
    <n v="8002631"/>
    <n v="885731"/>
    <n v="364410"/>
    <x v="2"/>
    <s v="50k - 200k"/>
    <x v="339"/>
    <n v="6410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7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691480"/>
    <m/>
    <d v="2015-08-03T00:00:00"/>
    <n v="111202"/>
    <s v="BUY REPLACEMENT 35-FT BUS                                   "/>
    <n v="10"/>
    <n v="2114350"/>
    <n v="1691480"/>
    <n v="361770"/>
    <x v="1"/>
    <s v="200k - 1m"/>
    <x v="337"/>
    <n v="423566"/>
    <s v="11100"/>
    <s v="DP"/>
    <s v="DIESEL (PARTICULATE TRAP)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90X758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757044"/>
    <m/>
    <d v="2015-08-07T00:00:00"/>
    <n v="111202"/>
    <s v="BUY REPLACEMENT 35-FT BUS                                   "/>
    <n v="5"/>
    <n v="1915650"/>
    <n v="1532520"/>
    <n v="361770"/>
    <x v="1"/>
    <s v="200k - 1m"/>
    <x v="337"/>
    <n v="42356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90X758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757044"/>
    <m/>
    <d v="2015-08-07T00:00:00"/>
    <n v="111204"/>
    <s v="BUY REPLACEMENT &lt;30 FT BUS                                  "/>
    <n v="5"/>
    <n v="280655"/>
    <n v="224524"/>
    <n v="361770"/>
    <x v="1"/>
    <s v="200k - 1m"/>
    <x v="337"/>
    <n v="423566"/>
    <s v="11100"/>
    <s v="DP"/>
    <s v="DIESEL (PARTICULATE TRAP)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59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678931"/>
    <m/>
    <d v="2015-08-07T00:00:00"/>
    <s v="117A00"/>
    <s v="PREVENTIVE MAINTENANCE                                      "/>
    <n v="0"/>
    <n v="848664"/>
    <n v="678931"/>
    <n v="361770"/>
    <x v="1"/>
    <s v="200k - 1m"/>
    <x v="337"/>
    <n v="42356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0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858561"/>
    <m/>
    <d v="2015-08-11T00:00:00"/>
    <n v="117900"/>
    <s v="PROJECT ADMINISTRATION                                      "/>
    <n v="0"/>
    <n v="401661"/>
    <n v="321330"/>
    <n v="361770"/>
    <x v="1"/>
    <s v="200k - 1m"/>
    <x v="337"/>
    <n v="42356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60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858561"/>
    <m/>
    <d v="2015-08-11T00:00:00"/>
    <s v="117A00"/>
    <s v="PREVENTIVE MAINTENANCE                                      "/>
    <n v="0"/>
    <n v="49038"/>
    <n v="39231"/>
    <n v="361770"/>
    <x v="1"/>
    <s v="200k - 1m"/>
    <x v="337"/>
    <n v="42356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0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858561"/>
    <m/>
    <d v="2015-08-11T00:00:00"/>
    <n v="300901"/>
    <s v="UP TO 50% FEDERAL SHARE                                     "/>
    <n v="0"/>
    <n v="996000"/>
    <n v="498000"/>
    <n v="361770"/>
    <x v="1"/>
    <s v="200k - 1m"/>
    <x v="337"/>
    <n v="42356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1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92000"/>
    <m/>
    <d v="2015-08-07T00:00:00"/>
    <n v="114402"/>
    <s v="REHAB/RENOVATE - MAINTENANCE FACILITY                       "/>
    <n v="0"/>
    <n v="237500"/>
    <n v="190000"/>
    <n v="361770"/>
    <x v="1"/>
    <s v="200k - 1m"/>
    <x v="337"/>
    <n v="423566"/>
    <s v="111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NY90X761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92000"/>
    <m/>
    <d v="2015-08-07T00:00:00"/>
    <n v="141010"/>
    <s v="FINANCE CHARGES                                             "/>
    <n v="0"/>
    <n v="2500"/>
    <n v="2000"/>
    <n v="361770"/>
    <x v="1"/>
    <s v="200k - 1m"/>
    <x v="337"/>
    <n v="423566"/>
    <s v="111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NY90X762"/>
    <n v="90"/>
    <s v="New York"/>
    <s v="49 USC 5307 - Urbanized Area Formula (FY2006 forward)"/>
    <n v="5307"/>
    <x v="6"/>
    <m/>
    <s v="00      "/>
    <s v="GLENS FALLS CTY      "/>
    <s v="GREATER GLENS FALLS TRANSIT SYSTEM"/>
    <n v="1781"/>
    <n v="78200"/>
    <m/>
    <n v="786000"/>
    <m/>
    <d v="2015-09-14T00:00:00"/>
    <s v="117A00"/>
    <s v="PREVENTIVE MAINTENANCE                                      "/>
    <n v="0"/>
    <n v="100000"/>
    <n v="80000"/>
    <n v="363300"/>
    <x v="2"/>
    <s v="50k - 200k"/>
    <x v="335"/>
    <n v="65443"/>
    <s v="11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2"/>
    <n v="90"/>
    <s v="New York"/>
    <s v="49 USC 5307 - Urbanized Area Formula (FY2006 forward)"/>
    <n v="5307"/>
    <x v="6"/>
    <m/>
    <s v="00      "/>
    <s v="GLENS FALLS CTY      "/>
    <s v="GREATER GLENS FALLS TRANSIT SYSTEM"/>
    <n v="1781"/>
    <n v="78200"/>
    <m/>
    <n v="786000"/>
    <m/>
    <d v="2015-09-14T00:00:00"/>
    <n v="300901"/>
    <s v="UP TO 50% FEDERAL SHARE                                     "/>
    <n v="0"/>
    <n v="1748354"/>
    <n v="685000"/>
    <n v="363300"/>
    <x v="2"/>
    <s v="50k - 200k"/>
    <x v="335"/>
    <n v="6544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2"/>
    <n v="90"/>
    <s v="New York"/>
    <s v="49 USC 5307 - Urbanized Area Formula (FY2006 forward)"/>
    <n v="5307"/>
    <x v="6"/>
    <m/>
    <s v="00      "/>
    <s v="GLENS FALLS CTY      "/>
    <s v="GREATER GLENS FALLS TRANSIT SYSTEM"/>
    <n v="1781"/>
    <n v="78200"/>
    <m/>
    <n v="786000"/>
    <m/>
    <d v="2015-09-14T00:00:00"/>
    <n v="114211"/>
    <s v="ACQUIRE - SUPPORT VEHICLES                                  "/>
    <n v="1"/>
    <n v="26000"/>
    <n v="21000"/>
    <n v="363300"/>
    <x v="2"/>
    <s v="50k - 200k"/>
    <x v="335"/>
    <n v="65443"/>
    <s v="111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63"/>
    <n v="90"/>
    <s v="New York"/>
    <s v="49 USC 5307 - Urbanized Area Formula (FY2006 forward)"/>
    <n v="5307"/>
    <x v="6"/>
    <m/>
    <s v="00      "/>
    <s v="CHEMUNG CNT          "/>
    <s v="CHEMUNG COUNTY TRANSIT SYSTEM"/>
    <n v="1924"/>
    <n v="78200"/>
    <m/>
    <n v="908000"/>
    <m/>
    <d v="2015-08-28T00:00:00"/>
    <s v="117A00"/>
    <s v="PREVENTIVE MAINTENANCE                                      "/>
    <n v="0"/>
    <n v="962500"/>
    <n v="770000"/>
    <n v="361120"/>
    <x v="2"/>
    <s v="50k - 200k"/>
    <x v="334"/>
    <n v="6798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3"/>
    <n v="90"/>
    <s v="New York"/>
    <s v="49 USC 5307 - Urbanized Area Formula (FY2006 forward)"/>
    <n v="5307"/>
    <x v="6"/>
    <m/>
    <s v="00      "/>
    <s v="CHEMUNG CNT          "/>
    <s v="CHEMUNG COUNTY TRANSIT SYSTEM"/>
    <n v="1924"/>
    <n v="78200"/>
    <m/>
    <n v="908000"/>
    <m/>
    <d v="2015-08-28T00:00:00"/>
    <n v="300901"/>
    <s v="UP TO 50% FEDERAL SHARE                                     "/>
    <n v="0"/>
    <n v="276000"/>
    <n v="138000"/>
    <n v="361120"/>
    <x v="2"/>
    <s v="50k - 200k"/>
    <x v="334"/>
    <n v="6798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1201"/>
    <s v="BUY REPLACEMENT 40-FT BUS                                   "/>
    <n v="9"/>
    <n v="4500000"/>
    <n v="3600000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1202"/>
    <s v="BUY REPLACEMENT 35-FT BUS                                   "/>
    <n v="2"/>
    <n v="1000000"/>
    <n v="800000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1204"/>
    <s v="BUY REPLACEMENT &lt;30 FT BUS                                  "/>
    <n v="6"/>
    <n v="3000000"/>
    <n v="2400000"/>
    <n v="360010"/>
    <x v="3"/>
    <s v="Over 1m"/>
    <x v="94"/>
    <n v="1835129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7103"/>
    <s v="PROJECT MANAGEMENT - 3RD PARTY                              "/>
    <n v="0"/>
    <n v="500000"/>
    <n v="400000"/>
    <n v="360010"/>
    <x v="3"/>
    <s v="Over 1m"/>
    <x v="94"/>
    <n v="18351295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7900"/>
    <s v="PROJECT ADMINISTRATION                                      "/>
    <n v="0"/>
    <n v="1062500"/>
    <n v="850000"/>
    <n v="360010"/>
    <x v="3"/>
    <s v="Over 1m"/>
    <x v="94"/>
    <n v="18351295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s v="117A00"/>
    <s v="PREVENTIVE MAINTENANCE                                      "/>
    <n v="0"/>
    <n v="875000"/>
    <n v="700000"/>
    <n v="360010"/>
    <x v="3"/>
    <s v="Over 1m"/>
    <x v="94"/>
    <n v="1835129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n v="111204"/>
    <s v="BUY REPLACEMENT &lt;30 FT BUS                                  "/>
    <n v="1"/>
    <n v="256000"/>
    <n v="204800"/>
    <n v="364240"/>
    <x v="2"/>
    <s v="50k - 200k"/>
    <x v="343"/>
    <n v="57442"/>
    <s v="11100"/>
    <s v="BD"/>
    <s v="BIO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n v="117900"/>
    <s v="PROJECT ADMINISTRATION                                      "/>
    <n v="0"/>
    <n v="442000"/>
    <n v="353600"/>
    <n v="364240"/>
    <x v="2"/>
    <s v="50k - 200k"/>
    <x v="343"/>
    <n v="57442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s v="117A00"/>
    <s v="PREVENTIVE MAINTENANCE                                      "/>
    <n v="0"/>
    <n v="802000"/>
    <n v="641600"/>
    <n v="364240"/>
    <x v="2"/>
    <s v="50k - 200k"/>
    <x v="343"/>
    <n v="5744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n v="300901"/>
    <s v="UP TO 50% FEDERAL SHARE                                     "/>
    <n v="0"/>
    <n v="600000"/>
    <n v="300000"/>
    <n v="364240"/>
    <x v="2"/>
    <s v="50k - 200k"/>
    <x v="343"/>
    <n v="574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6"/>
    <n v="90"/>
    <s v="New York"/>
    <s v="49 USC 5307 - Urbanized Area Formula (FY2006 forward)"/>
    <n v="5307"/>
    <x v="6"/>
    <m/>
    <s v="00      "/>
    <s v="BROOME COUNTY        "/>
    <s v="BROOME COUNTY"/>
    <n v="1774"/>
    <n v="78200"/>
    <m/>
    <n v="176500"/>
    <m/>
    <d v="2015-08-28T00:00:00"/>
    <n v="300901"/>
    <s v="UP TO 50% FEDERAL SHARE                                     "/>
    <n v="0"/>
    <n v="353000"/>
    <n v="176500"/>
    <n v="361200"/>
    <x v="2"/>
    <s v="50k - 200k"/>
    <x v="336"/>
    <n v="158084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7"/>
    <n v="90"/>
    <s v="New York"/>
    <s v="49 USC 5307 - Urbanized Area Formula (FY2006 forward)"/>
    <n v="5307"/>
    <x v="6"/>
    <m/>
    <s v="00      "/>
    <s v="CNYRTA               "/>
    <s v="CENTRAL NEW YORK REGIONAL TRANSPORTATION AUTHORITY"/>
    <n v="1778"/>
    <n v="78200"/>
    <m/>
    <n v="425600"/>
    <m/>
    <d v="2015-08-19T00:00:00"/>
    <n v="113210"/>
    <s v="ACQUIRE - BUS PASSENGER SHELTERS                            "/>
    <n v="15"/>
    <n v="176000"/>
    <n v="140800"/>
    <n v="360590"/>
    <x v="1"/>
    <s v="200k - 1m"/>
    <x v="340"/>
    <n v="412317"/>
    <s v="114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Y90X767"/>
    <n v="90"/>
    <s v="New York"/>
    <s v="49 USC 5307 - Urbanized Area Formula (FY2006 forward)"/>
    <n v="5307"/>
    <x v="6"/>
    <m/>
    <s v="00      "/>
    <s v="CNYRTA               "/>
    <s v="CENTRAL NEW YORK REGIONAL TRANSPORTATION AUTHORITY"/>
    <n v="1778"/>
    <n v="78200"/>
    <m/>
    <n v="425600"/>
    <m/>
    <d v="2015-08-19T00:00:00"/>
    <n v="114403"/>
    <s v="REHAB/RENOVATE - ADMIN/MAINT FACILITY                       "/>
    <n v="0"/>
    <n v="356000"/>
    <n v="284800"/>
    <n v="360590"/>
    <x v="1"/>
    <s v="200k - 1m"/>
    <x v="340"/>
    <n v="41231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68"/>
    <n v="90"/>
    <s v="New York"/>
    <s v="49 USC 5307 - Urbanized Area Formula (FY2006 forward)"/>
    <n v="5307"/>
    <x v="6"/>
    <m/>
    <s v="00      "/>
    <s v="CDTA                 "/>
    <s v="CAPITAL DISTRICT TRANSPORTATION AUTHORITY"/>
    <n v="1776"/>
    <n v="78200"/>
    <m/>
    <n v="4437514"/>
    <m/>
    <d v="2015-08-28T00:00:00"/>
    <n v="117112"/>
    <s v="CAPITAL COST OF 3RD PARTY CONTRACTING                       "/>
    <n v="0"/>
    <n v="5546892"/>
    <n v="823781"/>
    <n v="360510"/>
    <x v="1"/>
    <s v="200k - 1m"/>
    <x v="333"/>
    <n v="594962"/>
    <s v="111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Y90X768"/>
    <n v="90"/>
    <s v="New York"/>
    <s v="49 USC 5307 - Urbanized Area Formula (FY2006 forward)"/>
    <n v="5307"/>
    <x v="6"/>
    <m/>
    <s v="00      "/>
    <s v="CDTA                 "/>
    <s v="CAPITAL DISTRICT TRANSPORTATION AUTHORITY"/>
    <n v="1776"/>
    <n v="78200"/>
    <m/>
    <n v="4437514"/>
    <m/>
    <d v="2015-08-28T00:00:00"/>
    <n v="117112"/>
    <s v="CAPITAL COST OF 3RD PARTY CONTRACTING                       "/>
    <n v="0"/>
    <n v="5546892"/>
    <n v="3613733"/>
    <n v="361770"/>
    <x v="1"/>
    <s v="200k - 1m"/>
    <x v="337"/>
    <n v="423566"/>
    <s v="111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n v="111204"/>
    <s v="BUY REPLACEMENT &lt;30 FT BUS                                  "/>
    <n v="1"/>
    <n v="125000"/>
    <n v="100000"/>
    <n v="364240"/>
    <x v="2"/>
    <s v="50k - 200k"/>
    <x v="343"/>
    <n v="5744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n v="117900"/>
    <s v="PROJECT ADMINISTRATION                                      "/>
    <n v="0"/>
    <n v="350000"/>
    <n v="280000"/>
    <n v="364240"/>
    <x v="2"/>
    <s v="50k - 200k"/>
    <x v="343"/>
    <n v="57442"/>
    <s v="11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s v="117A00"/>
    <s v="PREVENTIVE MAINTENANCE                                      "/>
    <n v="0"/>
    <n v="87500"/>
    <n v="70000"/>
    <n v="364240"/>
    <x v="2"/>
    <s v="50k - 200k"/>
    <x v="343"/>
    <n v="57442"/>
    <s v="11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n v="300901"/>
    <s v="UP TO 50% FEDERAL SHARE                                     "/>
    <n v="0"/>
    <n v="1050000"/>
    <n v="525000"/>
    <n v="364240"/>
    <x v="2"/>
    <s v="50k - 200k"/>
    <x v="343"/>
    <n v="574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114403"/>
    <s v="REHAB/RENOVATE - ADMIN/MAINT FACILITY                       "/>
    <n v="1"/>
    <n v="187740"/>
    <n v="150191"/>
    <n v="363310"/>
    <x v="2"/>
    <s v="50k - 200k"/>
    <x v="342"/>
    <n v="53661"/>
    <s v="117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s v="117A00"/>
    <s v="PREVENTIVE MAINTENANCE                                      "/>
    <n v="0"/>
    <n v="765552"/>
    <n v="612442"/>
    <n v="363310"/>
    <x v="2"/>
    <s v="50k - 200k"/>
    <x v="342"/>
    <n v="5366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s v="117L00"/>
    <s v="MOBILITY MANAGEMENT (5302(A)(1)(L))                         "/>
    <n v="0"/>
    <n v="51718"/>
    <n v="41374"/>
    <n v="363310"/>
    <x v="2"/>
    <s v="50k - 200k"/>
    <x v="342"/>
    <n v="5366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s v="117L00"/>
    <s v="MOBILITY MANAGEMENT (5302(A)(1)(L))                         "/>
    <n v="0"/>
    <n v="22833"/>
    <n v="18266"/>
    <n v="363310"/>
    <x v="2"/>
    <s v="50k - 200k"/>
    <x v="342"/>
    <n v="5366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118000"/>
    <s v="STATE OR PROGRAM ADMINISTRATION                             "/>
    <n v="0"/>
    <n v="66877"/>
    <n v="53502"/>
    <n v="363310"/>
    <x v="2"/>
    <s v="50k - 200k"/>
    <x v="342"/>
    <n v="53661"/>
    <s v="117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300901"/>
    <s v="UP TO 50% FEDERAL SHARE                                     "/>
    <n v="0"/>
    <n v="12685000"/>
    <n v="689000"/>
    <n v="363310"/>
    <x v="2"/>
    <s v="50k - 200k"/>
    <x v="342"/>
    <n v="5366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300901"/>
    <s v="UP TO 50% FEDERAL SHARE                                     "/>
    <n v="0"/>
    <n v="146044"/>
    <n v="73022"/>
    <n v="363310"/>
    <x v="2"/>
    <s v="50k - 200k"/>
    <x v="342"/>
    <n v="5366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114211"/>
    <s v="ACQUIRE - SUPPORT VEHICLES                                  "/>
    <n v="2"/>
    <n v="25000"/>
    <n v="20000"/>
    <n v="363310"/>
    <x v="2"/>
    <s v="50k - 200k"/>
    <x v="342"/>
    <n v="53661"/>
    <s v="117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71"/>
    <n v="90"/>
    <s v="New York"/>
    <s v="49 USC 5307 - Urbanized Area Formula (FY2006 forward)"/>
    <n v="5307"/>
    <x v="6"/>
    <m/>
    <s v="00      "/>
    <s v="NYCDOT               "/>
    <s v="NEW YORK CITY DEPARTMENT OF TRANSPORTATION"/>
    <n v="1788"/>
    <n v="78200"/>
    <m/>
    <n v="10123657"/>
    <m/>
    <d v="2015-09-14T00:00:00"/>
    <n v="117900"/>
    <s v="PROJECT ADMINISTRATION                                      "/>
    <n v="0"/>
    <n v="1500000"/>
    <n v="1200000"/>
    <n v="360010"/>
    <x v="3"/>
    <s v="Over 1m"/>
    <x v="94"/>
    <n v="18351295"/>
    <s v="11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71"/>
    <n v="90"/>
    <s v="New York"/>
    <s v="49 USC 5307 - Urbanized Area Formula (FY2006 forward)"/>
    <n v="5307"/>
    <x v="6"/>
    <m/>
    <s v="00      "/>
    <s v="NYCDOT               "/>
    <s v="NEW YORK CITY DEPARTMENT OF TRANSPORTATION"/>
    <n v="1788"/>
    <n v="78200"/>
    <m/>
    <n v="10123657"/>
    <m/>
    <d v="2015-09-14T00:00:00"/>
    <s v="117A00"/>
    <s v="FERRY PREVENTIVE MAINTENANCE                                "/>
    <n v="0"/>
    <n v="11154571"/>
    <n v="8923657"/>
    <n v="360010"/>
    <x v="3"/>
    <s v="Over 1m"/>
    <x v="94"/>
    <n v="18351295"/>
    <s v="11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5X048"/>
    <n v="95"/>
    <s v="New York"/>
    <s v="49 USC 5307 - Urbanized Area Formula (FHWA xfer FY 2007 fwd)"/>
    <n v="5307"/>
    <x v="6"/>
    <m/>
    <s v="00      "/>
    <s v="RGRTA                "/>
    <s v="ROCHESTER-GENESEE REGIONAL TRANSPORTATION AUTHORITY"/>
    <n v="1797"/>
    <n v="78200"/>
    <m/>
    <n v="3283471"/>
    <m/>
    <d v="2014-10-31T00:00:00"/>
    <n v="111201"/>
    <s v="BUY REPLACEMENT 40-FT BUS                                   "/>
    <n v="4"/>
    <n v="1875000"/>
    <n v="1500000"/>
    <n v="360410"/>
    <x v="1"/>
    <s v="200k - 1m"/>
    <x v="344"/>
    <n v="720572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5X048"/>
    <n v="95"/>
    <s v="New York"/>
    <s v="49 USC 5307 - Urbanized Area Formula (FHWA xfer FY 2007 fwd)"/>
    <n v="5307"/>
    <x v="6"/>
    <m/>
    <s v="00      "/>
    <s v="RGRTA                "/>
    <s v="ROCHESTER-GENESEE REGIONAL TRANSPORTATION AUTHORITY"/>
    <n v="1797"/>
    <n v="78200"/>
    <m/>
    <n v="3283471"/>
    <m/>
    <d v="2014-10-31T00:00:00"/>
    <n v="113301"/>
    <s v="CONSTRUCT - BUS TERMINAL                                    "/>
    <n v="0"/>
    <n v="2145677"/>
    <n v="1716543"/>
    <n v="360410"/>
    <x v="1"/>
    <s v="200k - 1m"/>
    <x v="344"/>
    <n v="720572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NY95X048"/>
    <n v="95"/>
    <s v="New York"/>
    <s v="49 USC 5307 - Urbanized Area Formula (FHWA xfer FY 2007 fwd)"/>
    <n v="5307"/>
    <x v="6"/>
    <m/>
    <s v="00      "/>
    <s v="RGRTA                "/>
    <s v="ROCHESTER-GENESEE REGIONAL TRANSPORTATION AUTHORITY"/>
    <n v="1797"/>
    <n v="78200"/>
    <m/>
    <n v="3283471"/>
    <m/>
    <d v="2014-10-31T00:00:00"/>
    <n v="117103"/>
    <s v="PROJECT MANAGEMENT - 3RD PARTY                              "/>
    <n v="0"/>
    <n v="83662"/>
    <n v="66928"/>
    <n v="360410"/>
    <x v="1"/>
    <s v="200k - 1m"/>
    <x v="344"/>
    <n v="720572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NY95X049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6275000"/>
    <m/>
    <d v="2014-10-31T00:00:00"/>
    <n v="113303"/>
    <s v="TERMINAL, INTERMODAL (TRANSIT)                              "/>
    <n v="0"/>
    <n v="7812500"/>
    <n v="6250000"/>
    <n v="360010"/>
    <x v="3"/>
    <s v="Over 1m"/>
    <x v="94"/>
    <n v="18351295"/>
    <s v="111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NY95X049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6275000"/>
    <m/>
    <d v="2014-10-31T00:00:00"/>
    <n v="117900"/>
    <s v="PROJECT ADMINISTRATION                                      "/>
    <n v="0"/>
    <n v="31250"/>
    <n v="25000"/>
    <n v="360010"/>
    <x v="3"/>
    <s v="Over 1m"/>
    <x v="94"/>
    <n v="18351295"/>
    <s v="11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UTICA AVE                              "/>
    <n v="0"/>
    <n v="440000"/>
    <n v="352000"/>
    <n v="360010"/>
    <x v="3"/>
    <s v="Over 1m"/>
    <x v="94"/>
    <n v="18351295"/>
    <s v="11200"/>
    <s v="  "/>
    <m/>
    <s v="N"/>
    <s v="1121"/>
    <x v="0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BRT/SBS WOODHAVEN BLVD                          "/>
    <n v="0"/>
    <n v="1625000"/>
    <n v="1300000"/>
    <n v="360010"/>
    <x v="3"/>
    <s v="Over 1m"/>
    <x v="94"/>
    <n v="18351295"/>
    <s v="11200"/>
    <s v="  "/>
    <m/>
    <s v="N"/>
    <s v="1121"/>
    <x v="0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LAGUARDIA                              "/>
    <n v="0"/>
    <n v="200000"/>
    <n v="160000"/>
    <n v="360010"/>
    <x v="3"/>
    <s v="Over 1m"/>
    <x v="94"/>
    <n v="18351295"/>
    <s v="11200"/>
    <s v="  "/>
    <m/>
    <s v="N"/>
    <s v="1121"/>
    <x v="0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UPPER EAST&amp;WESTSIDE                    "/>
    <n v="0"/>
    <n v="812500"/>
    <n v="650000"/>
    <n v="360010"/>
    <x v="3"/>
    <s v="Over 1m"/>
    <x v="94"/>
    <n v="18351295"/>
    <s v="11200"/>
    <s v="  "/>
    <m/>
    <s v="N"/>
    <s v="1121"/>
    <x v="0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WEBSTER AVE                            "/>
    <n v="0"/>
    <n v="1225000"/>
    <n v="980000"/>
    <n v="360010"/>
    <x v="3"/>
    <s v="Over 1m"/>
    <x v="94"/>
    <n v="18351295"/>
    <s v="11200"/>
    <s v="  "/>
    <m/>
    <s v="N"/>
    <s v="1121"/>
    <x v="0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301"/>
    <s v="CONSTRUCT - WEBSTER AVE BRT/SBS IMPROVEMENTS                "/>
    <n v="0"/>
    <n v="4590370"/>
    <n v="3672296"/>
    <n v="360010"/>
    <x v="3"/>
    <s v="Over 1m"/>
    <x v="94"/>
    <n v="18351295"/>
    <s v="11200"/>
    <s v="  "/>
    <m/>
    <s v="N"/>
    <s v="1123"/>
    <x v="0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7900"/>
    <s v="PROJECT ADMINISTRATION                                      "/>
    <n v="0"/>
    <n v="421000"/>
    <n v="336800"/>
    <n v="360010"/>
    <x v="3"/>
    <s v="Over 1m"/>
    <x v="94"/>
    <n v="18351295"/>
    <s v="112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5X051"/>
    <n v="95"/>
    <s v="New York"/>
    <s v="49 USC 5307 - Urbanized Area Formula (FHWA xfer FY 2007 fwd)"/>
    <n v="5307"/>
    <x v="6"/>
    <m/>
    <s v="00      "/>
    <s v="MTA                  "/>
    <s v="NEW YORK METROPOLITAN TRANSPORTATION AUTHORITY"/>
    <n v="1786"/>
    <n v="78200"/>
    <m/>
    <n v="8250000"/>
    <m/>
    <d v="2015-05-22T00:00:00"/>
    <n v="122403"/>
    <s v="2014 Cyclical Track Program; M603-01-14 MNR                 "/>
    <n v="0"/>
    <n v="250000"/>
    <n v="250000"/>
    <n v="360010"/>
    <x v="3"/>
    <s v="Over 1m"/>
    <x v="94"/>
    <n v="18351295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5X051"/>
    <n v="95"/>
    <s v="New York"/>
    <s v="49 USC 5307 - Urbanized Area Formula (FHWA xfer FY 2007 fwd)"/>
    <n v="5307"/>
    <x v="6"/>
    <m/>
    <s v="00      "/>
    <s v="MTA                  "/>
    <s v="NEW YORK METROPOLITAN TRANSPORTATION AUTHORITY"/>
    <n v="1786"/>
    <n v="78200"/>
    <m/>
    <n v="8250000"/>
    <m/>
    <d v="2015-05-22T00:00:00"/>
    <n v="123402"/>
    <s v="Access Improvement Grand Central/Lex Av NYCT ST01-7135      "/>
    <n v="0"/>
    <n v="8000000"/>
    <n v="8000000"/>
    <n v="360010"/>
    <x v="3"/>
    <s v="Over 1m"/>
    <x v="94"/>
    <n v="18351295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5X052"/>
    <n v="95"/>
    <s v="New York"/>
    <s v="49 USC 5307 - Urbanized Area Formula (FHWA xfer FY 2007 fwd)"/>
    <n v="5307"/>
    <x v="6"/>
    <m/>
    <s v="01      "/>
    <s v="NYCDOT               "/>
    <s v="NEW YORK CITY DEPARTMENT OF TRANSPORTATION"/>
    <n v="1788"/>
    <n v="78200"/>
    <m/>
    <n v="0"/>
    <m/>
    <d v="2015-08-03T00:00:00"/>
    <n v="113303"/>
    <s v="Reconstruct Williamsburg Br. Plaza                          "/>
    <n v="0"/>
    <n v="973085"/>
    <n v="778468"/>
    <n v="360010"/>
    <x v="3"/>
    <s v="Over 1m"/>
    <x v="94"/>
    <n v="18351295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NY95X053"/>
    <n v="95"/>
    <s v="New York"/>
    <s v="49 USC 5307 - Urbanized Area Formula (FHWA xfer FY 2007 fwd)"/>
    <n v="5307"/>
    <x v="6"/>
    <m/>
    <s v="00      "/>
    <s v="CDTA                 "/>
    <s v="CAPITAL DISTRICT TRANSPORTATION AUTHORITY"/>
    <n v="1776"/>
    <n v="78200"/>
    <m/>
    <n v="875200"/>
    <m/>
    <d v="2015-07-30T00:00:00"/>
    <n v="114210"/>
    <s v="ACQUIRE - MOBILE FARE COLL EQUIP                            "/>
    <n v="250"/>
    <n v="1094000"/>
    <n v="875200"/>
    <n v="360510"/>
    <x v="1"/>
    <s v="200k - 1m"/>
    <x v="333"/>
    <n v="59496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OH030305"/>
    <n v="3"/>
    <s v="Ohio"/>
    <s v="49 USC 5309 - New Starts"/>
    <n v="5309"/>
    <x v="0"/>
    <s v="CAPITAL"/>
    <s v="00      "/>
    <s v="CLEVELAND RTA        "/>
    <s v="GREATER CLEVELAND REGIONAL TRANSIT AUTHORITY"/>
    <n v="1237"/>
    <n v="78500"/>
    <m/>
    <n v="250466"/>
    <m/>
    <d v="2015-09-21T00:00:00"/>
    <s v="127A00"/>
    <s v="PREVENTIVE MAINTENANCE (RAIL)                               "/>
    <n v="0"/>
    <n v="313083"/>
    <n v="250466"/>
    <n v="390090"/>
    <x v="3"/>
    <s v="Over 1m"/>
    <x v="346"/>
    <n v="178067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H16X011"/>
    <n v="16"/>
    <s v="Ohio"/>
    <s v="49 USC 5310 - Elderly and Individuals with Disabilities"/>
    <n v="5310"/>
    <x v="1"/>
    <m/>
    <s v="01      "/>
    <s v="MVRPC                "/>
    <s v="MIAMI VALLEY REGIONAL PLANNING COMMISSION"/>
    <n v="2063"/>
    <n v="78500"/>
    <m/>
    <n v="73119"/>
    <m/>
    <d v="2015-08-07T00:00:00"/>
    <n v="118000"/>
    <s v="STATE OR PROGRAM ADMINISTRATION                             "/>
    <n v="0"/>
    <n v="73119"/>
    <n v="73119"/>
    <n v="390350"/>
    <x v="1"/>
    <s v="200k - 1m"/>
    <x v="347"/>
    <n v="724091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2"/>
    <n v="16"/>
    <s v="Ohio"/>
    <s v="49 USC 5310 - Elderly and Individuals with Disabilities"/>
    <n v="5310"/>
    <x v="1"/>
    <m/>
    <s v="00      "/>
    <s v="OH-KY-IN REGIONAL COG"/>
    <s v="OHIO-KENTUCKY-INDIANA REGIONAL COUNCIL OF GOVERNMENTS"/>
    <n v="1308"/>
    <n v="78500"/>
    <m/>
    <n v="271671"/>
    <m/>
    <d v="2015-02-23T00:00:00"/>
    <n v="118000"/>
    <s v="STATE OR PROGRAM ADMINISTRATION                             "/>
    <n v="0"/>
    <n v="271671"/>
    <n v="271671"/>
    <n v="390210"/>
    <x v="3"/>
    <s v="Over 1m"/>
    <x v="206"/>
    <n v="1624827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111204"/>
    <s v="BUY REPLACEMENT &lt;30 FT BUS                                  "/>
    <n v="3"/>
    <n v="139118"/>
    <n v="91994"/>
    <n v="390870"/>
    <x v="1"/>
    <s v="200k - 1m"/>
    <x v="348"/>
    <n v="27924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111304"/>
    <s v="BUY &lt;30-FT BUS FOR EXPANSION                                "/>
    <n v="2"/>
    <n v="84067"/>
    <n v="67254"/>
    <n v="390870"/>
    <x v="1"/>
    <s v="200k - 1m"/>
    <x v="348"/>
    <n v="27924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s v="117L00"/>
    <s v="MOBILITY MANAGEMENT (5302(A)(1)(L))                         "/>
    <n v="1"/>
    <n v="176680"/>
    <n v="88340"/>
    <n v="390870"/>
    <x v="1"/>
    <s v="200k - 1m"/>
    <x v="348"/>
    <n v="27924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118000"/>
    <s v="STATE OR PROGRAM ADMINISTRATION                             "/>
    <n v="0"/>
    <n v="29942"/>
    <n v="29942"/>
    <n v="390870"/>
    <x v="1"/>
    <s v="200k - 1m"/>
    <x v="348"/>
    <n v="279245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300901"/>
    <s v="OPERATING ASSISTANCE UP TO 50% FEDERAL SHARE                "/>
    <n v="1"/>
    <n v="43772"/>
    <n v="21886"/>
    <n v="390870"/>
    <x v="1"/>
    <s v="200k - 1m"/>
    <x v="348"/>
    <n v="27924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4207"/>
    <s v="ACQUIRE - ADP HARDWARE                                      "/>
    <n v="0"/>
    <n v="70781"/>
    <n v="56625"/>
    <n v="390450"/>
    <x v="1"/>
    <s v="200k - 1m"/>
    <x v="349"/>
    <n v="56949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4208"/>
    <s v="ACQUIRE - ADP SOFTWARE                                      "/>
    <n v="0"/>
    <n v="1201"/>
    <n v="961"/>
    <n v="390450"/>
    <x v="1"/>
    <s v="200k - 1m"/>
    <x v="349"/>
    <n v="56949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04"/>
    <s v="BUY REPLACEMENT &lt;30 FT BUS                                  "/>
    <n v="9"/>
    <n v="1002199"/>
    <n v="801759"/>
    <n v="390450"/>
    <x v="1"/>
    <s v="200k - 1m"/>
    <x v="349"/>
    <n v="56949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04"/>
    <s v="BUY REPLACEMENT &lt;30 FT BUS                                  "/>
    <n v="4"/>
    <n v="244938"/>
    <n v="195950"/>
    <n v="390450"/>
    <x v="1"/>
    <s v="200k - 1m"/>
    <x v="349"/>
    <n v="56949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04"/>
    <s v="BUY REPLACEMENT &lt;30 FT BUS                                  "/>
    <n v="2"/>
    <n v="68792"/>
    <n v="55034"/>
    <n v="390450"/>
    <x v="1"/>
    <s v="200k - 1m"/>
    <x v="349"/>
    <n v="56949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40"/>
    <s v="BUY ASSOC CAP MAINT ITEMS                                   "/>
    <n v="0"/>
    <n v="2240"/>
    <n v="1792"/>
    <n v="390450"/>
    <x v="1"/>
    <s v="200k - 1m"/>
    <x v="349"/>
    <n v="56949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16X015"/>
    <n v="16"/>
    <s v="Ohio"/>
    <s v="49 USC 5310 - Elderly and Individuals with Disabilities"/>
    <n v="5310"/>
    <x v="1"/>
    <m/>
    <s v="00      "/>
    <s v="TARTA                "/>
    <s v="TOLEDO AREA REGIONAL TRANSIT AUTHORITY"/>
    <n v="1243"/>
    <n v="78500"/>
    <m/>
    <n v="490553"/>
    <m/>
    <d v="2015-07-16T00:00:00"/>
    <s v="117L00"/>
    <s v="MOBILITY MANAGEMENT (5302(A)(1)(L))                         "/>
    <n v="0"/>
    <n v="551873"/>
    <n v="441498"/>
    <n v="390500"/>
    <x v="1"/>
    <s v="200k - 1m"/>
    <x v="249"/>
    <n v="50764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15"/>
    <n v="16"/>
    <s v="Ohio"/>
    <s v="49 USC 5310 - Elderly and Individuals with Disabilities"/>
    <n v="5310"/>
    <x v="1"/>
    <m/>
    <s v="00      "/>
    <s v="TARTA                "/>
    <s v="TOLEDO AREA REGIONAL TRANSIT AUTHORITY"/>
    <n v="1243"/>
    <n v="78500"/>
    <m/>
    <n v="490553"/>
    <m/>
    <d v="2015-07-16T00:00:00"/>
    <n v="118000"/>
    <s v="STATE OR PROGRAM ADMINISTRATION                             "/>
    <n v="0"/>
    <n v="49055"/>
    <n v="49055"/>
    <n v="390500"/>
    <x v="1"/>
    <s v="200k - 1m"/>
    <x v="249"/>
    <n v="50764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4207"/>
    <s v="ACQUIRE - ADP HARDWARE                                      "/>
    <n v="4"/>
    <n v="5470"/>
    <n v="3752"/>
    <n v="390000"/>
    <x v="0"/>
    <s v="Under 50k"/>
    <x v="350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4208"/>
    <s v="ACQUIRE - ADP SOFTWARE                                      "/>
    <n v="3"/>
    <n v="29360"/>
    <n v="23488"/>
    <n v="390000"/>
    <x v="0"/>
    <s v="Under 50k"/>
    <x v="350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6203"/>
    <s v="PURCHASE RADIOS                                             "/>
    <n v="4"/>
    <n v="124155"/>
    <n v="93324"/>
    <n v="390000"/>
    <x v="0"/>
    <s v="Under 50k"/>
    <x v="350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34"/>
    <n v="1864217"/>
    <n v="1185044"/>
    <n v="390000"/>
    <x v="0"/>
    <s v="Under 50k"/>
    <x v="35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315"/>
    <s v="BUY VAN FOR SVC EXPANSION                                   "/>
    <n v="2"/>
    <n v="1028921"/>
    <n v="132412"/>
    <n v="390000"/>
    <x v="0"/>
    <s v="Under 50k"/>
    <x v="350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A00"/>
    <s v="PREVENTIVE MAINTENANCE                                      "/>
    <n v="9"/>
    <n v="397485"/>
    <n v="148952"/>
    <n v="390000"/>
    <x v="0"/>
    <s v="Under 50k"/>
    <x v="350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L00"/>
    <s v="MOBILITY MANAGEMENT (5302(A)(1)(L))                         "/>
    <n v="14"/>
    <n v="1555000"/>
    <n v="1156500"/>
    <n v="390000"/>
    <x v="0"/>
    <s v="Under 50k"/>
    <x v="350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1"/>
    <n v="292834"/>
    <n v="198672"/>
    <n v="390000"/>
    <x v="0"/>
    <s v="Under 50k"/>
    <x v="35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300901"/>
    <s v="OPERATING ASSISTANCE UP TO 50% FEDERAL SHARE                "/>
    <n v="2"/>
    <n v="809124"/>
    <n v="404562"/>
    <n v="390000"/>
    <x v="0"/>
    <s v="Under 50k"/>
    <x v="35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3"/>
    <n v="1864217"/>
    <n v="99923"/>
    <n v="391910"/>
    <x v="2"/>
    <s v="50k - 200k"/>
    <x v="351"/>
    <n v="8525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2"/>
    <n v="391910"/>
    <x v="2"/>
    <s v="50k - 200k"/>
    <x v="351"/>
    <n v="85256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4207"/>
    <s v="ACQUIRE - ADP HARDWARE                                      "/>
    <n v="1"/>
    <n v="5470"/>
    <n v="624"/>
    <n v="392030"/>
    <x v="2"/>
    <s v="50k - 200k"/>
    <x v="352"/>
    <n v="7088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1"/>
    <n v="1864217"/>
    <n v="28152"/>
    <n v="392030"/>
    <x v="2"/>
    <s v="50k - 200k"/>
    <x v="352"/>
    <n v="7088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3"/>
    <n v="392030"/>
    <x v="2"/>
    <s v="50k - 200k"/>
    <x v="352"/>
    <n v="70889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1"/>
    <n v="1864217"/>
    <n v="52428"/>
    <n v="392200"/>
    <x v="2"/>
    <s v="50k - 200k"/>
    <x v="353"/>
    <n v="7525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3"/>
    <n v="392200"/>
    <x v="2"/>
    <s v="50k - 200k"/>
    <x v="353"/>
    <n v="7525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6203"/>
    <s v="PURCHASE RADIOS                                             "/>
    <n v="1"/>
    <n v="124155"/>
    <n v="6000"/>
    <n v="392380"/>
    <x v="2"/>
    <s v="50k - 200k"/>
    <x v="354"/>
    <n v="72852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4"/>
    <n v="1864217"/>
    <n v="110537"/>
    <n v="392380"/>
    <x v="2"/>
    <s v="50k - 200k"/>
    <x v="354"/>
    <n v="7285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315"/>
    <s v="BUY VAN FOR SVC EXPANSION                                   "/>
    <n v="11"/>
    <n v="1028921"/>
    <n v="789201"/>
    <n v="392380"/>
    <x v="2"/>
    <s v="50k - 200k"/>
    <x v="354"/>
    <n v="7285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A00"/>
    <s v="PREVENTIVE MAINTENANCE                                      "/>
    <n v="9"/>
    <n v="397485"/>
    <n v="153196"/>
    <n v="392380"/>
    <x v="2"/>
    <s v="50k - 200k"/>
    <x v="354"/>
    <n v="7285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L00"/>
    <s v="MOBILITY MANAGEMENT (5302(A)(1)(L))                         "/>
    <n v="1"/>
    <n v="1555000"/>
    <n v="87500"/>
    <n v="392380"/>
    <x v="2"/>
    <s v="50k - 200k"/>
    <x v="354"/>
    <n v="72852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2"/>
    <n v="392380"/>
    <x v="2"/>
    <s v="50k - 200k"/>
    <x v="354"/>
    <n v="72852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1"/>
    <n v="1864217"/>
    <n v="54508"/>
    <n v="399670"/>
    <x v="2"/>
    <s v="50k - 200k"/>
    <x v="355"/>
    <n v="18095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A00"/>
    <s v="PREVENTIVE MAINTENANCE                                      "/>
    <n v="1"/>
    <n v="397485"/>
    <n v="15840"/>
    <n v="399670"/>
    <x v="2"/>
    <s v="50k - 200k"/>
    <x v="355"/>
    <n v="18095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2"/>
    <n v="399670"/>
    <x v="2"/>
    <s v="50k - 200k"/>
    <x v="355"/>
    <n v="180956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215"/>
    <s v="BUY REPLACEMENT VAN                                         "/>
    <n v="16"/>
    <n v="698621"/>
    <n v="558882"/>
    <n v="390210"/>
    <x v="3"/>
    <s v="Over 1m"/>
    <x v="206"/>
    <n v="162482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315"/>
    <s v="BUY VAN FOR SVC EXPANSION                                   "/>
    <n v="1"/>
    <n v="38166"/>
    <n v="30532"/>
    <n v="390210"/>
    <x v="3"/>
    <s v="Over 1m"/>
    <x v="206"/>
    <n v="162482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204"/>
    <s v="BUY REPLACEMENT &lt;30 FT BUS                                  "/>
    <n v="20"/>
    <n v="986208"/>
    <n v="788960"/>
    <n v="390210"/>
    <x v="3"/>
    <s v="Over 1m"/>
    <x v="206"/>
    <n v="162482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304"/>
    <s v="BUY &lt;30-FT BUS FOR EXPANSION                                "/>
    <n v="1"/>
    <n v="55147"/>
    <n v="44117"/>
    <n v="390210"/>
    <x v="3"/>
    <s v="Over 1m"/>
    <x v="206"/>
    <n v="1624827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4207"/>
    <s v="ACQUIRE - ADP HARDWARE                                      "/>
    <n v="1"/>
    <n v="1285"/>
    <n v="1028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4208"/>
    <s v="ACQUIRE - ADP SOFTWARE                                      "/>
    <n v="1"/>
    <n v="600"/>
    <n v="480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4220"/>
    <s v="ACQUIRE - MISC SUPPORT EQUIPMENT                            "/>
    <n v="1"/>
    <n v="100218"/>
    <n v="80174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6203"/>
    <s v="PURCHASE RADIOS                                             "/>
    <n v="3"/>
    <n v="1566"/>
    <n v="1252"/>
    <n v="390320"/>
    <x v="3"/>
    <s v="Over 1m"/>
    <x v="356"/>
    <n v="1368035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1215"/>
    <s v="BUY REPLACEMENT VAN                                         "/>
    <n v="2"/>
    <n v="81916"/>
    <n v="65532"/>
    <n v="390320"/>
    <x v="3"/>
    <s v="Over 1m"/>
    <x v="356"/>
    <n v="136803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1315"/>
    <s v="BUY VAN FOR SVC EXPANSION                                   "/>
    <n v="3"/>
    <n v="130246"/>
    <n v="104197"/>
    <n v="390320"/>
    <x v="3"/>
    <s v="Over 1m"/>
    <x v="356"/>
    <n v="136803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7113"/>
    <s v="3RD PARTY CONTRACTED SERVICES (5310 ONLY)                   "/>
    <n v="1"/>
    <n v="83655"/>
    <n v="66924"/>
    <n v="390320"/>
    <x v="3"/>
    <s v="Over 1m"/>
    <x v="356"/>
    <n v="1368035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s v="117A00"/>
    <s v="PREVENTIVE MAINTENANCE                                      "/>
    <n v="2"/>
    <n v="101817"/>
    <n v="81453"/>
    <n v="390320"/>
    <x v="3"/>
    <s v="Over 1m"/>
    <x v="356"/>
    <n v="136803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8000"/>
    <s v="STATE OR PROGRAM ADMINISTRATION                             "/>
    <n v="1"/>
    <n v="97319"/>
    <n v="97319"/>
    <n v="390320"/>
    <x v="3"/>
    <s v="Over 1m"/>
    <x v="356"/>
    <n v="1368035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9"/>
    <n v="16"/>
    <s v="Ohio"/>
    <s v="49 USC 5310 - Elderly and Individuals with Disabilities"/>
    <n v="5310"/>
    <x v="1"/>
    <m/>
    <s v="00      "/>
    <s v="COTA                 "/>
    <s v="CENTRAL OHIO TRANSIT AUTHORITY"/>
    <n v="1228"/>
    <n v="78500"/>
    <m/>
    <n v="307989"/>
    <m/>
    <d v="2015-07-21T00:00:00"/>
    <n v="300901"/>
    <s v="OPERATING ASSISTANCE UP TO 50% FEDERAL SHARE                "/>
    <n v="0"/>
    <n v="615978"/>
    <n v="307989"/>
    <n v="390320"/>
    <x v="3"/>
    <s v="Over 1m"/>
    <x v="356"/>
    <n v="136803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0"/>
    <n v="16"/>
    <s v="Ohio"/>
    <s v="49 USC 5310 - Elderly and Individuals with Disabilities"/>
    <n v="5310"/>
    <x v="1"/>
    <m/>
    <s v="00      "/>
    <s v="DATA                 "/>
    <s v="DELAWARE AREA TRANSIT AGENCY"/>
    <n v="7190"/>
    <n v="78500"/>
    <m/>
    <n v="166839"/>
    <m/>
    <d v="2015-07-31T00:00:00"/>
    <s v="117L00"/>
    <s v="MOBILITY MANAGEMENT (5302(A)(1)(L))                         "/>
    <n v="0"/>
    <n v="167766"/>
    <n v="134212"/>
    <n v="390320"/>
    <x v="3"/>
    <s v="Over 1m"/>
    <x v="356"/>
    <n v="136803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20"/>
    <n v="16"/>
    <s v="Ohio"/>
    <s v="49 USC 5310 - Elderly and Individuals with Disabilities"/>
    <n v="5310"/>
    <x v="1"/>
    <m/>
    <s v="00      "/>
    <s v="DATA                 "/>
    <s v="DELAWARE AREA TRANSIT AGENCY"/>
    <n v="7190"/>
    <n v="78500"/>
    <m/>
    <n v="166839"/>
    <m/>
    <d v="2015-07-31T00:00:00"/>
    <n v="300901"/>
    <s v="OPERATING ASSISTANCE UP TO 50% FEDERL SHARE                 "/>
    <n v="0"/>
    <n v="65255"/>
    <n v="32627"/>
    <n v="390320"/>
    <x v="3"/>
    <s v="Over 1m"/>
    <x v="356"/>
    <n v="136803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1"/>
    <n v="16"/>
    <s v="Ohio"/>
    <s v="49 USC 5310 - Elderly and Individuals with Disabilities"/>
    <n v="5310"/>
    <x v="1"/>
    <m/>
    <s v="01      "/>
    <s v="WRTA                 "/>
    <s v="WESTERN RESERVE TRANSIT AUTHORITY"/>
    <n v="1234"/>
    <n v="78500"/>
    <m/>
    <n v="186414"/>
    <m/>
    <d v="2015-09-25T00:00:00"/>
    <n v="111204"/>
    <s v="BUY REPLACEMENT &lt;30 FT BUS                                  "/>
    <n v="8"/>
    <n v="506197"/>
    <n v="404957"/>
    <n v="390580"/>
    <x v="1"/>
    <s v="200k - 1m"/>
    <x v="357"/>
    <n v="38755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21"/>
    <n v="16"/>
    <s v="Ohio"/>
    <s v="49 USC 5310 - Elderly and Individuals with Disabilities"/>
    <n v="5310"/>
    <x v="1"/>
    <m/>
    <s v="01      "/>
    <s v="WRTA                 "/>
    <s v="WESTERN RESERVE TRANSIT AUTHORITY"/>
    <n v="1234"/>
    <n v="78500"/>
    <m/>
    <n v="186414"/>
    <m/>
    <d v="2015-09-25T00:00:00"/>
    <n v="118000"/>
    <s v="STATE OR PROGRAM ADMINISTRATION                             "/>
    <n v="0"/>
    <n v="24283"/>
    <n v="24283"/>
    <n v="390580"/>
    <x v="1"/>
    <s v="200k - 1m"/>
    <x v="357"/>
    <n v="38755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n v="113220"/>
    <s v="TRANSIT ENHANCEMENTS - ACCESSIBILITY ITEMS                  "/>
    <n v="0"/>
    <n v="169478"/>
    <n v="135582"/>
    <n v="390350"/>
    <x v="1"/>
    <s v="200k - 1m"/>
    <x v="347"/>
    <n v="724091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n v="111215"/>
    <s v="BUY REPLACEMENT VAN                                         "/>
    <n v="6"/>
    <n v="321000"/>
    <n v="256800"/>
    <n v="390350"/>
    <x v="1"/>
    <s v="200k - 1m"/>
    <x v="347"/>
    <n v="72409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n v="111204"/>
    <s v="BUY REPLACEMENT &lt;30 FT BUS                                  "/>
    <n v="13"/>
    <n v="837000"/>
    <n v="669600"/>
    <n v="390350"/>
    <x v="1"/>
    <s v="200k - 1m"/>
    <x v="347"/>
    <n v="72409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s v="117A00"/>
    <s v="PREVENTIVE MAINTENANCE                                      "/>
    <n v="0"/>
    <n v="250000"/>
    <n v="200000"/>
    <n v="390350"/>
    <x v="1"/>
    <s v="200k - 1m"/>
    <x v="347"/>
    <n v="7240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s v="117L00"/>
    <s v="MOBILITY MANAGEMENT (5302(A)(1)(L))                         "/>
    <n v="0"/>
    <n v="75000"/>
    <n v="60000"/>
    <n v="390350"/>
    <x v="1"/>
    <s v="200k - 1m"/>
    <x v="347"/>
    <n v="72409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2"/>
    <s v="PURCHASE COMMUNICATIONS SYSTEM                              "/>
    <n v="1"/>
    <n v="125000"/>
    <n v="100000"/>
    <n v="390090"/>
    <x v="3"/>
    <s v="Over 1m"/>
    <x v="346"/>
    <n v="1780673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2"/>
    <s v="PURCHASE COMMUNICATIONS SYSTEM                              "/>
    <n v="1"/>
    <n v="5400"/>
    <n v="4320"/>
    <n v="390090"/>
    <x v="3"/>
    <s v="Over 1m"/>
    <x v="346"/>
    <n v="1780673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2"/>
    <s v="PURCHASE COMMUNICATIONS SYSTEM                              "/>
    <n v="1"/>
    <n v="395"/>
    <n v="316"/>
    <n v="390090"/>
    <x v="3"/>
    <s v="Over 1m"/>
    <x v="346"/>
    <n v="1780673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20"/>
    <s v="PURCHASE MISC COMMUNICATIONS EQUIP                          "/>
    <n v="1"/>
    <n v="66000"/>
    <n v="52800"/>
    <n v="390090"/>
    <x v="3"/>
    <s v="Over 1m"/>
    <x v="346"/>
    <n v="1780673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3"/>
    <s v="PURCHASE RADIOS                                             "/>
    <n v="1"/>
    <n v="3000"/>
    <n v="2400"/>
    <n v="390090"/>
    <x v="3"/>
    <s v="Over 1m"/>
    <x v="346"/>
    <n v="1780673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3"/>
    <s v="PURCHASE RADIOS                                             "/>
    <n v="1"/>
    <n v="640"/>
    <n v="512"/>
    <n v="390090"/>
    <x v="3"/>
    <s v="Over 1m"/>
    <x v="346"/>
    <n v="1780673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1"/>
    <n v="49886"/>
    <n v="39909"/>
    <n v="390090"/>
    <x v="3"/>
    <s v="Over 1m"/>
    <x v="346"/>
    <n v="178067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2"/>
    <n v="97476"/>
    <n v="77980"/>
    <n v="390090"/>
    <x v="3"/>
    <s v="Over 1m"/>
    <x v="346"/>
    <n v="178067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2"/>
    <n v="92000"/>
    <n v="73600"/>
    <n v="390090"/>
    <x v="3"/>
    <s v="Over 1m"/>
    <x v="346"/>
    <n v="178067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3"/>
    <n v="63750"/>
    <n v="51000"/>
    <n v="390090"/>
    <x v="3"/>
    <s v="Over 1m"/>
    <x v="346"/>
    <n v="178067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2"/>
    <n v="102000"/>
    <n v="81600"/>
    <n v="390090"/>
    <x v="3"/>
    <s v="Over 1m"/>
    <x v="346"/>
    <n v="178067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3"/>
    <n v="165000"/>
    <n v="132000"/>
    <n v="390090"/>
    <x v="3"/>
    <s v="Over 1m"/>
    <x v="346"/>
    <n v="178067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1"/>
    <n v="31260"/>
    <n v="25008"/>
    <n v="390090"/>
    <x v="3"/>
    <s v="Over 1m"/>
    <x v="346"/>
    <n v="178067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3"/>
    <n v="114000"/>
    <n v="91200"/>
    <n v="390090"/>
    <x v="3"/>
    <s v="Over 1m"/>
    <x v="346"/>
    <n v="178067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2"/>
    <n v="99646"/>
    <n v="79716"/>
    <n v="390090"/>
    <x v="3"/>
    <s v="Over 1m"/>
    <x v="346"/>
    <n v="178067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1"/>
    <n v="50000"/>
    <n v="40000"/>
    <n v="390090"/>
    <x v="3"/>
    <s v="Over 1m"/>
    <x v="346"/>
    <n v="178067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1"/>
    <n v="50000"/>
    <n v="40000"/>
    <n v="390090"/>
    <x v="3"/>
    <s v="Over 1m"/>
    <x v="346"/>
    <n v="178067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3"/>
    <n v="100000"/>
    <n v="80000"/>
    <n v="390090"/>
    <x v="3"/>
    <s v="Over 1m"/>
    <x v="346"/>
    <n v="178067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1"/>
    <n v="47000"/>
    <n v="37600"/>
    <n v="390090"/>
    <x v="3"/>
    <s v="Over 1m"/>
    <x v="346"/>
    <n v="178067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s v="117L00"/>
    <s v="MOBILITY MANAGEMENT (5302(A)(1)(L))                         "/>
    <n v="1"/>
    <n v="52434"/>
    <n v="41947"/>
    <n v="390090"/>
    <x v="3"/>
    <s v="Over 1m"/>
    <x v="346"/>
    <n v="178067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8000"/>
    <s v="STATE OR PROGRAM ADMINISTRATION                             "/>
    <n v="0"/>
    <n v="357981"/>
    <n v="357981"/>
    <n v="390090"/>
    <x v="3"/>
    <s v="Over 1m"/>
    <x v="346"/>
    <n v="178067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335884"/>
    <n v="167942"/>
    <n v="390090"/>
    <x v="3"/>
    <s v="Over 1m"/>
    <x v="346"/>
    <n v="178067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33000"/>
    <n v="16500"/>
    <n v="390090"/>
    <x v="3"/>
    <s v="Over 1m"/>
    <x v="346"/>
    <n v="178067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50000"/>
    <n v="25000"/>
    <n v="390090"/>
    <x v="3"/>
    <s v="Over 1m"/>
    <x v="346"/>
    <n v="178067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24319"/>
    <n v="12160"/>
    <n v="390090"/>
    <x v="3"/>
    <s v="Over 1m"/>
    <x v="346"/>
    <n v="178067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6"/>
    <n v="16"/>
    <s v="Ohio"/>
    <s v="49 USC 5310 - Elderly and Individuals with Disabilities"/>
    <n v="5310"/>
    <x v="1"/>
    <m/>
    <s v="00      "/>
    <s v="CLEVELAND RTA        "/>
    <s v="GREATER CLEVELAND REGIONAL TRANSIT AUTHORITY"/>
    <n v="1237"/>
    <n v="78500"/>
    <m/>
    <n v="950400"/>
    <m/>
    <d v="2015-08-18T00:00:00"/>
    <n v="111204"/>
    <s v="BUY REPLACEMENT &lt;30 FT BUS                                  "/>
    <n v="12"/>
    <n v="1188000"/>
    <n v="950400"/>
    <n v="390090"/>
    <x v="3"/>
    <s v="Over 1m"/>
    <x v="346"/>
    <n v="178067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27"/>
    <n v="16"/>
    <s v="Ohio"/>
    <s v="49 USC 5310 - Elderly and Individuals with Disabilities"/>
    <n v="5310"/>
    <x v="1"/>
    <m/>
    <s v="00      "/>
    <s v="LAKETRAN             "/>
    <s v="LAKETRAN"/>
    <n v="3039"/>
    <n v="78500"/>
    <m/>
    <n v="900419"/>
    <m/>
    <d v="2015-08-18T00:00:00"/>
    <n v="111204"/>
    <s v="BUY REPLACEMENT &lt;30 FT BUS                                  "/>
    <n v="12"/>
    <n v="1125524"/>
    <n v="900419"/>
    <n v="390090"/>
    <x v="3"/>
    <s v="Over 1m"/>
    <x v="346"/>
    <n v="1780673"/>
    <s v="11100"/>
    <s v="DP"/>
    <s v="DIESEL (PARTICULATE TRAP)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117900"/>
    <s v="PROJECT ADMINISTRATION                                      "/>
    <n v="1"/>
    <n v="11250"/>
    <n v="9000"/>
    <n v="390000"/>
    <x v="0"/>
    <s v="Under 50k"/>
    <x v="350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s v="117A00"/>
    <s v="PREVENTIVE MAINTENANCE                                      "/>
    <n v="0"/>
    <n v="773933"/>
    <n v="619146"/>
    <n v="390000"/>
    <x v="0"/>
    <s v="Under 50k"/>
    <x v="350"/>
    <n v="0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118000"/>
    <s v="STATE OR PROGRAM ADMINISTRATION                             "/>
    <n v="1"/>
    <n v="500000"/>
    <n v="500000"/>
    <n v="390000"/>
    <x v="0"/>
    <s v="Under 50k"/>
    <x v="35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118000"/>
    <s v="STATE OR PROGRAM ADMINISTRATION                             "/>
    <n v="1"/>
    <n v="250000"/>
    <n v="250000"/>
    <n v="390000"/>
    <x v="0"/>
    <s v="Under 50k"/>
    <x v="350"/>
    <n v="0"/>
    <s v="634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300901"/>
    <s v="UP TO 50% FEDERAL SHARE                                     "/>
    <n v="1"/>
    <n v="26298238"/>
    <n v="13149119"/>
    <n v="390000"/>
    <x v="0"/>
    <s v="Under 50k"/>
    <x v="350"/>
    <n v="0"/>
    <s v="3009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300901"/>
    <s v="UP TO 50% FEDERAL SHARE                                     "/>
    <n v="1"/>
    <n v="4040576"/>
    <n v="2020288"/>
    <n v="390000"/>
    <x v="0"/>
    <s v="Under 50k"/>
    <x v="350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300901"/>
    <s v="UP TO 50% FEDERAL SHARE                                     "/>
    <n v="1"/>
    <n v="1283572"/>
    <n v="641786"/>
    <n v="390000"/>
    <x v="0"/>
    <s v="Under 50k"/>
    <x v="350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435001"/>
    <s v="TRAINING                                                    "/>
    <n v="1"/>
    <n v="23124"/>
    <n v="23124"/>
    <n v="390000"/>
    <x v="0"/>
    <s v="Under 50k"/>
    <x v="350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435002"/>
    <s v="TECHNICAL ASSISTANCE                                        "/>
    <n v="1"/>
    <n v="200000"/>
    <n v="200000"/>
    <n v="390000"/>
    <x v="0"/>
    <s v="Under 50k"/>
    <x v="350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551400"/>
    <s v="ALTOONA TESTING                                             "/>
    <n v="0"/>
    <n v="782865"/>
    <n v="782865"/>
    <n v="390870"/>
    <x v="1"/>
    <s v="200k - 1m"/>
    <x v="348"/>
    <n v="279245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114220"/>
    <s v="HYDROGEN STATION &amp; INFRASTRUCTURE                           "/>
    <n v="0"/>
    <n v="300000"/>
    <n v="300000"/>
    <n v="390870"/>
    <x v="1"/>
    <s v="200k - 1m"/>
    <x v="348"/>
    <n v="27924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111201"/>
    <s v="BUY REPLACEMENT 40-FT BUS                                   "/>
    <n v="5"/>
    <n v="7139040"/>
    <n v="7139040"/>
    <n v="390870"/>
    <x v="1"/>
    <s v="200k - 1m"/>
    <x v="348"/>
    <n v="279245"/>
    <s v="11100"/>
    <s v="OR"/>
    <s v="OTHER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111240"/>
    <s v="SPARES                                                      "/>
    <n v="0"/>
    <n v="305500"/>
    <n v="305500"/>
    <n v="390870"/>
    <x v="1"/>
    <s v="200k - 1m"/>
    <x v="348"/>
    <n v="279245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557400"/>
    <s v="CALSTART                                                    "/>
    <n v="0"/>
    <n v="350000"/>
    <n v="350000"/>
    <n v="390870"/>
    <x v="1"/>
    <s v="200k - 1m"/>
    <x v="348"/>
    <n v="279245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1400"/>
    <s v="MANAGERIAL,TECHNICAL &amp; PROFESSIONAL                         "/>
    <n v="0"/>
    <n v="1841771"/>
    <n v="1841771"/>
    <n v="510000"/>
    <x v="0"/>
    <s v="Under 50k"/>
    <x v="101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2000"/>
    <s v="TRAVEL                                                      "/>
    <n v="0"/>
    <n v="62127"/>
    <n v="62127"/>
    <n v="510000"/>
    <x v="0"/>
    <s v="Under 50k"/>
    <x v="101"/>
    <n v="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4200"/>
    <s v="MATERIAL &amp; EQUIP PURCHASE/LEASE/RENT                        "/>
    <n v="0"/>
    <n v="480826"/>
    <n v="480826"/>
    <n v="510000"/>
    <x v="0"/>
    <s v="Under 50k"/>
    <x v="101"/>
    <n v="0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4300"/>
    <s v="EQUIP DESIGN OR MANUFACTURE                                 "/>
    <n v="0"/>
    <n v="51493"/>
    <n v="51493"/>
    <n v="510000"/>
    <x v="0"/>
    <s v="Under 50k"/>
    <x v="101"/>
    <n v="0"/>
    <s v="55000"/>
    <s v="  "/>
    <m/>
    <s v="N"/>
    <s v="5543"/>
    <x v="8"/>
    <n v="55"/>
    <s v="Research Projects"/>
    <s v="43"/>
    <s v="554"/>
    <s v="Research Projects"/>
    <s v="00"/>
    <s v="Equipment Design or Manufacture"/>
    <m/>
    <x v="0"/>
    <n v="5"/>
    <s v="Research Projects"/>
    <s v="5"/>
    <m/>
    <s v="4"/>
    <m/>
    <s v="3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5200"/>
    <s v="CONSULTANT SERVICES                                         "/>
    <n v="0"/>
    <n v="305400"/>
    <n v="305400"/>
    <n v="510000"/>
    <x v="0"/>
    <s v="Under 50k"/>
    <x v="101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H340004"/>
    <n v="34"/>
    <s v="Ohio"/>
    <s v="49 USC 5339 - Bus and Bus Facilities Formula (FY2013 and forward)"/>
    <n v="5339"/>
    <x v="4"/>
    <s v="CAPITAL"/>
    <s v="00      "/>
    <s v="LAKETRAN             "/>
    <s v="LAKETRAN"/>
    <n v="3039"/>
    <n v="78500"/>
    <m/>
    <n v="525114"/>
    <m/>
    <d v="2015-09-18T00:00:00"/>
    <n v="114220"/>
    <s v="ACQUIRE - MISC SUPPORT EQUIPMENT                            "/>
    <n v="0"/>
    <n v="333174"/>
    <n v="266539"/>
    <n v="390090"/>
    <x v="3"/>
    <s v="Over 1m"/>
    <x v="346"/>
    <n v="178067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340004"/>
    <n v="34"/>
    <s v="Ohio"/>
    <s v="49 USC 5339 - Bus and Bus Facilities Formula (FY2013 and forward)"/>
    <n v="5339"/>
    <x v="4"/>
    <s v="CAPITAL"/>
    <s v="00      "/>
    <s v="LAKETRAN             "/>
    <s v="LAKETRAN"/>
    <n v="3039"/>
    <n v="78500"/>
    <m/>
    <n v="525114"/>
    <m/>
    <d v="2015-09-18T00:00:00"/>
    <n v="119302"/>
    <s v="CONSTRUCTION - BUS SHELTERS                                 "/>
    <n v="0"/>
    <n v="323219"/>
    <n v="258575"/>
    <n v="390090"/>
    <x v="3"/>
    <s v="Over 1m"/>
    <x v="346"/>
    <n v="1780673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OH340010"/>
    <n v="34"/>
    <s v="Ohio"/>
    <s v="49 USC 5339 - Bus and Bus Facilities Formula (FY2013 and forward)"/>
    <n v="5339"/>
    <x v="4"/>
    <s v="CAPITAL"/>
    <s v="00      "/>
    <s v="TARTA                "/>
    <s v="TOLEDO AREA REGIONAL TRANSIT AUTHORITY"/>
    <n v="1243"/>
    <n v="78500"/>
    <m/>
    <n v="772956"/>
    <m/>
    <d v="2015-08-18T00:00:00"/>
    <n v="114208"/>
    <s v="ACQUIRE - ADP SOFTWARE                                      "/>
    <n v="0"/>
    <n v="393750"/>
    <n v="315000"/>
    <n v="390500"/>
    <x v="1"/>
    <s v="200k - 1m"/>
    <x v="249"/>
    <n v="507643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340010"/>
    <n v="34"/>
    <s v="Ohio"/>
    <s v="49 USC 5339 - Bus and Bus Facilities Formula (FY2013 and forward)"/>
    <n v="5339"/>
    <x v="4"/>
    <s v="CAPITAL"/>
    <s v="00      "/>
    <s v="TARTA                "/>
    <s v="TOLEDO AREA REGIONAL TRANSIT AUTHORITY"/>
    <n v="1243"/>
    <n v="78500"/>
    <m/>
    <n v="772956"/>
    <m/>
    <d v="2015-08-18T00:00:00"/>
    <n v="119105"/>
    <s v="ENG/DESIGN PED ACCESS / WALKWAYS                            "/>
    <n v="0"/>
    <n v="262445"/>
    <n v="209956"/>
    <n v="390500"/>
    <x v="1"/>
    <s v="200k - 1m"/>
    <x v="249"/>
    <n v="507643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OH340010"/>
    <n v="34"/>
    <s v="Ohio"/>
    <s v="49 USC 5339 - Bus and Bus Facilities Formula (FY2013 and forward)"/>
    <n v="5339"/>
    <x v="4"/>
    <s v="CAPITAL"/>
    <s v="00      "/>
    <s v="TARTA                "/>
    <s v="TOLEDO AREA REGIONAL TRANSIT AUTHORITY"/>
    <n v="1243"/>
    <n v="78500"/>
    <m/>
    <n v="772956"/>
    <m/>
    <d v="2015-08-18T00:00:00"/>
    <n v="114211"/>
    <s v="ACQUIRE - SUPPORT VEHICLES                                  "/>
    <n v="8"/>
    <n v="310000"/>
    <n v="248000"/>
    <n v="390500"/>
    <x v="1"/>
    <s v="200k - 1m"/>
    <x v="249"/>
    <n v="507643"/>
    <s v="11400"/>
    <s v="BD"/>
    <s v="BIODIESEL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340013"/>
    <n v="34"/>
    <s v="Ohio"/>
    <s v="49 USC 5339 - Bus and Bus Facilities Formula (FY2013 and forward)"/>
    <n v="5339"/>
    <x v="4"/>
    <s v="CAPITAL"/>
    <s v="00      "/>
    <s v="WRTA                 "/>
    <s v="WESTERN RESERVE TRANSIT AUTHORITY"/>
    <n v="1234"/>
    <n v="78500"/>
    <m/>
    <n v="673347"/>
    <m/>
    <d v="2015-01-22T00:00:00"/>
    <n v="111202"/>
    <s v="BUY REPLACEMENT 35-FT BUS                                   "/>
    <n v="2"/>
    <n v="841684"/>
    <n v="673347"/>
    <n v="390580"/>
    <x v="1"/>
    <s v="200k - 1m"/>
    <x v="357"/>
    <n v="38755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340016"/>
    <n v="34"/>
    <s v="Ohio"/>
    <s v="49 USC 5339 - Bus and Bus Facilities Formula (FY2013 and forward)"/>
    <n v="5339"/>
    <x v="4"/>
    <s v="CAPITAL"/>
    <s v="00      "/>
    <s v="COTA                 "/>
    <s v="CENTRAL OHIO TRANSIT AUTHORITY"/>
    <n v="1228"/>
    <n v="78500"/>
    <m/>
    <n v="1577933"/>
    <m/>
    <d v="2015-07-18T00:00:00"/>
    <n v="114403"/>
    <s v="REHAB/RENOVATE - ADMIN/MAINT FACILITY                       "/>
    <n v="0"/>
    <n v="1972417"/>
    <n v="1577933"/>
    <n v="390320"/>
    <x v="3"/>
    <s v="Over 1m"/>
    <x v="356"/>
    <n v="136803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340017"/>
    <n v="34"/>
    <s v="Ohio"/>
    <s v="49 USC 5339 - Bus and Bus Facilities Formula (FY2013 and forward)"/>
    <n v="5339"/>
    <x v="4"/>
    <s v="CAPITAL"/>
    <s v="00      "/>
    <s v="SARTA                "/>
    <s v="STARK AREA REGIONAL TRANSIT AUTHORITY"/>
    <n v="1226"/>
    <n v="78500"/>
    <m/>
    <n v="401249"/>
    <m/>
    <d v="2015-09-25T00:00:00"/>
    <n v="111201"/>
    <s v="BUY REPLACEMENT 40-FT BUS                                   "/>
    <n v="1"/>
    <n v="501506"/>
    <n v="401249"/>
    <n v="390870"/>
    <x v="1"/>
    <s v="200k - 1m"/>
    <x v="348"/>
    <n v="279245"/>
    <s v="1112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340019"/>
    <n v="34"/>
    <s v="Ohio"/>
    <s v="49 USC 5339 - Bus and Bus Facilities Formula (FY2013 and forward)"/>
    <n v="5339"/>
    <x v="4"/>
    <s v="CAPITAL"/>
    <s v="00      "/>
    <s v="OHIO DOT             "/>
    <s v="OHIO DEPT. OF TRANSPORTATION"/>
    <n v="1225"/>
    <n v="78500"/>
    <m/>
    <n v="825120"/>
    <m/>
    <d v="2015-08-15T00:00:00"/>
    <n v="111215"/>
    <s v="BUY REPLACEMENT VAN                                         "/>
    <n v="19"/>
    <n v="1031400"/>
    <n v="825120"/>
    <n v="392030"/>
    <x v="2"/>
    <s v="50k - 200k"/>
    <x v="352"/>
    <n v="7088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340020"/>
    <n v="34"/>
    <s v="Ohio"/>
    <s v="49 USC 5339 - Bus and Bus Facilities Formula (FY2013 and forward)"/>
    <n v="5339"/>
    <x v="4"/>
    <s v="CAPITAL"/>
    <s v="00      "/>
    <s v="DATA                 "/>
    <s v="DELAWARE AREA TRANSIT AGENCY"/>
    <n v="7190"/>
    <n v="78500"/>
    <m/>
    <n v="190625"/>
    <m/>
    <d v="2015-08-21T00:00:00"/>
    <n v="111215"/>
    <s v="BUY REPLACEMENT VAN                                         "/>
    <n v="4"/>
    <n v="265848"/>
    <n v="190625"/>
    <n v="390320"/>
    <x v="3"/>
    <s v="Over 1m"/>
    <x v="356"/>
    <n v="136803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340021"/>
    <n v="34"/>
    <s v="Ohio"/>
    <s v="49 USC 5339 - Bus and Bus Facilities Formula (FY2013 and forward)"/>
    <n v="5339"/>
    <x v="4"/>
    <s v="CAPITAL"/>
    <s v="00      "/>
    <s v="SORTA                "/>
    <s v="SOUTHWEST OHIO REGIONAL TRANSIT AUTHORITY"/>
    <n v="2020"/>
    <n v="78500"/>
    <m/>
    <n v="824078"/>
    <m/>
    <d v="2015-05-22T00:00:00"/>
    <n v="111201"/>
    <s v="BUY REPLACEMENT 40-FT BUS                                   "/>
    <n v="1"/>
    <n v="84198"/>
    <n v="67358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340021"/>
    <n v="34"/>
    <s v="Ohio"/>
    <s v="49 USC 5339 - Bus and Bus Facilities Formula (FY2013 and forward)"/>
    <n v="5339"/>
    <x v="4"/>
    <s v="CAPITAL"/>
    <s v="00      "/>
    <s v="SORTA                "/>
    <s v="SOUTHWEST OHIO REGIONAL TRANSIT AUTHORITY"/>
    <n v="2020"/>
    <n v="78500"/>
    <m/>
    <n v="824078"/>
    <m/>
    <d v="2015-05-22T00:00:00"/>
    <n v="111204"/>
    <s v="BUY REPLACEMENT &lt;30 FT BUS                                  "/>
    <n v="11"/>
    <n v="945900"/>
    <n v="756720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340022"/>
    <n v="34"/>
    <s v="Ohio"/>
    <s v="49 USC 5339 - Bus and Bus Facilities Formula (FY2013 and forward)"/>
    <n v="5339"/>
    <x v="4"/>
    <s v="CAPITAL"/>
    <s v="00      "/>
    <s v="LCPA                 "/>
    <s v="LAWRENCE COUNTY PORT AUTHORITY"/>
    <n v="6687"/>
    <n v="78500"/>
    <m/>
    <n v="45156"/>
    <m/>
    <d v="2015-06-08T00:00:00"/>
    <n v="111204"/>
    <s v="BUY REPLACEMENT &lt;30 FT BUS                                  "/>
    <n v="1"/>
    <n v="56445"/>
    <n v="45156"/>
    <n v="39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340023"/>
    <n v="34"/>
    <s v="Ohio"/>
    <s v="49 USC 5339 - Bus and Bus Facilities Formula (FY2013 and forward)"/>
    <n v="5339"/>
    <x v="4"/>
    <s v="CAPITAL"/>
    <s v="00      "/>
    <s v="METRO RTA            "/>
    <s v="METRO REGIONAL TRANSIT AUTHORITY"/>
    <n v="1235"/>
    <n v="78500"/>
    <m/>
    <n v="720000"/>
    <m/>
    <d v="2015-07-30T00:00:00"/>
    <n v="111201"/>
    <s v="BUY REPLACEMENT 40-FT BUS                                   "/>
    <n v="1"/>
    <n v="900000"/>
    <n v="152810"/>
    <n v="390090"/>
    <x v="3"/>
    <s v="Over 1m"/>
    <x v="346"/>
    <n v="1780673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340023"/>
    <n v="34"/>
    <s v="Ohio"/>
    <s v="49 USC 5339 - Bus and Bus Facilities Formula (FY2013 and forward)"/>
    <n v="5339"/>
    <x v="4"/>
    <s v="CAPITAL"/>
    <s v="00      "/>
    <s v="METRO RTA            "/>
    <s v="METRO REGIONAL TRANSIT AUTHORITY"/>
    <n v="1235"/>
    <n v="78500"/>
    <m/>
    <n v="720000"/>
    <m/>
    <d v="2015-07-30T00:00:00"/>
    <n v="111201"/>
    <s v="BUY REPLACEMENT 40-FT BUS                                   "/>
    <n v="1"/>
    <n v="900000"/>
    <n v="567190"/>
    <n v="390450"/>
    <x v="1"/>
    <s v="200k - 1m"/>
    <x v="349"/>
    <n v="56949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340024"/>
    <n v="34"/>
    <s v="Ohio"/>
    <s v="49 USC 5339 - Bus and Bus Facilities Formula (FY2013 and forward)"/>
    <n v="5339"/>
    <x v="4"/>
    <s v="CAPITAL"/>
    <s v="00      "/>
    <s v="CLEVELAND RTA        "/>
    <s v="GREATER CLEVELAND REGIONAL TRANSIT AUTHORITY"/>
    <n v="1237"/>
    <n v="78500"/>
    <m/>
    <n v="1994701"/>
    <m/>
    <d v="2015-09-19T00:00:00"/>
    <n v="113206"/>
    <s v="ACQUIRE - STATIONARY BUS FARE COLL EQUIP                    "/>
    <n v="0"/>
    <n v="2103376"/>
    <n v="1682701"/>
    <n v="390090"/>
    <x v="3"/>
    <s v="Over 1m"/>
    <x v="346"/>
    <n v="1780673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OH340024"/>
    <n v="34"/>
    <s v="Ohio"/>
    <s v="49 USC 5339 - Bus and Bus Facilities Formula (FY2013 and forward)"/>
    <n v="5339"/>
    <x v="4"/>
    <s v="CAPITAL"/>
    <s v="00      "/>
    <s v="CLEVELAND RTA        "/>
    <s v="GREATER CLEVELAND REGIONAL TRANSIT AUTHORITY"/>
    <n v="1237"/>
    <n v="78500"/>
    <m/>
    <n v="1994701"/>
    <m/>
    <d v="2015-09-19T00:00:00"/>
    <n v="111240"/>
    <s v="BUY ASSOC CAP MAINT ITEMS                                   "/>
    <n v="0"/>
    <n v="390000"/>
    <n v="312000"/>
    <n v="390090"/>
    <x v="3"/>
    <s v="Over 1m"/>
    <x v="346"/>
    <n v="1780673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340025"/>
    <n v="34"/>
    <s v="Ohio"/>
    <s v="49 USC 5339 - Bus and Bus Facilities Formula (FY2013 and forward)"/>
    <n v="5339"/>
    <x v="4"/>
    <s v="CAPITAL"/>
    <s v="00      "/>
    <s v="BCRTA                "/>
    <s v="BUTLER COUNTY REGIONAL TRANSIT AUTHORITY"/>
    <n v="5774"/>
    <n v="78500"/>
    <m/>
    <n v="127016"/>
    <m/>
    <d v="2015-07-31T00:00:00"/>
    <n v="114403"/>
    <s v="REHAB/RENOVATE - ADMIN/MAINT FACILITY                       "/>
    <n v="0"/>
    <n v="158770"/>
    <n v="127016"/>
    <n v="390210"/>
    <x v="3"/>
    <s v="Over 1m"/>
    <x v="206"/>
    <n v="162482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380015"/>
    <n v="38"/>
    <s v="Ohio"/>
    <s v="TEA-21 3038 - Over-the-Road Bus"/>
    <n v="3038"/>
    <x v="8"/>
    <m/>
    <s v="00      "/>
    <s v="LFL                  "/>
    <s v="LAKEFRONT LINES, INC."/>
    <n v="5948"/>
    <n v="78500"/>
    <m/>
    <n v="82602"/>
    <m/>
    <d v="2015-09-22T00:00:00"/>
    <n v="114243"/>
    <s v="ACQUIRE - ADA VEHICLE EQUIPMENT                             "/>
    <n v="4"/>
    <n v="90862"/>
    <n v="82602"/>
    <n v="390000"/>
    <x v="0"/>
    <s v="Under 50k"/>
    <x v="350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7208"/>
    <s v="FORCE ACCT CONSTRUCTION                                     "/>
    <n v="0"/>
    <n v="288000"/>
    <n v="230400"/>
    <n v="390090"/>
    <x v="3"/>
    <s v="Over 1m"/>
    <x v="346"/>
    <n v="1780673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2103"/>
    <s v="ENG/DESIGN - LINE EQUIP/STRUCTURES                          "/>
    <n v="0"/>
    <n v="38273"/>
    <n v="30618"/>
    <n v="390090"/>
    <x v="3"/>
    <s v="Over 1m"/>
    <x v="346"/>
    <n v="1780673"/>
    <s v="12200"/>
    <s v="  "/>
    <m/>
    <s v="N"/>
    <s v="1221"/>
    <x v="4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2403"/>
    <s v="REHAB/RENOV LINE EQUIP/STRUCTURES                           "/>
    <n v="0"/>
    <n v="629809"/>
    <n v="503847"/>
    <n v="390090"/>
    <x v="3"/>
    <s v="Over 1m"/>
    <x v="346"/>
    <n v="1780673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3102"/>
    <s v="ENG/DESIGN - RAIL STATION                                   "/>
    <n v="0"/>
    <n v="138915"/>
    <n v="111132"/>
    <n v="390090"/>
    <x v="3"/>
    <s v="Over 1m"/>
    <x v="346"/>
    <n v="1780673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3402"/>
    <s v="REHAB/RENOV - RAIL STATION                                  "/>
    <n v="0"/>
    <n v="2407851"/>
    <n v="1926280"/>
    <n v="390090"/>
    <x v="3"/>
    <s v="Over 1m"/>
    <x v="346"/>
    <n v="1780673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7104"/>
    <s v="CONSTRUCTION MGMT - 3RD PARTY                               "/>
    <n v="0"/>
    <n v="517468"/>
    <n v="413974"/>
    <n v="390090"/>
    <x v="3"/>
    <s v="Over 1m"/>
    <x v="346"/>
    <n v="1780673"/>
    <s v="12700"/>
    <s v="  "/>
    <m/>
    <s v="N"/>
    <s v="1271"/>
    <x v="4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7900"/>
    <s v="PROJECT ADMINISTRATION (RAIL)                               "/>
    <n v="0"/>
    <n v="60197"/>
    <n v="48158"/>
    <n v="390090"/>
    <x v="3"/>
    <s v="Over 1m"/>
    <x v="346"/>
    <n v="178067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s v="127A00"/>
    <s v="PREVENTIVE MAINTENANCE (RAIL)                               "/>
    <n v="0"/>
    <n v="8839692"/>
    <n v="7071754"/>
    <n v="390090"/>
    <x v="3"/>
    <s v="Over 1m"/>
    <x v="346"/>
    <n v="178067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1400"/>
    <s v="MANAGERIAL,TECHNICAL &amp; PROFESSIONAL                         "/>
    <n v="0"/>
    <n v="160194"/>
    <n v="0"/>
    <n v="390090"/>
    <x v="3"/>
    <s v="Over 1m"/>
    <x v="346"/>
    <n v="1780673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1900"/>
    <s v="OTHER                                                       "/>
    <n v="0"/>
    <n v="451760"/>
    <n v="225880"/>
    <n v="390090"/>
    <x v="3"/>
    <s v="Over 1m"/>
    <x v="346"/>
    <n v="1780673"/>
    <s v="550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2000"/>
    <s v="TRAVEL                                                      "/>
    <n v="0"/>
    <n v="1000"/>
    <n v="0"/>
    <n v="390090"/>
    <x v="3"/>
    <s v="Over 1m"/>
    <x v="346"/>
    <n v="1780673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5200"/>
    <s v="CONSULTANT SERVICES                                         "/>
    <n v="0"/>
    <n v="363710"/>
    <n v="181900"/>
    <n v="390090"/>
    <x v="3"/>
    <s v="Over 1m"/>
    <x v="346"/>
    <n v="1780673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7400"/>
    <s v="OTHER PROJECT COSTS                                         "/>
    <n v="0"/>
    <n v="9000"/>
    <n v="0"/>
    <n v="390090"/>
    <x v="3"/>
    <s v="Over 1m"/>
    <x v="346"/>
    <n v="1780673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OH74X001"/>
    <n v="74"/>
    <s v="Ohio"/>
    <s v="49 USC 5329 State Safety Oversight "/>
    <n v="5329"/>
    <x v="13"/>
    <m/>
    <s v="00      "/>
    <s v="OHIO DOT             "/>
    <s v="OHIO DEPT. OF TRANSPORTATION"/>
    <n v="1225"/>
    <n v="78500"/>
    <m/>
    <n v="1460344"/>
    <m/>
    <d v="2015-07-29T00:00:00"/>
    <n v="741001"/>
    <s v="ADMINISTRATIVE EXPENSES                                     "/>
    <n v="0"/>
    <n v="526794"/>
    <n v="421435"/>
    <n v="392030"/>
    <x v="2"/>
    <s v="50k - 200k"/>
    <x v="352"/>
    <n v="70889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OH74X001"/>
    <n v="74"/>
    <s v="Ohio"/>
    <s v="49 USC 5329 State Safety Oversight "/>
    <n v="5329"/>
    <x v="13"/>
    <m/>
    <s v="00      "/>
    <s v="OHIO DOT             "/>
    <s v="OHIO DEPT. OF TRANSPORTATION"/>
    <n v="1225"/>
    <n v="78500"/>
    <m/>
    <n v="1460344"/>
    <m/>
    <d v="2015-07-29T00:00:00"/>
    <n v="741002"/>
    <s v="TRAINING                                                    "/>
    <n v="0"/>
    <n v="50000"/>
    <n v="40000"/>
    <n v="392030"/>
    <x v="2"/>
    <s v="50k - 200k"/>
    <x v="352"/>
    <n v="70889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OH74X001"/>
    <n v="74"/>
    <s v="Ohio"/>
    <s v="49 USC 5329 State Safety Oversight "/>
    <n v="5329"/>
    <x v="13"/>
    <m/>
    <s v="00      "/>
    <s v="OHIO DOT             "/>
    <s v="OHIO DEPT. OF TRANSPORTATION"/>
    <n v="1225"/>
    <n v="78500"/>
    <m/>
    <n v="1460344"/>
    <m/>
    <d v="2015-07-29T00:00:00"/>
    <n v="741003"/>
    <s v="CONSULTANT SERVICES                                         "/>
    <n v="0"/>
    <n v="1248636"/>
    <n v="998909"/>
    <n v="392030"/>
    <x v="2"/>
    <s v="50k - 200k"/>
    <x v="352"/>
    <n v="70889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OH800007"/>
    <n v="80"/>
    <s v="Ohio"/>
    <s v="49 USC 5305 - Planning Programs/5303/5313(b)"/>
    <n v="5305"/>
    <x v="14"/>
    <m/>
    <s v="00      "/>
    <s v="OHIO DOT             "/>
    <s v="OHIO DEPT. OF TRANSPORTATION"/>
    <n v="1225"/>
    <n v="78500"/>
    <m/>
    <n v="475978"/>
    <m/>
    <d v="2015-07-29T00:00:00"/>
    <n v="442400"/>
    <s v="SHORT RANGE TRANSIT PLANNING                                "/>
    <n v="0"/>
    <n v="165628"/>
    <n v="132502"/>
    <n v="392030"/>
    <x v="2"/>
    <s v="50k - 200k"/>
    <x v="352"/>
    <n v="70889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800007"/>
    <n v="80"/>
    <s v="Ohio"/>
    <s v="49 USC 5305 - Planning Programs/5303/5313(b)"/>
    <n v="5305"/>
    <x v="14"/>
    <m/>
    <s v="00      "/>
    <s v="OHIO DOT             "/>
    <s v="OHIO DEPT. OF TRANSPORTATION"/>
    <n v="1225"/>
    <n v="78500"/>
    <m/>
    <n v="475978"/>
    <m/>
    <d v="2015-07-29T00:00:00"/>
    <n v="442400"/>
    <s v="SHORT RANGE TRANSIT PLANNING                                "/>
    <n v="0"/>
    <n v="428659"/>
    <n v="343476"/>
    <n v="392030"/>
    <x v="2"/>
    <s v="50k - 200k"/>
    <x v="352"/>
    <n v="70889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402"/>
    <s v="REHAB/REBUILD 35-FT BUS                                     "/>
    <n v="1"/>
    <n v="720000"/>
    <n v="68426"/>
    <n v="390090"/>
    <x v="3"/>
    <s v="Over 1m"/>
    <x v="346"/>
    <n v="1780673"/>
    <s v="11100"/>
    <s v="DF"/>
    <s v="DIESEL"/>
    <s v="N"/>
    <s v="1114"/>
    <x v="0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s v="117A00"/>
    <s v="PREVENTIVE MAINTENANCE                                      "/>
    <n v="0"/>
    <n v="900332"/>
    <n v="31916"/>
    <n v="390090"/>
    <x v="3"/>
    <s v="Over 1m"/>
    <x v="346"/>
    <n v="178067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202"/>
    <s v="BUY REPLACEMENT 35-FT BUS                                   "/>
    <n v="0"/>
    <n v="0"/>
    <n v="0"/>
    <n v="390450"/>
    <x v="1"/>
    <s v="200k - 1m"/>
    <x v="349"/>
    <n v="569499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204"/>
    <s v="BUY REPLACEMENT &lt;30 FT BUS                                  "/>
    <n v="0"/>
    <n v="0"/>
    <n v="0"/>
    <n v="390450"/>
    <x v="1"/>
    <s v="200k - 1m"/>
    <x v="349"/>
    <n v="56949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402"/>
    <s v="REHAB/REBUILD 35-FT BUS                                     "/>
    <n v="5"/>
    <n v="720000"/>
    <n v="507574"/>
    <n v="390450"/>
    <x v="1"/>
    <s v="200k - 1m"/>
    <x v="349"/>
    <n v="569499"/>
    <s v="11100"/>
    <s v="DF"/>
    <s v="DIESEL"/>
    <s v="N"/>
    <s v="1114"/>
    <x v="0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102"/>
    <s v="ENG/DESIGN - MAINT FACILITY                                 "/>
    <n v="0"/>
    <n v="0"/>
    <n v="0"/>
    <n v="390450"/>
    <x v="1"/>
    <s v="200k - 1m"/>
    <x v="349"/>
    <n v="569499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402"/>
    <s v="REHAB/RENOVATE - MAINTENANCE FACILITY                       "/>
    <n v="0"/>
    <n v="0"/>
    <n v="0"/>
    <n v="390450"/>
    <x v="1"/>
    <s v="200k - 1m"/>
    <x v="349"/>
    <n v="569499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s v="117A00"/>
    <s v="PREVENTIVE MAINTENANCE                                      "/>
    <n v="0"/>
    <n v="900332"/>
    <n v="628084"/>
    <n v="390450"/>
    <x v="1"/>
    <s v="200k - 1m"/>
    <x v="349"/>
    <n v="56949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206"/>
    <s v="ACQUIRE - SHOP EQUIPMENT                                    "/>
    <n v="0"/>
    <n v="0"/>
    <n v="0"/>
    <n v="390450"/>
    <x v="1"/>
    <s v="200k - 1m"/>
    <x v="349"/>
    <n v="56949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211"/>
    <s v="ACQUIRE - SUPPORT VEHICLES                                  "/>
    <n v="0"/>
    <n v="0"/>
    <n v="0"/>
    <n v="390450"/>
    <x v="1"/>
    <s v="200k - 1m"/>
    <x v="349"/>
    <n v="56949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4207"/>
    <s v="ACQUIRE - ADP HARDWARE                                      "/>
    <n v="0"/>
    <n v="7000"/>
    <n v="5600"/>
    <n v="390090"/>
    <x v="3"/>
    <s v="Over 1m"/>
    <x v="346"/>
    <n v="1780673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4208"/>
    <s v="ACQUIRE - ADP SOFTWARE                                      "/>
    <n v="0"/>
    <n v="0"/>
    <n v="0"/>
    <n v="390090"/>
    <x v="3"/>
    <s v="Over 1m"/>
    <x v="346"/>
    <n v="1780673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9202"/>
    <s v="PURCHASE BUS SHELTERS                                       "/>
    <n v="0"/>
    <n v="0"/>
    <n v="0"/>
    <n v="390090"/>
    <x v="3"/>
    <s v="Over 1m"/>
    <x v="346"/>
    <n v="1780673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3206"/>
    <s v="ACQUIRE - STATIONARY BUS FARE COLL EQUIP                    "/>
    <n v="0"/>
    <n v="-1.25"/>
    <n v="-1"/>
    <n v="390090"/>
    <x v="3"/>
    <s v="Over 1m"/>
    <x v="346"/>
    <n v="1780673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4220"/>
    <s v="ACQUIRE - MISC SUPPORT EQUIPMENT                            "/>
    <n v="0"/>
    <n v="0"/>
    <n v="0"/>
    <n v="390090"/>
    <x v="3"/>
    <s v="Over 1m"/>
    <x v="346"/>
    <n v="178067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1204"/>
    <s v="BUY REPLACEMENT &lt;30 FT BUS                                  "/>
    <n v="0"/>
    <n v="0"/>
    <n v="0"/>
    <n v="390090"/>
    <x v="3"/>
    <s v="Over 1m"/>
    <x v="346"/>
    <n v="178067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1206"/>
    <s v="BUY REPL ARTICULATED BUS                                    "/>
    <n v="0"/>
    <n v="0"/>
    <n v="0"/>
    <n v="390090"/>
    <x v="3"/>
    <s v="Over 1m"/>
    <x v="346"/>
    <n v="1780673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1240"/>
    <s v="BUY ASSOC CAP MAINT ITEMS                                   "/>
    <n v="0"/>
    <n v="67677.5"/>
    <n v="54142"/>
    <n v="390090"/>
    <x v="3"/>
    <s v="Over 1m"/>
    <x v="346"/>
    <n v="1780673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7111"/>
    <s v="OTHER 3RD PARTYCONTRACTUAL SERVICES                         "/>
    <n v="0"/>
    <n v="-648000"/>
    <n v="-518400"/>
    <n v="390090"/>
    <x v="3"/>
    <s v="Over 1m"/>
    <x v="346"/>
    <n v="1780673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7900"/>
    <s v="PROJECT ADMINISTRATION                                      "/>
    <n v="0"/>
    <n v="0"/>
    <n v="0"/>
    <n v="390090"/>
    <x v="3"/>
    <s v="Over 1m"/>
    <x v="346"/>
    <n v="178067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s v="117A00"/>
    <s v="PREVENTIVE MAINTENANCE                                      "/>
    <n v="0"/>
    <n v="548324.25"/>
    <n v="438659"/>
    <n v="390090"/>
    <x v="3"/>
    <s v="Over 1m"/>
    <x v="346"/>
    <n v="178067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9302"/>
    <s v="CONSTRUCTION - BUS SHELTERS                                 "/>
    <n v="0"/>
    <n v="24999.5"/>
    <n v="20000"/>
    <n v="390090"/>
    <x v="3"/>
    <s v="Over 1m"/>
    <x v="346"/>
    <n v="1780673"/>
    <s v="111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103"/>
    <s v="ENG/DESIGN - LINE EQUIP/STRUCTURES                          "/>
    <n v="0"/>
    <n v="0"/>
    <n v="0"/>
    <n v="390090"/>
    <x v="3"/>
    <s v="Over 1m"/>
    <x v="346"/>
    <n v="1780673"/>
    <s v="12200"/>
    <s v="  "/>
    <m/>
    <s v="N"/>
    <s v="1221"/>
    <x v="4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403"/>
    <s v="REHAB/RENOV LINE EQUIP/STRUCTURES                           "/>
    <n v="0"/>
    <n v="0"/>
    <n v="0"/>
    <n v="390090"/>
    <x v="3"/>
    <s v="Over 1m"/>
    <x v="346"/>
    <n v="1780673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404"/>
    <s v="REHAB/RENOV TUNNELS                                         "/>
    <n v="0"/>
    <n v="0"/>
    <n v="0"/>
    <n v="390090"/>
    <x v="3"/>
    <s v="Over 1m"/>
    <x v="346"/>
    <n v="1780673"/>
    <s v="12200"/>
    <s v="  "/>
    <m/>
    <s v="N"/>
    <s v="1224"/>
    <x v="4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405"/>
    <s v="REHAB/RENOV BRIDGES                                         "/>
    <n v="0"/>
    <n v="0"/>
    <n v="0"/>
    <n v="390090"/>
    <x v="3"/>
    <s v="Over 1m"/>
    <x v="346"/>
    <n v="1780673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104"/>
    <s v="CONSTRUCTION MGMT - 3RD PARTY                               "/>
    <n v="0"/>
    <n v="0"/>
    <n v="0"/>
    <n v="390090"/>
    <x v="3"/>
    <s v="Over 1m"/>
    <x v="346"/>
    <n v="1780673"/>
    <s v="12700"/>
    <s v="  "/>
    <m/>
    <s v="N"/>
    <s v="1271"/>
    <x v="4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208"/>
    <s v="FORCE ACCT CONSTRUCTION                                     "/>
    <n v="0"/>
    <n v="0"/>
    <n v="0"/>
    <n v="390090"/>
    <x v="3"/>
    <s v="Over 1m"/>
    <x v="346"/>
    <n v="1780673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211"/>
    <s v="FORCE ACCT - OTHER                                          "/>
    <n v="0"/>
    <n v="0"/>
    <n v="0"/>
    <n v="390090"/>
    <x v="3"/>
    <s v="Over 1m"/>
    <x v="346"/>
    <n v="1780673"/>
    <s v="127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900"/>
    <s v="PROJECT ADMINISTRATION (RAIL)                               "/>
    <n v="0"/>
    <n v="0"/>
    <n v="0"/>
    <n v="390090"/>
    <x v="3"/>
    <s v="Over 1m"/>
    <x v="346"/>
    <n v="1780673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s v="127A00"/>
    <s v="PREVENTIVE MAINTENANCE (RAIL)                               "/>
    <n v="0"/>
    <n v="78950"/>
    <n v="63160"/>
    <n v="390090"/>
    <x v="3"/>
    <s v="Over 1m"/>
    <x v="346"/>
    <n v="178067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113220"/>
    <s v="ACQUIRE - MISC BUS STATION EQUIP                            "/>
    <n v="0"/>
    <n v="5000"/>
    <n v="4000"/>
    <n v="391180"/>
    <x v="1"/>
    <s v="200k - 1m"/>
    <x v="207"/>
    <n v="202637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114220"/>
    <s v="ACQUIRE - MISC SUPPORT EQUIPMENT                            "/>
    <n v="0"/>
    <n v="0"/>
    <n v="0"/>
    <n v="391180"/>
    <x v="1"/>
    <s v="200k - 1m"/>
    <x v="207"/>
    <n v="20263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111204"/>
    <s v="BUY REPLACEMENT &lt;30 FT BUS                                  "/>
    <n v="0"/>
    <n v="0"/>
    <n v="0"/>
    <n v="39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s v="117A00"/>
    <s v="PREVENTIVE MAINTENANCE                                      "/>
    <n v="0"/>
    <n v="210759"/>
    <n v="168607"/>
    <n v="391180"/>
    <x v="1"/>
    <s v="200k - 1m"/>
    <x v="207"/>
    <n v="20263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s v="117C00"/>
    <s v="NON FIXED ROUTE ADA PARATRANSIT SERVICE                     "/>
    <n v="0"/>
    <n v="0"/>
    <n v="0"/>
    <n v="391180"/>
    <x v="1"/>
    <s v="200k - 1m"/>
    <x v="207"/>
    <n v="20263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s v="117N01"/>
    <s v="FUEL FOR VEHICLE OPERATIONS                                 "/>
    <n v="0"/>
    <n v="0"/>
    <n v="0"/>
    <n v="391180"/>
    <x v="1"/>
    <s v="200k - 1m"/>
    <x v="207"/>
    <n v="202637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300901"/>
    <s v="OPERATING ASSISTANCE UP TO 50% FEDERAL SHARE                "/>
    <n v="0"/>
    <n v="0"/>
    <n v="0"/>
    <n v="391180"/>
    <x v="1"/>
    <s v="200k - 1m"/>
    <x v="207"/>
    <n v="20263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300903"/>
    <s v="SPECIAL RULE - OPERATING ASSISTANCE /1 - 75 BUSES           "/>
    <n v="0"/>
    <n v="302982"/>
    <n v="151491"/>
    <n v="391180"/>
    <x v="1"/>
    <s v="200k - 1m"/>
    <x v="207"/>
    <n v="202637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442400"/>
    <s v="SHORT RANGE TRANSIT PLANNING                                "/>
    <n v="0"/>
    <n v="50000"/>
    <n v="40000"/>
    <n v="391180"/>
    <x v="1"/>
    <s v="200k - 1m"/>
    <x v="207"/>
    <n v="20263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114220"/>
    <s v="ACQUIRE - MISC SUPPORT EQUIPMENT                            "/>
    <n v="0"/>
    <n v="0"/>
    <n v="0"/>
    <n v="390350"/>
    <x v="1"/>
    <s v="200k - 1m"/>
    <x v="347"/>
    <n v="72409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111204"/>
    <s v="BUY REPLACEMENT &lt;30 FT BUS                                  "/>
    <n v="0"/>
    <n v="0"/>
    <n v="0"/>
    <n v="390350"/>
    <x v="1"/>
    <s v="200k - 1m"/>
    <x v="347"/>
    <n v="72409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s v="117A00"/>
    <s v="PREVENTIVE MAINTENANCE                                      "/>
    <n v="0"/>
    <n v="250000"/>
    <n v="200000"/>
    <n v="390350"/>
    <x v="1"/>
    <s v="200k - 1m"/>
    <x v="347"/>
    <n v="7240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s v="117N01"/>
    <s v="FUEL FOR VEHICLE OPERATIONS                                 "/>
    <n v="0"/>
    <n v="0"/>
    <n v="0"/>
    <n v="390350"/>
    <x v="1"/>
    <s v="200k - 1m"/>
    <x v="347"/>
    <n v="724091"/>
    <s v="11700"/>
    <s v="  "/>
    <m/>
    <s v="N"/>
    <s v="117N"/>
    <x v="0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300900"/>
    <s v="OPERATING ASSISTANCE - 50% (USE FPC 04)                     "/>
    <n v="0"/>
    <n v="0"/>
    <n v="0"/>
    <n v="390350"/>
    <x v="1"/>
    <s v="200k - 1m"/>
    <x v="347"/>
    <n v="724091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442400"/>
    <s v="SHORT RANGE TRANSIT PLANNING                                "/>
    <n v="0"/>
    <n v="0"/>
    <n v="0"/>
    <n v="390350"/>
    <x v="1"/>
    <s v="200k - 1m"/>
    <x v="347"/>
    <n v="72409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114220"/>
    <s v="ACQUIRE - MISC SUPPORT EQUIPMENT                            "/>
    <n v="0"/>
    <n v="0"/>
    <n v="0"/>
    <n v="393570"/>
    <x v="2"/>
    <s v="50k - 200k"/>
    <x v="358"/>
    <n v="9750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111202"/>
    <s v="BUY REPLACEMENT 35-FT BUS                                   "/>
    <n v="0"/>
    <n v="0"/>
    <n v="0"/>
    <n v="393570"/>
    <x v="2"/>
    <s v="50k - 200k"/>
    <x v="358"/>
    <n v="97503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111204"/>
    <s v="BUY REPLACEMENT &lt;30 FT BUS                                  "/>
    <n v="0"/>
    <n v="0"/>
    <n v="0"/>
    <n v="393570"/>
    <x v="2"/>
    <s v="50k - 200k"/>
    <x v="358"/>
    <n v="9750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A00"/>
    <s v="PREVENTIVE MAINTENANCE                                      "/>
    <n v="0"/>
    <n v="100000"/>
    <n v="80000"/>
    <n v="393570"/>
    <x v="2"/>
    <s v="50k - 200k"/>
    <x v="358"/>
    <n v="9750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A00"/>
    <s v="PREVENTIVE MAINTENANCE                                      "/>
    <n v="0"/>
    <n v="0"/>
    <n v="0"/>
    <n v="393570"/>
    <x v="2"/>
    <s v="50k - 200k"/>
    <x v="358"/>
    <n v="9750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C00"/>
    <s v="NON FIXED ROUTE ADA PARATRANSIT SERVICE                     "/>
    <n v="0"/>
    <n v="78126"/>
    <n v="62501"/>
    <n v="393570"/>
    <x v="2"/>
    <s v="50k - 200k"/>
    <x v="358"/>
    <n v="9750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C00"/>
    <s v="NON FIXED ROUTE ADA PARATRANSIT SERVICE                     "/>
    <n v="0"/>
    <n v="0"/>
    <n v="0"/>
    <n v="393570"/>
    <x v="2"/>
    <s v="50k - 200k"/>
    <x v="358"/>
    <n v="9750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300901"/>
    <s v="OPERATING ASSISTANCE UP TO 50% FEDERAL SHARE                "/>
    <n v="0"/>
    <n v="2400000"/>
    <n v="1200000"/>
    <n v="393570"/>
    <x v="2"/>
    <s v="50k - 200k"/>
    <x v="358"/>
    <n v="9750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442200"/>
    <s v="GENERAL DEVELOPMENT/COMPREHENSIVE PLANNING                  "/>
    <n v="0"/>
    <n v="0"/>
    <n v="0"/>
    <n v="393570"/>
    <x v="2"/>
    <s v="50k - 200k"/>
    <x v="358"/>
    <n v="97503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-6687480"/>
    <n v="-5349984"/>
    <n v="390320"/>
    <x v="3"/>
    <s v="Over 1m"/>
    <x v="356"/>
    <n v="1368035"/>
    <s v="11100"/>
    <s v="  "/>
    <m/>
    <s v="N"/>
    <s v="1144"/>
    <x v="5"/>
    <s v="11"/>
    <s v="Bus"/>
    <s v="44"/>
    <s v="114"/>
    <s v="Rehab / Renovation"/>
    <s v="03"/>
    <s v="Admin/Maint Facility"/>
    <m/>
    <x v="0"/>
    <s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-4077230"/>
    <n v="-3261784"/>
    <n v="390320"/>
    <x v="3"/>
    <s v="Over 1m"/>
    <x v="356"/>
    <n v="1368035"/>
    <s v="11100"/>
    <s v="  "/>
    <m/>
    <s v="N"/>
    <s v="1144"/>
    <x v="5"/>
    <s v="11"/>
    <s v="Bus"/>
    <s v="44"/>
    <s v="114"/>
    <s v="Rehab / Renovation"/>
    <s v="03"/>
    <s v="Admin/Maint Facility"/>
    <m/>
    <x v="0"/>
    <s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201"/>
    <s v="BUY REPLACEMENT 40-FT BUS                                   "/>
    <n v="0"/>
    <n v="0"/>
    <n v="0"/>
    <n v="390320"/>
    <x v="3"/>
    <s v="Over 1m"/>
    <x v="356"/>
    <n v="1368035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301"/>
    <s v="BUY 40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302"/>
    <s v="BUY 35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303"/>
    <s v="BUY 30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3304"/>
    <s v="CONSTRUCT - BUS PARK&amp;RIDE LOT                               "/>
    <n v="0"/>
    <n v="0"/>
    <n v="0"/>
    <n v="390320"/>
    <x v="3"/>
    <s v="Over 1m"/>
    <x v="356"/>
    <n v="1368035"/>
    <s v="111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78952"/>
    <n v="63161"/>
    <n v="390320"/>
    <x v="3"/>
    <s v="Over 1m"/>
    <x v="356"/>
    <n v="136803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6687480"/>
    <n v="5349984"/>
    <n v="390320"/>
    <x v="3"/>
    <s v="Over 1m"/>
    <x v="356"/>
    <n v="136803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4077230"/>
    <n v="3261784"/>
    <n v="390320"/>
    <x v="3"/>
    <s v="Over 1m"/>
    <x v="356"/>
    <n v="136803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08"/>
    <s v="ACQUIRE - ADP SOFTWARE                                      "/>
    <n v="0"/>
    <n v="0"/>
    <n v="0"/>
    <n v="390350"/>
    <x v="1"/>
    <s v="200k - 1m"/>
    <x v="347"/>
    <n v="724091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3220"/>
    <s v="ACQUIRE - MISC BUS STATION EQUIP                            "/>
    <n v="0"/>
    <n v="0"/>
    <n v="0"/>
    <n v="390350"/>
    <x v="1"/>
    <s v="200k - 1m"/>
    <x v="347"/>
    <n v="724091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20"/>
    <s v="ACQUIRE - MISC SUPPORT EQUIPMENT                            "/>
    <n v="0"/>
    <n v="0"/>
    <n v="0"/>
    <n v="390350"/>
    <x v="1"/>
    <s v="200k - 1m"/>
    <x v="347"/>
    <n v="72409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1240"/>
    <s v="BUY ASSOCIATED CAPITAL ITEMS                                "/>
    <n v="0"/>
    <n v="0"/>
    <n v="0"/>
    <n v="390350"/>
    <x v="1"/>
    <s v="200k - 1m"/>
    <x v="347"/>
    <n v="724091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1640"/>
    <s v="LEASE ASSOC CAP MAINT ITEMS                                 "/>
    <n v="0"/>
    <n v="500000"/>
    <n v="400000"/>
    <n v="390350"/>
    <x v="1"/>
    <s v="200k - 1m"/>
    <x v="347"/>
    <n v="724091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403"/>
    <s v="REHAB/RENOVATE - ADMIN/MAINT FACILITY                       "/>
    <n v="0"/>
    <n v="0"/>
    <n v="0"/>
    <n v="390350"/>
    <x v="1"/>
    <s v="200k - 1m"/>
    <x v="347"/>
    <n v="72409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s v="117A00"/>
    <s v="PREVENTIVE MAINTENANCE                                      "/>
    <n v="0"/>
    <n v="8000000"/>
    <n v="6400000"/>
    <n v="390350"/>
    <x v="1"/>
    <s v="200k - 1m"/>
    <x v="347"/>
    <n v="7240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s v="117C00"/>
    <s v="NON FIXED ROUTE ADA PARATRANSIT SERVICE                     "/>
    <n v="0"/>
    <n v="1500000"/>
    <n v="1200000"/>
    <n v="390350"/>
    <x v="1"/>
    <s v="200k - 1m"/>
    <x v="347"/>
    <n v="72409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442200"/>
    <s v="GENERAL DEVELOPMENT/COMPREHENSIVE PLANNING                  "/>
    <n v="0"/>
    <n v="0"/>
    <n v="0"/>
    <n v="390350"/>
    <x v="1"/>
    <s v="200k - 1m"/>
    <x v="347"/>
    <n v="724091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11"/>
    <s v="ACQUIRE - SUPPORT VEHICLES                                  "/>
    <n v="0"/>
    <n v="0"/>
    <n v="0"/>
    <n v="390350"/>
    <x v="1"/>
    <s v="200k - 1m"/>
    <x v="347"/>
    <n v="724091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09"/>
    <s v="ACQUIRE - MOBILE SURV/SECURITY EQUIP                        "/>
    <n v="0"/>
    <n v="0"/>
    <n v="0"/>
    <n v="390350"/>
    <x v="1"/>
    <s v="200k - 1m"/>
    <x v="347"/>
    <n v="72409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114401"/>
    <s v="REHAB/RENOVATE - ADMINISTRATIVE FACILITY                    "/>
    <n v="0"/>
    <n v="0"/>
    <n v="0"/>
    <n v="392380"/>
    <x v="2"/>
    <s v="50k - 200k"/>
    <x v="354"/>
    <n v="72852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114402"/>
    <s v="REHAB/RENOVATE - MAINTENANCE FACILITY                       "/>
    <n v="0"/>
    <n v="0"/>
    <n v="0"/>
    <n v="392380"/>
    <x v="2"/>
    <s v="50k - 200k"/>
    <x v="354"/>
    <n v="72852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117111"/>
    <s v="OTHER 3RD PARTYCONTRACTUAL SERVICES                         "/>
    <n v="0"/>
    <n v="11698"/>
    <n v="9358"/>
    <n v="392380"/>
    <x v="2"/>
    <s v="50k - 200k"/>
    <x v="354"/>
    <n v="72852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s v="117A00"/>
    <s v="PREVENTIVE MAINTENANCE                                      "/>
    <n v="0"/>
    <n v="355565"/>
    <n v="284452"/>
    <n v="392380"/>
    <x v="2"/>
    <s v="50k - 200k"/>
    <x v="354"/>
    <n v="7285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s v="117C00"/>
    <s v="NON FIXED ROUTE ADA PARATRANSIT SERVICE                     "/>
    <n v="0"/>
    <n v="116979"/>
    <n v="93583"/>
    <n v="392380"/>
    <x v="2"/>
    <s v="50k - 200k"/>
    <x v="354"/>
    <n v="7285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300901"/>
    <s v="OPERATING ASSISTANCE UP TO 50% FEDERAL SHARE                "/>
    <n v="0"/>
    <n v="1016882"/>
    <n v="508441"/>
    <n v="392380"/>
    <x v="2"/>
    <s v="50k - 200k"/>
    <x v="354"/>
    <n v="7285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442400"/>
    <s v="SHORT RANGE TRANSIT PLANNING                                "/>
    <n v="0"/>
    <n v="50000"/>
    <n v="40000"/>
    <n v="392380"/>
    <x v="2"/>
    <s v="50k - 200k"/>
    <x v="354"/>
    <n v="72852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1204"/>
    <s v="BUY REPLACEMENT &lt;30 FT BUS                                  "/>
    <n v="1"/>
    <n v="160000"/>
    <n v="58880"/>
    <n v="390090"/>
    <x v="3"/>
    <s v="Over 1m"/>
    <x v="346"/>
    <n v="178067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A00"/>
    <s v="PREVENTIVE MAINTENANCE                                      "/>
    <n v="0"/>
    <n v="210000"/>
    <n v="77262"/>
    <n v="390090"/>
    <x v="3"/>
    <s v="Over 1m"/>
    <x v="346"/>
    <n v="178067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C00"/>
    <s v="NON FIXED ROUTE ADA PARATRANSIT SERVICE                     "/>
    <n v="0"/>
    <n v="87630"/>
    <n v="32266"/>
    <n v="390090"/>
    <x v="3"/>
    <s v="Over 1m"/>
    <x v="346"/>
    <n v="178067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9208"/>
    <s v="PURCHASE SIGNAGE                                            "/>
    <n v="0"/>
    <n v="16800"/>
    <n v="6153"/>
    <n v="390090"/>
    <x v="3"/>
    <s v="Over 1m"/>
    <x v="346"/>
    <n v="1780673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4209"/>
    <s v="ACQUIRE - MOBILE SURV/SECURITY EQUIP                        "/>
    <n v="0"/>
    <n v="16800"/>
    <n v="6153"/>
    <n v="390090"/>
    <x v="3"/>
    <s v="Over 1m"/>
    <x v="346"/>
    <n v="1780673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1204"/>
    <s v="BUY REPLACEMENT &lt;30 FT BUS                                  "/>
    <n v="1"/>
    <n v="160000"/>
    <n v="69120"/>
    <n v="390450"/>
    <x v="1"/>
    <s v="200k - 1m"/>
    <x v="349"/>
    <n v="56949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A00"/>
    <s v="PREVENTIVE MAINTENANCE                                      "/>
    <n v="0"/>
    <n v="210000"/>
    <n v="90698"/>
    <n v="390450"/>
    <x v="1"/>
    <s v="200k - 1m"/>
    <x v="349"/>
    <n v="56949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C00"/>
    <s v="NON FIXED ROUTE ADA PARATRANSIT SERVICE                     "/>
    <n v="0"/>
    <n v="87630"/>
    <n v="37878"/>
    <n v="390450"/>
    <x v="1"/>
    <s v="200k - 1m"/>
    <x v="349"/>
    <n v="56949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9208"/>
    <s v="PURCHASE SIGNAGE                                            "/>
    <n v="0"/>
    <n v="16800"/>
    <n v="7223"/>
    <n v="390450"/>
    <x v="1"/>
    <s v="200k - 1m"/>
    <x v="349"/>
    <n v="569499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4209"/>
    <s v="ACQUIRE - MOBILE SURV/SECURITY EQUIP                        "/>
    <n v="0"/>
    <n v="16800"/>
    <n v="7223"/>
    <n v="390450"/>
    <x v="1"/>
    <s v="200k - 1m"/>
    <x v="349"/>
    <n v="56949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07"/>
    <s v="ACQUIRE - ADP HARDWARE                                      "/>
    <n v="0"/>
    <n v="0"/>
    <n v="0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9206"/>
    <s v="PURCHASE BICYCLE ACCESS, FACIL &amp; EQUIP ON BUSES             "/>
    <n v="0"/>
    <n v="0"/>
    <n v="0"/>
    <n v="390320"/>
    <x v="3"/>
    <s v="Over 1m"/>
    <x v="356"/>
    <n v="1368035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9202"/>
    <s v="PURCHASE BUS SHELTERS                                       "/>
    <n v="-2"/>
    <n v="-32000"/>
    <n v="-25600"/>
    <n v="390320"/>
    <x v="3"/>
    <s v="Over 1m"/>
    <x v="356"/>
    <n v="1368035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20"/>
    <s v="ACQUIRE - MISC SUPPORT EQUIPMENT                            "/>
    <n v="0"/>
    <n v="0"/>
    <n v="0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s v="117A00"/>
    <s v="PREVENTIVE MAINTENANCE                                      "/>
    <n v="0"/>
    <n v="0"/>
    <n v="0"/>
    <n v="390320"/>
    <x v="3"/>
    <s v="Over 1m"/>
    <x v="356"/>
    <n v="136803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s v="117C00"/>
    <s v="NON FIXED ROUTE ADA PARATRANSIT SERVICE                     "/>
    <n v="0"/>
    <n v="0"/>
    <n v="0"/>
    <n v="390320"/>
    <x v="3"/>
    <s v="Over 1m"/>
    <x v="356"/>
    <n v="136803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300903"/>
    <s v="SPECIAL RULE - OPERATING ASSISTANCE /1 - 75 BUSES           "/>
    <n v="0"/>
    <n v="0"/>
    <n v="0"/>
    <n v="390320"/>
    <x v="3"/>
    <s v="Over 1m"/>
    <x v="356"/>
    <n v="136803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300905"/>
    <s v="JOB ACCESS AND REVERSE COMMUTE OPERATING ASSISTANCE         "/>
    <n v="0"/>
    <n v="0"/>
    <n v="0"/>
    <n v="390320"/>
    <x v="3"/>
    <s v="Over 1m"/>
    <x v="356"/>
    <n v="1368035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442400"/>
    <s v="SHORT RANGE TRANSIT PLANNING                                "/>
    <n v="0"/>
    <n v="32000"/>
    <n v="25600"/>
    <n v="390320"/>
    <x v="3"/>
    <s v="Over 1m"/>
    <x v="356"/>
    <n v="136803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9208"/>
    <s v="PURCHASE SIGNAGE                                            "/>
    <n v="0"/>
    <n v="0"/>
    <n v="0"/>
    <n v="390320"/>
    <x v="3"/>
    <s v="Over 1m"/>
    <x v="356"/>
    <n v="1368035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11"/>
    <s v="ACQUIRE - SUPPORT VEHICLES                                  "/>
    <n v="0"/>
    <n v="0"/>
    <n v="0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09"/>
    <s v="ACQUIRE - MOBILE SURV/SECURITY EQUIP                        "/>
    <n v="0"/>
    <n v="0"/>
    <n v="0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9202"/>
    <s v="PURCHASE BUS SHELTERS                                       "/>
    <n v="0"/>
    <n v="60000"/>
    <n v="48000"/>
    <n v="390090"/>
    <x v="3"/>
    <s v="Over 1m"/>
    <x v="346"/>
    <n v="1780673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4220"/>
    <s v="ACQUIRE - MISC SUPPORT EQUIPMENT                            "/>
    <n v="0"/>
    <n v="315000"/>
    <n v="252000"/>
    <n v="390090"/>
    <x v="3"/>
    <s v="Over 1m"/>
    <x v="346"/>
    <n v="178067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1215"/>
    <s v="BUY REPLACEMENT VAN                                         "/>
    <n v="1"/>
    <n v="90000"/>
    <n v="72000"/>
    <n v="390090"/>
    <x v="3"/>
    <s v="Over 1m"/>
    <x v="346"/>
    <n v="1780673"/>
    <s v="11100"/>
    <s v="DP"/>
    <s v="DIESEL (PARTICULATE TRAP)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7103"/>
    <s v="PROJECT MANAGEMENT - 3RD PARTY                              "/>
    <n v="0"/>
    <n v="25000"/>
    <n v="20000"/>
    <n v="390090"/>
    <x v="3"/>
    <s v="Over 1m"/>
    <x v="346"/>
    <n v="1780673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s v="117A00"/>
    <s v="PREVENTIVE MAINTENANCE                                      "/>
    <n v="0"/>
    <n v="2104013"/>
    <n v="1683211"/>
    <n v="390090"/>
    <x v="3"/>
    <s v="Over 1m"/>
    <x v="346"/>
    <n v="178067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s v="117C00"/>
    <s v="NON FIXED ROUTE ADA PARATRANSIT SERVICE                     "/>
    <n v="0"/>
    <n v="309108"/>
    <n v="247286"/>
    <n v="390090"/>
    <x v="3"/>
    <s v="Over 1m"/>
    <x v="346"/>
    <n v="178067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s v="117D02"/>
    <s v="EMPLOYEE EDUCATION/TRAINING                                 "/>
    <n v="0"/>
    <n v="15455"/>
    <n v="12364"/>
    <n v="390090"/>
    <x v="3"/>
    <s v="Over 1m"/>
    <x v="346"/>
    <n v="1780673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300903"/>
    <s v="SPECIAL RULE - OPERATING ASSISTANCE /1 - 75 BUSES           "/>
    <n v="0"/>
    <n v="196000"/>
    <n v="98000"/>
    <n v="390090"/>
    <x v="3"/>
    <s v="Over 1m"/>
    <x v="346"/>
    <n v="1780673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9208"/>
    <s v="PURCHASE SIGNAGE                                            "/>
    <n v="0"/>
    <n v="50000"/>
    <n v="40000"/>
    <n v="390090"/>
    <x v="3"/>
    <s v="Over 1m"/>
    <x v="346"/>
    <n v="1780673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113220"/>
    <s v="ACQUIRE - MISC BUS STATION EQUIP                            "/>
    <n v="0"/>
    <n v="0"/>
    <n v="0"/>
    <n v="390210"/>
    <x v="3"/>
    <s v="Over 1m"/>
    <x v="206"/>
    <n v="1624827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114220"/>
    <s v="ACQUIRE - MISC SUPPORT EQUIPMENT                            "/>
    <n v="0"/>
    <n v="0"/>
    <n v="0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111202"/>
    <s v="BUY REPLACEMENT 35-FT BUS                                   "/>
    <n v="0"/>
    <n v="74972"/>
    <n v="59978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s v="117A00"/>
    <s v="PREVENTIVE MAINTENANCE                                      "/>
    <n v="0"/>
    <n v="156460"/>
    <n v="125167"/>
    <n v="390210"/>
    <x v="3"/>
    <s v="Over 1m"/>
    <x v="206"/>
    <n v="162482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s v="117C00"/>
    <s v="NON FIXED ROUTE ADA PARATRANSIT SERVICE                     "/>
    <n v="0"/>
    <n v="0"/>
    <n v="0"/>
    <n v="390210"/>
    <x v="3"/>
    <s v="Over 1m"/>
    <x v="206"/>
    <n v="162482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300903"/>
    <s v="SPECIAL RULE - OPERATING ASSISTANCE /1 - 75 BUSES           "/>
    <n v="0"/>
    <n v="0"/>
    <n v="0"/>
    <n v="390210"/>
    <x v="3"/>
    <s v="Over 1m"/>
    <x v="206"/>
    <n v="1624827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s v="117A00"/>
    <s v="PREVENTIVE MAINTENANCE                                      "/>
    <n v="0"/>
    <n v="-45000"/>
    <n v="-36000"/>
    <n v="392200"/>
    <x v="2"/>
    <s v="50k - 200k"/>
    <x v="353"/>
    <n v="7525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s v="117C00"/>
    <s v="NON FIXED ROUTE ADA PARATRANSIT SERVICE                     "/>
    <n v="0"/>
    <n v="0"/>
    <n v="0"/>
    <n v="392200"/>
    <x v="2"/>
    <s v="50k - 200k"/>
    <x v="353"/>
    <n v="7525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300900"/>
    <s v="OPERATING ASSISTANCE - 50% (USE FPC 04)                     "/>
    <n v="0"/>
    <n v="0"/>
    <n v="0"/>
    <n v="392200"/>
    <x v="2"/>
    <s v="50k - 200k"/>
    <x v="353"/>
    <n v="75250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442400"/>
    <s v="SHORT RANGE TRANSIT PLANNING                                "/>
    <n v="0"/>
    <n v="0"/>
    <n v="0"/>
    <n v="392200"/>
    <x v="2"/>
    <s v="50k - 200k"/>
    <x v="353"/>
    <n v="7525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442613"/>
    <s v="PARTICIPATION OF TRANSIT OPERATORS IN METRO &amp; STATEWIDE PLAN"/>
    <n v="0"/>
    <n v="0"/>
    <n v="0"/>
    <n v="392200"/>
    <x v="2"/>
    <s v="50k - 200k"/>
    <x v="353"/>
    <n v="75250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113202"/>
    <s v="ACQUIRE - BUS STATION                                       "/>
    <n v="1"/>
    <n v="25000"/>
    <n v="20000"/>
    <n v="392200"/>
    <x v="2"/>
    <s v="50k - 200k"/>
    <x v="353"/>
    <n v="75250"/>
    <s v="11300"/>
    <s v="  "/>
    <m/>
    <s v="N"/>
    <s v="1132"/>
    <x v="0"/>
    <n v="11"/>
    <s v="Bus"/>
    <s v="32"/>
    <s v="113"/>
    <s v="Acquisition"/>
    <s v="02"/>
    <s v="Station"/>
    <m/>
    <x v="0"/>
    <n v="1"/>
    <s v="Capital"/>
    <s v="1"/>
    <m/>
    <s v="3"/>
    <m/>
    <s v="2"/>
    <s v="0"/>
    <s v="2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114211"/>
    <s v="ACQUIRE - SUPPORT VEHICLES                                  "/>
    <n v="1"/>
    <n v="20000"/>
    <n v="16000"/>
    <n v="392200"/>
    <x v="2"/>
    <s v="50k - 200k"/>
    <x v="353"/>
    <n v="7525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s v="117A00"/>
    <s v="PREVENTIVE MAINTENANCE                                      "/>
    <n v="1"/>
    <n v="1069900"/>
    <n v="855920"/>
    <n v="391910"/>
    <x v="2"/>
    <s v="50k - 200k"/>
    <x v="351"/>
    <n v="8525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s v="117C00"/>
    <s v="NON FIXED ROUTE ADA PARATRANSIT SERVICE                     "/>
    <n v="0"/>
    <n v="100848"/>
    <n v="80678"/>
    <n v="391910"/>
    <x v="2"/>
    <s v="50k - 200k"/>
    <x v="351"/>
    <n v="8525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n v="300901"/>
    <s v="OPERATING ASSISTANCE UP TO 50% FEDERAL SHARE                "/>
    <n v="1"/>
    <n v="622590"/>
    <n v="311295"/>
    <n v="391910"/>
    <x v="2"/>
    <s v="50k - 200k"/>
    <x v="351"/>
    <n v="8525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n v="442100"/>
    <s v="PROGRAM SUPPORT ADMINISTRATION                              "/>
    <n v="1"/>
    <n v="74000"/>
    <n v="59200"/>
    <n v="391910"/>
    <x v="2"/>
    <s v="50k - 200k"/>
    <x v="351"/>
    <n v="85256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OH90X814"/>
    <n v="90"/>
    <s v="Ohio"/>
    <s v="49 USC 5307 - Urbanized Area Formula (FY2006 forward)"/>
    <n v="5307"/>
    <x v="6"/>
    <m/>
    <s v="00      "/>
    <s v="CCC, BO/CTC          "/>
    <s v="CLERMONT COUNTY COMMISSIONERS, BOARD OF / CLERMONT TRANSPORTATION CONN"/>
    <n v="6278"/>
    <n v="78500"/>
    <m/>
    <n v="346000"/>
    <m/>
    <d v="2015-08-17T00:00:00"/>
    <s v="117A00"/>
    <s v="PREVENTIVE MAINTENANCE                                      "/>
    <n v="1"/>
    <n v="420094"/>
    <n v="320000"/>
    <n v="390210"/>
    <x v="3"/>
    <s v="Over 1m"/>
    <x v="206"/>
    <n v="162482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14"/>
    <n v="90"/>
    <s v="Ohio"/>
    <s v="49 USC 5307 - Urbanized Area Formula (FY2006 forward)"/>
    <n v="5307"/>
    <x v="6"/>
    <m/>
    <s v="00      "/>
    <s v="CCC, BO/CTC          "/>
    <s v="CLERMONT COUNTY COMMISSIONERS, BOARD OF / CLERMONT TRANSPORTATION CONN"/>
    <n v="6278"/>
    <n v="78500"/>
    <m/>
    <n v="346000"/>
    <m/>
    <d v="2015-08-17T00:00:00"/>
    <n v="114209"/>
    <s v="ACQUIRE - MOBILE SURV/SECURITY EQUIP                        "/>
    <n v="1"/>
    <n v="32500"/>
    <n v="26000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9205"/>
    <s v="TRANSIT ENHANCEMENTS                                        "/>
    <n v="0"/>
    <n v="45000"/>
    <n v="36000"/>
    <n v="390870"/>
    <x v="1"/>
    <s v="200k - 1m"/>
    <x v="348"/>
    <n v="279245"/>
    <s v="11920"/>
    <s v="  "/>
    <m/>
    <s v="N"/>
    <s v="1192"/>
    <x v="0"/>
    <n v="11"/>
    <s v="Bus"/>
    <s v="92"/>
    <s v="119"/>
    <s v="Acquisition"/>
    <s v="05"/>
    <s v="Ped. Access / Walkways"/>
    <m/>
    <x v="0"/>
    <n v="1"/>
    <s v="Capital"/>
    <s v="1"/>
    <m/>
    <s v="9"/>
    <m/>
    <s v="2"/>
    <s v="0"/>
    <s v="5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1201"/>
    <s v="BUY REPLACEMENT 40-FT BUS                                   "/>
    <n v="5"/>
    <n v="2085996"/>
    <n v="1667197"/>
    <n v="390870"/>
    <x v="1"/>
    <s v="200k - 1m"/>
    <x v="348"/>
    <n v="279245"/>
    <s v="1112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1204"/>
    <s v="BUY REPLACEMENT &lt;30 FT BUS                                  "/>
    <n v="3"/>
    <n v="390000"/>
    <n v="312000"/>
    <n v="390870"/>
    <x v="1"/>
    <s v="200k - 1m"/>
    <x v="348"/>
    <n v="279245"/>
    <s v="1112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4403"/>
    <s v="REHAB/RENOVATE - GATEWAY &amp; TRANSIT CTRS                     "/>
    <n v="0"/>
    <n v="50000"/>
    <n v="40000"/>
    <n v="390870"/>
    <x v="1"/>
    <s v="200k - 1m"/>
    <x v="348"/>
    <n v="27924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4409"/>
    <s v="ADA REIMBURSEMENT                                           "/>
    <n v="0"/>
    <n v="450000"/>
    <n v="360000"/>
    <n v="390870"/>
    <x v="1"/>
    <s v="200k - 1m"/>
    <x v="348"/>
    <n v="279245"/>
    <s v="11400"/>
    <s v="  "/>
    <m/>
    <s v="N"/>
    <s v="1144"/>
    <x v="5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s v="117L00"/>
    <s v="MOBILITY MANAGEMENT (5302(A)(1)(L))                         "/>
    <n v="0"/>
    <n v="450000"/>
    <n v="297793"/>
    <n v="390870"/>
    <x v="1"/>
    <s v="200k - 1m"/>
    <x v="348"/>
    <n v="279245"/>
    <s v="117L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300904"/>
    <s v="SPECIAL RULE - OPERATING ASSISTANCE/76 - 100 BUSES          "/>
    <n v="0"/>
    <n v="1697456"/>
    <n v="848728"/>
    <n v="390870"/>
    <x v="1"/>
    <s v="200k - 1m"/>
    <x v="348"/>
    <n v="279245"/>
    <s v="30090"/>
    <s v="  "/>
    <m/>
    <s v="N"/>
    <s v="3009"/>
    <x v="1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4209"/>
    <s v="ACQUIRE - MOBILE SURV/SECURITY EQUIP                        "/>
    <n v="0"/>
    <n v="45000"/>
    <n v="36000"/>
    <n v="390870"/>
    <x v="1"/>
    <s v="200k - 1m"/>
    <x v="348"/>
    <n v="27924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20"/>
    <n v="90"/>
    <s v="Ohio"/>
    <s v="49 USC 5307 - Urbanized Area Formula (FY2006 forward)"/>
    <n v="5307"/>
    <x v="6"/>
    <m/>
    <s v="00      "/>
    <s v="STEEL VALLEY         "/>
    <s v="STEEL VALLEY REGIONAL TRANSIT AUTH"/>
    <n v="5702"/>
    <n v="78500"/>
    <m/>
    <n v="502104"/>
    <m/>
    <d v="2015-02-10T00:00:00"/>
    <n v="300901"/>
    <s v="UP TO 50% FEDERAL SHARE                                     "/>
    <n v="0"/>
    <n v="908600"/>
    <n v="429704"/>
    <n v="392030"/>
    <x v="2"/>
    <s v="50k - 200k"/>
    <x v="352"/>
    <n v="7088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820"/>
    <n v="90"/>
    <s v="Ohio"/>
    <s v="49 USC 5307 - Urbanized Area Formula (FY2006 forward)"/>
    <n v="5307"/>
    <x v="6"/>
    <m/>
    <s v="00      "/>
    <s v="STEEL VALLEY         "/>
    <s v="STEEL VALLEY REGIONAL TRANSIT AUTH"/>
    <n v="5702"/>
    <n v="78500"/>
    <m/>
    <n v="502104"/>
    <m/>
    <d v="2015-02-10T00:00:00"/>
    <n v="442200"/>
    <s v="GENERAL DEVELOPMENT/COMPREHENSIVE PLANNING                  "/>
    <n v="0"/>
    <n v="90500"/>
    <n v="72400"/>
    <n v="392030"/>
    <x v="2"/>
    <s v="50k - 200k"/>
    <x v="352"/>
    <n v="70889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H90X821"/>
    <n v="90"/>
    <s v="Ohio"/>
    <s v="49 USC 5307 - Urbanized Area Formula (FY2006 forward)"/>
    <n v="5307"/>
    <x v="6"/>
    <m/>
    <s v="01      "/>
    <s v="SORTA                "/>
    <s v="SOUTHWEST OHIO REGIONAL TRANSIT AUTHORITY"/>
    <n v="2020"/>
    <n v="78500"/>
    <m/>
    <n v="0"/>
    <m/>
    <s v="           "/>
    <s v="117A00"/>
    <s v="PREVENTIVE MAINTENANCE                                      "/>
    <n v="0"/>
    <n v="8533018"/>
    <n v="6826414"/>
    <n v="390210"/>
    <x v="3"/>
    <s v="Over 1m"/>
    <x v="206"/>
    <n v="162482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s v="117A00"/>
    <s v="PREVENTIVE MAINTENANCE                                      "/>
    <n v="0"/>
    <n v="4374998"/>
    <n v="671758"/>
    <n v="390090"/>
    <x v="3"/>
    <s v="Over 1m"/>
    <x v="346"/>
    <n v="178067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n v="119202"/>
    <s v="PURCHASE PASSENGER BENCHES                                  "/>
    <n v="10"/>
    <n v="81250"/>
    <n v="65000"/>
    <n v="390450"/>
    <x v="1"/>
    <s v="200k - 1m"/>
    <x v="349"/>
    <n v="569499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n v="111201"/>
    <s v="BUY REPLACEMENT 40-FT BUS                                   "/>
    <n v="6"/>
    <n v="2658000"/>
    <n v="2126400"/>
    <n v="390450"/>
    <x v="1"/>
    <s v="200k - 1m"/>
    <x v="349"/>
    <n v="569499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n v="111204"/>
    <s v="BUY REPLACEMENT &lt;30 FT BUS                                  "/>
    <n v="12"/>
    <n v="1248000"/>
    <n v="998400"/>
    <n v="390450"/>
    <x v="1"/>
    <s v="200k - 1m"/>
    <x v="349"/>
    <n v="56949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s v="117A00"/>
    <s v="PREVENTIVE MAINTENANCE                                      "/>
    <n v="0"/>
    <n v="4374998"/>
    <n v="2828240"/>
    <n v="390450"/>
    <x v="1"/>
    <s v="200k - 1m"/>
    <x v="349"/>
    <n v="56949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4207"/>
    <s v="ACQUIRE - ADP HARDWARE                                      "/>
    <n v="0"/>
    <n v="18250"/>
    <n v="14600"/>
    <n v="390090"/>
    <x v="3"/>
    <s v="Over 1m"/>
    <x v="346"/>
    <n v="1780673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4208"/>
    <s v="ACQUIRE - ADP SOFTWARE                                      "/>
    <n v="0"/>
    <n v="43250"/>
    <n v="34600"/>
    <n v="390090"/>
    <x v="3"/>
    <s v="Over 1m"/>
    <x v="346"/>
    <n v="1780673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3206"/>
    <s v="ACQUIRE - STATIONARY BUS FARE COLL EQUIP                    "/>
    <n v="0"/>
    <n v="382721"/>
    <n v="306177"/>
    <n v="390090"/>
    <x v="3"/>
    <s v="Over 1m"/>
    <x v="346"/>
    <n v="1780673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1201"/>
    <s v="BUY REPLACEMENT 40-FT BUS                                   "/>
    <n v="1"/>
    <n v="465766"/>
    <n v="372613"/>
    <n v="390090"/>
    <x v="3"/>
    <s v="Over 1m"/>
    <x v="346"/>
    <n v="1780673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7111"/>
    <s v="OTHER 3RD PARTYCONTRACTUAL SERVICES                         "/>
    <n v="0"/>
    <n v="70500"/>
    <n v="56400"/>
    <n v="390090"/>
    <x v="3"/>
    <s v="Over 1m"/>
    <x v="346"/>
    <n v="1780673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s v="117A00"/>
    <s v="PREVENTIVE MAINTENANCE                                      "/>
    <n v="0"/>
    <n v="13625000"/>
    <n v="10900000"/>
    <n v="390090"/>
    <x v="3"/>
    <s v="Over 1m"/>
    <x v="346"/>
    <n v="178067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2403"/>
    <s v="REHAB/RENOV LINE EQUIP/STRUCTURES                           "/>
    <n v="0"/>
    <n v="3301591"/>
    <n v="2641273"/>
    <n v="390090"/>
    <x v="3"/>
    <s v="Over 1m"/>
    <x v="346"/>
    <n v="1780673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2405"/>
    <s v="REHAB/RENOV BRIDGES                                         "/>
    <n v="0"/>
    <n v="2750000"/>
    <n v="2200000"/>
    <n v="390090"/>
    <x v="3"/>
    <s v="Over 1m"/>
    <x v="346"/>
    <n v="1780673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3402"/>
    <s v="REHAB/RENOV - RAIL STATION                                  "/>
    <n v="0"/>
    <n v="2976710"/>
    <n v="2381368"/>
    <n v="390090"/>
    <x v="3"/>
    <s v="Over 1m"/>
    <x v="346"/>
    <n v="1780673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5401"/>
    <s v="REHAB/RENOV TRACTION POWER EQUIPMENT                        "/>
    <n v="0"/>
    <n v="120344"/>
    <n v="96275"/>
    <n v="390090"/>
    <x v="3"/>
    <s v="Over 1m"/>
    <x v="346"/>
    <n v="1780673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5403"/>
    <s v="REHAB/RENOV POWER DISTRIB SUBSTATION                        "/>
    <n v="0"/>
    <n v="3537600"/>
    <n v="2830080"/>
    <n v="390090"/>
    <x v="3"/>
    <s v="Over 1m"/>
    <x v="346"/>
    <n v="1780673"/>
    <s v="12500"/>
    <s v="  "/>
    <m/>
    <s v="N"/>
    <s v="1254"/>
    <x v="4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7208"/>
    <s v="FORCE ACCT CONSTRUCTION                                     "/>
    <n v="0"/>
    <n v="440815"/>
    <n v="352652"/>
    <n v="390090"/>
    <x v="3"/>
    <s v="Over 1m"/>
    <x v="346"/>
    <n v="1780673"/>
    <s v="127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s v="127A00"/>
    <s v="PREVENTIVE MAINTENANCE (RAIL)                               "/>
    <n v="0"/>
    <n v="1059311"/>
    <n v="847449"/>
    <n v="390090"/>
    <x v="3"/>
    <s v="Over 1m"/>
    <x v="346"/>
    <n v="178067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9309"/>
    <s v="CONSTRUCT ENHANCED ADA ACCESS                               "/>
    <n v="0"/>
    <n v="288783"/>
    <n v="231026"/>
    <n v="390090"/>
    <x v="3"/>
    <s v="Over 1m"/>
    <x v="346"/>
    <n v="1780673"/>
    <s v="12900"/>
    <s v="  "/>
    <m/>
    <s v="N"/>
    <s v="1293"/>
    <x v="4"/>
    <n v="12"/>
    <s v="Fixed Guideway"/>
    <s v="93"/>
    <s v="129"/>
    <s v="Construction"/>
    <s v="09"/>
    <s v="Enhanced ADA Access"/>
    <m/>
    <x v="0"/>
    <n v="1"/>
    <s v="Capital"/>
    <s v="2"/>
    <m/>
    <s v="9"/>
    <m/>
    <s v="3"/>
    <s v="0"/>
    <s v="9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s v="117A00"/>
    <s v="PREVENTIVE MAINTENANCE                                      "/>
    <n v="0"/>
    <n v="334883"/>
    <n v="267906"/>
    <n v="392200"/>
    <x v="2"/>
    <s v="50k - 200k"/>
    <x v="353"/>
    <n v="7525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s v="117C00"/>
    <s v="NON FIXED ROUTE ADA PARATRANSIT SERVICE                     "/>
    <n v="0"/>
    <n v="122209"/>
    <n v="97767"/>
    <n v="392200"/>
    <x v="2"/>
    <s v="50k - 200k"/>
    <x v="353"/>
    <n v="7525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n v="300900"/>
    <s v="OPERATING ASSISTANCE - 50% (USE FPC 04)                     "/>
    <n v="0"/>
    <n v="1012000"/>
    <n v="506000"/>
    <n v="392200"/>
    <x v="2"/>
    <s v="50k - 200k"/>
    <x v="353"/>
    <n v="75250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n v="442400"/>
    <s v="SHORT RANGE TRANSIT PLANNING                                "/>
    <n v="0"/>
    <n v="62500"/>
    <n v="50000"/>
    <n v="392200"/>
    <x v="2"/>
    <s v="50k - 200k"/>
    <x v="353"/>
    <n v="7525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n v="442613"/>
    <s v="PARTICIPATION OF TRANSIT OPERATORS IN METRO &amp; STATEWIDE PLAN"/>
    <n v="0"/>
    <n v="70000"/>
    <n v="56000"/>
    <n v="392200"/>
    <x v="2"/>
    <s v="50k - 200k"/>
    <x v="353"/>
    <n v="75250"/>
    <s v="44200"/>
    <s v="  "/>
    <m/>
    <s v="N"/>
    <s v="4426"/>
    <x v="6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OH90X825"/>
    <n v="90"/>
    <s v="Ohio"/>
    <s v="49 USC 5307 - Urbanized Area Formula (FY2006 forward)"/>
    <n v="5307"/>
    <x v="6"/>
    <m/>
    <s v="01      "/>
    <s v="WCTS                 "/>
    <s v="WARREN COUNTY BOARD OF COMMISSIONERS DBA OFFICE OF GRANTS ADMINISTRATI"/>
    <n v="7188"/>
    <n v="78500"/>
    <m/>
    <n v="0"/>
    <m/>
    <s v="           "/>
    <s v="117A00"/>
    <s v="PREVENTIVE MAINTENANCE                                      "/>
    <n v="0"/>
    <n v="78950"/>
    <n v="63160"/>
    <n v="390210"/>
    <x v="3"/>
    <s v="Over 1m"/>
    <x v="206"/>
    <n v="162482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6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9113092"/>
    <m/>
    <d v="2015-08-21T00:00:00"/>
    <n v="111301"/>
    <s v="BUY 40-FT BUS FOR EXPANSION                                 "/>
    <n v="8"/>
    <n v="3866675"/>
    <n v="3093340"/>
    <n v="390320"/>
    <x v="3"/>
    <s v="Over 1m"/>
    <x v="356"/>
    <n v="1368035"/>
    <s v="11100"/>
    <s v="CN"/>
    <s v="COMPRESSED NATURAL GAS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H90X826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9113092"/>
    <m/>
    <d v="2015-08-21T00:00:00"/>
    <n v="111302"/>
    <s v="BUY 35-FT BUS FOR EXPANSION                                 "/>
    <n v="5"/>
    <n v="2374690"/>
    <n v="1899752"/>
    <n v="390320"/>
    <x v="3"/>
    <s v="Over 1m"/>
    <x v="356"/>
    <n v="1368035"/>
    <s v="11100"/>
    <s v="CN"/>
    <s v="COMPRESSED NATURAL GAS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OH90X826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9113092"/>
    <m/>
    <d v="2015-08-21T00:00:00"/>
    <n v="114403"/>
    <s v="REHAB/RENOVATE - ADMIN/MAINT FACILITY                       "/>
    <n v="0"/>
    <n v="5150000"/>
    <n v="4120000"/>
    <n v="390320"/>
    <x v="3"/>
    <s v="Over 1m"/>
    <x v="356"/>
    <n v="136803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827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3356"/>
    <m/>
    <d v="2015-09-25T00:00:00"/>
    <n v="114207"/>
    <s v="ACQUIRE - ADP HARDWARE &amp; Copier                             "/>
    <n v="0"/>
    <n v="9000"/>
    <n v="7200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90X827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3356"/>
    <m/>
    <d v="2015-09-25T00:00:00"/>
    <n v="114208"/>
    <s v="ACQUIRE MAPPING SOFTWARE                                    "/>
    <n v="0"/>
    <n v="1200"/>
    <n v="960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0X827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3356"/>
    <m/>
    <d v="2015-09-25T00:00:00"/>
    <n v="114206"/>
    <s v="ACQUIRE - SHOP EQUIPMENT                                    "/>
    <n v="0"/>
    <n v="44006"/>
    <n v="35196"/>
    <n v="390320"/>
    <x v="3"/>
    <s v="Over 1m"/>
    <x v="356"/>
    <n v="136803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1215"/>
    <s v="BUY REPLACEMENT VAN                                         "/>
    <n v="3"/>
    <n v="195000"/>
    <n v="156000"/>
    <n v="390580"/>
    <x v="1"/>
    <s v="200k - 1m"/>
    <x v="357"/>
    <n v="38755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1640"/>
    <s v="LEASE ASSOC CAP MAINT ITEMS                                 "/>
    <n v="0"/>
    <n v="67248"/>
    <n v="53798"/>
    <n v="390580"/>
    <x v="1"/>
    <s v="200k - 1m"/>
    <x v="357"/>
    <n v="387550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103"/>
    <s v="ENG/DESIGN - ADMIN/MAINTENANCE FACILITY                     "/>
    <n v="0"/>
    <n v="45000"/>
    <n v="36000"/>
    <n v="390580"/>
    <x v="1"/>
    <s v="200k - 1m"/>
    <x v="357"/>
    <n v="38755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120"/>
    <s v="ENG/DESIGN - MISC EQUIPMENT                                 "/>
    <n v="0"/>
    <n v="50000"/>
    <n v="40000"/>
    <n v="390580"/>
    <x v="1"/>
    <s v="200k - 1m"/>
    <x v="357"/>
    <n v="387550"/>
    <s v="11400"/>
    <s v="  "/>
    <m/>
    <s v="N"/>
    <s v="1141"/>
    <x v="5"/>
    <n v="11"/>
    <s v="Bus"/>
    <s v="41"/>
    <s v="114"/>
    <s v="Engineering and Design"/>
    <s v="20"/>
    <s v="Miscellaneous"/>
    <m/>
    <x v="0"/>
    <n v="1"/>
    <s v="Capital"/>
    <s v="1"/>
    <m/>
    <s v="4"/>
    <m/>
    <s v="1"/>
    <s v="2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403"/>
    <s v="REHAB/RENOVATE - ADMIN/MAINT FACILITY                       "/>
    <n v="0"/>
    <n v="400000"/>
    <n v="320000"/>
    <n v="390580"/>
    <x v="1"/>
    <s v="200k - 1m"/>
    <x v="357"/>
    <n v="38755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s v="117A00"/>
    <s v="PREVENTIVE MAINTENANCE                                      "/>
    <n v="0"/>
    <n v="3021285"/>
    <n v="2417029"/>
    <n v="390580"/>
    <x v="1"/>
    <s v="200k - 1m"/>
    <x v="357"/>
    <n v="38755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s v="117C00"/>
    <s v="NON FIXED ROUTE ADA PARATRANSIT SERVICE                     "/>
    <n v="0"/>
    <n v="491261"/>
    <n v="393008"/>
    <n v="390580"/>
    <x v="1"/>
    <s v="200k - 1m"/>
    <x v="357"/>
    <n v="38755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442400"/>
    <s v="SHORT RANGE TRANSIT PLANNING                                "/>
    <n v="0"/>
    <n v="100000"/>
    <n v="80000"/>
    <n v="390580"/>
    <x v="1"/>
    <s v="200k - 1m"/>
    <x v="357"/>
    <n v="38755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206"/>
    <s v="ACQUIRE - SHOP EQUIPMENT                                    "/>
    <n v="0"/>
    <n v="75000"/>
    <n v="60000"/>
    <n v="390580"/>
    <x v="1"/>
    <s v="200k - 1m"/>
    <x v="357"/>
    <n v="38755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211"/>
    <s v="ACQUIRE - SUPPORT VEHICLES                                  "/>
    <n v="0"/>
    <n v="65000"/>
    <n v="52000"/>
    <n v="390580"/>
    <x v="1"/>
    <s v="200k - 1m"/>
    <x v="357"/>
    <n v="38755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201"/>
    <s v="BUY REPLACEMENT 40-FT BUS                                   "/>
    <n v="16"/>
    <n v="7471989"/>
    <n v="5977591"/>
    <n v="390320"/>
    <x v="3"/>
    <s v="Over 1m"/>
    <x v="356"/>
    <n v="1368035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204"/>
    <s v="BUY REPLACEMENT &lt;30 FT BUS                                  "/>
    <n v="24"/>
    <n v="1738548"/>
    <n v="1390838"/>
    <n v="390320"/>
    <x v="3"/>
    <s v="Over 1m"/>
    <x v="356"/>
    <n v="136803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301"/>
    <s v="BUY 40-FT BUS FOR EXPANSION                                 "/>
    <n v="7"/>
    <n v="3421947"/>
    <n v="2737558"/>
    <n v="390320"/>
    <x v="3"/>
    <s v="Over 1m"/>
    <x v="356"/>
    <n v="1368035"/>
    <s v="11100"/>
    <s v="CN"/>
    <s v="COMPRESSED NATURAL GAS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304"/>
    <s v="BUY &lt;30-FT BUS FOR EXPANSION                                "/>
    <n v="2"/>
    <n v="137582"/>
    <n v="110066"/>
    <n v="390320"/>
    <x v="3"/>
    <s v="Over 1m"/>
    <x v="356"/>
    <n v="1368035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4403"/>
    <s v="REHAB/RENOVATE - ADMIN/MAINT FACILITY                       "/>
    <n v="0"/>
    <n v="5190000"/>
    <n v="4152000"/>
    <n v="390320"/>
    <x v="3"/>
    <s v="Over 1m"/>
    <x v="356"/>
    <n v="136803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101"/>
    <s v="DETAILED DESIGN                                             "/>
    <n v="0"/>
    <n v="108484"/>
    <n v="81731"/>
    <n v="394460"/>
    <x v="2"/>
    <s v="50k - 200k"/>
    <x v="359"/>
    <n v="50693"/>
    <s v="11900"/>
    <s v="  "/>
    <m/>
    <s v="N"/>
    <s v="1191"/>
    <x v="0"/>
    <n v="11"/>
    <s v="Bus"/>
    <s v="91"/>
    <s v="119"/>
    <s v="Engineering and Design"/>
    <s v="01"/>
    <s v="Historic Mass Transp. Bldgs., including Operations"/>
    <m/>
    <x v="0"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101"/>
    <s v="DETAILED DESIGN                                             "/>
    <n v="0"/>
    <n v="108484"/>
    <n v="5056"/>
    <n v="399670"/>
    <x v="2"/>
    <s v="50k - 200k"/>
    <x v="355"/>
    <n v="180956"/>
    <s v="11900"/>
    <s v="  "/>
    <m/>
    <s v="N"/>
    <s v="1191"/>
    <x v="0"/>
    <n v="11"/>
    <s v="Bus"/>
    <s v="91"/>
    <s v="119"/>
    <s v="Engineering and Design"/>
    <s v="01"/>
    <s v="Historic Mass Transp. Bldgs., including Operations"/>
    <m/>
    <x v="0"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101"/>
    <s v="PE DEVELOP                                                  "/>
    <n v="0"/>
    <n v="17286"/>
    <n v="13828"/>
    <n v="399670"/>
    <x v="2"/>
    <s v="50k - 200k"/>
    <x v="355"/>
    <n v="180956"/>
    <s v="11900"/>
    <s v="  "/>
    <m/>
    <s v="N"/>
    <s v="1191"/>
    <x v="0"/>
    <n v="11"/>
    <s v="Bus"/>
    <s v="91"/>
    <s v="119"/>
    <s v="Engineering and Design"/>
    <s v="01"/>
    <s v="Historic Mass Transp. Bldgs., including Operations"/>
    <m/>
    <x v="0"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401"/>
    <s v="REHAB/RENOV HISTORIC MASS TRANSP BLDGS (INCL OPS)           "/>
    <n v="0"/>
    <n v="3362755"/>
    <n v="3264250"/>
    <n v="399670"/>
    <x v="2"/>
    <s v="50k - 200k"/>
    <x v="355"/>
    <n v="180956"/>
    <s v="11900"/>
    <s v="  "/>
    <m/>
    <s v="N"/>
    <s v="1194"/>
    <x v="0"/>
    <n v="11"/>
    <s v="Bus"/>
    <s v="94"/>
    <s v="119"/>
    <s v="Rehab / Renovation"/>
    <s v="01"/>
    <s v="Historic Mass Transp. Bldgs., including Operations"/>
    <m/>
    <x v="0"/>
    <n v="1"/>
    <s v="Capital"/>
    <s v="1"/>
    <m/>
    <s v="9"/>
    <m/>
    <s v="4"/>
    <s v="0"/>
    <s v="1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113220"/>
    <s v="ACQUIRE - MISC BUS STATION EQUIP                            "/>
    <n v="0"/>
    <n v="16875"/>
    <n v="13500"/>
    <n v="390210"/>
    <x v="3"/>
    <s v="Over 1m"/>
    <x v="206"/>
    <n v="1624827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114220"/>
    <s v="ACQUIRE - MISC SUPPORT EQUIPMENT                            "/>
    <n v="0"/>
    <n v="33598"/>
    <n v="26878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s v="117A00"/>
    <s v="PREVENTIVE MAINTENANCE                                      "/>
    <n v="0"/>
    <n v="250000"/>
    <n v="200000"/>
    <n v="390210"/>
    <x v="3"/>
    <s v="Over 1m"/>
    <x v="206"/>
    <n v="162482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s v="117C00"/>
    <s v="NON FIXED ROUTE ADA PARATRANSIT SERVICE                     "/>
    <n v="0"/>
    <n v="150000"/>
    <n v="120000"/>
    <n v="390210"/>
    <x v="3"/>
    <s v="Over 1m"/>
    <x v="206"/>
    <n v="162482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300903"/>
    <s v="SPECIAL RULE - OPERATING ASSISTANCE /1 - 75 BUSES           "/>
    <n v="0"/>
    <n v="839472"/>
    <n v="419736"/>
    <n v="390210"/>
    <x v="3"/>
    <s v="Over 1m"/>
    <x v="206"/>
    <n v="1624827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114209"/>
    <s v="ACQUIRE - MOBILE SURV/SECURITY EQUIP                        "/>
    <n v="0"/>
    <n v="16875"/>
    <n v="13500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32"/>
    <n v="90"/>
    <s v="Ohio"/>
    <s v="49 USC 5307 - Urbanized Area Formula (FY2006 forward)"/>
    <n v="5307"/>
    <x v="6"/>
    <m/>
    <s v="00      "/>
    <s v="GREENE CATS          "/>
    <s v="GREENE COUNTY TRANSIT BOARD"/>
    <n v="6281"/>
    <n v="78500"/>
    <m/>
    <n v="1310342"/>
    <m/>
    <d v="2015-08-21T00:00:00"/>
    <n v="111204"/>
    <s v="BUY REPLACEMENT &lt;30 FT BUS                                  "/>
    <n v="6"/>
    <n v="448070"/>
    <n v="358456"/>
    <n v="390350"/>
    <x v="1"/>
    <s v="200k - 1m"/>
    <x v="347"/>
    <n v="72409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32"/>
    <n v="90"/>
    <s v="Ohio"/>
    <s v="49 USC 5307 - Urbanized Area Formula (FY2006 forward)"/>
    <n v="5307"/>
    <x v="6"/>
    <m/>
    <s v="00      "/>
    <s v="GREENE CATS          "/>
    <s v="GREENE COUNTY TRANSIT BOARD"/>
    <n v="6281"/>
    <n v="78500"/>
    <m/>
    <n v="1310342"/>
    <m/>
    <d v="2015-08-21T00:00:00"/>
    <n v="117112"/>
    <s v="CAPITAL COST OF 3RD PARTY CONTRACTING                       "/>
    <n v="0"/>
    <n v="990103"/>
    <n v="792082"/>
    <n v="390350"/>
    <x v="1"/>
    <s v="200k - 1m"/>
    <x v="347"/>
    <n v="724091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OH90X832"/>
    <n v="90"/>
    <s v="Ohio"/>
    <s v="49 USC 5307 - Urbanized Area Formula (FY2006 forward)"/>
    <n v="5307"/>
    <x v="6"/>
    <m/>
    <s v="00      "/>
    <s v="GREENE CATS          "/>
    <s v="GREENE COUNTY TRANSIT BOARD"/>
    <n v="6281"/>
    <n v="78500"/>
    <m/>
    <n v="1310342"/>
    <m/>
    <d v="2015-08-21T00:00:00"/>
    <n v="442301"/>
    <s v="LONGTERM TRANS PLAN - SYSTEM LEVEL                          "/>
    <n v="0"/>
    <n v="199755"/>
    <n v="159804"/>
    <n v="390350"/>
    <x v="1"/>
    <s v="200k - 1m"/>
    <x v="347"/>
    <n v="724091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9202"/>
    <s v="PURCHASE BUS SHELTERS                                       "/>
    <n v="0"/>
    <n v="30000"/>
    <n v="24000"/>
    <n v="390090"/>
    <x v="3"/>
    <s v="Over 1m"/>
    <x v="346"/>
    <n v="1780673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4220"/>
    <s v="ACQUIRE - MISC SUPPORT EQUIPMENT                            "/>
    <n v="0"/>
    <n v="36000"/>
    <n v="28800"/>
    <n v="390090"/>
    <x v="3"/>
    <s v="Over 1m"/>
    <x v="346"/>
    <n v="178067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7101"/>
    <s v="PRELIMINARY ENGINEERING - 3RD PARTY                         "/>
    <n v="0"/>
    <n v="25000"/>
    <n v="20000"/>
    <n v="390090"/>
    <x v="3"/>
    <s v="Over 1m"/>
    <x v="346"/>
    <n v="1780673"/>
    <s v="11700"/>
    <s v="  "/>
    <m/>
    <s v="N"/>
    <s v="1171"/>
    <x v="0"/>
    <n v="11"/>
    <s v="Bus"/>
    <s v="71"/>
    <s v="117"/>
    <s v="3rd party Contract"/>
    <s v="01"/>
    <s v="3rd party Contract"/>
    <m/>
    <x v="0"/>
    <n v="1"/>
    <s v="Capital"/>
    <s v="1"/>
    <m/>
    <s v="7"/>
    <m/>
    <s v="1"/>
    <s v="0"/>
    <s v="1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s v="117A00"/>
    <s v="PREVENTIVE MAINTENANCE                                      "/>
    <n v="0"/>
    <n v="2391872"/>
    <n v="1913373"/>
    <n v="390090"/>
    <x v="3"/>
    <s v="Over 1m"/>
    <x v="346"/>
    <n v="178067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s v="117C00"/>
    <s v="NON FIXED ROUTE ADA PARATRANSIT SERVICE                     "/>
    <n v="0"/>
    <n v="282829"/>
    <n v="226388"/>
    <n v="390090"/>
    <x v="3"/>
    <s v="Over 1m"/>
    <x v="346"/>
    <n v="178067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s v="117D02"/>
    <s v="EMPLOYEE EDUCATION/TRAINING                                 "/>
    <n v="0"/>
    <n v="14149"/>
    <n v="11319"/>
    <n v="390090"/>
    <x v="3"/>
    <s v="Over 1m"/>
    <x v="346"/>
    <n v="1780673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9208"/>
    <s v="PURCHASE SIGNAGE                                            "/>
    <n v="0"/>
    <n v="50000"/>
    <n v="40000"/>
    <n v="390090"/>
    <x v="3"/>
    <s v="Over 1m"/>
    <x v="346"/>
    <n v="1780673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34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96083"/>
    <m/>
    <d v="2015-09-25T00:00:00"/>
    <s v="117A00"/>
    <s v="PREVENTIVE MAINTENANCE                                      "/>
    <n v="1"/>
    <n v="184800"/>
    <n v="147840"/>
    <n v="390320"/>
    <x v="3"/>
    <s v="Over 1m"/>
    <x v="356"/>
    <n v="136803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34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96083"/>
    <m/>
    <d v="2015-09-25T00:00:00"/>
    <n v="300903"/>
    <s v="SPECIAL RULE - OPERATING ASSISTANCE /1 - 75 BUSES           "/>
    <n v="1"/>
    <n v="445686"/>
    <n v="222843"/>
    <n v="390320"/>
    <x v="3"/>
    <s v="Over 1m"/>
    <x v="356"/>
    <n v="136803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34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96083"/>
    <m/>
    <d v="2015-09-25T00:00:00"/>
    <n v="300905"/>
    <s v="JOB ACCESS AND REVERSE COMMUTE OPERATING ASSISTANCE         "/>
    <n v="1"/>
    <n v="250800"/>
    <n v="125400"/>
    <n v="390320"/>
    <x v="3"/>
    <s v="Over 1m"/>
    <x v="356"/>
    <n v="1368035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OH90X835"/>
    <n v="90"/>
    <s v="Ohio"/>
    <s v="49 USC 5307 - Urbanized Area Formula (FY2006 forward)"/>
    <n v="5307"/>
    <x v="6"/>
    <m/>
    <s v="00      "/>
    <s v="TCTB                 "/>
    <s v="TRUMBULL COUNTY TRANSIT BOARD"/>
    <n v="7154"/>
    <n v="78500"/>
    <m/>
    <n v="526088"/>
    <m/>
    <d v="2015-09-23T00:00:00"/>
    <n v="117112"/>
    <s v="CAPITAL COST OF 3RD PARTY CONTRACTING                       "/>
    <n v="0"/>
    <n v="645520"/>
    <n v="506088"/>
    <n v="390580"/>
    <x v="1"/>
    <s v="200k - 1m"/>
    <x v="357"/>
    <n v="387550"/>
    <s v="11701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OH90X835"/>
    <n v="90"/>
    <s v="Ohio"/>
    <s v="49 USC 5307 - Urbanized Area Formula (FY2006 forward)"/>
    <n v="5307"/>
    <x v="6"/>
    <m/>
    <s v="00      "/>
    <s v="TCTB                 "/>
    <s v="TRUMBULL COUNTY TRANSIT BOARD"/>
    <n v="7154"/>
    <n v="78500"/>
    <m/>
    <n v="526088"/>
    <m/>
    <d v="2015-09-23T00:00:00"/>
    <n v="442200"/>
    <s v="GENERAL DEVELOPMENT/COMPREHENSIVE PLANNING                  "/>
    <n v="0"/>
    <n v="25000"/>
    <n v="20000"/>
    <n v="390580"/>
    <x v="1"/>
    <s v="200k - 1m"/>
    <x v="357"/>
    <n v="38755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01"/>
    <s v="BUY REPLACEMENT 40-FT BUS                                   "/>
    <n v="0"/>
    <n v="0"/>
    <n v="0"/>
    <n v="390090"/>
    <x v="3"/>
    <s v="Over 1m"/>
    <x v="346"/>
    <n v="1780673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01"/>
    <s v="BUY REPLACEMENT 40-FT BUS                                   "/>
    <n v="21"/>
    <n v="9925068"/>
    <n v="7940054"/>
    <n v="390090"/>
    <x v="3"/>
    <s v="Over 1m"/>
    <x v="346"/>
    <n v="1780673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09"/>
    <s v="BUY REPLACEMENT TROLLEY BUS                                 "/>
    <n v="12"/>
    <n v="5943149"/>
    <n v="5754519"/>
    <n v="390090"/>
    <x v="3"/>
    <s v="Over 1m"/>
    <x v="346"/>
    <n v="1780673"/>
    <s v="11100"/>
    <s v="DF"/>
    <s v="DIESEL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40"/>
    <s v="BUY ASSOC CAP MAINT ITEMS                                   "/>
    <n v="0"/>
    <n v="0"/>
    <n v="0"/>
    <n v="390090"/>
    <x v="3"/>
    <s v="Over 1m"/>
    <x v="346"/>
    <n v="1780673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7900"/>
    <s v="PROJECT ADMINISTRATION                                      "/>
    <n v="0"/>
    <n v="0"/>
    <n v="0"/>
    <n v="390090"/>
    <x v="3"/>
    <s v="Over 1m"/>
    <x v="346"/>
    <n v="178067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202"/>
    <s v="PURCHASE BUS SHELTERS                                       "/>
    <n v="0"/>
    <n v="-56739"/>
    <n v="-45395"/>
    <n v="390210"/>
    <x v="3"/>
    <s v="Over 1m"/>
    <x v="206"/>
    <n v="1624827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3303"/>
    <s v="TERMINAL, INTERMODAL (TRANSIT)                              "/>
    <n v="0"/>
    <n v="-279171"/>
    <n v="-223357"/>
    <n v="390210"/>
    <x v="3"/>
    <s v="Over 1m"/>
    <x v="206"/>
    <n v="1624827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303"/>
    <s v="CONSTRUCT LANDSCAPING / SCENIC BEAUTIFICATION               "/>
    <n v="0"/>
    <n v="0"/>
    <n v="0"/>
    <n v="390210"/>
    <x v="3"/>
    <s v="Over 1m"/>
    <x v="206"/>
    <n v="1624827"/>
    <s v="11900"/>
    <s v="  "/>
    <m/>
    <s v="N"/>
    <s v="1193"/>
    <x v="0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305"/>
    <s v="CONSTRUCT PED ACCESS / WALKWAYS                             "/>
    <n v="0"/>
    <n v="-55090"/>
    <n v="-44074"/>
    <n v="390210"/>
    <x v="3"/>
    <s v="Over 1m"/>
    <x v="206"/>
    <n v="1624827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208"/>
    <s v="PURCHASE SIGNAGE                                            "/>
    <n v="0"/>
    <n v="-50"/>
    <n v="-16"/>
    <n v="390210"/>
    <x v="3"/>
    <s v="Over 1m"/>
    <x v="206"/>
    <n v="1624827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5X125"/>
    <n v="95"/>
    <s v="Ohio"/>
    <s v="49 USC 5307 - Urbanized Area Formula (FHWA xfer FY 2007 fwd)"/>
    <n v="5307"/>
    <x v="6"/>
    <m/>
    <s v="03      "/>
    <s v="WRTA                 "/>
    <s v="WESTERN RESERVE TRANSIT AUTHORITY"/>
    <n v="1234"/>
    <n v="78500"/>
    <m/>
    <n v="0"/>
    <m/>
    <s v="           "/>
    <n v="111202"/>
    <s v="BUY REPLACEMENT 35-FT BUS                                   "/>
    <n v="0"/>
    <n v="0"/>
    <n v="0"/>
    <n v="390580"/>
    <x v="1"/>
    <s v="200k - 1m"/>
    <x v="357"/>
    <n v="38755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5X125"/>
    <n v="95"/>
    <s v="Ohio"/>
    <s v="49 USC 5307 - Urbanized Area Formula (FHWA xfer FY 2007 fwd)"/>
    <n v="5307"/>
    <x v="6"/>
    <m/>
    <s v="03      "/>
    <s v="WRTA                 "/>
    <s v="WESTERN RESERVE TRANSIT AUTHORITY"/>
    <n v="1234"/>
    <n v="78500"/>
    <m/>
    <n v="0"/>
    <m/>
    <s v="           "/>
    <s v="117A00"/>
    <s v="PREVENTIVE MAINTENANCE                                      "/>
    <n v="0"/>
    <n v="348220"/>
    <n v="278576"/>
    <n v="390580"/>
    <x v="1"/>
    <s v="200k - 1m"/>
    <x v="357"/>
    <n v="38755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37"/>
    <n v="95"/>
    <s v="Ohio"/>
    <s v="49 USC 5307 - Urbanized Area Formula (FHWA xfer FY 2007 fwd)"/>
    <n v="5307"/>
    <x v="6"/>
    <m/>
    <s v="01      "/>
    <s v="LAKETRAN             "/>
    <s v="LAKETRAN"/>
    <n v="3039"/>
    <n v="78500"/>
    <m/>
    <n v="2592075"/>
    <m/>
    <d v="2015-09-21T00:00:00"/>
    <n v="111215"/>
    <s v="BUY REPLACEMENT VAN                                         "/>
    <n v="0"/>
    <n v="323719"/>
    <n v="258975"/>
    <n v="390090"/>
    <x v="3"/>
    <s v="Over 1m"/>
    <x v="346"/>
    <n v="1780673"/>
    <s v="11100"/>
    <s v="DP"/>
    <s v="DIESEL (PARTICULATE TRAP)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95X137"/>
    <n v="95"/>
    <s v="Ohio"/>
    <s v="49 USC 5307 - Urbanized Area Formula (FHWA xfer FY 2007 fwd)"/>
    <n v="5307"/>
    <x v="6"/>
    <m/>
    <s v="01      "/>
    <s v="LAKETRAN             "/>
    <s v="LAKETRAN"/>
    <n v="3039"/>
    <n v="78500"/>
    <m/>
    <n v="2592075"/>
    <m/>
    <d v="2015-09-21T00:00:00"/>
    <n v="111201"/>
    <s v="BUY REPLACEMENT 40-FT BUS                                   "/>
    <n v="5"/>
    <n v="2916375"/>
    <n v="2333100"/>
    <n v="390090"/>
    <x v="3"/>
    <s v="Over 1m"/>
    <x v="346"/>
    <n v="1780673"/>
    <s v="11100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52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520000"/>
    <m/>
    <d v="2015-08-21T00:00:00"/>
    <n v="113604"/>
    <s v="LEASE - BUS PARK &amp; RIDE LOT                                 "/>
    <n v="0"/>
    <n v="650000"/>
    <n v="520000"/>
    <n v="390210"/>
    <x v="3"/>
    <s v="Over 1m"/>
    <x v="206"/>
    <n v="1624827"/>
    <s v="11300"/>
    <s v="  "/>
    <m/>
    <s v="N"/>
    <s v="1136"/>
    <x v="0"/>
    <n v="11"/>
    <s v="Bus"/>
    <s v="36"/>
    <s v="113"/>
    <s v="Lease"/>
    <s v="04"/>
    <s v="Bus Park &amp; Ride Lot"/>
    <m/>
    <x v="0"/>
    <n v="1"/>
    <s v="Capital"/>
    <s v="1"/>
    <m/>
    <s v="3"/>
    <m/>
    <s v="6"/>
    <s v="0"/>
    <s v="4"/>
  </r>
  <r>
    <s v="OH95X159"/>
    <n v="95"/>
    <s v="Ohio"/>
    <s v="49 USC 5307 - Urbanized Area Formula (FHWA xfer FY 2007 fwd)"/>
    <n v="5307"/>
    <x v="6"/>
    <m/>
    <s v="01      "/>
    <s v="LCPA                 "/>
    <s v="LAWRENCE COUNTY PORT AUTHORITY"/>
    <n v="6687"/>
    <n v="78500"/>
    <m/>
    <n v="375000"/>
    <m/>
    <d v="2015-02-27T00:00:00"/>
    <n v="308001"/>
    <s v="OPERATING ASSISTANCE - 80% CMAQ CAPITAL                     "/>
    <n v="0"/>
    <n v="468750"/>
    <n v="375000"/>
    <n v="391180"/>
    <x v="1"/>
    <s v="200k - 1m"/>
    <x v="207"/>
    <n v="20263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H95X162"/>
    <n v="95"/>
    <s v="Ohio"/>
    <s v="49 USC 5307 - Urbanized Area Formula (FHWA xfer FY 2007 fwd)"/>
    <n v="5307"/>
    <x v="6"/>
    <m/>
    <s v="00      "/>
    <s v="LAKETRAN             "/>
    <s v="LAKETRAN"/>
    <n v="3039"/>
    <n v="78500"/>
    <m/>
    <n v="644566"/>
    <m/>
    <d v="2015-09-21T00:00:00"/>
    <n v="111215"/>
    <s v="BUY REPLACEMENT VAN                                         "/>
    <n v="8"/>
    <n v="805707"/>
    <n v="644566"/>
    <n v="390090"/>
    <x v="3"/>
    <s v="Over 1m"/>
    <x v="346"/>
    <n v="1780673"/>
    <s v="11100"/>
    <s v="DP"/>
    <s v="DIESEL (PARTICULATE TRAP)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95X166"/>
    <n v="95"/>
    <s v="Ohio"/>
    <s v="49 USC 5307 - Urbanized Area Formula (FHWA xfer FY 2007 fwd)"/>
    <n v="5307"/>
    <x v="6"/>
    <m/>
    <s v="01      "/>
    <s v="SORTA                "/>
    <s v="SOUTHWEST OHIO REGIONAL TRANSIT AUTHORITY"/>
    <n v="2020"/>
    <n v="78500"/>
    <m/>
    <n v="312831"/>
    <m/>
    <d v="2015-08-15T00:00:00"/>
    <n v="114210"/>
    <s v="ACQUIRE - MOBILE FARE COLL EQUIP                            "/>
    <n v="0"/>
    <n v="391039"/>
    <n v="312831"/>
    <n v="390210"/>
    <x v="3"/>
    <s v="Over 1m"/>
    <x v="206"/>
    <n v="1624827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OH95X168"/>
    <n v="95"/>
    <s v="Ohio"/>
    <s v="49 USC 5307 - Urbanized Area Formula (FHWA xfer FY 2007 fwd)"/>
    <n v="5307"/>
    <x v="6"/>
    <m/>
    <s v="01      "/>
    <s v="COTA                 "/>
    <s v="CENTRAL OHIO TRANSIT AUTHORITY"/>
    <n v="1228"/>
    <n v="78500"/>
    <m/>
    <n v="1404000"/>
    <m/>
    <d v="2015-07-12T00:00:00"/>
    <n v="114403"/>
    <s v="REHAB/RENOVATE - ADMIN/MAINT FACILITY                       "/>
    <n v="0"/>
    <n v="4483125"/>
    <n v="3586500"/>
    <n v="390320"/>
    <x v="3"/>
    <s v="Over 1m"/>
    <x v="356"/>
    <n v="136803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5X172"/>
    <n v="95"/>
    <s v="Ohio"/>
    <s v="49 USC 5307 - Urbanized Area Formula (FHWA xfer FY 2007 fwd)"/>
    <n v="5307"/>
    <x v="6"/>
    <m/>
    <s v="01      "/>
    <s v="SARTA                "/>
    <s v="STARK AREA REGIONAL TRANSIT AUTHORITY"/>
    <n v="1226"/>
    <n v="78500"/>
    <m/>
    <n v="450000"/>
    <m/>
    <d v="2015-08-14T00:00:00"/>
    <n v="114220"/>
    <s v="ACQUIRE - MISC SUPPORT EQUIPMENT                            "/>
    <n v="0"/>
    <n v="500000"/>
    <n v="450000"/>
    <n v="390870"/>
    <x v="1"/>
    <s v="200k - 1m"/>
    <x v="348"/>
    <n v="279245"/>
    <s v="11400"/>
    <s v="OR"/>
    <s v="OTHER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5X172"/>
    <n v="95"/>
    <s v="Ohio"/>
    <s v="49 USC 5307 - Urbanized Area Formula (FHWA xfer FY 2007 fwd)"/>
    <n v="5307"/>
    <x v="6"/>
    <m/>
    <s v="01      "/>
    <s v="SARTA                "/>
    <s v="STARK AREA REGIONAL TRANSIT AUTHORITY"/>
    <n v="1226"/>
    <n v="78500"/>
    <m/>
    <n v="450000"/>
    <m/>
    <d v="2015-08-14T00:00:00"/>
    <n v="308001"/>
    <s v="Biodiesel Fuel                                              "/>
    <n v="0"/>
    <n v="92000"/>
    <n v="82800"/>
    <n v="390870"/>
    <x v="1"/>
    <s v="200k - 1m"/>
    <x v="348"/>
    <n v="279245"/>
    <s v="30000"/>
    <s v="BD"/>
    <s v="BIODIESEL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H95X172"/>
    <n v="95"/>
    <s v="Ohio"/>
    <s v="49 USC 5307 - Urbanized Area Formula (FHWA xfer FY 2007 fwd)"/>
    <n v="5307"/>
    <x v="6"/>
    <m/>
    <s v="01      "/>
    <s v="SARTA                "/>
    <s v="STARK AREA REGIONAL TRANSIT AUTHORITY"/>
    <n v="1226"/>
    <n v="78500"/>
    <m/>
    <n v="450000"/>
    <m/>
    <d v="2015-08-14T00:00:00"/>
    <n v="308001"/>
    <s v="CNG Fuel                                                    "/>
    <n v="0"/>
    <n v="660000"/>
    <n v="594000"/>
    <n v="390870"/>
    <x v="1"/>
    <s v="200k - 1m"/>
    <x v="348"/>
    <n v="279245"/>
    <s v="30000"/>
    <s v="CN"/>
    <s v="COMPRESSED NATURAL GAS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H95X177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1660000"/>
    <m/>
    <d v="2014-11-03T00:00:00"/>
    <n v="111204"/>
    <s v="BUY REPLACEMENT &lt;30 FT BUS                                  "/>
    <n v="5"/>
    <n v="575000"/>
    <n v="460000"/>
    <n v="390500"/>
    <x v="1"/>
    <s v="200k - 1m"/>
    <x v="249"/>
    <n v="507643"/>
    <s v="11100"/>
    <s v="BD"/>
    <s v="BIO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5X177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1660000"/>
    <m/>
    <d v="2014-11-03T00:00:00"/>
    <n v="308001"/>
    <s v="OPERATING ASSISTANCE - 80% CMAQ CAPITAL                     "/>
    <n v="0"/>
    <n v="1500000"/>
    <n v="1200000"/>
    <n v="390500"/>
    <x v="1"/>
    <s v="200k - 1m"/>
    <x v="249"/>
    <n v="507643"/>
    <s v="30000"/>
    <s v="BD"/>
    <s v="BIODIESEL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H95X180"/>
    <n v="95"/>
    <s v="Ohio"/>
    <s v="49 USC 5307 - Urbanized Area Formula (FHWA xfer FY 2007 fwd)"/>
    <n v="5307"/>
    <x v="6"/>
    <m/>
    <s v="00      "/>
    <s v="GDRTA                "/>
    <s v="GREATER DAYTON REGIONAL TRANSIT AUTHORITY"/>
    <n v="1238"/>
    <n v="78500"/>
    <m/>
    <n v="4080000"/>
    <m/>
    <d v="2015-02-23T00:00:00"/>
    <n v="111209"/>
    <s v="BUY REPLACEMENT TROLLEY BUS                                 "/>
    <n v="6"/>
    <n v="5100000"/>
    <n v="4080000"/>
    <n v="390350"/>
    <x v="1"/>
    <s v="200k - 1m"/>
    <x v="347"/>
    <n v="724091"/>
    <s v="1110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OH95X182"/>
    <n v="95"/>
    <s v="Ohio"/>
    <s v="49 USC 5307 - Urbanized Area Formula (FHWA xfer FY 2007 fwd)"/>
    <n v="5307"/>
    <x v="6"/>
    <m/>
    <s v="01      "/>
    <s v="COTA                 "/>
    <s v="CENTRAL OHIO TRANSIT AUTHORITY"/>
    <n v="1228"/>
    <n v="78500"/>
    <m/>
    <n v="0"/>
    <m/>
    <s v="           "/>
    <n v="111201"/>
    <s v="BUY REPLACEMENT 40-FT BUS                                   "/>
    <n v="3"/>
    <n v="1274358"/>
    <n v="1019486"/>
    <n v="390320"/>
    <x v="3"/>
    <s v="Over 1m"/>
    <x v="356"/>
    <n v="1368035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83"/>
    <n v="95"/>
    <s v="Ohio"/>
    <s v="49 USC 5307 - Urbanized Area Formula (FHWA xfer FY 2007 fwd)"/>
    <n v="5307"/>
    <x v="6"/>
    <m/>
    <s v="01      "/>
    <s v="METRO RTA            "/>
    <s v="METRO REGIONAL TRANSIT AUTHORITY"/>
    <n v="1235"/>
    <n v="78500"/>
    <m/>
    <n v="0"/>
    <m/>
    <s v="           "/>
    <s v="117A00"/>
    <s v="PREVENTIVE MAINTENANCE                                      "/>
    <n v="0"/>
    <n v="797471"/>
    <n v="637977"/>
    <n v="390450"/>
    <x v="1"/>
    <s v="200k - 1m"/>
    <x v="349"/>
    <n v="56949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84"/>
    <n v="95"/>
    <s v="Ohio"/>
    <s v="49 USC 5307 - Urbanized Area Formula (FHWA xfer FY 2007 fwd)"/>
    <n v="5307"/>
    <x v="6"/>
    <m/>
    <s v="00      "/>
    <s v="SARTA                "/>
    <s v="STARK AREA REGIONAL TRANSIT AUTHORITY"/>
    <n v="1226"/>
    <n v="78500"/>
    <m/>
    <n v="376976"/>
    <m/>
    <d v="2015-03-31T00:00:00"/>
    <s v="117A00"/>
    <s v="PREVENTIVE MAINTENANCE                                      "/>
    <n v="0"/>
    <n v="471220"/>
    <n v="376976"/>
    <n v="390870"/>
    <x v="1"/>
    <s v="200k - 1m"/>
    <x v="348"/>
    <n v="27924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85"/>
    <n v="95"/>
    <s v="Ohio"/>
    <s v="49 USC 5307 - Urbanized Area Formula (FHWA xfer FY 2007 fwd)"/>
    <n v="5307"/>
    <x v="6"/>
    <m/>
    <s v="01      "/>
    <s v="GDRTA                "/>
    <s v="GREATER DAYTON REGIONAL TRANSIT AUTHORITY"/>
    <n v="1238"/>
    <n v="78500"/>
    <m/>
    <n v="0"/>
    <m/>
    <s v="           "/>
    <s v="117A00"/>
    <s v="PREVENTIVE MAINTENANCE                                      "/>
    <n v="0"/>
    <n v="864190"/>
    <n v="691352"/>
    <n v="390350"/>
    <x v="1"/>
    <s v="200k - 1m"/>
    <x v="347"/>
    <n v="72409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86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750000"/>
    <m/>
    <d v="2015-09-25T00:00:00"/>
    <n v="113204"/>
    <s v="ACQUIRE - BUS PARK &amp; RIDE LOT                               "/>
    <n v="0"/>
    <n v="1000000"/>
    <n v="750000"/>
    <n v="390210"/>
    <x v="3"/>
    <s v="Over 1m"/>
    <x v="206"/>
    <n v="1624827"/>
    <s v="11300"/>
    <s v="  "/>
    <m/>
    <s v="N"/>
    <s v="1132"/>
    <x v="0"/>
    <n v="11"/>
    <s v="Bus"/>
    <s v="32"/>
    <s v="113"/>
    <s v="Acquisition"/>
    <s v="04"/>
    <s v="Park and Ride Lot"/>
    <m/>
    <x v="0"/>
    <n v="1"/>
    <s v="Capital"/>
    <s v="1"/>
    <m/>
    <s v="3"/>
    <m/>
    <s v="2"/>
    <s v="0"/>
    <s v="4"/>
  </r>
  <r>
    <s v="OH95X187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3740000"/>
    <m/>
    <d v="2015-05-22T00:00:00"/>
    <n v="111201"/>
    <s v="BUY REPLACEMENT 40-FT BUS                                   "/>
    <n v="11"/>
    <n v="4675000"/>
    <n v="3740000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n v="111204"/>
    <s v="BUY REPLACEMENT &lt;30 FT BUS                                  "/>
    <n v="2"/>
    <n v="154000"/>
    <n v="138600"/>
    <n v="392030"/>
    <x v="2"/>
    <s v="50k - 200k"/>
    <x v="352"/>
    <n v="70889"/>
    <s v="11124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n v="111240"/>
    <s v="BUY ASSOC CAP MAINT ITEMS                                   "/>
    <n v="0"/>
    <n v="2"/>
    <n v="1"/>
    <n v="392030"/>
    <x v="2"/>
    <s v="50k - 200k"/>
    <x v="352"/>
    <n v="70889"/>
    <s v="114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s v="117A00"/>
    <s v="PREVENTIVE MAINTENANCE                                      "/>
    <n v="0"/>
    <n v="383200"/>
    <n v="344880"/>
    <n v="392030"/>
    <x v="2"/>
    <s v="50k - 200k"/>
    <x v="352"/>
    <n v="7088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n v="114209"/>
    <s v="ACQUIRE - MOBILE SURV/SECURITY EQUIP                        "/>
    <n v="0"/>
    <n v="7998"/>
    <n v="7199"/>
    <n v="392030"/>
    <x v="2"/>
    <s v="50k - 200k"/>
    <x v="352"/>
    <n v="7088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5X189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3185000"/>
    <m/>
    <d v="2015-07-21T00:00:00"/>
    <n v="111201"/>
    <s v="BUY REPLACEMENT 40-FT BUS                                   "/>
    <n v="9"/>
    <n v="3981250"/>
    <n v="3185000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90"/>
    <n v="95"/>
    <s v="Ohio"/>
    <s v="49 USC 5307 - Urbanized Area Formula (FHWA xfer FY 2007 fwd)"/>
    <n v="5307"/>
    <x v="6"/>
    <m/>
    <s v="00      "/>
    <s v="SPRINGFIELD  CTY     "/>
    <s v="CITY OF SPRINGFIELD"/>
    <n v="1242"/>
    <n v="78500"/>
    <m/>
    <n v="540000"/>
    <m/>
    <d v="2015-06-05T00:00:00"/>
    <s v="117A00"/>
    <s v="PREVENTIVE MAINTENANCE                                      "/>
    <n v="1"/>
    <n v="600000"/>
    <n v="540000"/>
    <n v="391910"/>
    <x v="2"/>
    <s v="50k - 200k"/>
    <x v="351"/>
    <n v="8525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91"/>
    <n v="95"/>
    <s v="Ohio"/>
    <s v="49 USC 5307 - Urbanized Area Formula (FHWA xfer FY 2007 fwd)"/>
    <n v="5307"/>
    <x v="6"/>
    <m/>
    <s v="01      "/>
    <s v="SORTA                "/>
    <s v="SOUTHWEST OHIO REGIONAL TRANSIT AUTHORITY"/>
    <n v="2020"/>
    <n v="78500"/>
    <m/>
    <n v="0"/>
    <m/>
    <s v="           "/>
    <s v="117A00"/>
    <s v="PREVENTIVE MAINTENANCE                                      "/>
    <n v="0"/>
    <n v="1251588"/>
    <n v="1001270"/>
    <n v="390210"/>
    <x v="3"/>
    <s v="Over 1m"/>
    <x v="206"/>
    <n v="162482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92"/>
    <n v="95"/>
    <s v="Ohio"/>
    <s v="49 USC 5307 - Urbanized Area Formula (FHWA xfer FY 2007 fwd)"/>
    <n v="5307"/>
    <x v="6"/>
    <m/>
    <s v="00      "/>
    <s v="ALLEN COUNTY RTA     "/>
    <s v="ALLEN COUNTY REGIONAL TRANSIT AUTHORITY"/>
    <n v="1230"/>
    <n v="78500"/>
    <m/>
    <n v="125100"/>
    <m/>
    <d v="2015-08-07T00:00:00"/>
    <n v="114220"/>
    <s v="ACQUIRE - MISC SUPPORT EQUIPMENT                            "/>
    <n v="0"/>
    <n v="6500"/>
    <n v="5850"/>
    <n v="392380"/>
    <x v="2"/>
    <s v="50k - 200k"/>
    <x v="354"/>
    <n v="72852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5X192"/>
    <n v="95"/>
    <s v="Ohio"/>
    <s v="49 USC 5307 - Urbanized Area Formula (FHWA xfer FY 2007 fwd)"/>
    <n v="5307"/>
    <x v="6"/>
    <m/>
    <s v="00      "/>
    <s v="ALLEN COUNTY RTA     "/>
    <s v="ALLEN COUNTY REGIONAL TRANSIT AUTHORITY"/>
    <n v="1230"/>
    <n v="78500"/>
    <m/>
    <n v="125100"/>
    <m/>
    <d v="2015-08-07T00:00:00"/>
    <n v="111304"/>
    <s v="BUY &lt;30-FT BUS FOR EXPANSION                                "/>
    <n v="1"/>
    <n v="125000"/>
    <n v="112500"/>
    <n v="392380"/>
    <x v="2"/>
    <s v="50k - 200k"/>
    <x v="354"/>
    <n v="72852"/>
    <s v="11101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H95X192"/>
    <n v="95"/>
    <s v="Ohio"/>
    <s v="49 USC 5307 - Urbanized Area Formula (FHWA xfer FY 2007 fwd)"/>
    <n v="5307"/>
    <x v="6"/>
    <m/>
    <s v="00      "/>
    <s v="ALLEN COUNTY RTA     "/>
    <s v="ALLEN COUNTY REGIONAL TRANSIT AUTHORITY"/>
    <n v="1230"/>
    <n v="78500"/>
    <m/>
    <n v="125100"/>
    <m/>
    <d v="2015-08-07T00:00:00"/>
    <s v="117A00"/>
    <s v="PREVENTIVE MAINTENANCE                                      "/>
    <n v="0"/>
    <n v="7500"/>
    <n v="6750"/>
    <n v="392380"/>
    <x v="2"/>
    <s v="50k - 200k"/>
    <x v="354"/>
    <n v="7285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93"/>
    <n v="95"/>
    <s v="Ohio"/>
    <s v="49 USC 5307 - Urbanized Area Formula (FHWA xfer FY 2007 fwd)"/>
    <n v="5307"/>
    <x v="6"/>
    <m/>
    <s v="00      "/>
    <s v="METRO RTA            "/>
    <s v="METRO REGIONAL TRANSIT AUTHORITY"/>
    <n v="1235"/>
    <n v="78500"/>
    <m/>
    <n v="1400000"/>
    <m/>
    <d v="2015-07-21T00:00:00"/>
    <n v="114304"/>
    <s v="CONSTRUCT - STORAGE FACILITY                                "/>
    <n v="0"/>
    <n v="1750000"/>
    <n v="1400000"/>
    <n v="390450"/>
    <x v="1"/>
    <s v="200k - 1m"/>
    <x v="349"/>
    <n v="569499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OH95X194"/>
    <n v="95"/>
    <s v="Ohio"/>
    <s v="49 USC 5307 - Urbanized Area Formula (FHWA xfer FY 2007 fwd)"/>
    <n v="5307"/>
    <x v="6"/>
    <m/>
    <s v="00      "/>
    <s v="TCTB                 "/>
    <s v="TRUMBULL COUNTY TRANSIT BOARD"/>
    <n v="7154"/>
    <n v="78500"/>
    <m/>
    <n v="376245"/>
    <m/>
    <d v="2015-09-23T00:00:00"/>
    <n v="117112"/>
    <s v="CAPITAL COST OF 3RD PARTY CONTRACTING                       "/>
    <n v="0"/>
    <n v="418050"/>
    <n v="376245"/>
    <n v="390580"/>
    <x v="1"/>
    <s v="200k - 1m"/>
    <x v="357"/>
    <n v="38755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OH95X195"/>
    <n v="95"/>
    <s v="Ohio"/>
    <s v="49 USC 5307 - Urbanized Area Formula (FHWA xfer FY 2007 fwd)"/>
    <n v="5307"/>
    <x v="6"/>
    <m/>
    <s v="00      "/>
    <s v="GDRTA                "/>
    <s v="GREATER DAYTON REGIONAL TRANSIT AUTHORITY"/>
    <n v="1238"/>
    <n v="78500"/>
    <m/>
    <n v="1568000"/>
    <m/>
    <d v="2015-08-15T00:00:00"/>
    <n v="111201"/>
    <s v="BUY REPLACEMENT 40-FT BUS                                   "/>
    <n v="4"/>
    <n v="1960000"/>
    <n v="1568000"/>
    <n v="390350"/>
    <x v="1"/>
    <s v="200k - 1m"/>
    <x v="347"/>
    <n v="724091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96"/>
    <n v="95"/>
    <s v="Ohio"/>
    <s v="49 USC 5307 - Urbanized Area Formula (FHWA xfer FY 2007 fwd)"/>
    <n v="5307"/>
    <x v="6"/>
    <m/>
    <s v="00      "/>
    <s v="BCRTA                "/>
    <s v="BUTLER COUNTY REGIONAL TRANSIT AUTHORITY"/>
    <n v="5774"/>
    <n v="78500"/>
    <m/>
    <n v="837000"/>
    <m/>
    <d v="2015-07-21T00:00:00"/>
    <n v="111202"/>
    <s v="BUY REPLACEMENT 35-FT BUS                                   "/>
    <n v="2"/>
    <n v="930000"/>
    <n v="837000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5X197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1536000"/>
    <m/>
    <d v="2015-07-21T00:00:00"/>
    <n v="111201"/>
    <s v="BUY REPLACEMENT 40-FT BUS                                   "/>
    <n v="4"/>
    <n v="1920000"/>
    <n v="1536000"/>
    <n v="390210"/>
    <x v="3"/>
    <s v="Over 1m"/>
    <x v="206"/>
    <n v="1624827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98"/>
    <n v="95"/>
    <s v="Ohio"/>
    <s v="49 USC 5307 - Urbanized Area Formula (FHWA xfer FY 2007 fwd)"/>
    <n v="5307"/>
    <x v="6"/>
    <m/>
    <s v="00      "/>
    <s v="WRTA                 "/>
    <s v="WESTERN RESERVE TRANSIT AUTHORITY"/>
    <n v="1234"/>
    <n v="78500"/>
    <m/>
    <n v="1011269"/>
    <m/>
    <d v="2015-08-14T00:00:00"/>
    <n v="111202"/>
    <s v="BUY REPLACEMENT 35-FT BUS                                   "/>
    <n v="3"/>
    <n v="1264086"/>
    <n v="1011269"/>
    <n v="390580"/>
    <x v="1"/>
    <s v="200k - 1m"/>
    <x v="357"/>
    <n v="38755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5X199"/>
    <n v="95"/>
    <s v="Ohio"/>
    <s v="49 USC 5307 - Urbanized Area Formula (FHWA xfer FY 2007 fwd)"/>
    <n v="5307"/>
    <x v="6"/>
    <m/>
    <s v="00      "/>
    <s v="RICHLAND CTB         "/>
    <s v="RICHLAND COUNTY TRANSIT BOARD"/>
    <n v="1240"/>
    <n v="78500"/>
    <m/>
    <n v="405000"/>
    <m/>
    <d v="2015-06-25T00:00:00"/>
    <n v="114208"/>
    <s v="ACQUIRE - ADP SOFTWARE                                      "/>
    <n v="0"/>
    <n v="50000"/>
    <n v="45000"/>
    <n v="392200"/>
    <x v="2"/>
    <s v="50k - 200k"/>
    <x v="353"/>
    <n v="7525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5X199"/>
    <n v="95"/>
    <s v="Ohio"/>
    <s v="49 USC 5307 - Urbanized Area Formula (FHWA xfer FY 2007 fwd)"/>
    <n v="5307"/>
    <x v="6"/>
    <m/>
    <s v="00      "/>
    <s v="RICHLAND CTB         "/>
    <s v="RICHLAND COUNTY TRANSIT BOARD"/>
    <n v="1240"/>
    <n v="78500"/>
    <m/>
    <n v="405000"/>
    <m/>
    <d v="2015-06-25T00:00:00"/>
    <s v="117A00"/>
    <s v="PREVENTIVE MAINTENANCE                                      "/>
    <n v="0"/>
    <n v="400000"/>
    <n v="360000"/>
    <n v="392200"/>
    <x v="2"/>
    <s v="50k - 200k"/>
    <x v="353"/>
    <n v="7525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200"/>
    <n v="95"/>
    <s v="Ohio"/>
    <s v="49 USC 5307 - Urbanized Area Formula (FHWA xfer FY 2007 fwd)"/>
    <n v="5307"/>
    <x v="6"/>
    <m/>
    <s v="00      "/>
    <s v="SARTA                "/>
    <s v="STARK AREA REGIONAL TRANSIT AUTHORITY"/>
    <n v="1226"/>
    <n v="78500"/>
    <m/>
    <n v="1460139"/>
    <m/>
    <d v="2015-09-18T00:00:00"/>
    <n v="111204"/>
    <s v="BUY REPLACEMENT &lt;30 FT BUS                                  "/>
    <n v="3"/>
    <n v="270000"/>
    <n v="216000"/>
    <n v="390870"/>
    <x v="1"/>
    <s v="200k - 1m"/>
    <x v="348"/>
    <n v="27924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5X200"/>
    <n v="95"/>
    <s v="Ohio"/>
    <s v="49 USC 5307 - Urbanized Area Formula (FHWA xfer FY 2007 fwd)"/>
    <n v="5307"/>
    <x v="6"/>
    <m/>
    <s v="00      "/>
    <s v="SARTA                "/>
    <s v="STARK AREA REGIONAL TRANSIT AUTHORITY"/>
    <n v="1226"/>
    <n v="78500"/>
    <m/>
    <n v="1460139"/>
    <m/>
    <d v="2015-09-18T00:00:00"/>
    <s v="117A00"/>
    <s v="PREVENTIVE MAINTENANCE                                      "/>
    <n v="1"/>
    <n v="1555174"/>
    <n v="1244139"/>
    <n v="390870"/>
    <x v="1"/>
    <s v="200k - 1m"/>
    <x v="348"/>
    <n v="279245"/>
    <s v="117A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201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2158309"/>
    <m/>
    <d v="2015-08-18T00:00:00"/>
    <n v="111202"/>
    <s v="BUY REPLACEMENT 35-FT BUS                                   "/>
    <n v="3"/>
    <n v="1000000"/>
    <n v="800000"/>
    <n v="390500"/>
    <x v="1"/>
    <s v="200k - 1m"/>
    <x v="249"/>
    <n v="507643"/>
    <s v="11100"/>
    <s v="BD"/>
    <s v="BIO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5X201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2158309"/>
    <m/>
    <d v="2015-08-18T00:00:00"/>
    <n v="111301"/>
    <s v="BUY 40-FT BUS FOR EXPANSION                                 "/>
    <n v="2"/>
    <n v="900000"/>
    <n v="720000"/>
    <n v="390500"/>
    <x v="1"/>
    <s v="200k - 1m"/>
    <x v="249"/>
    <n v="507643"/>
    <s v="11100"/>
    <s v="BD"/>
    <s v="BIO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H95X201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2158309"/>
    <m/>
    <d v="2015-08-18T00:00:00"/>
    <s v="117A00"/>
    <s v="PREVENTIVE MAINTENANCE                                      "/>
    <n v="0"/>
    <n v="797886"/>
    <n v="638309"/>
    <n v="390500"/>
    <x v="1"/>
    <s v="200k - 1m"/>
    <x v="249"/>
    <n v="50764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202"/>
    <n v="95"/>
    <s v="Ohio"/>
    <s v="49 USC 5307 - Urbanized Area Formula (FHWA xfer FY 2007 fwd)"/>
    <n v="5307"/>
    <x v="6"/>
    <m/>
    <s v="00      "/>
    <s v="CLEVELAND RTA        "/>
    <s v="GREATER CLEVELAND REGIONAL TRANSIT AUTHORITY"/>
    <n v="1237"/>
    <n v="78500"/>
    <m/>
    <n v="2400000"/>
    <m/>
    <d v="2015-09-18T00:00:00"/>
    <n v="114420"/>
    <s v="REHAB/RENOVATE - MISC SUPPORT EQUIPMENT                     "/>
    <n v="0"/>
    <n v="3000000"/>
    <n v="2400000"/>
    <n v="390090"/>
    <x v="3"/>
    <s v="Over 1m"/>
    <x v="346"/>
    <n v="1780673"/>
    <s v="114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OH95X204"/>
    <n v="95"/>
    <s v="Ohio"/>
    <s v="49 USC 5307 - Urbanized Area Formula (FHWA xfer FY 2007 fwd)"/>
    <n v="5307"/>
    <x v="6"/>
    <m/>
    <s v="00      "/>
    <s v="WRTA                 "/>
    <s v="WESTERN RESERVE TRANSIT AUTHORITY"/>
    <n v="1234"/>
    <n v="78500"/>
    <m/>
    <n v="2000000"/>
    <m/>
    <d v="2015-09-21T00:00:00"/>
    <n v="111202"/>
    <s v="BUY REPLACEMENT 35-FT BUS                                   "/>
    <n v="6"/>
    <n v="2500000"/>
    <n v="2000000"/>
    <n v="390580"/>
    <x v="1"/>
    <s v="200k - 1m"/>
    <x v="357"/>
    <n v="38755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15"/>
    <s v="BUY REPLACEMENT VAN                                         "/>
    <n v="21"/>
    <n v="776000"/>
    <n v="620800"/>
    <n v="400000"/>
    <x v="0"/>
    <s v="Under 50k"/>
    <x v="36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03"/>
    <s v="BUY REPLACEMENT 30-FT BUS                                   "/>
    <n v="9"/>
    <n v="3825000"/>
    <n v="3060000"/>
    <n v="400000"/>
    <x v="0"/>
    <s v="Under 50k"/>
    <x v="360"/>
    <n v="0"/>
    <s v="11100"/>
    <s v="LN"/>
    <s v="LIQUEFI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04"/>
    <s v="BUY REPLACEMENT &lt;30 FT BUS                                  "/>
    <n v="4"/>
    <n v="340000"/>
    <n v="272000"/>
    <n v="400000"/>
    <x v="0"/>
    <s v="Under 50k"/>
    <x v="360"/>
    <n v="0"/>
    <s v="11100"/>
    <s v="LN"/>
    <s v="LIQUEFI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04"/>
    <s v="BUY REPLACEMENT &lt;30 FT BUS                                  "/>
    <n v="3"/>
    <n v="162000"/>
    <n v="129600"/>
    <n v="400000"/>
    <x v="0"/>
    <s v="Under 50k"/>
    <x v="36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S BUY &lt;30-FT BUS FOR EXPANSION ACCESS                      "/>
    <n v="6"/>
    <n v="368700"/>
    <n v="313395"/>
    <n v="400000"/>
    <x v="0"/>
    <s v="Under 50k"/>
    <x v="360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S BUY &lt;30-FT BUS FOR EXPANSION ACCESSIBLE CNG              "/>
    <n v="1"/>
    <n v="81000"/>
    <n v="68850"/>
    <n v="400000"/>
    <x v="0"/>
    <s v="Under 50k"/>
    <x v="360"/>
    <n v="0"/>
    <s v="11100"/>
    <s v="CN"/>
    <s v="COMPRESSED NATURAL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5"/>
    <s v="DS BUY VAN FOR SVC EXPANSION ACCESS                         "/>
    <n v="19"/>
    <n v="731177"/>
    <n v="621500"/>
    <n v="400000"/>
    <x v="0"/>
    <s v="Under 50k"/>
    <x v="360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5"/>
    <s v="DS  BUY VAN/SUV FOR SVC EXPANSION NON ACCESSIBLE            "/>
    <n v="6"/>
    <n v="147000"/>
    <n v="117600"/>
    <n v="400000"/>
    <x v="0"/>
    <s v="Under 50k"/>
    <x v="360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7300"/>
    <s v="DS DL CONTINGENCIES/PROGRAM RESERVE                         "/>
    <n v="0"/>
    <n v="74123"/>
    <n v="31412"/>
    <n v="400000"/>
    <x v="0"/>
    <s v="Under 50k"/>
    <x v="360"/>
    <n v="0"/>
    <s v="630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8000"/>
    <s v="STATE OR PROGRAM ADMINISTRATION                             "/>
    <n v="0"/>
    <n v="230599"/>
    <n v="230599"/>
    <n v="400000"/>
    <x v="0"/>
    <s v="Under 50k"/>
    <x v="36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L BUY &lt;30-FT BUS FOR EXPANSION ACCESSIBLE                  "/>
    <n v="3"/>
    <n v="176530"/>
    <n v="150050"/>
    <n v="400430"/>
    <x v="1"/>
    <s v="200k - 1m"/>
    <x v="361"/>
    <n v="86150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L BUY &lt;30-FT BUS FOR EXPANSION CNG                         "/>
    <n v="3"/>
    <n v="243000"/>
    <n v="206550"/>
    <n v="400430"/>
    <x v="1"/>
    <s v="200k - 1m"/>
    <x v="361"/>
    <n v="861505"/>
    <s v="11100"/>
    <s v="CN"/>
    <s v="COMPRESSED NATURAL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5"/>
    <s v="DL BUY VAN/SUV FOR SVC EXPANSION ACCESSIBLE                 "/>
    <n v="6"/>
    <n v="230898"/>
    <n v="196263"/>
    <n v="400430"/>
    <x v="1"/>
    <s v="200k - 1m"/>
    <x v="361"/>
    <n v="861505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7300"/>
    <s v="DS DL CONTINGENCIES/PROGRAM RESERVE                         "/>
    <n v="0"/>
    <n v="74123"/>
    <n v="31592"/>
    <n v="400430"/>
    <x v="1"/>
    <s v="200k - 1m"/>
    <x v="361"/>
    <n v="861505"/>
    <s v="630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M BUY &lt;30-FT BUS FOR EXPANSION ACCESSIBLE CNG              "/>
    <n v="2"/>
    <n v="162000"/>
    <n v="137700"/>
    <n v="401880"/>
    <x v="2"/>
    <s v="50k - 200k"/>
    <x v="362"/>
    <n v="94457"/>
    <s v="11100"/>
    <s v="CN"/>
    <s v="COMPRESSED NATURAL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M BUY &lt;30-FT BUS FOR EXPANSION ACCESSIBLE                  "/>
    <n v="2"/>
    <n v="143649"/>
    <n v="122102"/>
    <n v="401880"/>
    <x v="2"/>
    <s v="50k - 200k"/>
    <x v="362"/>
    <n v="94457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6"/>
    <s v="DL BUY VAN/SUV EXPANSION NON ACCESS                         "/>
    <n v="4"/>
    <n v="98000"/>
    <n v="78400"/>
    <n v="430170"/>
    <x v="2"/>
    <s v="50k - 200k"/>
    <x v="363"/>
    <n v="103898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215"/>
    <s v="BUY REPLACEMENT VAN                                         "/>
    <n v="1"/>
    <n v="172700"/>
    <n v="138160"/>
    <n v="400600"/>
    <x v="1"/>
    <s v="200k - 1m"/>
    <x v="364"/>
    <n v="655479"/>
    <s v="64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315"/>
    <s v="BUY VAN FOR SVC EXPANSION                                   "/>
    <n v="2"/>
    <n v="62000"/>
    <n v="49600"/>
    <n v="400600"/>
    <x v="1"/>
    <s v="200k - 1m"/>
    <x v="364"/>
    <n v="655479"/>
    <s v="64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204"/>
    <s v="BUY REPLACEMENT &lt;30 FT BUS                                  "/>
    <n v="2"/>
    <n v="106390"/>
    <n v="85112"/>
    <n v="400600"/>
    <x v="1"/>
    <s v="200k - 1m"/>
    <x v="364"/>
    <n v="655479"/>
    <s v="64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304"/>
    <s v="BUY &lt;30-FT BUS FOR EXPANSION                                "/>
    <n v="1"/>
    <n v="75000"/>
    <n v="60000"/>
    <n v="400600"/>
    <x v="1"/>
    <s v="200k - 1m"/>
    <x v="364"/>
    <n v="655479"/>
    <s v="64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404"/>
    <s v="REHAB/REBUILD &lt;30-FT BUS                                    "/>
    <n v="1"/>
    <n v="25000"/>
    <n v="20000"/>
    <n v="400600"/>
    <x v="1"/>
    <s v="200k - 1m"/>
    <x v="364"/>
    <n v="655479"/>
    <s v="64100"/>
    <s v="CN"/>
    <s v="COMPRESSED NATURAL GAS"/>
    <s v="N"/>
    <s v="1114"/>
    <x v="0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s v="117A00"/>
    <s v="PREVENTIVE MAINTENANCE                                      "/>
    <n v="0"/>
    <n v="13875"/>
    <n v="11100"/>
    <n v="400600"/>
    <x v="1"/>
    <s v="200k - 1m"/>
    <x v="364"/>
    <n v="655479"/>
    <s v="64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8000"/>
    <s v="STATE OR PROGRAM ADMINISTRATION                             "/>
    <n v="0"/>
    <n v="57742"/>
    <n v="57742"/>
    <n v="400600"/>
    <x v="1"/>
    <s v="200k - 1m"/>
    <x v="364"/>
    <n v="655479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9405"/>
    <s v="REHAB/RENOV PED ACCESS / WALKWAYS                           "/>
    <n v="0"/>
    <n v="47225"/>
    <n v="37780"/>
    <n v="400600"/>
    <x v="1"/>
    <s v="200k - 1m"/>
    <x v="364"/>
    <n v="655479"/>
    <s v="64700"/>
    <s v="  "/>
    <m/>
    <s v="N"/>
    <s v="1194"/>
    <x v="0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300901"/>
    <s v="UP TO 50% FEDERAL SHARE                                     "/>
    <n v="0"/>
    <n v="235852"/>
    <n v="117926"/>
    <n v="400600"/>
    <x v="1"/>
    <s v="200k - 1m"/>
    <x v="364"/>
    <n v="655479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6"/>
    <s v="DS  12 pb  ADA &lt; 30 FT  FOR SVC EXPANSION                   "/>
    <n v="6"/>
    <n v="379940"/>
    <n v="322945"/>
    <n v="400000"/>
    <x v="0"/>
    <s v="Under 50k"/>
    <x v="360"/>
    <n v="0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6"/>
    <s v="DS   4 p mini-van ADA FOR EXPANSION                         "/>
    <n v="25"/>
    <n v="952117"/>
    <n v="809299"/>
    <n v="400000"/>
    <x v="0"/>
    <s v="Under 50k"/>
    <x v="360"/>
    <n v="0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6"/>
    <s v="DS  6 p SUV non ADA FOR SVC EXPANSION                       "/>
    <n v="1"/>
    <n v="23087"/>
    <n v="18469"/>
    <n v="400000"/>
    <x v="0"/>
    <s v="Under 50k"/>
    <x v="360"/>
    <n v="0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8000"/>
    <s v="STATE OR PROGRAM ADMINISTRATION                             "/>
    <n v="0"/>
    <n v="230192"/>
    <n v="230192"/>
    <n v="400000"/>
    <x v="0"/>
    <s v="Under 50k"/>
    <x v="360"/>
    <n v="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20 pb gas/propane ADA equipped                           "/>
    <n v="2"/>
    <n v="193442"/>
    <n v="164425"/>
    <n v="400430"/>
    <x v="1"/>
    <s v="200k - 1m"/>
    <x v="361"/>
    <n v="861505"/>
    <s v="11100"/>
    <s v="DM"/>
    <s v="DUAL MODE (DIESEL / ELEC)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12 pb ADA&lt;30 FT BUS FOR EXPANSION                        "/>
    <n v="5"/>
    <n v="327558"/>
    <n v="278424"/>
    <n v="400430"/>
    <x v="1"/>
    <s v="200k - 1m"/>
    <x v="361"/>
    <n v="86150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 4 pb ADA mini-van FOR EXPANSION                         "/>
    <n v="5"/>
    <n v="192265"/>
    <n v="163425"/>
    <n v="400430"/>
    <x v="1"/>
    <s v="200k - 1m"/>
    <x v="361"/>
    <n v="86150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 6 p SUV non ADA FOR SVC EXPANSION                       "/>
    <n v="3"/>
    <n v="69258"/>
    <n v="55406"/>
    <n v="400430"/>
    <x v="1"/>
    <s v="200k - 1m"/>
    <x v="361"/>
    <n v="86150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5"/>
    <s v="DM 12 pb ADA  FOR SVC EXPANSION                             "/>
    <n v="2"/>
    <n v="141292"/>
    <n v="120098"/>
    <n v="401880"/>
    <x v="2"/>
    <s v="50k - 200k"/>
    <x v="362"/>
    <n v="9445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5"/>
    <s v="DM  4 p mini-van ADA FOR SVC EXPANSION                      "/>
    <n v="2"/>
    <n v="76906"/>
    <n v="65370"/>
    <n v="401880"/>
    <x v="2"/>
    <s v="50k - 200k"/>
    <x v="362"/>
    <n v="9445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5"/>
    <s v="DM  6 p SUV non ADA  FOR SVC EXPANSION                      "/>
    <n v="4"/>
    <n v="92344"/>
    <n v="73875"/>
    <n v="401880"/>
    <x v="2"/>
    <s v="50k - 200k"/>
    <x v="362"/>
    <n v="9445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4207"/>
    <s v="ACQUIRE - ADP HARDWARE                                      "/>
    <n v="0"/>
    <n v="0"/>
    <n v="0"/>
    <n v="400000"/>
    <x v="0"/>
    <s v="Under 50k"/>
    <x v="360"/>
    <n v="0"/>
    <s v="11401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1201"/>
    <s v="BUY REPLACEMENT 40-FT BUS ADA ACCESS                        "/>
    <n v="0"/>
    <n v="0"/>
    <n v="0"/>
    <n v="400000"/>
    <x v="0"/>
    <s v="Under 50k"/>
    <x v="360"/>
    <n v="0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1202"/>
    <s v="BUY REPLACEMENT 35-FT BUS ADA ACCESS                        "/>
    <n v="1"/>
    <n v="0"/>
    <n v="0"/>
    <n v="400000"/>
    <x v="0"/>
    <s v="Under 50k"/>
    <x v="360"/>
    <n v="0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7900"/>
    <s v="PROJECT ADMINISTRATION                                      "/>
    <n v="0"/>
    <n v="241874"/>
    <n v="193500"/>
    <n v="400000"/>
    <x v="0"/>
    <s v="Under 50k"/>
    <x v="360"/>
    <n v="0"/>
    <s v="60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7900"/>
    <s v="PROJECT ADMINISTRATION                                      "/>
    <n v="0"/>
    <n v="0"/>
    <n v="0"/>
    <n v="400000"/>
    <x v="0"/>
    <s v="Under 50k"/>
    <x v="360"/>
    <n v="0"/>
    <s v="63401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8000"/>
    <s v="STATE OR PROGRAM ADMINISTRATION                             "/>
    <n v="0"/>
    <n v="0"/>
    <n v="0"/>
    <n v="400000"/>
    <x v="0"/>
    <s v="Under 50k"/>
    <x v="360"/>
    <n v="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300901"/>
    <s v="AMEND 01 UP TO 50% FEDERAL SHARE                            "/>
    <n v="0"/>
    <n v="378856"/>
    <n v="189428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300901"/>
    <s v="UP TO 50% FEDERAL SHARE                                     "/>
    <n v="0"/>
    <n v="0"/>
    <n v="0"/>
    <n v="400000"/>
    <x v="0"/>
    <s v="Under 50k"/>
    <x v="360"/>
    <n v="0"/>
    <s v="634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435001"/>
    <s v="TRAINING                                                    "/>
    <n v="0"/>
    <n v="0"/>
    <n v="0"/>
    <n v="400000"/>
    <x v="0"/>
    <s v="Under 50k"/>
    <x v="360"/>
    <n v="0"/>
    <s v="6350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435002"/>
    <s v="TECHNICAL ASSISTANCE                                        "/>
    <n v="0"/>
    <n v="0"/>
    <n v="0"/>
    <n v="400000"/>
    <x v="0"/>
    <s v="Under 50k"/>
    <x v="360"/>
    <n v="0"/>
    <s v="63501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K18X100"/>
    <n v="18"/>
    <s v="Oklahoma"/>
    <s v="49 USC 5311 - Nonurbanized Area Programs"/>
    <n v="5311"/>
    <x v="2"/>
    <m/>
    <s v="00      "/>
    <s v="CN                   "/>
    <s v="CHEROKEE NATION"/>
    <n v="6759"/>
    <n v="78600"/>
    <m/>
    <n v="605222"/>
    <m/>
    <d v="2015-01-15T00:00:00"/>
    <n v="300901"/>
    <s v="UP TO 50% FEDERAL SHARE                                     "/>
    <n v="0"/>
    <n v="605222"/>
    <n v="605222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1"/>
    <n v="18"/>
    <s v="Oklahoma"/>
    <s v="49 USC 5311 - Nonurbanized Area Programs"/>
    <n v="5311"/>
    <x v="2"/>
    <m/>
    <s v="00      "/>
    <s v="CN                   "/>
    <s v="CHEROKEE NATION"/>
    <n v="6759"/>
    <n v="78600"/>
    <m/>
    <n v="557292"/>
    <m/>
    <d v="2015-01-15T00:00:00"/>
    <n v="300901"/>
    <s v="UP TO 50% FEDERAL SHARE                                     "/>
    <n v="0"/>
    <n v="557292"/>
    <n v="557292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2"/>
    <n v="18"/>
    <s v="Oklahoma"/>
    <s v="49 USC 5311 - Nonurbanized Area Programs"/>
    <n v="5311"/>
    <x v="2"/>
    <m/>
    <s v="00      "/>
    <s v="SNOK                 "/>
    <s v="SEMINOLE NATION OF OKLAHOMA"/>
    <n v="6709"/>
    <n v="78600"/>
    <m/>
    <n v="553601"/>
    <m/>
    <d v="2015-02-11T00:00:00"/>
    <n v="300901"/>
    <s v="UP TO 50% FEDERAL SHARE                                     "/>
    <n v="0"/>
    <n v="553601"/>
    <n v="553601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6220"/>
    <s v="PURCHASE MISC COMMUNICATIONS EQUIP                          "/>
    <n v="0"/>
    <n v="61835"/>
    <n v="61835"/>
    <n v="400000"/>
    <x v="0"/>
    <s v="Under 50k"/>
    <x v="360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1215"/>
    <s v="BUY REPLACEMENT VAN                                         "/>
    <n v="1"/>
    <n v="45000"/>
    <n v="45000"/>
    <n v="400000"/>
    <x v="0"/>
    <s v="Under 50k"/>
    <x v="36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1204"/>
    <s v="BUY REPLACEMENT &lt;30 FT BUS                                  "/>
    <n v="1"/>
    <n v="75000"/>
    <n v="75000"/>
    <n v="400000"/>
    <x v="0"/>
    <s v="Under 50k"/>
    <x v="36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7900"/>
    <s v="PROJECT ADMINISTRATION                                      "/>
    <n v="0"/>
    <n v="66351"/>
    <n v="66351"/>
    <n v="400000"/>
    <x v="0"/>
    <s v="Under 50k"/>
    <x v="360"/>
    <n v="0"/>
    <s v="30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300901"/>
    <s v="UP TO 50% FEDERAL SHARE                                     "/>
    <n v="0"/>
    <n v="663505"/>
    <n v="663505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4"/>
    <n v="18"/>
    <s v="Oklahoma"/>
    <s v="49 USC 5311 - Nonurbanized Area Programs"/>
    <n v="5311"/>
    <x v="2"/>
    <m/>
    <s v="00      "/>
    <s v="PONCA TRIBE          "/>
    <s v="PONCA TRIBE OF OKLAHOMA"/>
    <n v="6757"/>
    <n v="78600"/>
    <m/>
    <n v="215569"/>
    <m/>
    <d v="2015-02-26T00:00:00"/>
    <n v="300901"/>
    <s v="UP TO 50% FEDERAL SHARE                                     "/>
    <n v="0"/>
    <n v="215569"/>
    <n v="215569"/>
    <n v="400000"/>
    <x v="0"/>
    <s v="Under 50k"/>
    <x v="360"/>
    <n v="0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4220"/>
    <s v="ACQUIRE - MISC SUPPORT EQUIPMENT                            "/>
    <n v="0"/>
    <n v="4000"/>
    <n v="4000"/>
    <n v="400000"/>
    <x v="0"/>
    <s v="Under 50k"/>
    <x v="360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6220"/>
    <s v="PURCHASE MISC COMMUNICATIONS EQUIP                          "/>
    <n v="0"/>
    <n v="8348"/>
    <n v="8348"/>
    <n v="400000"/>
    <x v="0"/>
    <s v="Under 50k"/>
    <x v="360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1304"/>
    <s v="BUY &lt;30-FT BUS FOR EXPANSION                                "/>
    <n v="1"/>
    <n v="57000"/>
    <n v="57000"/>
    <n v="400000"/>
    <x v="0"/>
    <s v="Under 50k"/>
    <x v="360"/>
    <n v="0"/>
    <s v="11100"/>
    <s v="CN"/>
    <s v="COMPRESSED NATURAL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300901"/>
    <s v="UP TO 50% FEDERAL SHARE                                     "/>
    <n v="0"/>
    <n v="225581"/>
    <n v="225581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4209"/>
    <s v="ACQUIRE - MOBILE SURV/SECURITY EQUIP                        "/>
    <n v="0"/>
    <n v="14000"/>
    <n v="14000"/>
    <n v="400000"/>
    <x v="0"/>
    <s v="Under 50k"/>
    <x v="360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K18X106"/>
    <n v="18"/>
    <s v="Oklahoma"/>
    <s v="49 USC 5311 - Nonurbanized Area Programs"/>
    <n v="5311"/>
    <x v="2"/>
    <m/>
    <s v="00      "/>
    <s v="MIAMI TRIBE          "/>
    <s v="MIAMI TRIBE OF OKLAHOMA"/>
    <n v="6867"/>
    <n v="78600"/>
    <m/>
    <n v="978005"/>
    <m/>
    <d v="2015-04-21T00:00:00"/>
    <n v="300901"/>
    <s v="UP TO 50% FEDERAL SHARE                                     "/>
    <n v="0"/>
    <n v="978005"/>
    <n v="978005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7"/>
    <n v="18"/>
    <s v="Oklahoma"/>
    <s v="49 USC 5311 - Nonurbanized Area Programs"/>
    <n v="5311"/>
    <x v="2"/>
    <m/>
    <s v="01      "/>
    <s v="CHEYENNE &amp; ARAPAHO   "/>
    <s v="CHEYENNE &amp; ARAPAHO TRIBES"/>
    <n v="6946"/>
    <n v="78600"/>
    <m/>
    <n v="212601"/>
    <m/>
    <d v="2015-08-28T00:00:00"/>
    <n v="111316"/>
    <s v="Amend 01 BUY SEDAN/STA WAGON-EXPANSION                      "/>
    <n v="2"/>
    <n v="70000"/>
    <n v="70000"/>
    <n v="400000"/>
    <x v="0"/>
    <s v="Under 50k"/>
    <x v="360"/>
    <n v="0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8X107"/>
    <n v="18"/>
    <s v="Oklahoma"/>
    <s v="49 USC 5311 - Nonurbanized Area Programs"/>
    <n v="5311"/>
    <x v="2"/>
    <m/>
    <s v="01      "/>
    <s v="CHEYENNE &amp; ARAPAHO   "/>
    <s v="CHEYENNE &amp; ARAPAHO TRIBES"/>
    <n v="6946"/>
    <n v="78600"/>
    <m/>
    <n v="212601"/>
    <m/>
    <d v="2015-08-28T00:00:00"/>
    <n v="111204"/>
    <s v="BUY REPLACEMENT &lt;30 FT BUS                                  "/>
    <n v="5"/>
    <n v="394000"/>
    <n v="394000"/>
    <n v="400000"/>
    <x v="0"/>
    <s v="Under 50k"/>
    <x v="360"/>
    <n v="0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18X107"/>
    <n v="18"/>
    <s v="Oklahoma"/>
    <s v="49 USC 5311 - Nonurbanized Area Programs"/>
    <n v="5311"/>
    <x v="2"/>
    <m/>
    <s v="01      "/>
    <s v="CHEYENNE &amp; ARAPAHO   "/>
    <s v="CHEYENNE &amp; ARAPAHO TRIBES"/>
    <n v="6946"/>
    <n v="78600"/>
    <m/>
    <n v="212601"/>
    <m/>
    <d v="2015-08-28T00:00:00"/>
    <n v="300901"/>
    <s v="Amend 01 UP TO 50% FEDERAL SHARE                            "/>
    <n v="0"/>
    <n v="592066"/>
    <n v="592066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1315"/>
    <s v="BUY VAN FOR SVC EXPANSION                                   "/>
    <n v="2"/>
    <n v="82604"/>
    <n v="68561"/>
    <n v="400000"/>
    <x v="0"/>
    <s v="Under 50k"/>
    <x v="360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1304"/>
    <s v="BUY &lt;30-FT BUS FOR EXPANSION                                "/>
    <n v="1"/>
    <n v="63655"/>
    <n v="52833"/>
    <n v="400000"/>
    <x v="0"/>
    <s v="Under 50k"/>
    <x v="360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7900"/>
    <s v="PROJECT ADMINISTRATION                                      "/>
    <n v="0"/>
    <n v="1147549"/>
    <n v="918033"/>
    <n v="400000"/>
    <x v="0"/>
    <s v="Under 50k"/>
    <x v="360"/>
    <n v="0"/>
    <s v="60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7900"/>
    <s v="PROJECT ADMINISTRATION                                      "/>
    <n v="0"/>
    <n v="174897"/>
    <n v="139915"/>
    <n v="400000"/>
    <x v="0"/>
    <s v="Under 50k"/>
    <x v="360"/>
    <n v="0"/>
    <s v="63401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8000"/>
    <s v="STATE OR PROGRAM ADMINISTRATION                             "/>
    <n v="0"/>
    <n v="1223783"/>
    <n v="1223783"/>
    <n v="400000"/>
    <x v="0"/>
    <s v="Under 50k"/>
    <x v="360"/>
    <n v="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300901"/>
    <s v="UP TO 50% FEDERAL SHARE                                     "/>
    <n v="0"/>
    <n v="16277884"/>
    <n v="8138942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300901"/>
    <s v="UP TO 50% FEDERAL SHARE                                     "/>
    <n v="0"/>
    <n v="3391518"/>
    <n v="1695759"/>
    <n v="400000"/>
    <x v="0"/>
    <s v="Under 50k"/>
    <x v="360"/>
    <n v="0"/>
    <s v="634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435001"/>
    <s v="TRAINING                                                    "/>
    <n v="0"/>
    <n v="25000"/>
    <n v="25000"/>
    <n v="400000"/>
    <x v="0"/>
    <s v="Under 50k"/>
    <x v="360"/>
    <n v="0"/>
    <s v="6350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435002"/>
    <s v="TECHNICAL ASSISTANCE                                        "/>
    <n v="0"/>
    <n v="159628"/>
    <n v="159628"/>
    <n v="400000"/>
    <x v="0"/>
    <s v="Under 50k"/>
    <x v="360"/>
    <n v="0"/>
    <s v="63501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K18X109"/>
    <n v="18"/>
    <s v="Oklahoma"/>
    <s v="49 USC 5311 - Nonurbanized Area Programs"/>
    <n v="5311"/>
    <x v="2"/>
    <m/>
    <s v="00      "/>
    <s v="Citizen Potawatomi   "/>
    <s v="CITIZEN POTAWATOMI NATION"/>
    <n v="6715"/>
    <n v="78600"/>
    <m/>
    <n v="616367"/>
    <m/>
    <d v="2015-09-09T00:00:00"/>
    <n v="117900"/>
    <s v="PROJECT ADMINISTRATION                                      "/>
    <n v="0"/>
    <n v="56033"/>
    <n v="56033"/>
    <n v="400000"/>
    <x v="0"/>
    <s v="Under 50k"/>
    <x v="360"/>
    <n v="0"/>
    <s v="62000"/>
    <s v="OR"/>
    <s v="OTHER"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109"/>
    <n v="18"/>
    <s v="Oklahoma"/>
    <s v="49 USC 5311 - Nonurbanized Area Programs"/>
    <n v="5311"/>
    <x v="2"/>
    <m/>
    <s v="00      "/>
    <s v="Citizen Potawatomi   "/>
    <s v="CITIZEN POTAWATOMI NATION"/>
    <n v="6715"/>
    <n v="78600"/>
    <m/>
    <n v="616367"/>
    <m/>
    <d v="2015-09-09T00:00:00"/>
    <n v="300901"/>
    <s v="UP TO 50% FEDERAL SHARE                                     "/>
    <n v="0"/>
    <n v="560334"/>
    <n v="560334"/>
    <n v="400000"/>
    <x v="0"/>
    <s v="Under 50k"/>
    <x v="360"/>
    <n v="0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10"/>
    <n v="18"/>
    <s v="Oklahoma"/>
    <s v="49 USC 5311 - Nonurbanized Area Programs"/>
    <n v="5311"/>
    <x v="2"/>
    <m/>
    <s v="00      "/>
    <s v="MCN                  "/>
    <s v="MUSCOGEE (CREEK) NATION"/>
    <n v="6833"/>
    <n v="78600"/>
    <m/>
    <n v="834462"/>
    <m/>
    <d v="2015-09-23T00:00:00"/>
    <n v="300901"/>
    <s v="UP TO 50% FEDERAL SHARE                                     "/>
    <n v="0"/>
    <n v="834462"/>
    <n v="834462"/>
    <n v="400000"/>
    <x v="0"/>
    <s v="Under 50k"/>
    <x v="360"/>
    <n v="0"/>
    <s v="300-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11"/>
    <n v="18"/>
    <s v="Oklahoma"/>
    <s v="49 USC 5311 - Nonurbanized Area Programs"/>
    <n v="5311"/>
    <x v="2"/>
    <m/>
    <s v="00      "/>
    <s v="COMANCHE             "/>
    <s v="COMANCHE NATION"/>
    <n v="6904"/>
    <n v="78600"/>
    <m/>
    <n v="393093"/>
    <m/>
    <d v="2015-09-25T00:00:00"/>
    <n v="114220"/>
    <s v="ACQUIRE - MISC SUPPORT EQUIPMENT                            "/>
    <n v="0"/>
    <n v="118287"/>
    <n v="118287"/>
    <n v="400000"/>
    <x v="0"/>
    <s v="Under 50k"/>
    <x v="360"/>
    <n v="0"/>
    <s v="111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K18X111"/>
    <n v="18"/>
    <s v="Oklahoma"/>
    <s v="49 USC 5311 - Nonurbanized Area Programs"/>
    <n v="5311"/>
    <x v="2"/>
    <m/>
    <s v="00      "/>
    <s v="COMANCHE             "/>
    <s v="COMANCHE NATION"/>
    <n v="6904"/>
    <n v="78600"/>
    <m/>
    <n v="393093"/>
    <m/>
    <d v="2015-09-25T00:00:00"/>
    <n v="300901"/>
    <s v="UP TO 50% FEDERAL SHARE                                     "/>
    <n v="1"/>
    <n v="274806"/>
    <n v="274806"/>
    <n v="400000"/>
    <x v="0"/>
    <s v="Under 50k"/>
    <x v="36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1400"/>
    <s v="MANAGERIAL,TECHNICAL &amp; PROFESSIONAL                         "/>
    <n v="0"/>
    <n v="548400"/>
    <n v="224250"/>
    <n v="400000"/>
    <x v="0"/>
    <s v="Under 50k"/>
    <x v="360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2000"/>
    <s v="TRAVEL                                                      "/>
    <n v="0"/>
    <n v="2000"/>
    <n v="2000"/>
    <n v="400000"/>
    <x v="0"/>
    <s v="Under 50k"/>
    <x v="360"/>
    <n v="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3000"/>
    <s v="FRINGE BENEFITS                                             "/>
    <n v="0"/>
    <n v="20000"/>
    <n v="20000"/>
    <n v="400000"/>
    <x v="0"/>
    <s v="Under 50k"/>
    <x v="360"/>
    <n v="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4200"/>
    <s v="MATERIAL &amp; EQUIP PURCHASE/LEASE/RENT                        "/>
    <n v="0"/>
    <n v="248000"/>
    <n v="30000"/>
    <n v="400000"/>
    <x v="0"/>
    <s v="Under 50k"/>
    <x v="360"/>
    <n v="0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4900"/>
    <s v="SUPPLIES                                                    "/>
    <n v="0"/>
    <n v="94350"/>
    <n v="40475"/>
    <n v="400000"/>
    <x v="0"/>
    <s v="Under 50k"/>
    <x v="360"/>
    <n v="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5400"/>
    <s v="OTHER                                                       "/>
    <n v="0"/>
    <n v="60000"/>
    <n v="10500"/>
    <n v="400000"/>
    <x v="0"/>
    <s v="Under 50k"/>
    <x v="360"/>
    <n v="0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7100"/>
    <s v="ADMINISTRATIVE COSTS                                        "/>
    <n v="0"/>
    <n v="110408"/>
    <n v="72708"/>
    <n v="400000"/>
    <x v="0"/>
    <s v="Under 50k"/>
    <x v="360"/>
    <n v="0"/>
    <s v="550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100"/>
    <s v="PROGRAM SUPPORT ADMINISTRATION                              "/>
    <n v="0"/>
    <n v="54250"/>
    <n v="43400"/>
    <n v="400000"/>
    <x v="0"/>
    <s v="Under 50k"/>
    <x v="360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100"/>
    <s v="PROGRAM SUPPORT ADMINISTRATION                              "/>
    <n v="0"/>
    <n v="97362"/>
    <n v="77890"/>
    <n v="400000"/>
    <x v="0"/>
    <s v="Under 50k"/>
    <x v="360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200"/>
    <s v="GENERAL DEVELOPMENT/COMPREHENSIVE PLANNING                  "/>
    <n v="0"/>
    <n v="81378"/>
    <n v="65102"/>
    <n v="400000"/>
    <x v="0"/>
    <s v="Under 50k"/>
    <x v="360"/>
    <n v="0"/>
    <s v="441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200"/>
    <s v="GENERAL DEVELOPMENT/COMPREHENSIVE PLANNING                  "/>
    <n v="0"/>
    <n v="150840"/>
    <n v="120672"/>
    <n v="400000"/>
    <x v="0"/>
    <s v="Under 50k"/>
    <x v="360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301"/>
    <s v="LONGTERM TRANS PLAN - SYSTEM LEVEL                          "/>
    <n v="0"/>
    <n v="76969"/>
    <n v="61575"/>
    <n v="400000"/>
    <x v="0"/>
    <s v="Under 50k"/>
    <x v="360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400"/>
    <s v="SHORT RANGE TRANSIT PLANNING                                "/>
    <n v="0"/>
    <n v="104921"/>
    <n v="83937"/>
    <n v="400000"/>
    <x v="0"/>
    <s v="Under 50k"/>
    <x v="360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500"/>
    <s v="TRANSPORTATION IMPROVEMENT PROGRAM                          "/>
    <n v="0"/>
    <n v="85315"/>
    <n v="68252"/>
    <n v="400000"/>
    <x v="0"/>
    <s v="Under 50k"/>
    <x v="360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700"/>
    <s v="OTHER ACTIVITIES                                            "/>
    <n v="0"/>
    <n v="4033"/>
    <n v="3226"/>
    <n v="400000"/>
    <x v="0"/>
    <s v="Under 50k"/>
    <x v="360"/>
    <n v="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9202"/>
    <s v="Amend 01 PURCHASE BUS SHELTERS                              "/>
    <n v="0"/>
    <n v="240000"/>
    <n v="192000"/>
    <n v="400600"/>
    <x v="1"/>
    <s v="200k - 1m"/>
    <x v="364"/>
    <n v="655479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4601"/>
    <s v="Amend 01 LEASE ADMINISTRATIVE FACILITY                      "/>
    <n v="0"/>
    <n v="108899"/>
    <n v="87119"/>
    <n v="400600"/>
    <x v="1"/>
    <s v="200k - 1m"/>
    <x v="364"/>
    <n v="655479"/>
    <s v="11400"/>
    <s v="  "/>
    <m/>
    <s v="N"/>
    <s v="1146"/>
    <x v="5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7107"/>
    <s v="Amend 01 AUDIT SERVICES - 3RD PARTY                         "/>
    <n v="0"/>
    <n v="68156"/>
    <n v="54525"/>
    <n v="400600"/>
    <x v="1"/>
    <s v="200k - 1m"/>
    <x v="364"/>
    <n v="655479"/>
    <s v="11700"/>
    <s v="  "/>
    <m/>
    <s v="N"/>
    <s v="1171"/>
    <x v="0"/>
    <n v="11"/>
    <s v="Bus"/>
    <s v="71"/>
    <s v="117"/>
    <s v="3rd party Contract"/>
    <s v="07"/>
    <s v="3rd party Contract"/>
    <m/>
    <x v="0"/>
    <n v="1"/>
    <s v="Capital"/>
    <s v="1"/>
    <m/>
    <s v="7"/>
    <m/>
    <s v="1"/>
    <s v="0"/>
    <s v="7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s v="117A00"/>
    <s v="Amend 01 PREVENTATIVE MAINTENANCE                           "/>
    <n v="0"/>
    <n v="3461624"/>
    <n v="2769298"/>
    <n v="400600"/>
    <x v="1"/>
    <s v="200k - 1m"/>
    <x v="364"/>
    <n v="6554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s v="117C00"/>
    <s v="Amend 01 NON FIXED ROUTE ADA PARATRANSIT SERVICE            "/>
    <n v="0"/>
    <n v="816744"/>
    <n v="653395"/>
    <n v="400600"/>
    <x v="1"/>
    <s v="200k - 1m"/>
    <x v="364"/>
    <n v="65547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9402"/>
    <s v="Amend 01 BUS SHELTERS                                       "/>
    <n v="0"/>
    <n v="137500"/>
    <n v="110000"/>
    <n v="400600"/>
    <x v="1"/>
    <s v="200k - 1m"/>
    <x v="364"/>
    <n v="655479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300903"/>
    <s v="Amend 01 SPECIAL RULE - OPERATING ASSISTANCE /1 - 75 BUSES  "/>
    <n v="0"/>
    <n v="2808848"/>
    <n v="1404424"/>
    <n v="400600"/>
    <x v="1"/>
    <s v="200k - 1m"/>
    <x v="364"/>
    <n v="655479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100"/>
    <s v="Amend 01 PROGRAM SUPPORT ADMINISTRATION                     "/>
    <n v="0"/>
    <n v="375000"/>
    <n v="300000"/>
    <n v="400600"/>
    <x v="1"/>
    <s v="200k - 1m"/>
    <x v="364"/>
    <n v="655479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302"/>
    <s v="Amend 01 LONGTERM TRANS PLAN - PROJECT LEVEL                "/>
    <n v="0"/>
    <n v="375000"/>
    <n v="300000"/>
    <n v="400600"/>
    <x v="1"/>
    <s v="200k - 1m"/>
    <x v="364"/>
    <n v="655479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400"/>
    <s v="Amend 01 SHORT RANGE TRANSIT PLANNING                       "/>
    <n v="0"/>
    <n v="375000"/>
    <n v="300000"/>
    <n v="400600"/>
    <x v="1"/>
    <s v="200k - 1m"/>
    <x v="364"/>
    <n v="65547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700"/>
    <s v="Amend 01 OTHER ACTIVITIES - IT                              "/>
    <n v="0"/>
    <n v="375000"/>
    <n v="300000"/>
    <n v="400600"/>
    <x v="1"/>
    <s v="200k - 1m"/>
    <x v="364"/>
    <n v="655479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700"/>
    <s v="Amend 01 OTHER ACTIVITIES - TRAINING                        "/>
    <n v="0"/>
    <n v="48998"/>
    <n v="39198"/>
    <n v="400600"/>
    <x v="1"/>
    <s v="200k - 1m"/>
    <x v="364"/>
    <n v="655479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4209"/>
    <s v="Amend 01 ACQUIRE - MOBILE SURV/SECURITY EQUIP               "/>
    <n v="0"/>
    <n v="78750"/>
    <n v="63000"/>
    <n v="400600"/>
    <x v="1"/>
    <s v="200k - 1m"/>
    <x v="364"/>
    <n v="6554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114220"/>
    <s v="ACQUIRE - MISC SUPPORT EQUIPMENT                            "/>
    <n v="0"/>
    <n v="21600"/>
    <n v="17280"/>
    <n v="401880"/>
    <x v="2"/>
    <s v="50k - 200k"/>
    <x v="362"/>
    <n v="9445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114603"/>
    <s v="LEASE ADMIN/MAINT FACILITY                                  "/>
    <n v="0"/>
    <n v="53520"/>
    <n v="42816"/>
    <n v="401880"/>
    <x v="2"/>
    <s v="50k - 200k"/>
    <x v="362"/>
    <n v="94457"/>
    <s v="11400"/>
    <s v="  "/>
    <m/>
    <s v="N"/>
    <s v="1146"/>
    <x v="5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s v="117A00"/>
    <s v="PREVENTIVE MAINTENANCE                                      "/>
    <n v="0"/>
    <n v="384563"/>
    <n v="307650"/>
    <n v="401880"/>
    <x v="2"/>
    <s v="50k - 200k"/>
    <x v="362"/>
    <n v="9445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s v="117C00"/>
    <s v="NON FIXED ROUTE ADA PARATRANSIT SERVICE                     "/>
    <n v="0"/>
    <n v="118865"/>
    <n v="95092"/>
    <n v="401880"/>
    <x v="2"/>
    <s v="50k - 200k"/>
    <x v="362"/>
    <n v="9445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300901"/>
    <s v="UP TO 50% FEDERAL SHARE                                     "/>
    <n v="0"/>
    <n v="744558"/>
    <n v="372279"/>
    <n v="401880"/>
    <x v="2"/>
    <s v="50k - 200k"/>
    <x v="362"/>
    <n v="944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442400"/>
    <s v="SHORT RANGE TRANSIT PLANNING                                "/>
    <n v="0"/>
    <n v="154080"/>
    <n v="123264"/>
    <n v="401880"/>
    <x v="2"/>
    <s v="50k - 200k"/>
    <x v="362"/>
    <n v="94457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114209"/>
    <s v="ACQUIRE - MOBILE SURV/SECURITY EQUIP                        "/>
    <n v="0"/>
    <n v="24200"/>
    <n v="19360"/>
    <n v="401880"/>
    <x v="2"/>
    <s v="50k - 200k"/>
    <x v="362"/>
    <n v="9445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113220"/>
    <s v="ACQUIRE - MISC BUS STATION EQUIP                            "/>
    <n v="0"/>
    <n v="16932"/>
    <n v="13545"/>
    <n v="403170"/>
    <x v="2"/>
    <s v="50k - 200k"/>
    <x v="363"/>
    <n v="103898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111202"/>
    <s v="BUY REPLACEMENT 35-FT BUS                                   "/>
    <n v="1"/>
    <n v="362889"/>
    <n v="308455"/>
    <n v="403170"/>
    <x v="2"/>
    <s v="50k - 200k"/>
    <x v="363"/>
    <n v="103898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s v="117A00"/>
    <s v="PREVENTIVE MAINTENANCE                                      "/>
    <n v="0"/>
    <n v="518750"/>
    <n v="415000"/>
    <n v="403170"/>
    <x v="2"/>
    <s v="50k - 200k"/>
    <x v="363"/>
    <n v="1038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s v="117C00"/>
    <s v="NON FIXED ROUTE ADA PARATRANSIT SERVICE                     "/>
    <n v="0"/>
    <n v="137988"/>
    <n v="110390"/>
    <n v="403170"/>
    <x v="2"/>
    <s v="50k - 200k"/>
    <x v="363"/>
    <n v="10389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300901"/>
    <s v="UP TO 50% FEDERAL SHARE                                     "/>
    <n v="0"/>
    <n v="790338"/>
    <n v="395169"/>
    <n v="403170"/>
    <x v="2"/>
    <s v="50k - 200k"/>
    <x v="363"/>
    <n v="10389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442400"/>
    <s v="SHORT RANGE TRANSIT PLANNING                                "/>
    <n v="0"/>
    <n v="212688"/>
    <n v="170150"/>
    <n v="403170"/>
    <x v="2"/>
    <s v="50k - 200k"/>
    <x v="363"/>
    <n v="103898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n v="114220"/>
    <s v="ACQUIRE - MISC SUPPORT EQUIPMENT                            "/>
    <n v="0"/>
    <n v="11935"/>
    <n v="9548"/>
    <n v="401880"/>
    <x v="2"/>
    <s v="50k - 200k"/>
    <x v="362"/>
    <n v="9445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s v="117A00"/>
    <s v="PREVENTIVE MAINTENANCE                                      "/>
    <n v="0"/>
    <n v="155160"/>
    <n v="124128"/>
    <n v="401880"/>
    <x v="2"/>
    <s v="50k - 200k"/>
    <x v="362"/>
    <n v="9445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s v="117C00"/>
    <s v="NON FIXED ROUTE ADA PARATRANSIT SERVICE                     "/>
    <n v="0"/>
    <n v="29839"/>
    <n v="23871"/>
    <n v="401880"/>
    <x v="2"/>
    <s v="50k - 200k"/>
    <x v="362"/>
    <n v="9445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n v="300901"/>
    <s v="UP TO 50% FEDERAL SHARE                                     "/>
    <n v="0"/>
    <n v="162322"/>
    <n v="81161"/>
    <n v="401880"/>
    <x v="2"/>
    <s v="50k - 200k"/>
    <x v="362"/>
    <n v="944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31320"/>
    <s v="LIGHT RAIL CARS (FY14-15 5309NS) (55.88:44.12) (02,03)      "/>
    <n v="5"/>
    <n v="25000000"/>
    <n v="13969210"/>
    <n v="410280"/>
    <x v="3"/>
    <s v="Over 1m"/>
    <x v="100"/>
    <n v="1849898"/>
    <s v="14000"/>
    <s v="EP"/>
    <s v="ELECTRIC TRACKLESS TROLLEY"/>
    <s v="N"/>
    <s v="1313"/>
    <x v="7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110"/>
    <s v="GUIDEWAY &amp; TRACK (FY12-15 5309NS) (55.88:44.12)(00,01,02,03)"/>
    <n v="0"/>
    <n v="30000000"/>
    <n v="16763052"/>
    <n v="410280"/>
    <x v="3"/>
    <s v="Over 1m"/>
    <x v="100"/>
    <n v="1849898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220"/>
    <s v="STATIONS, STOPS, TERM (FY14,15 5309NS) (55.88:44.12) (02,03)"/>
    <n v="0"/>
    <n v="2000000"/>
    <n v="1117537"/>
    <n v="410280"/>
    <x v="3"/>
    <s v="Over 1m"/>
    <x v="100"/>
    <n v="1849898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330"/>
    <s v="SUPT FACILITIES (FY12,14,15 5309NS) (55.88:44.12) (00,02,03)"/>
    <n v="0"/>
    <n v="10000000"/>
    <n v="5587684"/>
    <n v="410280"/>
    <x v="3"/>
    <s v="Over 1m"/>
    <x v="100"/>
    <n v="1849898"/>
    <s v="1400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440"/>
    <s v="SITE&amp;SPECIAL COND (FY12-15 5309NS)(55.88:44.12)(00,01,02,03)"/>
    <n v="0"/>
    <n v="45000000"/>
    <n v="25144579"/>
    <n v="410280"/>
    <x v="3"/>
    <s v="Over 1m"/>
    <x v="100"/>
    <n v="1849898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550"/>
    <s v="SYSTEMS (FY14-15 5309NS) (55.88:44.12) (02,03)              "/>
    <n v="0"/>
    <n v="5000000"/>
    <n v="2793843"/>
    <n v="410280"/>
    <x v="3"/>
    <s v="Over 1m"/>
    <x v="100"/>
    <n v="1849898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660"/>
    <s v="ROW,EXIST IMPROV (FY12-15 5309NS)(55.88:44.12)(00,01,02,03) "/>
    <n v="0"/>
    <n v="15000000"/>
    <n v="8381526"/>
    <n v="410280"/>
    <x v="3"/>
    <s v="Over 1m"/>
    <x v="100"/>
    <n v="1849898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880"/>
    <s v="PROF SERVICES (FY12-15 5309NS) (55.88:44.12) (00,01,02,03)  "/>
    <n v="0"/>
    <n v="25465020"/>
    <n v="14229048"/>
    <n v="410280"/>
    <x v="3"/>
    <s v="Over 1m"/>
    <x v="100"/>
    <n v="1849898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880"/>
    <s v="INDIRECT COSTS (FY13-15 5309NS) (55.88:44.12) (01,02,03)    "/>
    <n v="0"/>
    <n v="500000"/>
    <n v="279384"/>
    <n v="410280"/>
    <x v="3"/>
    <s v="Over 1m"/>
    <x v="100"/>
    <n v="1849898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1010"/>
    <s v="FINANCE CHARGES (FY13-15 5309NS) (55.88:44.12) (01,02,03)   "/>
    <n v="0"/>
    <n v="21000000"/>
    <n v="11734137"/>
    <n v="410280"/>
    <x v="3"/>
    <s v="Over 1m"/>
    <x v="100"/>
    <n v="1849898"/>
    <s v="140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110"/>
    <s v="GUIDEWAY &amp; TRACK ELEMENTS (15 5309 CIG 80:20)(00)           "/>
    <n v="0"/>
    <n v="7447094"/>
    <n v="5957675"/>
    <n v="411440"/>
    <x v="1"/>
    <s v="200k - 1m"/>
    <x v="365"/>
    <n v="247421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220"/>
    <s v="STATIONS, STOPS, TERMINALS, INTERMDAL (15 5309CIG 80:20)(00)"/>
    <n v="0"/>
    <n v="7978019"/>
    <n v="6382415"/>
    <n v="411440"/>
    <x v="1"/>
    <s v="200k - 1m"/>
    <x v="365"/>
    <n v="247421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330"/>
    <s v="SUPPRT FACILTS:YARDS, SHOPS,ADMN BLDG (15 5309CIG 80:20)(00)"/>
    <n v="0"/>
    <n v="50000"/>
    <n v="40000"/>
    <n v="411440"/>
    <x v="1"/>
    <s v="200k - 1m"/>
    <x v="365"/>
    <n v="247421"/>
    <s v="1400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440"/>
    <s v="SITEWORK &amp; SPECIAL CONDITIONS (14/15 5309 CIG 80:20)(00)    "/>
    <n v="0"/>
    <n v="39280734"/>
    <n v="31424587"/>
    <n v="411440"/>
    <x v="1"/>
    <s v="200k - 1m"/>
    <x v="365"/>
    <n v="247421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550"/>
    <s v="SYSTEMS (15 5309 CIG 80:20)(00)                             "/>
    <n v="0"/>
    <n v="4910219"/>
    <n v="3928175"/>
    <n v="411440"/>
    <x v="1"/>
    <s v="200k - 1m"/>
    <x v="365"/>
    <n v="247421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660"/>
    <s v="ROW, LAND, EXISTING IMPROVEMETS (15 5309 CIG 80:20)(00)     "/>
    <n v="0"/>
    <n v="3208620"/>
    <n v="2566896"/>
    <n v="411440"/>
    <x v="1"/>
    <s v="200k - 1m"/>
    <x v="365"/>
    <n v="247421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990"/>
    <s v="UNALLOCATED CONTINGENCY (15 5309 CIG 80:20)(00)             "/>
    <n v="0"/>
    <n v="1372533"/>
    <n v="1098026"/>
    <n v="411440"/>
    <x v="1"/>
    <s v="200k - 1m"/>
    <x v="365"/>
    <n v="247421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OR030128"/>
    <n v="3"/>
    <s v="Oregon"/>
    <s v="49 USC 5309 - New Starts"/>
    <n v="5309"/>
    <x v="0"/>
    <s v="CAPITAL"/>
    <s v="00      "/>
    <s v="LTD                  "/>
    <s v="LANE TRANSIT DISTRICT"/>
    <n v="1738"/>
    <n v="79000"/>
    <m/>
    <n v="1546565"/>
    <m/>
    <d v="2015-09-10T00:00:00"/>
    <n v="131306"/>
    <s v="PURCHASE EXP - ARTICULATED BUS (14 5309 B 80:20)(00)        "/>
    <n v="1"/>
    <n v="1672925"/>
    <n v="1338340"/>
    <n v="411440"/>
    <x v="1"/>
    <s v="200k - 1m"/>
    <x v="365"/>
    <n v="247421"/>
    <s v="14000"/>
    <s v="HE"/>
    <s v="HYBRID ELECTRIC - DIESEL"/>
    <s v="N"/>
    <s v="1313"/>
    <x v="7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OR030128"/>
    <n v="3"/>
    <s v="Oregon"/>
    <s v="49 USC 5309 - New Starts"/>
    <n v="5309"/>
    <x v="0"/>
    <s v="CAPITAL"/>
    <s v="00      "/>
    <s v="LTD                  "/>
    <s v="LANE TRANSIT DISTRICT"/>
    <n v="1738"/>
    <n v="79000"/>
    <m/>
    <n v="1546565"/>
    <m/>
    <d v="2015-09-10T00:00:00"/>
    <n v="140550"/>
    <s v="SYSTEMS (14 5309 B 80:20)(00)                               "/>
    <n v="0"/>
    <n v="260281"/>
    <n v="208225"/>
    <n v="411440"/>
    <x v="1"/>
    <s v="200k - 1m"/>
    <x v="365"/>
    <n v="247421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OR040047"/>
    <n v="4"/>
    <s v="Oregon"/>
    <s v="49 USC 5309 - Bus and Bus Facilities (FY2006 forward)"/>
    <n v="5309"/>
    <x v="4"/>
    <s v="CAPITAL"/>
    <s v="00      "/>
    <s v="ODOT-PTD             "/>
    <s v="OREGON DEPARTMENT OF TRANSPORTATION"/>
    <n v="1723"/>
    <n v="79000"/>
    <m/>
    <n v="681400"/>
    <m/>
    <d v="2015-06-25T00:00:00"/>
    <n v="111315"/>
    <s v="BUY APPROX 2 EXP VANS (14 5309 85:15)(00)                   "/>
    <n v="2"/>
    <n v="124000"/>
    <n v="105400"/>
    <n v="410000"/>
    <x v="0"/>
    <s v="Under 50k"/>
    <x v="366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R040047"/>
    <n v="4"/>
    <s v="Oregon"/>
    <s v="49 USC 5309 - Bus and Bus Facilities (FY2006 forward)"/>
    <n v="5309"/>
    <x v="4"/>
    <s v="CAPITAL"/>
    <s v="00      "/>
    <s v="ODOT-PTD             "/>
    <s v="OREGON DEPARTMENT OF TRANSPORTATION"/>
    <n v="1723"/>
    <n v="79000"/>
    <m/>
    <n v="681400"/>
    <m/>
    <d v="2015-06-25T00:00:00"/>
    <n v="111202"/>
    <s v="BUY APPROX 4 REPL 35-FT BUS (14 5309 80:20)(00)             "/>
    <n v="4"/>
    <n v="600000"/>
    <n v="480000"/>
    <n v="410000"/>
    <x v="0"/>
    <s v="Under 50k"/>
    <x v="366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040047"/>
    <n v="4"/>
    <s v="Oregon"/>
    <s v="49 USC 5309 - Bus and Bus Facilities (FY2006 forward)"/>
    <n v="5309"/>
    <x v="4"/>
    <s v="CAPITAL"/>
    <s v="00      "/>
    <s v="ODOT-PTD             "/>
    <s v="OREGON DEPARTMENT OF TRANSPORTATION"/>
    <n v="1723"/>
    <n v="79000"/>
    <m/>
    <n v="681400"/>
    <m/>
    <d v="2015-06-25T00:00:00"/>
    <n v="111204"/>
    <s v="BUY APPROX 1 REPL &lt;30 FT BUS (14 5309 80:20)(00)            "/>
    <n v="1"/>
    <n v="120000"/>
    <n v="96000"/>
    <n v="410000"/>
    <x v="0"/>
    <s v="Under 50k"/>
    <x v="366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040048"/>
    <n v="4"/>
    <s v="Oregon"/>
    <s v="49 USC 5309 - Bus and Bus Facilities (FY2006 forward)"/>
    <n v="5309"/>
    <x v="4"/>
    <s v="CAPITAL"/>
    <s v="00      "/>
    <s v="LTD                  "/>
    <s v="LANE TRANSIT DISTRICT"/>
    <n v="1738"/>
    <n v="79000"/>
    <m/>
    <n v="5221660"/>
    <m/>
    <d v="2015-09-10T00:00:00"/>
    <n v="131306"/>
    <s v="PURCHASE EXP - ARTICULATED BUS (14 5309 B 80:20)(00)        "/>
    <n v="6"/>
    <n v="6527075"/>
    <n v="5221660"/>
    <n v="411440"/>
    <x v="1"/>
    <s v="200k - 1m"/>
    <x v="365"/>
    <n v="247421"/>
    <s v="14000"/>
    <s v="HE"/>
    <s v="HYBRID ELECTRIC - DIESEL"/>
    <s v="N"/>
    <s v="1313"/>
    <x v="7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n v="117113"/>
    <s v="3RD PARTY CONTRACTED SERVICES (13 5310 80:20)(00)           "/>
    <n v="0"/>
    <n v="128749"/>
    <n v="103000"/>
    <n v="411940"/>
    <x v="1"/>
    <s v="200k - 1m"/>
    <x v="367"/>
    <n v="236632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n v="117113"/>
    <s v="3RD PARTY CONTRACTED SERVICES (14 5310 80:20)(00)           "/>
    <n v="0"/>
    <n v="124288"/>
    <n v="99430"/>
    <n v="411940"/>
    <x v="1"/>
    <s v="200k - 1m"/>
    <x v="367"/>
    <n v="236632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n v="117113"/>
    <s v="3RD PARTY CONTRACTED SERVICES (15 5310 80:20)(00)(01)       "/>
    <n v="0"/>
    <n v="124066"/>
    <n v="99253"/>
    <n v="411940"/>
    <x v="1"/>
    <s v="200k - 1m"/>
    <x v="367"/>
    <n v="236632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A00"/>
    <s v="PREVENTIVE MAINTENANCE for RL (13 5310 80:20)(00)           "/>
    <n v="0"/>
    <n v="22743"/>
    <n v="18194"/>
    <n v="411940"/>
    <x v="1"/>
    <s v="200k - 1m"/>
    <x v="367"/>
    <n v="23663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A00"/>
    <s v="PREVENTIVE MAINTENANCE for RL(14 5310 80:20)(00)            "/>
    <n v="0"/>
    <n v="28000"/>
    <n v="22400"/>
    <n v="411940"/>
    <x v="1"/>
    <s v="200k - 1m"/>
    <x v="367"/>
    <n v="23663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A00"/>
    <s v="PREVENTIVE MAINTENANCE for RL (15 5310 80:20)(00)(01)       "/>
    <n v="0"/>
    <n v="28206"/>
    <n v="22565"/>
    <n v="411940"/>
    <x v="1"/>
    <s v="200k - 1m"/>
    <x v="367"/>
    <n v="23663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L00"/>
    <s v="MOBILITY MANAGEMENT (13 5310 80:20)(00)                     "/>
    <n v="0"/>
    <n v="134619"/>
    <n v="107695"/>
    <n v="411940"/>
    <x v="1"/>
    <s v="200k - 1m"/>
    <x v="367"/>
    <n v="236632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L00"/>
    <s v="MOBILITY MANAGEMENT (14 5310 80:20)(00)                     "/>
    <n v="0"/>
    <n v="123908"/>
    <n v="99126"/>
    <n v="411940"/>
    <x v="1"/>
    <s v="200k - 1m"/>
    <x v="367"/>
    <n v="236632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L00"/>
    <s v="MOBILITY MANAGEMENT (15 5310 80:20)(00)(01)                 "/>
    <n v="0"/>
    <n v="123433"/>
    <n v="98746"/>
    <n v="411940"/>
    <x v="1"/>
    <s v="200k - 1m"/>
    <x v="367"/>
    <n v="236632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COMMUNITY TRANSPORTATION SERVICES FY13-15 (80:20) (01-04)   "/>
    <n v="0"/>
    <n v="331636"/>
    <n v="265309"/>
    <n v="410280"/>
    <x v="3"/>
    <s v="Over 1m"/>
    <x v="100"/>
    <n v="184989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NORTH/NORTHEAST SHUTTLE FY13,14 (80:20) (01,02,03)          "/>
    <n v="0"/>
    <n v="0"/>
    <n v="0"/>
    <n v="410280"/>
    <x v="3"/>
    <s v="Over 1m"/>
    <x v="100"/>
    <n v="184989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RIDEWISE TRAVEL TRAINING FY13-15 (80:20) (01-04)            "/>
    <n v="0"/>
    <n v="529549"/>
    <n v="423639"/>
    <n v="410280"/>
    <x v="3"/>
    <s v="Over 1m"/>
    <x v="100"/>
    <n v="184989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FOREST GROVE SERVICE FY13,14 (80:20) (01,02,03)             "/>
    <n v="0"/>
    <n v="0"/>
    <n v="0"/>
    <n v="410280"/>
    <x v="3"/>
    <s v="Over 1m"/>
    <x v="100"/>
    <n v="184989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LAKE OSWEGO SHUTTLE SERVICE FY13-15 (80:20) (01-04)         "/>
    <n v="0"/>
    <n v="91996"/>
    <n v="73597"/>
    <n v="410280"/>
    <x v="3"/>
    <s v="Over 1m"/>
    <x v="100"/>
    <n v="184989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COMMUNITY TRANSPORTATION SERVICES FY13 (80:20) (00,01)      "/>
    <n v="0"/>
    <n v="0"/>
    <n v="0"/>
    <n v="410280"/>
    <x v="3"/>
    <s v="Over 1m"/>
    <x v="100"/>
    <n v="184989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NORTH/NORTHEAST SHUTTLE FY13 (80:20) (00,01)                "/>
    <n v="0"/>
    <n v="0"/>
    <n v="0"/>
    <n v="410280"/>
    <x v="3"/>
    <s v="Over 1m"/>
    <x v="100"/>
    <n v="184989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RIDEWISE TRAVEL TRAINING FY13 (80:20) (00,01)               "/>
    <n v="0"/>
    <n v="0"/>
    <n v="0"/>
    <n v="410280"/>
    <x v="3"/>
    <s v="Over 1m"/>
    <x v="100"/>
    <n v="184989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FOREST GROVE SERVICE FY13 (80:20) (00,01)                   "/>
    <n v="0"/>
    <n v="0"/>
    <n v="0"/>
    <n v="410280"/>
    <x v="3"/>
    <s v="Over 1m"/>
    <x v="100"/>
    <n v="184989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LAKE OSWEGO SHUTTLE SERVICE FY13 (80:20) (00,01)            "/>
    <n v="0"/>
    <n v="0"/>
    <n v="0"/>
    <n v="410280"/>
    <x v="3"/>
    <s v="Over 1m"/>
    <x v="100"/>
    <n v="184989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4"/>
    <n v="16"/>
    <s v="Oregon"/>
    <s v="49 USC 5310 - Elderly and Individuals with Disabilities"/>
    <n v="5310"/>
    <x v="1"/>
    <m/>
    <s v="00      "/>
    <s v="WILSONVILLE          "/>
    <s v="CITY OF WILSONVILLE"/>
    <n v="5706"/>
    <n v="79000"/>
    <m/>
    <n v="31686"/>
    <m/>
    <d v="2015-08-31T00:00:00"/>
    <s v="117L00"/>
    <s v="MOBILITY MANAGEMENT (13/14 5310 80:20)(00)                  "/>
    <n v="0"/>
    <n v="39607"/>
    <n v="31686"/>
    <n v="410280"/>
    <x v="3"/>
    <s v="Over 1m"/>
    <x v="100"/>
    <n v="1849898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6X045"/>
    <n v="16"/>
    <s v="Oregon"/>
    <s v="49 USC 5310 - Elderly and Individuals with Disabilities"/>
    <n v="5310"/>
    <x v="1"/>
    <m/>
    <s v="00      "/>
    <s v="LTD                  "/>
    <s v="LANE TRANSIT DISTRICT"/>
    <n v="1738"/>
    <n v="79000"/>
    <m/>
    <n v="474358"/>
    <m/>
    <d v="2015-09-01T00:00:00"/>
    <n v="111204"/>
    <s v="BUY APPROX 6  ACCESS SERVICE VEH (13/14 5310 85:15)(00)     "/>
    <n v="6"/>
    <n v="558068"/>
    <n v="474358"/>
    <n v="411440"/>
    <x v="1"/>
    <s v="200k - 1m"/>
    <x v="365"/>
    <n v="24742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1204"/>
    <s v="BUY APPROX 1 REPLACE &lt;30 FT BUS (15 5310 R 80:20)(00)       "/>
    <n v="1"/>
    <n v="49850"/>
    <n v="39880"/>
    <n v="410000"/>
    <x v="0"/>
    <s v="Under 50k"/>
    <x v="36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1215"/>
    <s v="BUY APPROX 2 REPLACE VAN (15 5310 R 80:20)(00)              "/>
    <n v="2"/>
    <n v="64805"/>
    <n v="51844"/>
    <n v="410000"/>
    <x v="0"/>
    <s v="Under 50k"/>
    <x v="36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1315"/>
    <s v=" BUY APPROX 2 EXPAND VANS (15 5310 R 80:20)(00)             "/>
    <n v="2"/>
    <n v="64805"/>
    <n v="51844"/>
    <n v="410000"/>
    <x v="0"/>
    <s v="Under 50k"/>
    <x v="366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601856"/>
    <n v="410000"/>
    <x v="0"/>
    <s v="Under 50k"/>
    <x v="366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252274"/>
    <n v="413560"/>
    <x v="2"/>
    <s v="50k - 200k"/>
    <x v="368"/>
    <n v="154081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233492"/>
    <n v="413930"/>
    <x v="2"/>
    <s v="50k - 200k"/>
    <x v="369"/>
    <n v="6243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175971"/>
    <n v="419550"/>
    <x v="2"/>
    <s v="50k - 200k"/>
    <x v="370"/>
    <n v="56997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8000"/>
    <s v="INDIRECT COSTS (15 5310 R/SU 80:20)                         "/>
    <n v="1"/>
    <n v="167378"/>
    <n v="167378"/>
    <n v="410000"/>
    <x v="0"/>
    <s v="Under 50k"/>
    <x v="36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s v="117A00"/>
    <s v="PREVENTIVE MAINTENANCE (15 5310 SU 80:20)                   "/>
    <n v="0"/>
    <n v="33334"/>
    <n v="26667"/>
    <n v="413930"/>
    <x v="2"/>
    <s v="50k - 200k"/>
    <x v="369"/>
    <n v="6243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s v="117L00"/>
    <s v="MOBILITY MANAGEMENT (15 5310 R 80:20)(00)                   "/>
    <n v="0"/>
    <n v="90719"/>
    <n v="72575"/>
    <n v="410000"/>
    <x v="0"/>
    <s v="Under 50k"/>
    <x v="366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4242"/>
    <s v="ACQUIRE - EXCLUSIVE BICYCLE FACIL(13 5311(f) 80:20)(00)     "/>
    <n v="0"/>
    <n v="0"/>
    <n v="0"/>
    <n v="410000"/>
    <x v="0"/>
    <s v="Under 50k"/>
    <x v="366"/>
    <n v="0"/>
    <s v="63400"/>
    <s v="  "/>
    <m/>
    <s v="N"/>
    <s v="1142"/>
    <x v="5"/>
    <n v="11"/>
    <s v="Bus"/>
    <s v="42"/>
    <s v="114"/>
    <s v="Acquisition"/>
    <s v="42"/>
    <s v="Exclusive Bicycles Facility"/>
    <m/>
    <x v="0"/>
    <n v="1"/>
    <s v="Capital"/>
    <s v="1"/>
    <m/>
    <s v="4"/>
    <m/>
    <s v="2"/>
    <s v="4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3209"/>
    <s v="ACQUIRE - BUS ROUTE SIGNING (13 5311 (f) 80:20)(00)         "/>
    <n v="0"/>
    <n v="0"/>
    <n v="0"/>
    <n v="410000"/>
    <x v="0"/>
    <s v="Under 50k"/>
    <x v="366"/>
    <n v="0"/>
    <s v="634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1202"/>
    <s v="BUY REPLACEMENT 35-FT BUS (13 5311(f)) 80:20)(00)           "/>
    <n v="0"/>
    <n v="0"/>
    <n v="0"/>
    <n v="410000"/>
    <x v="0"/>
    <s v="Under 50k"/>
    <x v="366"/>
    <n v="0"/>
    <s v="634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1303"/>
    <s v="BUY 30-FT BUS FOR EXPANS (13 5311(f ) PILOT ONLY 80:20)(00) "/>
    <n v="0"/>
    <n v="0"/>
    <n v="0"/>
    <n v="410000"/>
    <x v="0"/>
    <s v="Under 50k"/>
    <x v="366"/>
    <n v="0"/>
    <s v="63400"/>
    <s v="DF"/>
    <s v="DIESEL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1304"/>
    <s v="BUY &lt;30-FT BUS FOR EXPANSION (13 5311 89.73:10.27)(00)      "/>
    <n v="0"/>
    <n v="0"/>
    <n v="0"/>
    <n v="410000"/>
    <x v="0"/>
    <s v="Under 50k"/>
    <x v="366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7900"/>
    <s v="PROJECT ADMIN (13 5311 89.73:10.27)(00)                     "/>
    <n v="0"/>
    <n v="0"/>
    <n v="0"/>
    <n v="410000"/>
    <x v="0"/>
    <s v="Under 50k"/>
    <x v="366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s v="117A00"/>
    <s v="PREVENTIVE MAINTENANCE (13 5311(f) 80:20)(00)               "/>
    <n v="0"/>
    <n v="0"/>
    <n v="0"/>
    <n v="410000"/>
    <x v="0"/>
    <s v="Under 50k"/>
    <x v="366"/>
    <n v="0"/>
    <s v="634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s v="117L00"/>
    <s v="MOB MNGMNT (5302(A)(1)(L))( 13 5311(f) 80:20)(00)           "/>
    <n v="0"/>
    <n v="0"/>
    <n v="0"/>
    <n v="410000"/>
    <x v="0"/>
    <s v="Under 50k"/>
    <x v="366"/>
    <n v="0"/>
    <s v="634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8000"/>
    <s v="State Administration (13 5311 100:0)(00)                    "/>
    <n v="0"/>
    <n v="0"/>
    <n v="0"/>
    <n v="410000"/>
    <x v="0"/>
    <s v="Under 50k"/>
    <x v="36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1"/>
    <s v="UP TO 50% FEDERAL SHARE (13 5311 Transfer 5307 50:50)(01)   "/>
    <n v="0"/>
    <n v="55402"/>
    <n v="27701"/>
    <n v="410000"/>
    <x v="0"/>
    <s v="Under 50k"/>
    <x v="36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1"/>
    <s v="UP TO 50% FEDERAL SHARE (13 5311(f) 50:50)(00)              "/>
    <n v="0"/>
    <n v="0"/>
    <n v="0"/>
    <n v="410000"/>
    <x v="0"/>
    <s v="Under 50k"/>
    <x v="366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2"/>
    <s v="SLIDING SCALE (13 5311 56.08:43.92)(00)(01)                 "/>
    <n v="0"/>
    <n v="900699"/>
    <n v="505112"/>
    <n v="410000"/>
    <x v="0"/>
    <s v="Under 50k"/>
    <x v="366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2"/>
    <s v="SLIDING SCALE (13 5311(f) PILOT ONLY 56.08:43.92)(00)       "/>
    <n v="0"/>
    <n v="0"/>
    <n v="0"/>
    <n v="410000"/>
    <x v="0"/>
    <s v="Under 50k"/>
    <x v="366"/>
    <n v="0"/>
    <s v="634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435001"/>
    <s v="RTAP Training (12 5311(b)(3)100:0)(00)                      "/>
    <n v="0"/>
    <n v="0"/>
    <n v="0"/>
    <n v="410000"/>
    <x v="0"/>
    <s v="Under 50k"/>
    <x v="366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435002"/>
    <s v="RTAP Technical Assistance (12 5311(b)(3)100:0)(00)          "/>
    <n v="0"/>
    <n v="0"/>
    <n v="0"/>
    <n v="410000"/>
    <x v="0"/>
    <s v="Under 50k"/>
    <x v="366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442614"/>
    <s v="TRANSIT SYS MNGMNT PLANNING / OPS (13 5311(f) 80:20)(00)    "/>
    <n v="0"/>
    <n v="0"/>
    <n v="0"/>
    <n v="410000"/>
    <x v="0"/>
    <s v="Under 50k"/>
    <x v="366"/>
    <n v="0"/>
    <s v="634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OR18X051"/>
    <n v="18"/>
    <s v="Oregon"/>
    <s v="49 USC 5311 - Nonurbanized Area Programs"/>
    <n v="5311"/>
    <x v="2"/>
    <m/>
    <s v="00      "/>
    <s v="Warm Springs         "/>
    <s v="CONFEDERATED TRIBES OF WARM SPRINGS RESERVATION OF OREGON"/>
    <n v="6978"/>
    <n v="79000"/>
    <m/>
    <n v="100108"/>
    <m/>
    <d v="2014-11-05T00:00:00"/>
    <n v="300902"/>
    <s v="SLIDING SCALE (14 5311 TTP-F 100:0)(00)                     "/>
    <n v="0"/>
    <n v="100108"/>
    <n v="100108"/>
    <n v="410000"/>
    <x v="0"/>
    <s v="Under 50k"/>
    <x v="366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OR18X053"/>
    <n v="18"/>
    <s v="Oregon"/>
    <s v="49 USC 5311 - Nonurbanized Area Programs"/>
    <n v="5311"/>
    <x v="2"/>
    <m/>
    <s v="00      "/>
    <s v="CTSI                 "/>
    <s v="CONFEDERATED TRIBES OF SILETZ INDIANS"/>
    <n v="7043"/>
    <n v="79000"/>
    <m/>
    <n v="62240"/>
    <m/>
    <d v="2015-09-17T00:00:00"/>
    <n v="300901"/>
    <s v="OPERATING ASSISTANCE  (15 5311 TTP FORMULA 100:0)(00)       "/>
    <n v="0"/>
    <n v="62240"/>
    <n v="62240"/>
    <n v="410000"/>
    <x v="0"/>
    <s v="Under 50k"/>
    <x v="366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210"/>
    <s v="ACQUIRE - BUS PSSNGR SHELTERS (15 5311(f) 80:20)(00)        "/>
    <n v="1"/>
    <n v="13360"/>
    <n v="10688"/>
    <n v="410000"/>
    <x v="0"/>
    <s v="Under 50k"/>
    <x v="366"/>
    <n v="0"/>
    <s v="634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209"/>
    <s v="ACQUIRE - BUS RTE SIGNING (15 5311(f) 80:20)(00)            "/>
    <n v="6"/>
    <n v="3490"/>
    <n v="2792"/>
    <n v="410000"/>
    <x v="0"/>
    <s v="Under 50k"/>
    <x v="366"/>
    <n v="0"/>
    <s v="634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1202"/>
    <s v="BUY APPROX 3 REPLACE 35-FT BUS (15 5311(f) 80:20)(00)       "/>
    <n v="3"/>
    <n v="203508"/>
    <n v="162806"/>
    <n v="410000"/>
    <x v="0"/>
    <s v="Under 50k"/>
    <x v="366"/>
    <n v="0"/>
    <s v="634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1204"/>
    <s v="BUY REPLACEMENT &lt;30 FT BUS (15 5311(f) 80:20)(0)            "/>
    <n v="2"/>
    <n v="213334"/>
    <n v="170667"/>
    <n v="410000"/>
    <x v="0"/>
    <s v="Under 50k"/>
    <x v="366"/>
    <n v="0"/>
    <s v="634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101"/>
    <s v="ENG/DESIGN - BUS TERMINAL (15 5311(f) 80:20)(00)            "/>
    <n v="0"/>
    <n v="15441"/>
    <n v="12353"/>
    <n v="410000"/>
    <x v="0"/>
    <s v="Under 50k"/>
    <x v="366"/>
    <n v="0"/>
    <s v="63400"/>
    <s v="  "/>
    <m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301"/>
    <s v="CONSTRUCT - BUS TERMINAL (15 5311(f) 80:20)(00)             "/>
    <n v="0"/>
    <n v="75000"/>
    <n v="60000"/>
    <n v="410000"/>
    <x v="0"/>
    <s v="Under 50k"/>
    <x v="366"/>
    <n v="0"/>
    <s v="634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7900"/>
    <s v="PROJECT ADMINISTRATION (15 5311 89.73:10.27)(00)            "/>
    <n v="0"/>
    <n v="1415753"/>
    <n v="1270354"/>
    <n v="410000"/>
    <x v="0"/>
    <s v="Under 50k"/>
    <x v="366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s v="117A00"/>
    <s v="PREVENTIVE MAINT (15 5311 89.73:10.27)(00)                  "/>
    <n v="0"/>
    <n v="389273"/>
    <n v="349295"/>
    <n v="410000"/>
    <x v="0"/>
    <s v="Under 50k"/>
    <x v="366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s v="117A00"/>
    <s v="PREVENTIVE MAINTENANCE (15 5311(f) 80:20)(00)               "/>
    <n v="0"/>
    <n v="187554"/>
    <n v="150043"/>
    <n v="410000"/>
    <x v="0"/>
    <s v="Under 50k"/>
    <x v="366"/>
    <n v="0"/>
    <s v="634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s v="117L00"/>
    <s v="MOBIL MANGMNT (5302(A)(1)(L))(15 5311(f) 80:20)(00)         "/>
    <n v="0"/>
    <n v="249783"/>
    <n v="199825"/>
    <n v="410000"/>
    <x v="0"/>
    <s v="Under 50k"/>
    <x v="366"/>
    <n v="0"/>
    <s v="634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8000"/>
    <s v="STATE OR PROG ADMIN  (15 5311 100:100)(00)                  "/>
    <n v="0"/>
    <n v="793744"/>
    <n v="793744"/>
    <n v="410000"/>
    <x v="0"/>
    <s v="Under 50k"/>
    <x v="36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300901"/>
    <s v="UP TO 50% FED SHARE  (15 5311(f) 50:50)(00)                 "/>
    <n v="0"/>
    <n v="811948"/>
    <n v="405974"/>
    <n v="410000"/>
    <x v="0"/>
    <s v="Under 50k"/>
    <x v="366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300902"/>
    <s v="SLIDING SCALE (15 5311 56.08:43.29)(00)                     "/>
    <n v="0"/>
    <n v="7727227"/>
    <n v="4333429"/>
    <n v="410000"/>
    <x v="0"/>
    <s v="Under 50k"/>
    <x v="366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435001"/>
    <s v="TRAINING  (15 5311 100:100)(00)                             "/>
    <n v="0"/>
    <n v="66667"/>
    <n v="66667"/>
    <n v="410000"/>
    <x v="0"/>
    <s v="Under 50k"/>
    <x v="366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435002"/>
    <s v="TECHNICAL ASSISTANCE  (15 5311 100:100)(00)                 "/>
    <n v="0"/>
    <n v="55141"/>
    <n v="55141"/>
    <n v="410000"/>
    <x v="0"/>
    <s v="Under 50k"/>
    <x v="366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442614"/>
    <s v="PLANNING FOR TRANSIT SYS MNGMNT/OP (15 5311(f) 80:20)(00)   "/>
    <n v="0"/>
    <n v="19334"/>
    <n v="15467"/>
    <n v="410000"/>
    <x v="0"/>
    <s v="Under 50k"/>
    <x v="366"/>
    <n v="0"/>
    <s v="634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4207"/>
    <s v="ACQUIRE - ADP HARDWARE (10 5320 100:0)(01)                  "/>
    <n v="7"/>
    <n v="15000"/>
    <n v="15000"/>
    <n v="414010"/>
    <x v="2"/>
    <s v="50k - 200k"/>
    <x v="371"/>
    <n v="83794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9206"/>
    <s v="BUY APPX 3 BIKE TRAILER &amp; RACK (10 5320 100:0)(00/01)       "/>
    <n v="0"/>
    <n v="-1382"/>
    <n v="-1382"/>
    <n v="414010"/>
    <x v="2"/>
    <s v="50k - 200k"/>
    <x v="371"/>
    <n v="83794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6202"/>
    <s v="BUY COMMUNICATIONS (10 5320 100:0)(00)(01)                  "/>
    <n v="2"/>
    <n v="16790"/>
    <n v="16790"/>
    <n v="414010"/>
    <x v="2"/>
    <s v="50k - 200k"/>
    <x v="371"/>
    <n v="83794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1301"/>
    <s v="BUY 37-FT BUS FOR EXPANSION(10-5320-100%)                   "/>
    <n v="0"/>
    <n v="192"/>
    <n v="192"/>
    <n v="414010"/>
    <x v="2"/>
    <s v="50k - 200k"/>
    <x v="371"/>
    <n v="83794"/>
    <s v="111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1400"/>
    <s v="MANAGERIAL,TECHNICAL &amp; PROFESSIONAL                         "/>
    <n v="0"/>
    <n v="304225"/>
    <n v="172357"/>
    <n v="410280"/>
    <x v="3"/>
    <s v="Over 1m"/>
    <x v="100"/>
    <n v="1849898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2000"/>
    <s v="TRAVEL                                                      "/>
    <n v="0"/>
    <n v="57000"/>
    <n v="57000"/>
    <n v="410280"/>
    <x v="3"/>
    <s v="Over 1m"/>
    <x v="100"/>
    <n v="1849898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3000"/>
    <s v="FRINGE BENEFITS                                             "/>
    <n v="0"/>
    <n v="59769"/>
    <n v="59769"/>
    <n v="410280"/>
    <x v="3"/>
    <s v="Over 1m"/>
    <x v="100"/>
    <n v="1849898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4900"/>
    <s v="SUPPLIES                                                    "/>
    <n v="0"/>
    <n v="3000"/>
    <n v="3000"/>
    <n v="410280"/>
    <x v="3"/>
    <s v="Over 1m"/>
    <x v="100"/>
    <n v="1849898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5200"/>
    <s v="CONSULTANT SERVICES                                         "/>
    <n v="0"/>
    <n v="426398"/>
    <n v="426398"/>
    <n v="410280"/>
    <x v="3"/>
    <s v="Over 1m"/>
    <x v="100"/>
    <n v="1849898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02000"/>
    <s v="TUITION/FEES                                                "/>
    <n v="0"/>
    <n v="11318"/>
    <n v="11318"/>
    <n v="410280"/>
    <x v="3"/>
    <s v="Over 1m"/>
    <x v="100"/>
    <n v="1849898"/>
    <s v="55000"/>
    <s v="  "/>
    <m/>
    <s v="N"/>
    <s v="5020"/>
    <x v="12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8100"/>
    <s v="OVERHEAD                                                    "/>
    <n v="0"/>
    <n v="214142"/>
    <n v="214142"/>
    <n v="410280"/>
    <x v="3"/>
    <s v="Over 1m"/>
    <x v="100"/>
    <n v="1849898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OR340001"/>
    <n v="34"/>
    <s v="Oregon"/>
    <s v="49 USC 5339 - Bus and Bus Facilities Formula (FY2013 and forward)"/>
    <n v="5339"/>
    <x v="4"/>
    <s v="CAPITAL"/>
    <s v="03      "/>
    <s v="TriMet               "/>
    <s v="TRI-COUNTY METROPOLITAN TRANSPORTATION DISTRICT OF OREGON"/>
    <n v="1728"/>
    <n v="79000"/>
    <m/>
    <n v="1825429"/>
    <m/>
    <d v="2015-08-31T00:00:00"/>
    <n v="112101"/>
    <s v="APPROX 6 40-FT DIESEL BUS (FY13 5339) (80:20) (00,01)       "/>
    <n v="0"/>
    <n v="0"/>
    <n v="0"/>
    <n v="410280"/>
    <x v="3"/>
    <s v="Over 1m"/>
    <x v="100"/>
    <n v="1849898"/>
    <s v="11100"/>
    <s v="DF"/>
    <s v="DIESEL"/>
    <s v="N"/>
    <s v="1121"/>
    <x v="0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OR340001"/>
    <n v="34"/>
    <s v="Oregon"/>
    <s v="49 USC 5339 - Bus and Bus Facilities Formula (FY2013 and forward)"/>
    <n v="5339"/>
    <x v="4"/>
    <s v="CAPITAL"/>
    <s v="03      "/>
    <s v="TriMet               "/>
    <s v="TRI-COUNTY METROPOLITAN TRANSPORTATION DISTRICT OF OREGON"/>
    <n v="1728"/>
    <n v="79000"/>
    <m/>
    <n v="1825429"/>
    <m/>
    <d v="2015-08-31T00:00:00"/>
    <n v="112101"/>
    <s v="APPROX 6 40-FT DIESEL BUS (FY14 5339) (80:20) (02)          "/>
    <n v="0"/>
    <n v="0"/>
    <n v="0"/>
    <n v="410280"/>
    <x v="3"/>
    <s v="Over 1m"/>
    <x v="100"/>
    <n v="1849898"/>
    <s v="11100"/>
    <s v="DF"/>
    <s v="DIESEL"/>
    <s v="N"/>
    <s v="1121"/>
    <x v="0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OR340001"/>
    <n v="34"/>
    <s v="Oregon"/>
    <s v="49 USC 5339 - Bus and Bus Facilities Formula (FY2013 and forward)"/>
    <n v="5339"/>
    <x v="4"/>
    <s v="CAPITAL"/>
    <s v="03      "/>
    <s v="TriMet               "/>
    <s v="TRI-COUNTY METROPOLITAN TRANSPORTATION DISTRICT OF OREGON"/>
    <n v="1728"/>
    <n v="79000"/>
    <m/>
    <n v="1825429"/>
    <m/>
    <d v="2015-08-31T00:00:00"/>
    <n v="112101"/>
    <s v="APPROX 5 40-FT DIESEL BUS (FY15 5339) (80:20) (03)          "/>
    <n v="5"/>
    <n v="2281786"/>
    <n v="1825429"/>
    <n v="410280"/>
    <x v="3"/>
    <s v="Over 1m"/>
    <x v="100"/>
    <n v="1849898"/>
    <s v="11100"/>
    <s v="DF"/>
    <s v="DIESEL"/>
    <s v="N"/>
    <s v="1121"/>
    <x v="0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OR340002"/>
    <n v="34"/>
    <s v="Oregon"/>
    <s v="49 USC 5339 - Bus and Bus Facilities Formula (FY2013 and forward)"/>
    <n v="5339"/>
    <x v="4"/>
    <s v="CAPITAL"/>
    <s v="01      "/>
    <s v="SAMTD                "/>
    <s v="SALEM AREA MASS TRANSIT DISTRICT"/>
    <n v="1740"/>
    <n v="79000"/>
    <m/>
    <n v="0"/>
    <m/>
    <s v="           "/>
    <n v="113401"/>
    <s v="Rehab/Renovate - Bus Terminal (13 5339 80:20)(00)           "/>
    <n v="0"/>
    <n v="764305"/>
    <n v="611444"/>
    <n v="411940"/>
    <x v="1"/>
    <s v="200k - 1m"/>
    <x v="367"/>
    <n v="236632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15"/>
    <s v="BUY APPROX 2 REPLACE VAN (14 5339 83:17)(00)                "/>
    <n v="1"/>
    <n v="49131"/>
    <n v="40779"/>
    <n v="410000"/>
    <x v="0"/>
    <s v="Under 50k"/>
    <x v="36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15"/>
    <s v=" BUY REPLACEMENT VAN (14 5339 83:17)(00)                    "/>
    <n v="1"/>
    <n v="75000"/>
    <n v="62250"/>
    <n v="410000"/>
    <x v="0"/>
    <s v="Under 50k"/>
    <x v="366"/>
    <n v="0"/>
    <s v="11100"/>
    <s v="OR"/>
    <s v="OTHER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1"/>
    <s v="BUY APPROX 1 REPLACE 40-FT BUS (13 5339 83:17)(00)          "/>
    <n v="1"/>
    <n v="375000"/>
    <n v="311250"/>
    <n v="410000"/>
    <x v="0"/>
    <s v="Under 50k"/>
    <x v="366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2"/>
    <s v="BUY APPROX 7 REPLACE 35-FT BUS (13/14 5339 83:17)(00)       "/>
    <n v="7"/>
    <n v="1151295"/>
    <n v="955575"/>
    <n v="410000"/>
    <x v="0"/>
    <s v="Under 50k"/>
    <x v="366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3"/>
    <s v="BUY APPROX 2 REPLACE 30-FT BUS (13 5339 83:17)(00)          "/>
    <n v="2"/>
    <n v="316000"/>
    <n v="262280"/>
    <n v="410000"/>
    <x v="0"/>
    <s v="Under 50k"/>
    <x v="366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3"/>
    <s v="BUY REPLACEMENT 30-FT BUS (14 5339 83:17)(00)               "/>
    <n v="1"/>
    <n v="150000"/>
    <n v="124500"/>
    <n v="410000"/>
    <x v="0"/>
    <s v="Under 50k"/>
    <x v="366"/>
    <n v="0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4"/>
    <s v="BUY APPROX 7 REPLACE &lt;30 FT BUS (13/14 5339 R 83:17)(00)    "/>
    <n v="7"/>
    <n v="486610"/>
    <n v="403886"/>
    <n v="410000"/>
    <x v="0"/>
    <s v="Under 50k"/>
    <x v="36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4"/>
    <s v="BUY APROX 4 REPLACE &lt;30 FT BUS (13/14 5339 83:17)(00)       "/>
    <n v="4"/>
    <n v="306000"/>
    <n v="253980"/>
    <n v="410000"/>
    <x v="0"/>
    <s v="Under 50k"/>
    <x v="366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4"/>
    <s v=" BUY APPROX 1 REPLACE &lt;30 FT BUS (13 5339 83:17)(00)        "/>
    <n v="1"/>
    <n v="100000"/>
    <n v="83000"/>
    <n v="410000"/>
    <x v="0"/>
    <s v="Under 50k"/>
    <x v="366"/>
    <n v="0"/>
    <s v="11100"/>
    <s v="OR"/>
    <s v="OTHER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2"/>
    <s v="BUY APPROX 6 REPLACE 35-FT BUS (13/14 5339 SU 83:17)(00)    "/>
    <n v="6"/>
    <n v="1200876"/>
    <n v="996727"/>
    <n v="414010"/>
    <x v="2"/>
    <s v="50k - 200k"/>
    <x v="371"/>
    <n v="83794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1"/>
    <s v="BUY APPROX 1 REPLACE 40-FT BUS (14 5339 SU 83:17)(00)       "/>
    <n v="1"/>
    <n v="510376"/>
    <n v="423612"/>
    <n v="419550"/>
    <x v="2"/>
    <s v="50k - 200k"/>
    <x v="370"/>
    <n v="56997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R340004"/>
    <n v="34"/>
    <s v="Oregon"/>
    <s v="49 USC 5339 - Bus and Bus Facilities Formula (FY2013 and forward)"/>
    <n v="5339"/>
    <x v="4"/>
    <s v="CAPITAL"/>
    <s v="01      "/>
    <s v="WILSONVILLE          "/>
    <s v="CITY OF WILSONVILLE"/>
    <n v="5706"/>
    <n v="79000"/>
    <m/>
    <n v="45471"/>
    <m/>
    <d v="2015-09-11T00:00:00"/>
    <n v="114208"/>
    <s v="ACQUIRE - ADP SOFTWARE (FY13 5339; 80:20) (00)              "/>
    <n v="0"/>
    <n v="0"/>
    <n v="0"/>
    <n v="410280"/>
    <x v="3"/>
    <s v="Over 1m"/>
    <x v="100"/>
    <n v="1849898"/>
    <s v="111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340004"/>
    <n v="34"/>
    <s v="Oregon"/>
    <s v="49 USC 5339 - Bus and Bus Facilities Formula (FY2013 and forward)"/>
    <n v="5339"/>
    <x v="4"/>
    <s v="CAPITAL"/>
    <s v="01      "/>
    <s v="WILSONVILLE          "/>
    <s v="CITY OF WILSONVILLE"/>
    <n v="5706"/>
    <n v="79000"/>
    <m/>
    <n v="45471"/>
    <m/>
    <d v="2015-09-11T00:00:00"/>
    <n v="114208"/>
    <s v="ACQUIRE - ADP SOFTWARE (FY14 5339; 80:20) (01)              "/>
    <n v="0"/>
    <n v="56839"/>
    <n v="45471"/>
    <n v="410280"/>
    <x v="3"/>
    <s v="Over 1m"/>
    <x v="100"/>
    <n v="1849898"/>
    <s v="111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390008"/>
    <n v="39"/>
    <s v="Oregon"/>
    <s v="49 USC 5339 - Alternatives Analysis Program"/>
    <n v="5339"/>
    <x v="23"/>
    <m/>
    <s v="00      "/>
    <s v="LTD                  "/>
    <s v="LANE TRANSIT DISTRICT"/>
    <n v="1738"/>
    <n v="79000"/>
    <m/>
    <n v="16834000"/>
    <m/>
    <d v="2015-09-10T00:00:00"/>
    <n v="140660"/>
    <s v="ROW, LAND, EXISTING IMPROVEMETS (14 5339AA 80:20)(00)       "/>
    <n v="0"/>
    <n v="2291966"/>
    <n v="1833573"/>
    <n v="411440"/>
    <x v="1"/>
    <s v="200k - 1m"/>
    <x v="365"/>
    <n v="247421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OR390008"/>
    <n v="39"/>
    <s v="Oregon"/>
    <s v="49 USC 5339 - Alternatives Analysis Program"/>
    <n v="5339"/>
    <x v="23"/>
    <m/>
    <s v="00      "/>
    <s v="LTD                  "/>
    <s v="LANE TRANSIT DISTRICT"/>
    <n v="1738"/>
    <n v="79000"/>
    <m/>
    <n v="16834000"/>
    <m/>
    <d v="2015-09-10T00:00:00"/>
    <n v="140880"/>
    <s v="PROFESSIONAL SERVICES (14 5339AA 80:20)(00)                 "/>
    <n v="0"/>
    <n v="18750534"/>
    <n v="15000427"/>
    <n v="411440"/>
    <x v="1"/>
    <s v="200k - 1m"/>
    <x v="365"/>
    <n v="247421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OR430005"/>
    <n v="43"/>
    <s v="Oregon"/>
    <s v="43 - NY Recovery (FTA/FEMA)"/>
    <n v="43"/>
    <x v="17"/>
    <m/>
    <s v="00      "/>
    <s v="DEA                  "/>
    <s v="DAVID EVANS &amp; ASSOCIATES"/>
    <n v="6366"/>
    <n v="72000"/>
    <m/>
    <n v="4000000"/>
    <m/>
    <d v="2015-03-16T00:00:00"/>
    <n v="555200"/>
    <s v="CONSULTANT SERVICES                                         "/>
    <n v="0"/>
    <n v="4000000"/>
    <n v="4000000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1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567177"/>
    <m/>
    <d v="2015-08-18T00:00:00"/>
    <n v="555200"/>
    <s v="CONSULTANT SERVICES                                         "/>
    <n v="0"/>
    <n v="-1343208.79"/>
    <n v="-1343208.79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1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567177"/>
    <m/>
    <d v="2015-08-18T00:00:00"/>
    <n v="555200"/>
    <s v="CONSULTANT SERVICES                                         "/>
    <n v="0"/>
    <n v="537177"/>
    <n v="537177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2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141858"/>
    <m/>
    <d v="2015-08-18T00:00:00"/>
    <n v="555200"/>
    <s v="CONSULTANT SERVICES                                         "/>
    <n v="0"/>
    <n v="-326215.05"/>
    <n v="-326215.05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2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141858"/>
    <m/>
    <d v="2015-08-18T00:00:00"/>
    <n v="555200"/>
    <s v="CONSULTANT SERVICES                                         "/>
    <n v="0"/>
    <n v="141858"/>
    <n v="141858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3"/>
    <n v="44"/>
    <s v="Oregon"/>
    <s v="49 USC 5324 - Public Transportation Emergency Relief"/>
    <n v="5324"/>
    <x v="16"/>
    <m/>
    <s v="00      "/>
    <s v="DEA                  "/>
    <s v="DAVID EVANS &amp; ASSOCIATES"/>
    <n v="6366"/>
    <n v="65000"/>
    <m/>
    <n v="492645"/>
    <m/>
    <d v="2015-01-29T00:00:00"/>
    <n v="555200"/>
    <s v="CONSULTANT SERVICES                                         "/>
    <n v="0"/>
    <n v="492645"/>
    <n v="492645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4"/>
    <n v="44"/>
    <s v="Oregon"/>
    <s v="49 USC 5324 - Public Transportation Emergency Relief"/>
    <n v="5324"/>
    <x v="16"/>
    <m/>
    <s v="01      "/>
    <s v="DEA                  "/>
    <s v="DAVID EVANS &amp; ASSOCIATES"/>
    <n v="6366"/>
    <n v="65000"/>
    <m/>
    <n v="1000000"/>
    <m/>
    <d v="2015-06-22T00:00:00"/>
    <n v="555200"/>
    <s v="CONSULTANT SERVICES                                         "/>
    <n v="0"/>
    <n v="492645"/>
    <n v="492645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4"/>
    <n v="44"/>
    <s v="Oregon"/>
    <s v="49 USC 5324 - Public Transportation Emergency Relief"/>
    <n v="5324"/>
    <x v="16"/>
    <m/>
    <s v="01      "/>
    <s v="DEA                  "/>
    <s v="DAVID EVANS &amp; ASSOCIATES"/>
    <n v="6366"/>
    <n v="65000"/>
    <m/>
    <n v="1000000"/>
    <m/>
    <d v="2015-06-22T00:00:00"/>
    <n v="555200"/>
    <s v="CONSULTANT SERVICES                                         "/>
    <n v="0"/>
    <n v="1000000"/>
    <n v="1000000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95001"/>
    <n v="49"/>
    <s v="Oregon"/>
    <s v="49 - Hurricane Sandy Oversight - PMO"/>
    <n v="5324"/>
    <x v="16"/>
    <m/>
    <s v="03      "/>
    <s v="DEA                  "/>
    <s v="DAVID EVANS &amp; ASSOCIATES"/>
    <n v="6366"/>
    <n v="65000"/>
    <m/>
    <n v="-360094.75"/>
    <m/>
    <d v="2015-04-27T00:00:00"/>
    <n v="555200"/>
    <s v="CONSULTANT SERVICES                                         "/>
    <n v="0"/>
    <n v="-360094.75"/>
    <n v="-360094.75"/>
    <n v="410280"/>
    <x v="3"/>
    <s v="Over 1m"/>
    <x v="100"/>
    <n v="1849898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17A00"/>
    <s v="PM BUS (FY13 5337SGR) (80:20) (00,01)                       "/>
    <n v="0"/>
    <n v="0"/>
    <n v="0"/>
    <n v="410280"/>
    <x v="3"/>
    <s v="Over 1m"/>
    <x v="100"/>
    <n v="18498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17A00"/>
    <s v="PM BUS (FY14 5337SGR) (80:20) (02)                          "/>
    <n v="0"/>
    <n v="0"/>
    <n v="0"/>
    <n v="410280"/>
    <x v="3"/>
    <s v="Over 1m"/>
    <x v="100"/>
    <n v="18498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17A00"/>
    <s v="PM BUS (FY15 5337SGR) (80:20) (03)                          "/>
    <n v="0"/>
    <n v="8364"/>
    <n v="6691"/>
    <n v="410280"/>
    <x v="3"/>
    <s v="Over 1m"/>
    <x v="100"/>
    <n v="18498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n v="127211"/>
    <s v="SGR PROGRAM (FY14 5337SGR) (80:20) (02)                     "/>
    <n v="0"/>
    <n v="0"/>
    <n v="0"/>
    <n v="410280"/>
    <x v="3"/>
    <s v="Over 1m"/>
    <x v="100"/>
    <n v="1849898"/>
    <s v="1272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n v="127211"/>
    <s v="SGR PROGRAM (FY15 5337SGR) (80:20) (03)                     "/>
    <n v="0"/>
    <n v="146000"/>
    <n v="116800"/>
    <n v="410280"/>
    <x v="3"/>
    <s v="Over 1m"/>
    <x v="100"/>
    <n v="1849898"/>
    <s v="1272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27A00"/>
    <s v="PM RAIL (FY13 5337SGR) (80:20) (00,01)                      "/>
    <n v="0"/>
    <n v="0"/>
    <n v="0"/>
    <n v="410280"/>
    <x v="3"/>
    <s v="Over 1m"/>
    <x v="100"/>
    <n v="184989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27A00"/>
    <s v="PM RAIL (FY14 5337SGR) (80:20) (02)                         "/>
    <n v="0"/>
    <n v="0"/>
    <n v="0"/>
    <n v="410280"/>
    <x v="3"/>
    <s v="Over 1m"/>
    <x v="100"/>
    <n v="184989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27A00"/>
    <s v="PM RAIL (FY15 5337SGR) (80:20) (03)                         "/>
    <n v="0"/>
    <n v="14485187"/>
    <n v="11588150"/>
    <n v="410280"/>
    <x v="3"/>
    <s v="Over 1m"/>
    <x v="100"/>
    <n v="184989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7"/>
    <s v="ACQUIRE - ADP HARDWARE (15 5310 STP 89.73:10.27)(00)        "/>
    <n v="1"/>
    <n v="207780"/>
    <n v="186441"/>
    <n v="410000"/>
    <x v="0"/>
    <s v="Under 50k"/>
    <x v="366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8"/>
    <s v="ACQUIRE - ADP SOFTWARE (15 5310 STP 89.73:10.27)(00)        "/>
    <n v="1"/>
    <n v="11000"/>
    <n v="9870"/>
    <n v="410000"/>
    <x v="0"/>
    <s v="Under 50k"/>
    <x v="366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6"/>
    <s v="ACQUIRE - SHOP EQUIPMENT (15 5310 STP 89.73:10.27)(00)      "/>
    <n v="5"/>
    <n v="20000"/>
    <n v="17946"/>
    <n v="410000"/>
    <x v="0"/>
    <s v="Under 50k"/>
    <x v="366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15"/>
    <s v="BUY APPROX 12 REPLACE VAN (15 5310 STP 89.73:10.27)(00)     "/>
    <n v="12"/>
    <n v="587042"/>
    <n v="526753"/>
    <n v="410000"/>
    <x v="0"/>
    <s v="Under 50k"/>
    <x v="366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15"/>
    <s v="BUY APPROX 10 EXPAND VAN (15 5310 STP 89.73:10.27)(00)      "/>
    <n v="10"/>
    <n v="502490"/>
    <n v="450884"/>
    <n v="410000"/>
    <x v="0"/>
    <s v="Under 50k"/>
    <x v="366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2"/>
    <s v="BUY APPROX 3 REPLACE 35-FT BUS (15 5310 STP 89.73:10.27)(00)"/>
    <n v="3"/>
    <n v="644000"/>
    <n v="577861"/>
    <n v="410000"/>
    <x v="0"/>
    <s v="Under 50k"/>
    <x v="366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3"/>
    <s v="BUY APPROX 1 REPLACE 30-FT BUS (15 5310 STP 89.73:10.27)(00)"/>
    <n v="1"/>
    <n v="200000"/>
    <n v="179460"/>
    <n v="410000"/>
    <x v="0"/>
    <s v="Under 50k"/>
    <x v="366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4"/>
    <s v="BUY APRX 24 REPLACE &lt;30 FT BUS (15 5310 STP 89.73:10.27)(00)"/>
    <n v="24"/>
    <n v="1697884"/>
    <n v="1523511"/>
    <n v="410000"/>
    <x v="0"/>
    <s v="Under 50k"/>
    <x v="36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4"/>
    <s v="BUY APRX 20 REPLACE &lt;30 FT BUS (15 5310 STP 89.73:10.27)(00)"/>
    <n v="20"/>
    <n v="1852560"/>
    <n v="1662310"/>
    <n v="410000"/>
    <x v="0"/>
    <s v="Under 50k"/>
    <x v="366"/>
    <n v="0"/>
    <s v="11100"/>
    <s v="BD"/>
    <s v="BIO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2"/>
    <s v="BUY APPROX 1 EXPAND 35-FT BUS (15 5310 STP 89.73:10.27)(00) "/>
    <n v="1"/>
    <n v="144000"/>
    <n v="129211"/>
    <n v="410000"/>
    <x v="0"/>
    <s v="Under 50k"/>
    <x v="366"/>
    <n v="0"/>
    <s v="11100"/>
    <s v="OR"/>
    <s v="OTHER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3"/>
    <s v="BUY APPROX 2 EXPAND 30-FT BUS (15 5310 STP 89.73:10.27)(00) "/>
    <n v="2"/>
    <n v="254198"/>
    <n v="228092"/>
    <n v="410000"/>
    <x v="0"/>
    <s v="Under 50k"/>
    <x v="366"/>
    <n v="0"/>
    <s v="11100"/>
    <s v="GA"/>
    <s v="GASOLINE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4"/>
    <s v="BUY APPROX 3 EXPAND &lt;30-FT BUS (15 5310 STP 89.73:10.27)(00)"/>
    <n v="3"/>
    <n v="177147"/>
    <n v="158955"/>
    <n v="410000"/>
    <x v="0"/>
    <s v="Under 50k"/>
    <x v="366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4"/>
    <s v="BUY APPROX 2 EXPAND &lt;30-FT BUS (15 5310 STP 89.73:10.27)(00)"/>
    <n v="2"/>
    <n v="137000"/>
    <n v="122930"/>
    <n v="410000"/>
    <x v="0"/>
    <s v="Under 50k"/>
    <x v="366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304"/>
    <s v="CONSTRUCT - STORAGE FACILITY (15 5310 STP 89.73:10.27)(00)  "/>
    <n v="1"/>
    <n v="25000"/>
    <n v="22432"/>
    <n v="410000"/>
    <x v="0"/>
    <s v="Under 50k"/>
    <x v="366"/>
    <n v="0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404"/>
    <s v="REHAB/RENOVATE - STORAGE FACILITY  (15 5310 STP 89.73:10.27)"/>
    <n v="1"/>
    <n v="68000"/>
    <n v="61016"/>
    <n v="410000"/>
    <x v="0"/>
    <s v="Under 50k"/>
    <x v="366"/>
    <n v="0"/>
    <s v="11400"/>
    <s v="  "/>
    <m/>
    <s v="N"/>
    <s v="1144"/>
    <x v="5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7113"/>
    <s v="3RD PARTY CONTRACTED SERVICES (15 5310 STP  89.73:10.27     "/>
    <n v="0"/>
    <n v="11701454"/>
    <n v="10499716"/>
    <n v="410000"/>
    <x v="0"/>
    <s v="Under 50k"/>
    <x v="366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s v="117A00"/>
    <s v="PREVENTIVE MAINTENANCE (15 5310 STP 89.73:10.27)(00)        "/>
    <n v="0"/>
    <n v="3202907"/>
    <n v="2873966"/>
    <n v="410000"/>
    <x v="0"/>
    <s v="Under 50k"/>
    <x v="366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s v="117L00"/>
    <s v="MOBILITY MANAGEMENT(15 5310 STP 89.73:10.27)                "/>
    <n v="0"/>
    <n v="2819917"/>
    <n v="2530312"/>
    <n v="410000"/>
    <x v="0"/>
    <s v="Under 50k"/>
    <x v="366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8000"/>
    <s v="INDIRECT COSTS (15 5310 STP 100:0)(00)                      "/>
    <n v="0"/>
    <n v="2422710"/>
    <n v="2422710"/>
    <n v="410000"/>
    <x v="0"/>
    <s v="Under 50k"/>
    <x v="36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9"/>
    <s v="ACQUIRE - SURV/SECURITY EQUIP (15 5310 STP 89.73:10.27      "/>
    <n v="19"/>
    <n v="47614"/>
    <n v="42724"/>
    <n v="410000"/>
    <x v="0"/>
    <s v="Under 50k"/>
    <x v="366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111301"/>
    <s v="APPRX 1 40-FT EXP BUS  (12 5311f STP 89.73:10.27)(00)(01)   "/>
    <n v="0"/>
    <n v="-31363"/>
    <n v="-28143"/>
    <n v="410000"/>
    <x v="0"/>
    <s v="Under 50k"/>
    <x v="366"/>
    <n v="0"/>
    <s v="63400"/>
    <s v="DF"/>
    <s v="DIESEL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113311"/>
    <s v="CONSTRUCT INTRMDAL TERM (14 5311f STP 89.73:10.27)(01)      "/>
    <n v="1"/>
    <n v="640811"/>
    <n v="575000"/>
    <n v="410000"/>
    <x v="0"/>
    <s v="Under 50k"/>
    <x v="366"/>
    <n v="0"/>
    <s v="63400"/>
    <s v="  "/>
    <m/>
    <s v="N"/>
    <s v="1133"/>
    <x v="0"/>
    <n v="11"/>
    <s v="Bus"/>
    <s v="33"/>
    <s v="113"/>
    <s v="Construction"/>
    <s v="11"/>
    <s v="Terminal, intermodal (intercity bus)"/>
    <m/>
    <x v="0"/>
    <n v="1"/>
    <s v="Capital"/>
    <s v="1"/>
    <m/>
    <s v="3"/>
    <m/>
    <s v="3"/>
    <s v="1"/>
    <s v="1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118000"/>
    <s v="STATE OR PROG ADMIN (12/14 5311 f STP 100:00)(00)(01)       "/>
    <n v="0"/>
    <n v="52593"/>
    <n v="52593"/>
    <n v="410000"/>
    <x v="0"/>
    <s v="Under 50k"/>
    <x v="366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442614"/>
    <s v="TRANSIT SYST MANAGEMENT PLANNNG (12 5311f STP 89:11)(00)(01)"/>
    <n v="0"/>
    <n v="-27025"/>
    <n v="-24250"/>
    <n v="410000"/>
    <x v="0"/>
    <s v="Under 50k"/>
    <x v="366"/>
    <n v="0"/>
    <s v="634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OR85X004"/>
    <n v="85"/>
    <s v="Oregon"/>
    <s v="49 USC 5311 - Nonurbanized Area Programs (FHWA xfer FY2007 fwd)"/>
    <n v="5311"/>
    <x v="2"/>
    <m/>
    <s v="00      "/>
    <s v="ODOT-PTD             "/>
    <s v="OREGON DEPARTMENT OF TRANSPORTATION"/>
    <n v="1723"/>
    <n v="79000"/>
    <m/>
    <n v="1694841"/>
    <m/>
    <d v="2015-07-31T00:00:00"/>
    <n v="114303"/>
    <s v="CONSTRUCT - ADMIN/MAINT FAC (15 5311 STP 89.73:10.27)(00)   "/>
    <n v="0"/>
    <n v="1888823"/>
    <n v="1694841"/>
    <n v="410000"/>
    <x v="0"/>
    <s v="Under 50k"/>
    <x v="366"/>
    <n v="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OR85X005"/>
    <n v="85"/>
    <s v="Oregon"/>
    <s v="49 USC 5311 - Nonurbanized Area Programs (FHWA xfer FY2007 fwd)"/>
    <n v="5311"/>
    <x v="2"/>
    <m/>
    <s v="00      "/>
    <s v="ODOT-PTD             "/>
    <s v="OREGON DEPARTMENT OF TRANSPORTATION"/>
    <n v="1723"/>
    <n v="79000"/>
    <m/>
    <n v="802240"/>
    <m/>
    <d v="2015-09-24T00:00:00"/>
    <n v="111203"/>
    <s v="BUY REPLACEMENT 30-FT BUS (15 5311 STP 89.73:10.27)(00)     "/>
    <n v="6"/>
    <n v="689000"/>
    <n v="618240"/>
    <n v="410000"/>
    <x v="0"/>
    <s v="Under 50k"/>
    <x v="366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85X005"/>
    <n v="85"/>
    <s v="Oregon"/>
    <s v="49 USC 5311 - Nonurbanized Area Programs (FHWA xfer FY2007 fwd)"/>
    <n v="5311"/>
    <x v="2"/>
    <m/>
    <s v="00      "/>
    <s v="ODOT-PTD             "/>
    <s v="OREGON DEPARTMENT OF TRANSPORTATION"/>
    <n v="1723"/>
    <n v="79000"/>
    <m/>
    <n v="802240"/>
    <m/>
    <d v="2015-09-24T00:00:00"/>
    <n v="111204"/>
    <s v="BUY REPLACEMENT &lt;30 FT BUS (15 5311 STP 89.73:10.27)(00)    "/>
    <n v="2"/>
    <n v="205060"/>
    <n v="184000"/>
    <n v="410000"/>
    <x v="0"/>
    <s v="Under 50k"/>
    <x v="366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n v="129406"/>
    <s v="BIKE LOCKER REPLACEMENTS (FY13 5307 80:20)(02)              "/>
    <n v="0"/>
    <n v="-436240"/>
    <n v="-348992"/>
    <n v="410280"/>
    <x v="3"/>
    <s v="Over 1m"/>
    <x v="100"/>
    <n v="1849898"/>
    <s v="12900"/>
    <s v="  "/>
    <m/>
    <s v="N"/>
    <s v="1294"/>
    <x v="4"/>
    <s v="12"/>
    <s v="Fixed Guideway"/>
    <s v="94"/>
    <s v="129"/>
    <s v="Rehab / Renovation"/>
    <s v="06"/>
    <s v="Bicycle Access, Facilities &amp; Equipment on Buses"/>
    <m/>
    <x v="0"/>
    <s v="1"/>
    <s v="Capital"/>
    <s v="2"/>
    <m/>
    <s v="9"/>
    <m/>
    <s v="4"/>
    <s v="0"/>
    <s v="6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17A00"/>
    <s v="BUS PM (FY13 5307 80:20) (00/01)                            "/>
    <n v="0"/>
    <n v="0"/>
    <n v="0"/>
    <n v="410280"/>
    <x v="3"/>
    <s v="Over 1m"/>
    <x v="100"/>
    <n v="1849898"/>
    <s v="11700"/>
    <s v="  "/>
    <m/>
    <s v="N"/>
    <s v="117A"/>
    <x v="0"/>
    <n v="11"/>
    <s v="Bus"/>
    <s v="7A"/>
    <s v="117"/>
    <s v="Preventive Maintenance"/>
    <s v="00"/>
    <s v="50% Federal Share"/>
    <m/>
    <x v="0"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17A00"/>
    <s v="BUS PM (FY14 5307 80:20) (02)                               "/>
    <n v="0"/>
    <n v="0"/>
    <n v="0"/>
    <n v="410280"/>
    <x v="3"/>
    <s v="Over 1m"/>
    <x v="100"/>
    <n v="18498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17A00"/>
    <s v="BUS PM (FY15 5307 80:20) (03)                               "/>
    <n v="0"/>
    <n v="29479689"/>
    <n v="23583751"/>
    <n v="410280"/>
    <x v="3"/>
    <s v="Over 1m"/>
    <x v="100"/>
    <n v="18498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27A00"/>
    <s v="RAIL PM (FY14 5307 80:20)(02)                               "/>
    <n v="0"/>
    <n v="0"/>
    <n v="0"/>
    <n v="410280"/>
    <x v="3"/>
    <s v="Over 1m"/>
    <x v="100"/>
    <n v="184989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n v="129406"/>
    <s v="BIKE LOCKER REPLACEMENTS (FY13 5307 80:20) (02)             "/>
    <n v="0"/>
    <n v="436240"/>
    <n v="348992"/>
    <n v="410280"/>
    <x v="3"/>
    <s v="Over 1m"/>
    <x v="100"/>
    <n v="1849898"/>
    <s v="12900"/>
    <s v="  "/>
    <m/>
    <s v="N"/>
    <s v="1294"/>
    <x v="4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OR90X171"/>
    <n v="90"/>
    <s v="Oregon"/>
    <s v="49 USC 5307 - Urbanized Area Formula (FY2006 forward)"/>
    <n v="5307"/>
    <x v="6"/>
    <m/>
    <s v="01      "/>
    <s v="JOSEPHINE CNTY       "/>
    <s v="JOSEPHINE COUNTY - JOSEPHINE COMMUNITY TRANSIT"/>
    <n v="6746"/>
    <n v="79000"/>
    <m/>
    <n v="731834"/>
    <m/>
    <d v="2015-02-17T00:00:00"/>
    <n v="111204"/>
    <s v="BUY REPLACEMENT &lt;30 FT BUS (14 5307 85/15)(01)              "/>
    <n v="1"/>
    <n v="55294"/>
    <n v="47000"/>
    <n v="415160"/>
    <x v="2"/>
    <s v="50k - 200k"/>
    <x v="372"/>
    <n v="5052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90X171"/>
    <n v="90"/>
    <s v="Oregon"/>
    <s v="49 USC 5307 - Urbanized Area Formula (FY2006 forward)"/>
    <n v="5307"/>
    <x v="6"/>
    <m/>
    <s v="01      "/>
    <s v="JOSEPHINE CNTY       "/>
    <s v="JOSEPHINE COUNTY - JOSEPHINE COMMUNITY TRANSIT"/>
    <n v="6746"/>
    <n v="79000"/>
    <m/>
    <n v="731834"/>
    <m/>
    <d v="2015-02-17T00:00:00"/>
    <n v="300901"/>
    <s v="UP TO 50% FEDERAL SHARE (14 5307 50/50)(00/01)              "/>
    <n v="0"/>
    <n v="1369668"/>
    <n v="684834"/>
    <n v="415160"/>
    <x v="2"/>
    <s v="50k - 200k"/>
    <x v="372"/>
    <n v="50520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4220"/>
    <s v="Acquire - Misc Support Equipment (14 5307 80:20)(00)        "/>
    <n v="0"/>
    <n v="0"/>
    <n v="0"/>
    <n v="419550"/>
    <x v="2"/>
    <s v="50k - 200k"/>
    <x v="370"/>
    <n v="5699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4220"/>
    <s v="Security - Misc Support Equipiment (15 5307 80:20)(01)      "/>
    <n v="0"/>
    <n v="7542"/>
    <n v="6034"/>
    <n v="419550"/>
    <x v="2"/>
    <s v="50k - 200k"/>
    <x v="370"/>
    <n v="5699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1215"/>
    <s v="Buy Replacement Van (15 5307 80:20)(01)                     "/>
    <n v="1"/>
    <n v="50000"/>
    <n v="40000"/>
    <n v="419550"/>
    <x v="2"/>
    <s v="50k - 200k"/>
    <x v="370"/>
    <n v="56997"/>
    <s v="114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1202"/>
    <s v="Buy Replacement 35-ft Bus (14 5307 80:20)(00)               "/>
    <n v="0"/>
    <n v="0"/>
    <n v="0"/>
    <n v="419550"/>
    <x v="2"/>
    <s v="50k - 200k"/>
    <x v="370"/>
    <n v="56997"/>
    <s v="11100"/>
    <s v="BD"/>
    <s v="BIO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A00"/>
    <s v="Preventive Maintenance (14 5307 80:20)(00)                  "/>
    <n v="0"/>
    <n v="0"/>
    <n v="0"/>
    <n v="419550"/>
    <x v="2"/>
    <s v="50k - 200k"/>
    <x v="370"/>
    <n v="56997"/>
    <s v="117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A00"/>
    <s v="Preventive Maintenance (15 5307 80:20)(01)                  "/>
    <n v="0"/>
    <n v="81500"/>
    <n v="65200"/>
    <n v="419550"/>
    <x v="2"/>
    <s v="50k - 200k"/>
    <x v="370"/>
    <n v="5699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C00"/>
    <s v="Non-fixed Route ADA Paratransit (14 5307 80:20)(00)         "/>
    <n v="0"/>
    <n v="0"/>
    <n v="0"/>
    <n v="419550"/>
    <x v="2"/>
    <s v="50k - 200k"/>
    <x v="370"/>
    <n v="5699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C00"/>
    <s v="Non-Fixed Route ADA Paratransit (15 5307 80:20)(01)         "/>
    <n v="0"/>
    <n v="75431"/>
    <n v="60345"/>
    <n v="419550"/>
    <x v="2"/>
    <s v="50k - 200k"/>
    <x v="370"/>
    <n v="5699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Albany (14 5307 50:50)(00)                      "/>
    <n v="0"/>
    <n v="0"/>
    <n v="0"/>
    <n v="419550"/>
    <x v="2"/>
    <s v="50k - 200k"/>
    <x v="370"/>
    <n v="5699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Corvallis (14 5307 50:50)(00)                   "/>
    <n v="0"/>
    <n v="0"/>
    <n v="0"/>
    <n v="419550"/>
    <x v="2"/>
    <s v="50k - 200k"/>
    <x v="370"/>
    <n v="5699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Corvallis (15 5307 50:50)(01)                   "/>
    <n v="0"/>
    <n v="176000"/>
    <n v="88000"/>
    <n v="419550"/>
    <x v="2"/>
    <s v="50k - 200k"/>
    <x v="370"/>
    <n v="5699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Albany (15 5307 50:50)(01)                      "/>
    <n v="0"/>
    <n v="863756"/>
    <n v="431878"/>
    <n v="419550"/>
    <x v="2"/>
    <s v="50k - 200k"/>
    <x v="370"/>
    <n v="5699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7"/>
    <s v="11.42.07 Computer Hardware (13 5307 80:20)(00)              "/>
    <n v="0"/>
    <n v="0"/>
    <n v="0"/>
    <n v="411440"/>
    <x v="1"/>
    <s v="200k - 1m"/>
    <x v="365"/>
    <n v="24742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8"/>
    <s v="11.42.08 Computer Software (13 5307 80:20)(00)              "/>
    <n v="0"/>
    <n v="0"/>
    <n v="0"/>
    <n v="411440"/>
    <x v="1"/>
    <s v="200k - 1m"/>
    <x v="365"/>
    <n v="247421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8"/>
    <s v="11.42.08 Computer Software (13 5307 80:20)(01)              "/>
    <n v="0"/>
    <n v="150000"/>
    <n v="120000"/>
    <n v="411440"/>
    <x v="1"/>
    <s v="200k - 1m"/>
    <x v="365"/>
    <n v="247421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9202"/>
    <s v="11.92.02 Shelters (13 5307 80:20)(00)                       "/>
    <n v="0"/>
    <n v="0"/>
    <n v="0"/>
    <n v="411440"/>
    <x v="1"/>
    <s v="200k - 1m"/>
    <x v="365"/>
    <n v="247421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20"/>
    <s v="11.42.20 Miscellaneous Equipment (13 5307 80:20)(00)        "/>
    <n v="0"/>
    <n v="0"/>
    <n v="0"/>
    <n v="411440"/>
    <x v="1"/>
    <s v="200k - 1m"/>
    <x v="365"/>
    <n v="24742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3302"/>
    <s v="11.33.02 Pavilion Station (13 5307 80:20)(00)               "/>
    <n v="0"/>
    <n v="0"/>
    <n v="0"/>
    <n v="411440"/>
    <x v="1"/>
    <s v="200k - 1m"/>
    <x v="365"/>
    <n v="247421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303"/>
    <s v="11.43.03 Improvements (13 5307 80:20)(00)                   "/>
    <n v="0"/>
    <n v="0"/>
    <n v="0"/>
    <n v="411440"/>
    <x v="1"/>
    <s v="200k - 1m"/>
    <x v="365"/>
    <n v="247421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403"/>
    <s v="11.44.03 Improvements (13 5307 80:20)(01)                   "/>
    <n v="0"/>
    <n v="184000"/>
    <n v="147200"/>
    <n v="411440"/>
    <x v="1"/>
    <s v="200k - 1m"/>
    <x v="365"/>
    <n v="24742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3 5307 80:20)(00)         "/>
    <n v="0"/>
    <n v="0"/>
    <n v="0"/>
    <n v="411440"/>
    <x v="1"/>
    <s v="200k - 1m"/>
    <x v="365"/>
    <n v="2474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3 5307 80:20)(00)         "/>
    <n v="0"/>
    <n v="0"/>
    <n v="0"/>
    <n v="411440"/>
    <x v="1"/>
    <s v="200k - 1m"/>
    <x v="365"/>
    <n v="2474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3 &amp; 14 5307 80:20)(01)    "/>
    <n v="0"/>
    <n v="4080650"/>
    <n v="3264520"/>
    <n v="411440"/>
    <x v="1"/>
    <s v="200k - 1m"/>
    <x v="365"/>
    <n v="2474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4 5307 80:20)(01)         "/>
    <n v="0"/>
    <n v="2696975"/>
    <n v="2157580"/>
    <n v="411440"/>
    <x v="1"/>
    <s v="200k - 1m"/>
    <x v="365"/>
    <n v="2474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11"/>
    <s v="11.42.11 Support Vehicles (13 5307 80:20)(00)               "/>
    <n v="0"/>
    <n v="0"/>
    <n v="0"/>
    <n v="411440"/>
    <x v="1"/>
    <s v="200k - 1m"/>
    <x v="365"/>
    <n v="247421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11"/>
    <s v="11.42.11 Support Vehicles (13 5307 80:20)(01)               "/>
    <n v="3"/>
    <n v="100000"/>
    <n v="80000"/>
    <n v="411440"/>
    <x v="1"/>
    <s v="200k - 1m"/>
    <x v="365"/>
    <n v="247421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9"/>
    <s v="11.42.09 Security Improvements (13 5307 80:20)(00)          "/>
    <n v="0"/>
    <n v="0"/>
    <n v="0"/>
    <n v="411440"/>
    <x v="1"/>
    <s v="200k - 1m"/>
    <x v="365"/>
    <n v="24742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9"/>
    <s v="11.42.09 Security Improvements (13 5307 80:20)(01)          "/>
    <n v="0"/>
    <n v="73375"/>
    <n v="58700"/>
    <n v="411440"/>
    <x v="1"/>
    <s v="200k - 1m"/>
    <x v="365"/>
    <n v="24742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R90X180"/>
    <n v="90"/>
    <s v="Oregon"/>
    <s v="49 USC 5307 - Urbanized Area Formula (FY2006 forward)"/>
    <n v="5307"/>
    <x v="6"/>
    <m/>
    <s v="01      "/>
    <s v="CORVALLIS            "/>
    <s v="CITY OF CORVALLIS"/>
    <n v="5664"/>
    <n v="79000"/>
    <m/>
    <n v="0"/>
    <m/>
    <s v="           "/>
    <n v="300901"/>
    <s v="Operating Assistance (12 5307)(50:50)(00)                   "/>
    <n v="0"/>
    <n v="6600"/>
    <n v="3300"/>
    <n v="413930"/>
    <x v="2"/>
    <s v="50k - 200k"/>
    <x v="369"/>
    <n v="6243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1"/>
    <n v="90"/>
    <s v="Oregon"/>
    <s v="49 USC 5307 - Urbanized Area Formula (FY2006 forward)"/>
    <n v="5307"/>
    <x v="6"/>
    <m/>
    <s v="00      "/>
    <s v="City of Milton-Freewa"/>
    <s v="CITY OF MILTON-FREEWATER"/>
    <n v="7213"/>
    <n v="79000"/>
    <m/>
    <n v="171000"/>
    <m/>
    <d v="2015-09-11T00:00:00"/>
    <n v="119409"/>
    <s v="(14 5307 90:10)(00) REHAB/RENOV ENHANCED ADA ACCESS         "/>
    <n v="0"/>
    <n v="190000"/>
    <n v="171000"/>
    <n v="414050"/>
    <x v="2"/>
    <s v="50k - 200k"/>
    <x v="373"/>
    <n v="55805"/>
    <s v="119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OR90X184"/>
    <n v="90"/>
    <s v="Oregon"/>
    <s v="49 USC 5307 - Urbanized Area Formula (FY2006 forward)"/>
    <n v="5307"/>
    <x v="6"/>
    <m/>
    <s v="00      "/>
    <s v="CORVALLIS            "/>
    <s v="CITY OF CORVALLIS"/>
    <n v="5664"/>
    <n v="79000"/>
    <m/>
    <n v="1036548"/>
    <m/>
    <d v="2015-06-30T00:00:00"/>
    <s v="117A00"/>
    <s v="Preventive Maintenance (15 5307)(80:20)(00)                 "/>
    <n v="0"/>
    <n v="181235"/>
    <n v="144988"/>
    <n v="413930"/>
    <x v="2"/>
    <s v="50k - 200k"/>
    <x v="369"/>
    <n v="6243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84"/>
    <n v="90"/>
    <s v="Oregon"/>
    <s v="49 USC 5307 - Urbanized Area Formula (FY2006 forward)"/>
    <n v="5307"/>
    <x v="6"/>
    <m/>
    <s v="00      "/>
    <s v="CORVALLIS            "/>
    <s v="CITY OF CORVALLIS"/>
    <n v="5664"/>
    <n v="79000"/>
    <m/>
    <n v="1036548"/>
    <m/>
    <d v="2015-06-30T00:00:00"/>
    <s v="117C00"/>
    <s v="Non Fixed Route ADA Paratransit (15 5307)(80:20)(01)        "/>
    <n v="0"/>
    <n v="22351"/>
    <n v="17881"/>
    <n v="413930"/>
    <x v="2"/>
    <s v="50k - 200k"/>
    <x v="369"/>
    <n v="6243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R90X184"/>
    <n v="90"/>
    <s v="Oregon"/>
    <s v="49 USC 5307 - Urbanized Area Formula (FY2006 forward)"/>
    <n v="5307"/>
    <x v="6"/>
    <m/>
    <s v="00      "/>
    <s v="CORVALLIS            "/>
    <s v="CITY OF CORVALLIS"/>
    <n v="5664"/>
    <n v="79000"/>
    <m/>
    <n v="1036548"/>
    <m/>
    <d v="2015-06-30T00:00:00"/>
    <n v="300901"/>
    <s v="Operating Assistance (15 5307)(50:50)(00)                   "/>
    <n v="0"/>
    <n v="1747358"/>
    <n v="873679"/>
    <n v="413930"/>
    <x v="2"/>
    <s v="50k - 200k"/>
    <x v="369"/>
    <n v="6243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5"/>
    <n v="90"/>
    <s v="Oregon"/>
    <s v="49 USC 5307 - Urbanized Area Formula (FY2006 forward)"/>
    <n v="5307"/>
    <x v="6"/>
    <m/>
    <s v="00      "/>
    <s v="RVTD                 "/>
    <s v="ROGUE VALLEY TRANSPORTATION DISTRICT"/>
    <n v="1739"/>
    <n v="79000"/>
    <m/>
    <n v="1638019"/>
    <m/>
    <d v="2015-08-05T00:00:00"/>
    <s v="117A00"/>
    <s v="PREVENTIVE MAINTENANCE (2015 5307 80:20)(00)                "/>
    <n v="0"/>
    <n v="700000"/>
    <n v="560000"/>
    <n v="413560"/>
    <x v="2"/>
    <s v="50k - 200k"/>
    <x v="368"/>
    <n v="15408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85"/>
    <n v="90"/>
    <s v="Oregon"/>
    <s v="49 USC 5307 - Urbanized Area Formula (FY2006 forward)"/>
    <n v="5307"/>
    <x v="6"/>
    <m/>
    <s v="00      "/>
    <s v="RVTD                 "/>
    <s v="ROGUE VALLEY TRANSPORTATION DISTRICT"/>
    <n v="1739"/>
    <n v="79000"/>
    <m/>
    <n v="1638019"/>
    <m/>
    <d v="2015-08-05T00:00:00"/>
    <n v="300901"/>
    <s v="OPERATING ASSISTANCE  (2015 5307 50:50)(00)                 "/>
    <n v="0"/>
    <n v="2123238"/>
    <n v="1061619"/>
    <n v="413560"/>
    <x v="2"/>
    <s v="50k - 200k"/>
    <x v="368"/>
    <n v="15408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5"/>
    <n v="90"/>
    <s v="Oregon"/>
    <s v="49 USC 5307 - Urbanized Area Formula (FY2006 forward)"/>
    <n v="5307"/>
    <x v="6"/>
    <m/>
    <s v="00      "/>
    <s v="RVTD                 "/>
    <s v="ROGUE VALLEY TRANSPORTATION DISTRICT"/>
    <n v="1739"/>
    <n v="79000"/>
    <m/>
    <n v="1638019"/>
    <m/>
    <d v="2015-08-05T00:00:00"/>
    <n v="300901"/>
    <s v="OPERATING ASST SECURITY (2015 5307 50:50)(00)               "/>
    <n v="0"/>
    <n v="32800"/>
    <n v="16400"/>
    <n v="413560"/>
    <x v="2"/>
    <s v="50k - 200k"/>
    <x v="368"/>
    <n v="15408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7900"/>
    <s v="PROJECT ADMIN (15 5307 80:20)(00)                           "/>
    <n v="0"/>
    <n v="172500"/>
    <n v="138000"/>
    <n v="414010"/>
    <x v="2"/>
    <s v="50k - 200k"/>
    <x v="371"/>
    <n v="8379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7900"/>
    <s v="INDIRECT COSTS (15 5307 80:20)(00)                          "/>
    <n v="0"/>
    <n v="75000"/>
    <n v="60000"/>
    <n v="414010"/>
    <x v="2"/>
    <s v="50k - 200k"/>
    <x v="371"/>
    <n v="8379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s v="117A00"/>
    <s v="PREVENTIVE MAINT. (15 5307 80:20)(00)                       "/>
    <n v="0"/>
    <n v="213335"/>
    <n v="170668"/>
    <n v="414010"/>
    <x v="2"/>
    <s v="50k - 200k"/>
    <x v="371"/>
    <n v="8379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s v="117C00"/>
    <s v="ADA PARATRANSIT (15 5307 80:20)(00)                         "/>
    <n v="0"/>
    <n v="150000"/>
    <n v="120000"/>
    <n v="414010"/>
    <x v="2"/>
    <s v="50k - 200k"/>
    <x v="371"/>
    <n v="8379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9109"/>
    <s v="ENG/DESIGN ENHANCED ADA ACCESS                              "/>
    <n v="0"/>
    <n v="80000"/>
    <n v="64000"/>
    <n v="414010"/>
    <x v="2"/>
    <s v="50k - 200k"/>
    <x v="371"/>
    <n v="83794"/>
    <s v="11900"/>
    <s v="  "/>
    <m/>
    <s v="N"/>
    <s v="1191"/>
    <x v="0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300901"/>
    <s v="TRANSIT OPERATIONS (15 5307 50:50)(00)                      "/>
    <n v="0"/>
    <n v="1305102"/>
    <n v="652551"/>
    <n v="414010"/>
    <x v="2"/>
    <s v="50k - 200k"/>
    <x v="371"/>
    <n v="8379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4211"/>
    <s v="BUY APPROX 2 SUPPORT VEHICLES (15 5307 80:20)(00)           "/>
    <n v="2"/>
    <n v="43750"/>
    <n v="35000"/>
    <n v="414010"/>
    <x v="2"/>
    <s v="50k - 200k"/>
    <x v="371"/>
    <n v="83794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R95X031"/>
    <n v="95"/>
    <s v="Oregon"/>
    <s v="49 USC 5307 - Urbanized Area Formula (FHWA xfer FY 2007 fwd)"/>
    <n v="5307"/>
    <x v="6"/>
    <m/>
    <s v="03      "/>
    <s v="WILSONVILLE          "/>
    <s v="CITY OF WILSONVILLE"/>
    <n v="5706"/>
    <n v="79000"/>
    <m/>
    <n v="74408"/>
    <m/>
    <d v="2015-09-23T00:00:00"/>
    <s v="117F00"/>
    <s v="TDM ACTIVITIES - FY11-12 CMAQ (89.73:10.27)(00+01)          "/>
    <n v="0"/>
    <n v="0"/>
    <n v="0"/>
    <n v="410280"/>
    <x v="3"/>
    <s v="Over 1m"/>
    <x v="100"/>
    <n v="1849898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OR95X031"/>
    <n v="95"/>
    <s v="Oregon"/>
    <s v="49 USC 5307 - Urbanized Area Formula (FHWA xfer FY 2007 fwd)"/>
    <n v="5307"/>
    <x v="6"/>
    <m/>
    <s v="03      "/>
    <s v="WILSONVILLE          "/>
    <s v="CITY OF WILSONVILLE"/>
    <n v="5706"/>
    <n v="79000"/>
    <m/>
    <n v="74408"/>
    <m/>
    <d v="2015-09-23T00:00:00"/>
    <s v="117F00"/>
    <s v="TDM ACTIVITIES - FY14 STP-U (89.73:10.27) (02)              "/>
    <n v="0"/>
    <n v="0"/>
    <n v="0"/>
    <n v="410280"/>
    <x v="3"/>
    <s v="Over 1m"/>
    <x v="100"/>
    <n v="1849898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OR95X031"/>
    <n v="95"/>
    <s v="Oregon"/>
    <s v="49 USC 5307 - Urbanized Area Formula (FHWA xfer FY 2007 fwd)"/>
    <n v="5307"/>
    <x v="6"/>
    <m/>
    <s v="03      "/>
    <s v="WILSONVILLE          "/>
    <s v="CITY OF WILSONVILLE"/>
    <n v="5706"/>
    <n v="79000"/>
    <m/>
    <n v="74408"/>
    <m/>
    <d v="2015-09-23T00:00:00"/>
    <s v="117F00"/>
    <s v="TDM ACTIVITIES - FY15 STP-U  (89.73:10.27) (03)             "/>
    <n v="0"/>
    <n v="82924"/>
    <n v="74408"/>
    <n v="410280"/>
    <x v="3"/>
    <s v="Over 1m"/>
    <x v="100"/>
    <n v="1849898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OR95X038"/>
    <n v="95"/>
    <s v="Oregon"/>
    <s v="49 USC 5307 - Urbanized Area Formula (FHWA xfer FY 2007 fwd)"/>
    <n v="5307"/>
    <x v="6"/>
    <m/>
    <s v="03      "/>
    <s v="TriMet               "/>
    <s v="TRI-COUNTY METROPOLITAN TRANSPORTATION DISTRICT OF OREGON"/>
    <n v="1728"/>
    <n v="79000"/>
    <m/>
    <n v="459973"/>
    <m/>
    <d v="2015-03-12T00:00:00"/>
    <s v="117F00"/>
    <s v="RTO PROGRAM (FY12,13,14,15) (STP 89.73:10.27) (00,01,02,03) "/>
    <n v="0"/>
    <n v="512619"/>
    <n v="459973"/>
    <n v="410280"/>
    <x v="3"/>
    <s v="Over 1m"/>
    <x v="100"/>
    <n v="1849898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OR95X043"/>
    <n v="95"/>
    <s v="Oregon"/>
    <s v="49 USC 5307 - Urbanized Area Formula (FHWA xfer FY 2007 fwd)"/>
    <n v="5307"/>
    <x v="6"/>
    <m/>
    <s v="00      "/>
    <s v="SAMTD                "/>
    <s v="SALEM AREA MASS TRANSIT DISTRICT"/>
    <n v="1740"/>
    <n v="79000"/>
    <m/>
    <n v="796923"/>
    <m/>
    <d v="2015-02-13T00:00:00"/>
    <n v="113110"/>
    <s v="Eng/Design - Bus Passenger Shelters(13 STP 89.73:10.27)(00) "/>
    <n v="663"/>
    <n v="222891"/>
    <n v="200000"/>
    <n v="411940"/>
    <x v="1"/>
    <s v="200k - 1m"/>
    <x v="367"/>
    <n v="236632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OR95X043"/>
    <n v="95"/>
    <s v="Oregon"/>
    <s v="49 USC 5307 - Urbanized Area Formula (FHWA xfer FY 2007 fwd)"/>
    <n v="5307"/>
    <x v="6"/>
    <m/>
    <s v="00      "/>
    <s v="SAMTD                "/>
    <s v="SALEM AREA MASS TRANSIT DISTRICT"/>
    <n v="1740"/>
    <n v="79000"/>
    <m/>
    <n v="796923"/>
    <m/>
    <d v="2015-02-13T00:00:00"/>
    <n v="113410"/>
    <s v="Rehab/Renovate - Bus Pass Shelters(13 STP 89.73:10.27)(00)  "/>
    <n v="306"/>
    <n v="665243"/>
    <n v="596923"/>
    <n v="411940"/>
    <x v="1"/>
    <s v="200k - 1m"/>
    <x v="367"/>
    <n v="236632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OR95X046"/>
    <n v="95"/>
    <s v="Oregon"/>
    <s v="49 USC 5307 - Urbanized Area Formula (FHWA xfer FY 2007 fwd)"/>
    <n v="5307"/>
    <x v="6"/>
    <m/>
    <s v="03      "/>
    <s v="RVTD                 "/>
    <s v="ROGUE VALLEY TRANSPORTATION DISTRICT"/>
    <n v="1739"/>
    <n v="79000"/>
    <m/>
    <n v="98703"/>
    <m/>
    <d v="2015-07-30T00:00:00"/>
    <n v="308001"/>
    <s v="OPERATING ASSISTANCE - 2013 CMAQ (89.73:10.27)(00)          "/>
    <n v="0"/>
    <n v="0"/>
    <n v="0"/>
    <n v="413560"/>
    <x v="2"/>
    <s v="50k - 200k"/>
    <x v="368"/>
    <n v="154081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R95X046"/>
    <n v="95"/>
    <s v="Oregon"/>
    <s v="49 USC 5307 - Urbanized Area Formula (FHWA xfer FY 2007 fwd)"/>
    <n v="5307"/>
    <x v="6"/>
    <m/>
    <s v="03      "/>
    <s v="RVTD                 "/>
    <s v="ROGUE VALLEY TRANSPORTATION DISTRICT"/>
    <n v="1739"/>
    <n v="79000"/>
    <m/>
    <n v="98703"/>
    <m/>
    <d v="2015-07-30T00:00:00"/>
    <n v="308001"/>
    <s v="OPERATING ASSISTANCE - 2015 CMAQ (89.73:10.27)(01)          "/>
    <n v="0"/>
    <n v="110000"/>
    <n v="98703"/>
    <n v="413560"/>
    <x v="2"/>
    <s v="50k - 200k"/>
    <x v="368"/>
    <n v="154081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R95X051"/>
    <n v="95"/>
    <s v="Oregon"/>
    <s v="49 USC 5307 - Urbanized Area Formula (FHWA xfer FY 2007 fwd)"/>
    <n v="5307"/>
    <x v="6"/>
    <m/>
    <s v="01      "/>
    <s v="MSD                  "/>
    <s v="METRO"/>
    <n v="1711"/>
    <n v="79000"/>
    <m/>
    <n v="1750684"/>
    <m/>
    <d v="2015-02-24T00:00:00"/>
    <n v="117900"/>
    <s v="RTO Program Administration (13/14 STP 89.73:10.27)(00/01)   "/>
    <n v="0"/>
    <n v="468071"/>
    <n v="420000"/>
    <n v="410280"/>
    <x v="3"/>
    <s v="Over 1m"/>
    <x v="100"/>
    <n v="184989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5X051"/>
    <n v="95"/>
    <s v="Oregon"/>
    <s v="49 USC 5307 - Urbanized Area Formula (FHWA xfer FY 2007 fwd)"/>
    <n v="5307"/>
    <x v="6"/>
    <m/>
    <s v="01      "/>
    <s v="MSD                  "/>
    <s v="METRO"/>
    <n v="1711"/>
    <n v="79000"/>
    <m/>
    <n v="1750684"/>
    <m/>
    <d v="2015-02-24T00:00:00"/>
    <n v="117900"/>
    <s v="TDM Marketing (13/14 STP 89.73:10.27)(00/01)                "/>
    <n v="0"/>
    <n v="1761601"/>
    <n v="1580684"/>
    <n v="410280"/>
    <x v="3"/>
    <s v="Over 1m"/>
    <x v="100"/>
    <n v="184989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5X051"/>
    <n v="95"/>
    <s v="Oregon"/>
    <s v="49 USC 5307 - Urbanized Area Formula (FHWA xfer FY 2007 fwd)"/>
    <n v="5307"/>
    <x v="6"/>
    <m/>
    <s v="01      "/>
    <s v="MSD                  "/>
    <s v="METRO"/>
    <n v="1711"/>
    <n v="79000"/>
    <m/>
    <n v="1750684"/>
    <m/>
    <d v="2015-02-24T00:00:00"/>
    <n v="117900"/>
    <s v="TDM Rideshare (13/14 STP 100:00)(00/01)                     "/>
    <n v="0"/>
    <n v="-250000"/>
    <n v="-250000"/>
    <n v="410280"/>
    <x v="3"/>
    <s v="Over 1m"/>
    <x v="100"/>
    <n v="1849898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27A00"/>
    <s v="PREVENTIVE MAINTENANCE RAIL - (FY14 STP) (89.73:10.27) (01) "/>
    <n v="0"/>
    <n v="0"/>
    <n v="0"/>
    <n v="410280"/>
    <x v="3"/>
    <s v="Over 1m"/>
    <x v="100"/>
    <n v="184989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27A00"/>
    <s v="PREVENTIVE MAINTENANCE RAIL - (FY15 STP) (89.73:10.27) (02) "/>
    <n v="0"/>
    <n v="5572272"/>
    <n v="5000000"/>
    <n v="410280"/>
    <x v="3"/>
    <s v="Over 1m"/>
    <x v="100"/>
    <n v="184989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37M00"/>
    <s v="DEBT SERVICE BOND (FY13 CMAQ) (89.73:10.27) (00)            "/>
    <n v="0"/>
    <n v="0"/>
    <n v="0"/>
    <n v="410280"/>
    <x v="3"/>
    <s v="Over 1m"/>
    <x v="100"/>
    <n v="1849898"/>
    <s v="13700"/>
    <s v="  "/>
    <m/>
    <s v="N"/>
    <s v="137M"/>
    <x v="7"/>
    <n v="13"/>
    <s v="New Starts"/>
    <s v="7M"/>
    <s v="137"/>
    <s v="Debt Service Reserve"/>
    <s v="00"/>
    <s v="Debt Service Reserve"/>
    <m/>
    <x v="0"/>
    <n v="1"/>
    <s v="Capital"/>
    <s v="3"/>
    <m/>
    <s v="7"/>
    <m/>
    <s v="M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37M00"/>
    <s v="DEBT SERVICE BOND (FY14 CMAQ) (89.73:10.27) (01)            "/>
    <n v="0"/>
    <n v="0"/>
    <n v="0"/>
    <n v="410280"/>
    <x v="3"/>
    <s v="Over 1m"/>
    <x v="100"/>
    <n v="1849898"/>
    <s v="13700"/>
    <s v="  "/>
    <m/>
    <s v="N"/>
    <s v="137M"/>
    <x v="7"/>
    <n v="13"/>
    <s v="New Starts"/>
    <s v="7M"/>
    <s v="137"/>
    <s v="Debt Service Reserve"/>
    <s v="00"/>
    <s v="Debt Service Reserve"/>
    <m/>
    <x v="0"/>
    <n v="1"/>
    <s v="Capital"/>
    <s v="3"/>
    <m/>
    <s v="7"/>
    <m/>
    <s v="M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37M00"/>
    <s v="DEBT SERVICE BOND (FY15 CMAQ) (89.73:10.27) (02)            "/>
    <n v="0"/>
    <n v="11144545"/>
    <n v="10000000"/>
    <n v="410280"/>
    <x v="3"/>
    <s v="Over 1m"/>
    <x v="100"/>
    <n v="1849898"/>
    <s v="13700"/>
    <s v="  "/>
    <m/>
    <s v="N"/>
    <s v="137M"/>
    <x v="7"/>
    <n v="13"/>
    <s v="New Starts"/>
    <s v="7M"/>
    <s v="137"/>
    <s v="Debt Service Reserve"/>
    <s v="00"/>
    <s v="Debt Service Reserve"/>
    <m/>
    <x v="0"/>
    <n v="1"/>
    <s v="Capital"/>
    <s v="3"/>
    <m/>
    <s v="7"/>
    <m/>
    <s v="M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17A00"/>
    <s v="PREVENTIVE MAINTENANCE - BUS (FY14 STP) (89.73:10.27) (02)  "/>
    <n v="0"/>
    <n v="0"/>
    <n v="0"/>
    <n v="410280"/>
    <x v="3"/>
    <s v="Over 1m"/>
    <x v="100"/>
    <n v="18498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27A00"/>
    <s v="PREVENTIVE MAINTENANCE - RAIL (FY13 STP) (89.73:10.27) (00) "/>
    <n v="0"/>
    <n v="0"/>
    <n v="0"/>
    <n v="410280"/>
    <x v="3"/>
    <s v="Over 1m"/>
    <x v="100"/>
    <n v="184989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27A00"/>
    <s v="PREVENTIVE MAINTENANCE - RAIL (FY14 STP) (89.73:10.27) (01) "/>
    <n v="0"/>
    <n v="0"/>
    <n v="0"/>
    <n v="410280"/>
    <x v="3"/>
    <s v="Over 1m"/>
    <x v="100"/>
    <n v="184989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27A00"/>
    <s v="PREVENTIVE MAINTENANCE - RAIL (FY15 STP) (89.73:10.27) (03) "/>
    <n v="0"/>
    <n v="3315502"/>
    <n v="2975000"/>
    <n v="410280"/>
    <x v="3"/>
    <s v="Over 1m"/>
    <x v="100"/>
    <n v="1849898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n v="129306"/>
    <s v="CONSTRUCT BICYCLE FACILITY (FY15 STP) (89.73:10.27) (04)    "/>
    <n v="0"/>
    <n v="89156"/>
    <n v="80000"/>
    <n v="410280"/>
    <x v="3"/>
    <s v="Over 1m"/>
    <x v="100"/>
    <n v="1849898"/>
    <s v="12900"/>
    <s v="  "/>
    <m/>
    <s v="N"/>
    <s v="1293"/>
    <x v="4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111201"/>
    <s v="Replace Approx 3 Hybrid 40-Ft Buses (14 STP 89.73/10.27)(01)"/>
    <n v="0"/>
    <n v="0"/>
    <n v="0"/>
    <n v="411440"/>
    <x v="1"/>
    <s v="200k - 1m"/>
    <x v="365"/>
    <n v="247421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113302"/>
    <s v="Pavilion Station Construction (14 STP 89.73:10.27)(01)      "/>
    <n v="0"/>
    <n v="0"/>
    <n v="0"/>
    <n v="411440"/>
    <x v="1"/>
    <s v="200k - 1m"/>
    <x v="365"/>
    <n v="247421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A00"/>
    <s v="Preventive Maintenance (13 STP 80/20)(00)                   "/>
    <n v="0"/>
    <n v="0"/>
    <n v="0"/>
    <n v="411440"/>
    <x v="1"/>
    <s v="200k - 1m"/>
    <x v="365"/>
    <n v="2474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Rideshare (13 STP-U 89.73/10.27)(00)    "/>
    <n v="0"/>
    <n v="0"/>
    <n v="0"/>
    <n v="411440"/>
    <x v="1"/>
    <s v="200k - 1m"/>
    <x v="365"/>
    <n v="24742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SmartTrips (13 STP-U 89.73/10.27)(00)   "/>
    <n v="0"/>
    <n v="0"/>
    <n v="0"/>
    <n v="411440"/>
    <x v="1"/>
    <s v="200k - 1m"/>
    <x v="365"/>
    <n v="24742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Safe Routes (13 STP-U 89.73/10.27)(00)  "/>
    <n v="0"/>
    <n v="0"/>
    <n v="0"/>
    <n v="411440"/>
    <x v="1"/>
    <s v="200k - 1m"/>
    <x v="365"/>
    <n v="24742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Rideshare (14 STP 89.73:10.27)(01)      "/>
    <n v="0"/>
    <n v="0"/>
    <n v="0"/>
    <n v="411440"/>
    <x v="1"/>
    <s v="200k - 1m"/>
    <x v="365"/>
    <n v="24742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Safe Routes (14 STP 89.73:10.27)(01)    "/>
    <n v="0"/>
    <n v="0"/>
    <n v="0"/>
    <n v="411440"/>
    <x v="1"/>
    <s v="200k - 1m"/>
    <x v="365"/>
    <n v="24742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11.7L.00 Mobility Management (15 STP 89.73:10.27)(02)       "/>
    <n v="0"/>
    <n v="454336"/>
    <n v="407676"/>
    <n v="411440"/>
    <x v="1"/>
    <s v="200k - 1m"/>
    <x v="365"/>
    <n v="24742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11.7L.00 Mobility Mgmt-SmartTrips (15 STP 89.73:10.27)(02)  "/>
    <n v="0"/>
    <n v="415472"/>
    <n v="372803"/>
    <n v="411440"/>
    <x v="1"/>
    <s v="200k - 1m"/>
    <x v="365"/>
    <n v="24742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11.7L.00 Mobility Mgmt-Safe Routes (15 STP 89.73:10.27)(02) "/>
    <n v="0"/>
    <n v="135421"/>
    <n v="121513"/>
    <n v="411440"/>
    <x v="1"/>
    <s v="200k - 1m"/>
    <x v="365"/>
    <n v="24742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442302"/>
    <s v="Bike Parkng Study (13 STP-U 89.73/10.27)(00)                "/>
    <n v="0"/>
    <n v="0"/>
    <n v="0"/>
    <n v="411440"/>
    <x v="1"/>
    <s v="200k - 1m"/>
    <x v="365"/>
    <n v="247421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442302"/>
    <s v="Bike Share Study (14 STP 89.73:10.27)(01)                   "/>
    <n v="0"/>
    <n v="0"/>
    <n v="0"/>
    <n v="411440"/>
    <x v="1"/>
    <s v="200k - 1m"/>
    <x v="365"/>
    <n v="247421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442302"/>
    <s v="NW Eugene-LCC Transit Corridor Plan (14 STP 89.73:10.27)(01)"/>
    <n v="0"/>
    <n v="0"/>
    <n v="0"/>
    <n v="411440"/>
    <x v="1"/>
    <s v="200k - 1m"/>
    <x v="365"/>
    <n v="247421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OR95X058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1714740"/>
    <m/>
    <d v="2015-02-25T00:00:00"/>
    <n v="119206"/>
    <s v="Purchase and Install Bike Amenities (89.73/10.27)(00)       "/>
    <n v="12"/>
    <n v="12500"/>
    <n v="11215.63"/>
    <n v="415160"/>
    <x v="2"/>
    <s v="50k - 200k"/>
    <x v="372"/>
    <n v="50520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OR95X058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1714740"/>
    <m/>
    <d v="2015-02-25T00:00:00"/>
    <n v="119105"/>
    <s v="ENG/DESIGN PED ACCESS / WALKWAYS (14 CMAQ 89.73/10.27)(00)  "/>
    <n v="0"/>
    <n v="330715"/>
    <n v="296829.28000000003"/>
    <n v="415160"/>
    <x v="2"/>
    <s v="50k - 200k"/>
    <x v="372"/>
    <n v="50520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OR95X058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1714740"/>
    <m/>
    <d v="2015-02-25T00:00:00"/>
    <n v="119305"/>
    <s v="CONSTRUCT PED ACCESS / WALKWAYS (14 CMAQ 89.73/10.27)(00)   "/>
    <n v="0"/>
    <n v="1567785"/>
    <n v="1406695.09"/>
    <n v="415160"/>
    <x v="2"/>
    <s v="50k - 200k"/>
    <x v="372"/>
    <n v="50520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OR95X060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502488"/>
    <m/>
    <d v="2015-02-25T00:00:00"/>
    <n v="111203"/>
    <s v="BUY REPLACEMENT 30-FT BUS (14 STP 89.73:10.27) (00)         "/>
    <n v="2"/>
    <n v="560000"/>
    <n v="502488"/>
    <n v="415160"/>
    <x v="2"/>
    <s v="50k - 200k"/>
    <x v="372"/>
    <n v="5052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95X062"/>
    <n v="95"/>
    <s v="Oregon"/>
    <s v="49 USC 5307 - Urbanized Area Formula (FHWA xfer FY 2007 fwd)"/>
    <n v="5307"/>
    <x v="6"/>
    <m/>
    <s v="00      "/>
    <s v="COIC                 "/>
    <s v="CENTRAL OREGON INTERGOVERNMENTAL COUNCIL"/>
    <n v="7112"/>
    <n v="79000"/>
    <m/>
    <n v="277595"/>
    <m/>
    <d v="2015-02-17T00:00:00"/>
    <n v="111203"/>
    <s v="BUY APPROX 2 REPLACE 30-FT BUS (14 5307 STP 89.73:10.27)(00)"/>
    <n v="2"/>
    <n v="309367"/>
    <n v="277595"/>
    <n v="414010"/>
    <x v="2"/>
    <s v="50k - 200k"/>
    <x v="371"/>
    <n v="83794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95X063"/>
    <n v="95"/>
    <s v="Oregon"/>
    <s v="49 USC 5307 - Urbanized Area Formula (FHWA xfer FY 2007 fwd)"/>
    <n v="5307"/>
    <x v="6"/>
    <m/>
    <s v="00      "/>
    <s v="ODOT-PTD             "/>
    <s v="OREGON DEPARTMENT OF TRANSPORTATION"/>
    <n v="1723"/>
    <n v="79000"/>
    <m/>
    <n v="1114455"/>
    <m/>
    <d v="2015-08-25T00:00:00"/>
    <n v="113302"/>
    <s v="CONSTRUCT - BUS STATION (13 5307 STP 89.73:10.27)(00)       "/>
    <n v="0"/>
    <n v="805143"/>
    <n v="722455"/>
    <n v="410000"/>
    <x v="0"/>
    <s v="Under 50k"/>
    <x v="366"/>
    <n v="0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OR95X063"/>
    <n v="95"/>
    <s v="Oregon"/>
    <s v="49 USC 5307 - Urbanized Area Formula (FHWA xfer FY 2007 fwd)"/>
    <n v="5307"/>
    <x v="6"/>
    <m/>
    <s v="00      "/>
    <s v="ODOT-PTD             "/>
    <s v="OREGON DEPARTMENT OF TRANSPORTATION"/>
    <n v="1723"/>
    <n v="79000"/>
    <m/>
    <n v="1114455"/>
    <m/>
    <d v="2015-08-25T00:00:00"/>
    <n v="113402"/>
    <s v="REHAB/RENO - BUS STATION (13 5307 STP 89.73:10.27)(00)      "/>
    <n v="0"/>
    <n v="156024"/>
    <n v="140000"/>
    <n v="410000"/>
    <x v="0"/>
    <s v="Under 50k"/>
    <x v="366"/>
    <n v="0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OR95X063"/>
    <n v="95"/>
    <s v="Oregon"/>
    <s v="49 USC 5307 - Urbanized Area Formula (FHWA xfer FY 2007 fwd)"/>
    <n v="5307"/>
    <x v="6"/>
    <m/>
    <s v="00      "/>
    <s v="ODOT-PTD             "/>
    <s v="OREGON DEPARTMENT OF TRANSPORTATION"/>
    <n v="1723"/>
    <n v="79000"/>
    <m/>
    <n v="1114455"/>
    <m/>
    <d v="2015-08-25T00:00:00"/>
    <n v="113420"/>
    <s v="REHAB/RENO - MISC STATION EQUIP (13 5307 trf 89.73:10.27)   "/>
    <n v="0"/>
    <n v="280842"/>
    <n v="252000"/>
    <n v="410000"/>
    <x v="0"/>
    <s v="Under 50k"/>
    <x v="366"/>
    <n v="0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OR95X064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448584"/>
    <m/>
    <d v="2015-09-02T00:00:00"/>
    <n v="308001"/>
    <s v="OPERATING ASSIST - (15 CMAQ 89.73/10.27)(00)                "/>
    <n v="0"/>
    <n v="499926"/>
    <n v="448584"/>
    <n v="415160"/>
    <x v="2"/>
    <s v="50k - 200k"/>
    <x v="372"/>
    <n v="5052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R95X065"/>
    <n v="95"/>
    <s v="Oregon"/>
    <s v="49 USC 5307 - Urbanized Area Formula (FHWA xfer FY 2007 fwd)"/>
    <n v="5307"/>
    <x v="6"/>
    <m/>
    <s v="00      "/>
    <s v="SAMTD                "/>
    <s v="SALEM AREA MASS TRANSIT DISTRICT"/>
    <n v="1740"/>
    <n v="79000"/>
    <m/>
    <n v="232000"/>
    <m/>
    <d v="2015-09-16T00:00:00"/>
    <n v="114220"/>
    <s v="Acquire-Misc Support Equipment(15 5307 STP 89.73:10.27)(00) "/>
    <n v="12"/>
    <n v="258553"/>
    <n v="232000"/>
    <n v="411940"/>
    <x v="1"/>
    <s v="200k - 1m"/>
    <x v="367"/>
    <n v="236632"/>
    <s v="11400"/>
    <s v="CN"/>
    <s v="COMPRESSED NATURAL GAS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R95X066"/>
    <n v="95"/>
    <s v="Oregon"/>
    <s v="49 USC 5307 - Urbanized Area Formula (FHWA xfer FY 2007 fwd)"/>
    <n v="5307"/>
    <x v="6"/>
    <m/>
    <s v="00      "/>
    <s v="RVTD                 "/>
    <s v="ROGUE VALLEY TRANSPORTATION DISTRICT"/>
    <n v="1739"/>
    <n v="79000"/>
    <m/>
    <n v="838505"/>
    <m/>
    <d v="2015-09-02T00:00:00"/>
    <s v="117A00"/>
    <s v="PREVENTIVE MAINTENANCE (15 5307 STP 89.73:10.27)            "/>
    <n v="0"/>
    <n v="934475"/>
    <n v="838505"/>
    <n v="413560"/>
    <x v="2"/>
    <s v="50k - 200k"/>
    <x v="368"/>
    <n v="15408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5X068"/>
    <n v="95"/>
    <s v="Oregon"/>
    <s v="49 USC 5307 - Urbanized Area Formula (FHWA xfer FY 2007 fwd)"/>
    <n v="5307"/>
    <x v="6"/>
    <m/>
    <s v="01      "/>
    <s v="RVTD                 "/>
    <s v="ROGUE VALLEY TRANSPORTATION DISTRICT"/>
    <n v="1739"/>
    <n v="79000"/>
    <m/>
    <n v="0"/>
    <m/>
    <s v="           "/>
    <n v="111302"/>
    <s v="BUY APPRX 2 35-FT EXPAND BUS (2015 5307 STP 89.73:10.27)(00)"/>
    <n v="2"/>
    <n v="712136"/>
    <n v="639000"/>
    <n v="413560"/>
    <x v="2"/>
    <s v="50k - 200k"/>
    <x v="368"/>
    <n v="154081"/>
    <s v="11100"/>
    <s v="DP"/>
    <s v="DIESEL (PARTICULATE TRAP)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OR95X070"/>
    <n v="95"/>
    <s v="Oregon"/>
    <s v="49 USC 5307 - Urbanized Area Formula (FHWA xfer FY 2007 fwd)"/>
    <n v="5307"/>
    <x v="6"/>
    <m/>
    <s v="00      "/>
    <s v="COIC                 "/>
    <s v="CENTRAL OREGON INTERGOVERNMENTAL COUNCIL"/>
    <n v="7112"/>
    <n v="79000"/>
    <m/>
    <n v="142984"/>
    <m/>
    <d v="2015-09-14T00:00:00"/>
    <n v="111203"/>
    <s v="BUY APPROX 1 REPLACE 30-FT BUS (15 5307 STP 89.73:10.27)(00)"/>
    <n v="1"/>
    <n v="159349"/>
    <n v="142984"/>
    <n v="414010"/>
    <x v="2"/>
    <s v="50k - 200k"/>
    <x v="371"/>
    <n v="83794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PA050085"/>
    <n v="5"/>
    <s v="Pennsylvania"/>
    <s v="49 USC 5309 - Fixed Guideway Modernization (FY2006 forward)"/>
    <n v="5309"/>
    <x v="7"/>
    <s v="CAPITAL"/>
    <s v="00      "/>
    <s v="PENNDOT              "/>
    <s v="PENNSYLVANIA DEPARTMENT OF TRANSPORTATION"/>
    <n v="1429"/>
    <n v="78300"/>
    <m/>
    <n v="7429649"/>
    <m/>
    <d v="2015-07-09T00:00:00"/>
    <n v="123402"/>
    <s v="EXTON STATION IMPROVEMENTS                                  "/>
    <n v="0"/>
    <n v="6133740"/>
    <n v="1256170"/>
    <n v="420890"/>
    <x v="1"/>
    <s v="200k - 1m"/>
    <x v="374"/>
    <n v="444474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PA050085"/>
    <n v="5"/>
    <s v="Pennsylvania"/>
    <s v="49 USC 5309 - Fixed Guideway Modernization (FY2006 forward)"/>
    <n v="5309"/>
    <x v="7"/>
    <s v="CAPITAL"/>
    <s v="00      "/>
    <s v="PENNDOT              "/>
    <s v="PENNSYLVANIA DEPARTMENT OF TRANSPORTATION"/>
    <n v="1429"/>
    <n v="78300"/>
    <m/>
    <n v="7429649"/>
    <m/>
    <d v="2015-07-09T00:00:00"/>
    <n v="127208"/>
    <s v="FORCE ACCT CONSTRUCTION- CYNWYD SIGNALS                     "/>
    <n v="0"/>
    <n v="3153322"/>
    <n v="3650822"/>
    <n v="421650"/>
    <x v="1"/>
    <s v="200k - 1m"/>
    <x v="375"/>
    <n v="402004"/>
    <s v="126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PA050085"/>
    <n v="5"/>
    <s v="Pennsylvania"/>
    <s v="49 USC 5309 - Fixed Guideway Modernization (FY2006 forward)"/>
    <n v="5309"/>
    <x v="7"/>
    <s v="CAPITAL"/>
    <s v="00      "/>
    <s v="PENNDOT              "/>
    <s v="PENNSYLVANIA DEPARTMENT OF TRANSPORTATION"/>
    <n v="1429"/>
    <n v="78300"/>
    <m/>
    <n v="7429649"/>
    <m/>
    <d v="2015-07-09T00:00:00"/>
    <n v="127208"/>
    <s v="FORCE ACCT CONSTRUCTION- CYNWYD SIGNALS                     "/>
    <n v="0"/>
    <n v="3153322"/>
    <n v="2522657"/>
    <n v="420040"/>
    <x v="3"/>
    <s v="Over 1m"/>
    <x v="95"/>
    <n v="5441567"/>
    <s v="126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Allentown-Bethlehem UZA "/>
    <n v="10"/>
    <n v="850000"/>
    <n v="618947"/>
    <n v="420630"/>
    <x v="1"/>
    <s v="200k - 1m"/>
    <x v="318"/>
    <n v="66465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Allentown-Bethlehem UZA   "/>
    <n v="10"/>
    <n v="911221"/>
    <n v="621834"/>
    <n v="420630"/>
    <x v="1"/>
    <s v="200k - 1m"/>
    <x v="318"/>
    <n v="66465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Altoona Small Urban UZA        "/>
    <n v="5"/>
    <n v="250000"/>
    <n v="200000"/>
    <n v="422080"/>
    <x v="2"/>
    <s v="50k - 200k"/>
    <x v="376"/>
    <n v="7993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Altoona Small Urban UZA      "/>
    <n v="6"/>
    <n v="300000"/>
    <n v="240000"/>
    <n v="422080"/>
    <x v="2"/>
    <s v="50k - 200k"/>
    <x v="376"/>
    <n v="7993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Chambersburg SU UZA              "/>
    <n v="6"/>
    <n v="420000"/>
    <n v="336000"/>
    <n v="421840"/>
    <x v="2"/>
    <s v="50k - 200k"/>
    <x v="377"/>
    <n v="5088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Chambersburg SU UZA       "/>
    <n v="6"/>
    <n v="420000"/>
    <n v="336000"/>
    <n v="421840"/>
    <x v="2"/>
    <s v="50k - 200k"/>
    <x v="377"/>
    <n v="5088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East Stroudsburg SU UZA        "/>
    <n v="6"/>
    <n v="314994"/>
    <n v="251996"/>
    <n v="428490"/>
    <x v="2"/>
    <s v="50k - 200k"/>
    <x v="378"/>
    <n v="5431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East Stroudsburg SU UZA   "/>
    <n v="2"/>
    <n v="140000"/>
    <n v="112000"/>
    <n v="428490"/>
    <x v="2"/>
    <s v="50k - 200k"/>
    <x v="378"/>
    <n v="5431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Erie SU UZA                    "/>
    <n v="2"/>
    <n v="110000"/>
    <n v="88000"/>
    <n v="421160"/>
    <x v="2"/>
    <s v="50k - 200k"/>
    <x v="379"/>
    <n v="19661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Erie SU UZA               "/>
    <n v="2"/>
    <n v="110000"/>
    <n v="88000"/>
    <n v="421160"/>
    <x v="2"/>
    <s v="50k - 200k"/>
    <x v="379"/>
    <n v="196611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 Harrisburg UZA         "/>
    <n v="8"/>
    <n v="477476"/>
    <n v="381981"/>
    <n v="420890"/>
    <x v="1"/>
    <s v="200k - 1m"/>
    <x v="374"/>
    <n v="44447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Harrisburg UZA            "/>
    <n v="8"/>
    <n v="510940"/>
    <n v="408752"/>
    <n v="420890"/>
    <x v="1"/>
    <s v="200k - 1m"/>
    <x v="374"/>
    <n v="44447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Johnstown SU UZA          "/>
    <n v="2"/>
    <n v="298000"/>
    <n v="238402"/>
    <n v="421850"/>
    <x v="2"/>
    <s v="50k - 200k"/>
    <x v="380"/>
    <n v="69014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Johnstown SU UZA          "/>
    <n v="2"/>
    <n v="120000"/>
    <n v="96000"/>
    <n v="421850"/>
    <x v="2"/>
    <s v="50k - 200k"/>
    <x v="380"/>
    <n v="6901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Lancaster UZA           "/>
    <n v="8"/>
    <n v="437095"/>
    <n v="349676"/>
    <n v="421650"/>
    <x v="1"/>
    <s v="200k - 1m"/>
    <x v="375"/>
    <n v="40200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Lancaster UZA             "/>
    <n v="6"/>
    <n v="420000"/>
    <n v="317511"/>
    <n v="421650"/>
    <x v="1"/>
    <s v="200k - 1m"/>
    <x v="375"/>
    <n v="40200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Lancaster UZA                    "/>
    <n v="2"/>
    <n v="81330"/>
    <n v="65064"/>
    <n v="421650"/>
    <x v="1"/>
    <s v="200k - 1m"/>
    <x v="375"/>
    <n v="40200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Lebanon SU UZA                 "/>
    <n v="3"/>
    <n v="180000"/>
    <n v="144000"/>
    <n v="423660"/>
    <x v="2"/>
    <s v="50k - 200k"/>
    <x v="381"/>
    <n v="7708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Lebanon SU UZA            "/>
    <n v="2"/>
    <n v="120000"/>
    <n v="96000"/>
    <n v="423660"/>
    <x v="2"/>
    <s v="50k - 200k"/>
    <x v="381"/>
    <n v="7708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Monessen SU UZA                "/>
    <n v="3"/>
    <n v="149839"/>
    <n v="119871"/>
    <n v="423590"/>
    <x v="2"/>
    <s v="50k - 200k"/>
    <x v="382"/>
    <n v="6608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Monessen SU UZA           "/>
    <n v="6"/>
    <n v="341993"/>
    <n v="275595"/>
    <n v="423590"/>
    <x v="2"/>
    <s v="50k - 200k"/>
    <x v="382"/>
    <n v="6608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Rural                   "/>
    <n v="37"/>
    <n v="2418347"/>
    <n v="1907492"/>
    <n v="420000"/>
    <x v="0"/>
    <s v="Under 50k"/>
    <x v="383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4 Rural                   "/>
    <n v="42"/>
    <n v="2544757"/>
    <n v="1983314"/>
    <n v="420000"/>
    <x v="0"/>
    <s v="Under 50k"/>
    <x v="383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- FFY 13 Rural                          "/>
    <n v="10"/>
    <n v="438533"/>
    <n v="350828"/>
    <n v="420000"/>
    <x v="0"/>
    <s v="Under 50k"/>
    <x v="38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Rural                            "/>
    <n v="7"/>
    <n v="306050"/>
    <n v="244841"/>
    <n v="420000"/>
    <x v="0"/>
    <s v="Under 50k"/>
    <x v="383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304"/>
    <s v="BUY &lt;30-FT BUS FOR EXPANSION - FFY 13 Rural UZA             "/>
    <n v="2"/>
    <n v="152000"/>
    <n v="97584"/>
    <n v="420000"/>
    <x v="0"/>
    <s v="Under 50k"/>
    <x v="383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315"/>
    <s v="BUY VAN FOR SVC EXPANSION - Rural FFY 2013                  "/>
    <n v="1"/>
    <n v="46000"/>
    <n v="36800"/>
    <n v="420000"/>
    <x v="0"/>
    <s v="Under 50k"/>
    <x v="383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3- Philadelphia UZA         "/>
    <n v="54"/>
    <n v="3658700"/>
    <n v="2926960"/>
    <n v="420040"/>
    <x v="3"/>
    <s v="Over 1m"/>
    <x v="95"/>
    <n v="544156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Philadelphia UZA        "/>
    <n v="6"/>
    <n v="686585"/>
    <n v="549270"/>
    <n v="420040"/>
    <x v="3"/>
    <s v="Over 1m"/>
    <x v="95"/>
    <n v="5441567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Philadelphia UZA          "/>
    <n v="50"/>
    <n v="3511790"/>
    <n v="2767953"/>
    <n v="420040"/>
    <x v="3"/>
    <s v="Over 1m"/>
    <x v="95"/>
    <n v="544156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Philadelphia UZA          "/>
    <n v="4"/>
    <n v="400832"/>
    <n v="320666"/>
    <n v="420040"/>
    <x v="3"/>
    <s v="Over 1m"/>
    <x v="95"/>
    <n v="5441567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Phildelphia UZA                  "/>
    <n v="7"/>
    <n v="323500"/>
    <n v="258800"/>
    <n v="420040"/>
    <x v="3"/>
    <s v="Over 1m"/>
    <x v="95"/>
    <n v="544156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13 Pittsburgh UZA           "/>
    <n v="17"/>
    <n v="1294357"/>
    <n v="1038080"/>
    <n v="420110"/>
    <x v="3"/>
    <s v="Over 1m"/>
    <x v="384"/>
    <n v="173385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Pittsburgh UZA            "/>
    <n v="10"/>
    <n v="540147"/>
    <n v="432118"/>
    <n v="420110"/>
    <x v="3"/>
    <s v="Over 1m"/>
    <x v="384"/>
    <n v="173385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- FFY 13 Pittsburgh UZA                 "/>
    <n v="1"/>
    <n v="38391"/>
    <n v="28118"/>
    <n v="420110"/>
    <x v="3"/>
    <s v="Over 1m"/>
    <x v="384"/>
    <n v="173385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Pittsburgh UZA                   "/>
    <n v="13"/>
    <n v="722000"/>
    <n v="577600"/>
    <n v="420110"/>
    <x v="3"/>
    <s v="Over 1m"/>
    <x v="384"/>
    <n v="173385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300901"/>
    <s v="UP TO 50% FEDERAL SHARE Pittsburgh UZA FFY 2013             "/>
    <n v="0"/>
    <n v="3396725"/>
    <n v="1698363"/>
    <n v="420110"/>
    <x v="3"/>
    <s v="Over 1m"/>
    <x v="384"/>
    <n v="173385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- Reading UZA                     "/>
    <n v="5"/>
    <n v="355678"/>
    <n v="284542"/>
    <n v="421170"/>
    <x v="1"/>
    <s v="200k - 1m"/>
    <x v="385"/>
    <n v="26625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Reading UZA               "/>
    <n v="5"/>
    <n v="332825"/>
    <n v="233548"/>
    <n v="421170"/>
    <x v="1"/>
    <s v="200k - 1m"/>
    <x v="385"/>
    <n v="26625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Reading UZA                      "/>
    <n v="1"/>
    <n v="42080"/>
    <n v="33664"/>
    <n v="421170"/>
    <x v="1"/>
    <s v="200k - 1m"/>
    <x v="385"/>
    <n v="26625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Scranton UZA                   "/>
    <n v="11"/>
    <n v="596501"/>
    <n v="477200"/>
    <n v="429620"/>
    <x v="1"/>
    <s v="200k - 1m"/>
    <x v="386"/>
    <n v="38150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Scranton SU UZA           "/>
    <n v="9"/>
    <n v="481342"/>
    <n v="369411"/>
    <n v="429620"/>
    <x v="1"/>
    <s v="200k - 1m"/>
    <x v="386"/>
    <n v="38150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- FFY 14 Scranton                        "/>
    <n v="2"/>
    <n v="90000"/>
    <n v="72000"/>
    <n v="429620"/>
    <x v="1"/>
    <s v="200k - 1m"/>
    <x v="386"/>
    <n v="38150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State College SU UZA           "/>
    <n v="3"/>
    <n v="225000"/>
    <n v="180000"/>
    <n v="423840"/>
    <x v="2"/>
    <s v="50k - 200k"/>
    <x v="387"/>
    <n v="8745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State College SU UZA      "/>
    <n v="5"/>
    <n v="300000"/>
    <n v="240000"/>
    <n v="423840"/>
    <x v="2"/>
    <s v="50k - 200k"/>
    <x v="387"/>
    <n v="8745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Uniontown SU UZA               "/>
    <n v="7"/>
    <n v="455000"/>
    <n v="364000"/>
    <n v="423890"/>
    <x v="2"/>
    <s v="50k - 200k"/>
    <x v="388"/>
    <n v="5137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Uniontown SU UZA          "/>
    <n v="4"/>
    <n v="229539"/>
    <n v="183631"/>
    <n v="423890"/>
    <x v="2"/>
    <s v="50k - 200k"/>
    <x v="388"/>
    <n v="5137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Williamsport SU UZA            "/>
    <n v="7"/>
    <n v="524740"/>
    <n v="419792"/>
    <n v="422540"/>
    <x v="2"/>
    <s v="50k - 200k"/>
    <x v="389"/>
    <n v="5614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Williamsport SU UZA       "/>
    <n v="2"/>
    <n v="201500"/>
    <n v="111360"/>
    <n v="422540"/>
    <x v="2"/>
    <s v="50k - 200k"/>
    <x v="389"/>
    <n v="5614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- FFY 14 Williamsport UZA               "/>
    <n v="1"/>
    <n v="59500"/>
    <n v="39475"/>
    <n v="422540"/>
    <x v="2"/>
    <s v="50k - 200k"/>
    <x v="389"/>
    <n v="5614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York UZA                       "/>
    <n v="5"/>
    <n v="286480"/>
    <n v="229184"/>
    <n v="421590"/>
    <x v="1"/>
    <s v="200k - 1m"/>
    <x v="390"/>
    <n v="23204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 14 York UZA                   "/>
    <n v="5"/>
    <n v="325000"/>
    <n v="222177"/>
    <n v="421590"/>
    <x v="1"/>
    <s v="200k - 1m"/>
    <x v="390"/>
    <n v="23204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Sharon UZA                     "/>
    <n v="2"/>
    <n v="65005"/>
    <n v="52003"/>
    <n v="420580"/>
    <x v="1"/>
    <s v="200k - 1m"/>
    <x v="357"/>
    <n v="38755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Sharon UZA                "/>
    <n v="2"/>
    <n v="122001"/>
    <n v="51988"/>
    <n v="420580"/>
    <x v="1"/>
    <s v="200k - 1m"/>
    <x v="357"/>
    <n v="38755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6220"/>
    <s v="PURCHASE MISC COMMUNICATIONS EQUIP                          "/>
    <n v="0"/>
    <n v="100000"/>
    <n v="80000"/>
    <n v="420000"/>
    <x v="0"/>
    <s v="Under 50k"/>
    <x v="383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6"/>
    <s v="ACQUIRE - SHOP EQUIPMENT - Mid-County TA                    "/>
    <n v="1"/>
    <n v="40000"/>
    <n v="32000"/>
    <n v="420000"/>
    <x v="0"/>
    <s v="Under 50k"/>
    <x v="383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6"/>
    <s v="ACQUIRE - SHOP EQUIPMENT - ATA                              "/>
    <n v="2"/>
    <n v="16000"/>
    <n v="12800"/>
    <n v="420000"/>
    <x v="0"/>
    <s v="Under 50k"/>
    <x v="383"/>
    <n v="0"/>
    <s v="11400"/>
    <s v="GA"/>
    <s v="GASOLINE"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15"/>
    <s v="BUY REPLACEMENT VAN - ATA                                   "/>
    <n v="1"/>
    <n v="98000"/>
    <n v="78400"/>
    <n v="420000"/>
    <x v="0"/>
    <s v="Under 50k"/>
    <x v="383"/>
    <n v="0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3"/>
    <s v="BUY REPLACEMENT 30-FT BUS - INDIGO                          "/>
    <n v="3"/>
    <n v="1245000"/>
    <n v="996000"/>
    <n v="420000"/>
    <x v="0"/>
    <s v="Under 50k"/>
    <x v="383"/>
    <n v="0"/>
    <s v="11100"/>
    <s v="CN"/>
    <s v="COMPRESSED NATURAL GAS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3"/>
    <s v="BUY REPLACEMENT 30-FT BUS - Washington County               "/>
    <n v="2"/>
    <n v="310000"/>
    <n v="248000"/>
    <n v="420000"/>
    <x v="0"/>
    <s v="Under 50k"/>
    <x v="383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4"/>
    <s v="BUY REPLACEMENT &lt;30 FT BUS - ATA                            "/>
    <n v="9"/>
    <n v="1035000"/>
    <n v="828000"/>
    <n v="420000"/>
    <x v="0"/>
    <s v="Under 50k"/>
    <x v="383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4"/>
    <s v="BUY REPLACEMENT &lt;30 FT BUS - Venango County                 "/>
    <n v="2"/>
    <n v="180000"/>
    <n v="144000"/>
    <n v="420000"/>
    <x v="0"/>
    <s v="Under 50k"/>
    <x v="383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403"/>
    <s v="REHAB/RENOVATE - ADMIN/MAINT FACILITY                       "/>
    <n v="0"/>
    <n v="11958030"/>
    <n v="9566424"/>
    <n v="420000"/>
    <x v="0"/>
    <s v="Under 50k"/>
    <x v="383"/>
    <n v="0"/>
    <s v="648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420"/>
    <s v="REHAB/RENOVATE - MISC SUPPORT EQUIPMENT - INDIGO            "/>
    <n v="0"/>
    <n v="0"/>
    <n v="0"/>
    <n v="420000"/>
    <x v="0"/>
    <s v="Under 50k"/>
    <x v="383"/>
    <n v="0"/>
    <s v="114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s v="117A00"/>
    <s v="PREVENTIVE MAINTENANCE- Mid Co                              "/>
    <n v="0"/>
    <n v="0"/>
    <n v="0"/>
    <n v="420000"/>
    <x v="0"/>
    <s v="Under 50k"/>
    <x v="383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s v="117A00"/>
    <s v="PREVENTIVE MAINTENANCE - Butler Transit                     "/>
    <n v="0"/>
    <n v="143487"/>
    <n v="114789"/>
    <n v="420000"/>
    <x v="0"/>
    <s v="Under 50k"/>
    <x v="383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8000"/>
    <s v="STATE OR PROGRAM ADMINISTRATION                             "/>
    <n v="0"/>
    <n v="0"/>
    <n v="0"/>
    <n v="420000"/>
    <x v="0"/>
    <s v="Under 50k"/>
    <x v="38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300901"/>
    <s v="UP TO 50% FEDERAL SHARE                                     "/>
    <n v="0"/>
    <n v="0"/>
    <n v="0"/>
    <n v="420000"/>
    <x v="0"/>
    <s v="Under 50k"/>
    <x v="38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300901"/>
    <s v="UP TO 50% FEDERAL SHARE                                     "/>
    <n v="0"/>
    <n v="0"/>
    <n v="0"/>
    <n v="420000"/>
    <x v="0"/>
    <s v="Under 50k"/>
    <x v="383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435001"/>
    <s v="TRAINING                                                    "/>
    <n v="0"/>
    <n v="0"/>
    <n v="0"/>
    <n v="420000"/>
    <x v="0"/>
    <s v="Under 50k"/>
    <x v="383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435004"/>
    <s v="RELATED SUPPORT SERVICES                                    "/>
    <n v="0"/>
    <n v="0"/>
    <n v="0"/>
    <n v="420000"/>
    <x v="0"/>
    <s v="Under 50k"/>
    <x v="383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11"/>
    <s v="ACQUIRE - SUPPORT VEHICLES - Endless Mountains              "/>
    <n v="3"/>
    <n v="100000"/>
    <n v="80000"/>
    <n v="420000"/>
    <x v="0"/>
    <s v="Under 50k"/>
    <x v="383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11"/>
    <s v="ACQUIRE - SUPPORT VEHICLES - Schuylkill County              "/>
    <n v="1"/>
    <n v="35000"/>
    <n v="27999"/>
    <n v="420000"/>
    <x v="0"/>
    <s v="Under 50k"/>
    <x v="383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11"/>
    <s v="ACQUIRE - SUPPORT VEHICLES - Venango County                 "/>
    <n v="1"/>
    <n v="45053"/>
    <n v="36042"/>
    <n v="420000"/>
    <x v="0"/>
    <s v="Under 50k"/>
    <x v="383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9"/>
    <s v="ACQUIRE - MOBILE SURV/SECURITY EQUIP - BTA                  "/>
    <n v="24"/>
    <n v="29400"/>
    <n v="23520"/>
    <n v="420000"/>
    <x v="0"/>
    <s v="Under 50k"/>
    <x v="383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9"/>
    <s v="ACQUIRE - MOBILE SURV/SECURITY EQUIP - NCATA                "/>
    <n v="135"/>
    <n v="218014"/>
    <n v="174411"/>
    <n v="420000"/>
    <x v="0"/>
    <s v="Under 50k"/>
    <x v="383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300901"/>
    <s v="Rural Operating                                             "/>
    <n v="0"/>
    <n v="28718369"/>
    <n v="14359184"/>
    <n v="420000"/>
    <x v="0"/>
    <s v="Under 50k"/>
    <x v="38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300901"/>
    <s v="ICB Operating                                               "/>
    <n v="0"/>
    <n v="6978336"/>
    <n v="3489168"/>
    <n v="420000"/>
    <x v="0"/>
    <s v="Under 50k"/>
    <x v="383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435001"/>
    <s v="TRAINING                                                    "/>
    <n v="0"/>
    <n v="240916"/>
    <n v="240916"/>
    <n v="420000"/>
    <x v="0"/>
    <s v="Under 50k"/>
    <x v="383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435004"/>
    <s v="RELATED SUPPORT SERVICES                                    "/>
    <n v="0"/>
    <n v="43181"/>
    <n v="43181"/>
    <n v="420000"/>
    <x v="0"/>
    <s v="Under 50k"/>
    <x v="383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1300"/>
    <s v="CLERICAL                                                    "/>
    <n v="0"/>
    <n v="230385"/>
    <n v="230385"/>
    <n v="422080"/>
    <x v="2"/>
    <s v="50k - 200k"/>
    <x v="376"/>
    <n v="79930"/>
    <s v="55000"/>
    <s v="  "/>
    <m/>
    <s v="N"/>
    <s v="5513"/>
    <x v="8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1400"/>
    <s v="MANAGERIAL,TECHNICAL &amp; PROFESSIONAL                         "/>
    <n v="0"/>
    <n v="1661255"/>
    <n v="1661255"/>
    <n v="422080"/>
    <x v="2"/>
    <s v="50k - 200k"/>
    <x v="376"/>
    <n v="7993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1500"/>
    <s v="CONSTRUCTION WORK                                           "/>
    <n v="0"/>
    <n v="500000"/>
    <n v="500000"/>
    <n v="422080"/>
    <x v="2"/>
    <s v="50k - 200k"/>
    <x v="376"/>
    <n v="79930"/>
    <s v="55000"/>
    <s v="  "/>
    <m/>
    <s v="N"/>
    <s v="5515"/>
    <x v="8"/>
    <n v="55"/>
    <s v="Research Projects"/>
    <s v="15"/>
    <s v="551"/>
    <s v="Personnel"/>
    <s v="00"/>
    <s v="Construction Work"/>
    <m/>
    <x v="0"/>
    <n v="5"/>
    <s v="Research Projects"/>
    <s v="5"/>
    <m/>
    <s v="1"/>
    <m/>
    <s v="5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2000"/>
    <s v="TRAVEL                                                      "/>
    <n v="0"/>
    <n v="45877"/>
    <n v="45877"/>
    <n v="422080"/>
    <x v="2"/>
    <s v="50k - 200k"/>
    <x v="376"/>
    <n v="7993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3000"/>
    <s v="FRINGE BENEFITS                                             "/>
    <n v="0"/>
    <n v="666712"/>
    <n v="666712"/>
    <n v="422080"/>
    <x v="2"/>
    <s v="50k - 200k"/>
    <x v="376"/>
    <n v="7993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4200"/>
    <s v="MATERIAL &amp; EQUIP PURCHASE/LEASE/RENT                        "/>
    <n v="0"/>
    <n v="695425"/>
    <n v="695425"/>
    <n v="422080"/>
    <x v="2"/>
    <s v="50k - 200k"/>
    <x v="376"/>
    <n v="79930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4900"/>
    <s v="SUPPLIES                                                    "/>
    <n v="0"/>
    <n v="277330"/>
    <n v="277330"/>
    <n v="422080"/>
    <x v="2"/>
    <s v="50k - 200k"/>
    <x v="376"/>
    <n v="7993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5200"/>
    <s v="CONSULTANT SERVICES                                         "/>
    <n v="0"/>
    <n v="555827"/>
    <n v="555827"/>
    <n v="422080"/>
    <x v="2"/>
    <s v="50k - 200k"/>
    <x v="376"/>
    <n v="7993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02000"/>
    <s v="TUITION/FEES                                                "/>
    <n v="0"/>
    <n v="15570"/>
    <n v="15570"/>
    <n v="422080"/>
    <x v="2"/>
    <s v="50k - 200k"/>
    <x v="376"/>
    <n v="79930"/>
    <s v="55000"/>
    <s v="  "/>
    <m/>
    <s v="N"/>
    <s v="5020"/>
    <x v="12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8100"/>
    <s v="OVERHEAD                                                    "/>
    <n v="0"/>
    <n v="1345619"/>
    <n v="1345619"/>
    <n v="422080"/>
    <x v="2"/>
    <s v="50k - 200k"/>
    <x v="376"/>
    <n v="7993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1300"/>
    <s v="CLERICAL                                                    "/>
    <n v="0"/>
    <n v="141319"/>
    <n v="141319"/>
    <n v="422080"/>
    <x v="2"/>
    <s v="50k - 200k"/>
    <x v="376"/>
    <n v="79930"/>
    <s v="55000"/>
    <s v="  "/>
    <m/>
    <s v="N"/>
    <s v="5513"/>
    <x v="8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1400"/>
    <s v="MANAGERIAL,TECHNICAL &amp; PROFESSIONAL                         "/>
    <n v="0"/>
    <n v="951033"/>
    <n v="951033"/>
    <n v="422080"/>
    <x v="2"/>
    <s v="50k - 200k"/>
    <x v="376"/>
    <n v="7993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1500"/>
    <s v="CONSTRUCTION WORK                                           "/>
    <n v="0"/>
    <n v="250000"/>
    <n v="250000"/>
    <n v="422080"/>
    <x v="2"/>
    <s v="50k - 200k"/>
    <x v="376"/>
    <n v="79930"/>
    <s v="55000"/>
    <s v="  "/>
    <m/>
    <s v="N"/>
    <s v="5515"/>
    <x v="8"/>
    <n v="55"/>
    <s v="Research Projects"/>
    <s v="15"/>
    <s v="551"/>
    <s v="Personnel"/>
    <s v="00"/>
    <s v="Construction Work"/>
    <m/>
    <x v="0"/>
    <n v="5"/>
    <s v="Research Projects"/>
    <s v="5"/>
    <m/>
    <s v="1"/>
    <m/>
    <s v="5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2000"/>
    <s v="TRAVEL                                                      "/>
    <n v="0"/>
    <n v="20476"/>
    <n v="20476"/>
    <n v="422080"/>
    <x v="2"/>
    <s v="50k - 200k"/>
    <x v="376"/>
    <n v="7993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3000"/>
    <s v="FRINGE BENEFITS                                             "/>
    <n v="0"/>
    <n v="412749"/>
    <n v="412749"/>
    <n v="422080"/>
    <x v="2"/>
    <s v="50k - 200k"/>
    <x v="376"/>
    <n v="79930"/>
    <s v="55000"/>
    <s v="  "/>
    <m/>
    <s v="N"/>
    <s v="5530"/>
    <x v="8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4200"/>
    <s v="MATERIAL &amp; EQUIP PURCHASE/LEASE/RENT                        "/>
    <n v="0"/>
    <n v="64163"/>
    <n v="64163"/>
    <n v="422080"/>
    <x v="2"/>
    <s v="50k - 200k"/>
    <x v="376"/>
    <n v="79930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4900"/>
    <s v="SUPPLIES                                                    "/>
    <n v="0"/>
    <n v="136846"/>
    <n v="136846"/>
    <n v="422080"/>
    <x v="2"/>
    <s v="50k - 200k"/>
    <x v="376"/>
    <n v="7993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5200"/>
    <s v="CONSULTANT SERVICES                                         "/>
    <n v="0"/>
    <n v="260000"/>
    <n v="260000"/>
    <n v="422080"/>
    <x v="2"/>
    <s v="50k - 200k"/>
    <x v="376"/>
    <n v="7993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02000"/>
    <s v="TUITION/FEES                                                "/>
    <n v="0"/>
    <n v="16460"/>
    <n v="16460"/>
    <n v="422080"/>
    <x v="2"/>
    <s v="50k - 200k"/>
    <x v="376"/>
    <n v="79930"/>
    <s v="55000"/>
    <s v="  "/>
    <m/>
    <s v="N"/>
    <s v="5020"/>
    <x v="12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8100"/>
    <s v="OVERHEAD                                                    "/>
    <n v="0"/>
    <n v="746954"/>
    <n v="746954"/>
    <n v="422080"/>
    <x v="2"/>
    <s v="50k - 200k"/>
    <x v="376"/>
    <n v="79930"/>
    <s v="55000"/>
    <s v="  "/>
    <m/>
    <s v="N"/>
    <s v="5581"/>
    <x v="8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PA271034"/>
    <n v="27"/>
    <s v="Pennsylvania"/>
    <s v="49 USC 5327 - Project Management Oversight/Compliance Reviews"/>
    <n v="5327"/>
    <x v="11"/>
    <m/>
    <s v="01      "/>
    <s v="MILLIGAN             "/>
    <s v="MILLIGAN &amp;CO., LLC"/>
    <n v="5595"/>
    <n v="71000"/>
    <m/>
    <n v="-345341.97"/>
    <m/>
    <d v="2015-07-31T00:00:00"/>
    <n v="442302"/>
    <s v="LONGTERM TRANS PLAN - PROJECT LEVEL                         "/>
    <n v="0"/>
    <n v="-345341.97"/>
    <n v="-345341.97"/>
    <n v="420040"/>
    <x v="3"/>
    <s v="Over 1m"/>
    <x v="95"/>
    <n v="5441567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PA271035"/>
    <n v="27"/>
    <s v="Pennsylvania"/>
    <s v="49 USC 5327 - Project Management Oversight/Compliance Reviews"/>
    <n v="5327"/>
    <x v="11"/>
    <m/>
    <s v="01      "/>
    <s v="                     "/>
    <s v="DELTA DEVELOPMENT GROUP, INC"/>
    <n v="7255"/>
    <n v="71000"/>
    <m/>
    <n v="-315310.7"/>
    <m/>
    <d v="2015-07-30T00:00:00"/>
    <n v="442302"/>
    <s v="LONGTERM TRANS PLAN - PROJECT LEVEL                         "/>
    <n v="0"/>
    <n v="-315310.7"/>
    <n v="-315310.7"/>
    <n v="420040"/>
    <x v="3"/>
    <s v="Over 1m"/>
    <x v="95"/>
    <n v="5441567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PA271036"/>
    <n v="27"/>
    <s v="Pennsylvania"/>
    <s v="49 USC 5327 - Project Management Oversight/Compliance Reviews"/>
    <n v="5327"/>
    <x v="11"/>
    <m/>
    <s v="00      "/>
    <s v="                     "/>
    <s v="DELTA DEVELOPMENT GROUP, INC"/>
    <n v="7255"/>
    <n v="71000"/>
    <m/>
    <n v="424150"/>
    <m/>
    <d v="2015-08-07T00:00:00"/>
    <n v="442302"/>
    <s v="LONGTERM TRANS PLAN - PROJECT LEVEL                         "/>
    <n v="0"/>
    <n v="424150"/>
    <n v="424150"/>
    <n v="420040"/>
    <x v="3"/>
    <s v="Over 1m"/>
    <x v="95"/>
    <n v="5441567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PA27103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1000"/>
    <m/>
    <n v="448938"/>
    <m/>
    <d v="2015-08-11T00:00:00"/>
    <n v="442302"/>
    <s v="LONGTERM TRANS PLAN - PROJECT LEVEL                         "/>
    <n v="0"/>
    <n v="448938"/>
    <n v="448938"/>
    <n v="420040"/>
    <x v="3"/>
    <s v="Over 1m"/>
    <x v="95"/>
    <n v="5441567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PA274002"/>
    <n v="27"/>
    <s v="Pennsylvania"/>
    <s v="49 USC 5327 - Project Management Oversight/Compliance Reviews"/>
    <n v="5327"/>
    <x v="11"/>
    <m/>
    <s v="02      "/>
    <s v="FBS                  "/>
    <s v="FINANCIAL BUSINESS SOLUTIONS, LLC"/>
    <n v="7004"/>
    <n v="74000"/>
    <m/>
    <n v="-52720.62"/>
    <m/>
    <d v="2015-04-17T00:00:00"/>
    <n v="510300"/>
    <s v="* FMO REVIEWS                                               "/>
    <n v="0"/>
    <n v="-52720.62"/>
    <n v="-52720.62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24"/>
    <n v="27"/>
    <s v="Pennsylvania"/>
    <s v="49 USC 5327 - Project Management Oversight/Compliance Reviews"/>
    <n v="5327"/>
    <x v="11"/>
    <m/>
    <s v="03      "/>
    <s v="FBS                  "/>
    <s v="FINANCIAL BUSINESS SOLUTIONS, LLC"/>
    <n v="7004"/>
    <n v="74000"/>
    <m/>
    <n v="82440"/>
    <m/>
    <d v="2015-06-11T00:00:00"/>
    <n v="510300"/>
    <s v="* FMO REVIEWS                                               "/>
    <n v="0"/>
    <n v="-0.5"/>
    <n v="-0.5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25"/>
    <n v="27"/>
    <s v="Pennsylvania"/>
    <s v="49 USC 5327 - Project Management Oversight/Compliance Reviews"/>
    <n v="5327"/>
    <x v="11"/>
    <m/>
    <s v="01      "/>
    <s v="FBS                  "/>
    <s v="FINANCIAL BUSINESS SOLUTIONS, LLC"/>
    <n v="7004"/>
    <n v="74000"/>
    <m/>
    <n v="-83844"/>
    <m/>
    <d v="2014-12-18T00:00:00"/>
    <n v="510300"/>
    <s v="* FMO REVIEWS                                               "/>
    <n v="0"/>
    <n v="-83844"/>
    <n v="-83844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26"/>
    <n v="27"/>
    <s v="Pennsylvania"/>
    <s v="49 USC 5327 - Project Management Oversight/Compliance Reviews"/>
    <n v="5327"/>
    <x v="11"/>
    <m/>
    <s v="02      "/>
    <s v="MILLIGAN             "/>
    <s v="MILLIGAN &amp;CO., LLC"/>
    <n v="5595"/>
    <n v="74000"/>
    <m/>
    <n v="917464"/>
    <m/>
    <d v="2015-05-15T00:00:00"/>
    <n v="510100"/>
    <s v="* TRIENNIAL REVIEWS                                         "/>
    <n v="0"/>
    <n v="527430"/>
    <n v="527430"/>
    <n v="420040"/>
    <x v="3"/>
    <s v="Over 1m"/>
    <x v="95"/>
    <n v="5441567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PA274026"/>
    <n v="27"/>
    <s v="Pennsylvania"/>
    <s v="49 USC 5327 - Project Management Oversight/Compliance Reviews"/>
    <n v="5327"/>
    <x v="11"/>
    <m/>
    <s v="02      "/>
    <s v="MILLIGAN             "/>
    <s v="MILLIGAN &amp;CO., LLC"/>
    <n v="5595"/>
    <n v="74000"/>
    <m/>
    <n v="917464"/>
    <m/>
    <d v="2015-05-15T00:00:00"/>
    <n v="510100"/>
    <s v="* TRIENNIAL REVIEWS                                         "/>
    <n v="0"/>
    <n v="917464"/>
    <n v="917464"/>
    <n v="420040"/>
    <x v="3"/>
    <s v="Over 1m"/>
    <x v="95"/>
    <n v="5441567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PA27402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33899"/>
    <m/>
    <d v="2014-12-12T00:00:00"/>
    <n v="510100"/>
    <s v="* TRIENNIAL REVIEWS                                         "/>
    <n v="0"/>
    <n v="33899"/>
    <n v="33899"/>
    <n v="420040"/>
    <x v="3"/>
    <s v="Over 1m"/>
    <x v="95"/>
    <n v="5441567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PA274029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50996"/>
    <m/>
    <d v="2014-12-15T00:00:00"/>
    <n v="510300"/>
    <s v="* FMO REVIEWS                                               "/>
    <n v="0"/>
    <n v="50996"/>
    <n v="50996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30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650852"/>
    <m/>
    <d v="2015-03-17T00:00:00"/>
    <n v="510300"/>
    <s v="* FMO REVIEWS                                               "/>
    <n v="0"/>
    <n v="650852"/>
    <n v="650852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31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116292"/>
    <m/>
    <d v="2015-04-22T00:00:00"/>
    <n v="510500"/>
    <s v="* PROCUREMENT SYS REVIEWS                                   "/>
    <n v="0"/>
    <n v="116292"/>
    <n v="116292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4032"/>
    <n v="27"/>
    <s v="Pennsylvania"/>
    <s v="49 USC 5327 - Project Management Oversight/Compliance Reviews"/>
    <n v="5327"/>
    <x v="11"/>
    <m/>
    <s v="01      "/>
    <s v="MILLIGAN             "/>
    <s v="MILLIGAN &amp;CO., LLC"/>
    <n v="5595"/>
    <n v="74000"/>
    <m/>
    <n v="-47122"/>
    <m/>
    <d v="2015-06-23T00:00:00"/>
    <n v="510500"/>
    <s v="* PROCUREMENT SYS REVIEWS                                   "/>
    <n v="0"/>
    <n v="213585"/>
    <n v="213585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4033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52721"/>
    <m/>
    <d v="2015-06-25T00:00:00"/>
    <n v="510300"/>
    <s v="* FMO REVIEWS                                               "/>
    <n v="0"/>
    <n v="52721"/>
    <n v="52721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35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11724"/>
    <m/>
    <d v="2015-06-02T00:00:00"/>
    <n v="510500"/>
    <s v="* PROCUREMENT SYS REVIEWS                                   "/>
    <n v="0"/>
    <n v="11724"/>
    <n v="11724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403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1755550"/>
    <m/>
    <d v="2015-08-21T00:00:00"/>
    <n v="510100"/>
    <s v="* TRIENNIAL REVIEWS                                         "/>
    <n v="0"/>
    <n v="1755550"/>
    <n v="1755550"/>
    <n v="420040"/>
    <x v="3"/>
    <s v="Over 1m"/>
    <x v="95"/>
    <n v="5441567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PA274038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123550"/>
    <m/>
    <d v="2015-09-25T00:00:00"/>
    <n v="510300"/>
    <s v="* FMO REVIEWS                                               "/>
    <n v="0"/>
    <n v="123550"/>
    <n v="123550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-171711.73"/>
    <n v="-171711.73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-600005"/>
    <n v="-600005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-592202"/>
    <n v="-592202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1"/>
    <s v="PMO Reviews"/>
    <m/>
    <x v="0"/>
    <n v="5"/>
    <s v="Research Projects"/>
    <s v="1"/>
    <m/>
    <s v="0"/>
    <m/>
    <s v="5"/>
    <s v="0"/>
    <s v="1"/>
  </r>
  <r>
    <s v="PA275015"/>
    <n v="27"/>
    <s v="Pennsylvania"/>
    <s v="49 USC 5327 - Project Management Oversight/Compliance Reviews"/>
    <n v="5327"/>
    <x v="11"/>
    <m/>
    <s v="02      "/>
    <s v="FBS                  "/>
    <s v="FINANCIAL BUSINESS SOLUTIONS, LLC"/>
    <n v="7004"/>
    <n v="74000"/>
    <m/>
    <n v="-122.77"/>
    <m/>
    <d v="2015-01-14T00:00:00"/>
    <n v="510300"/>
    <s v="* FMO REVIEWS                                               "/>
    <n v="0"/>
    <n v="0"/>
    <n v="0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5015"/>
    <n v="27"/>
    <s v="Pennsylvania"/>
    <s v="49 USC 5327 - Project Management Oversight/Compliance Reviews"/>
    <n v="5327"/>
    <x v="11"/>
    <m/>
    <s v="02      "/>
    <s v="FBS                  "/>
    <s v="FINANCIAL BUSINESS SOLUTIONS, LLC"/>
    <n v="7004"/>
    <n v="74000"/>
    <m/>
    <n v="-122.77"/>
    <m/>
    <d v="2015-01-14T00:00:00"/>
    <n v="510300"/>
    <s v="* FMO REVIEWS                                               "/>
    <n v="0"/>
    <n v="-122.77"/>
    <n v="-122.77"/>
    <n v="340000"/>
    <x v="0"/>
    <s v="Under 50k"/>
    <x v="99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6002"/>
    <n v="27"/>
    <s v="Pennsylvania"/>
    <s v="49 USC 5327 - Project Management Oversight/Compliance Reviews"/>
    <n v="5327"/>
    <x v="11"/>
    <m/>
    <s v="00      "/>
    <s v="JTG                  "/>
    <s v="JT GOLDSTEIN LLC"/>
    <n v="7279"/>
    <n v="66000"/>
    <m/>
    <n v="250503"/>
    <m/>
    <d v="2014-12-19T00:00:00"/>
    <n v="510300"/>
    <s v="* FMO REVIEWS                                               "/>
    <n v="0"/>
    <n v="250503"/>
    <n v="250503"/>
    <n v="420040"/>
    <x v="3"/>
    <s v="Over 1m"/>
    <x v="95"/>
    <n v="5441567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8012"/>
    <n v="27"/>
    <s v="Pennsylvania"/>
    <s v="49 USC 5327 - Project Management Oversight/Compliance Reviews"/>
    <n v="5327"/>
    <x v="11"/>
    <m/>
    <s v="01      "/>
    <s v="MILLIGAN             "/>
    <s v="MILLIGAN &amp;CO., LLC"/>
    <n v="5595"/>
    <n v="68000"/>
    <m/>
    <n v="3149"/>
    <m/>
    <d v="2015-06-08T00:00:00"/>
    <n v="510600"/>
    <s v="* CIVIL RIGHTS REVIEWS                                      "/>
    <n v="0"/>
    <n v="3149"/>
    <n v="3149"/>
    <n v="420040"/>
    <x v="3"/>
    <s v="Over 1m"/>
    <x v="95"/>
    <n v="5441567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3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282406"/>
    <m/>
    <d v="2015-05-21T00:00:00"/>
    <n v="510600"/>
    <s v="* CIVIL RIGHTS REVIEWS                                      "/>
    <n v="0"/>
    <n v="282406"/>
    <n v="282406"/>
    <n v="420040"/>
    <x v="3"/>
    <s v="Over 1m"/>
    <x v="95"/>
    <n v="5441567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4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89870"/>
    <m/>
    <d v="2015-06-03T00:00:00"/>
    <n v="510600"/>
    <s v="* CIVIL RIGHTS REVIEWS                                      "/>
    <n v="0"/>
    <n v="89870"/>
    <n v="89870"/>
    <n v="420040"/>
    <x v="3"/>
    <s v="Over 1m"/>
    <x v="95"/>
    <n v="5441567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5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5133"/>
    <m/>
    <d v="2015-07-01T00:00:00"/>
    <n v="510600"/>
    <s v="* CIVIL RIGHTS REVIEWS                                      "/>
    <n v="0"/>
    <n v="45133"/>
    <n v="45133"/>
    <n v="420040"/>
    <x v="3"/>
    <s v="Over 1m"/>
    <x v="95"/>
    <n v="5441567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6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7308"/>
    <m/>
    <d v="2015-07-01T00:00:00"/>
    <n v="510600"/>
    <s v="* CIVIL RIGHTS REVIEWS                                      "/>
    <n v="0"/>
    <n v="47308"/>
    <n v="47308"/>
    <n v="420040"/>
    <x v="3"/>
    <s v="Over 1m"/>
    <x v="95"/>
    <n v="5441567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6890"/>
    <m/>
    <d v="2015-08-12T00:00:00"/>
    <n v="510600"/>
    <s v="* CIVIL RIGHTS REVIEWS                                      "/>
    <n v="0"/>
    <n v="46890"/>
    <n v="46890"/>
    <n v="420040"/>
    <x v="3"/>
    <s v="Over 1m"/>
    <x v="95"/>
    <n v="5441567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8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0786"/>
    <m/>
    <d v="2015-09-02T00:00:00"/>
    <n v="510600"/>
    <s v="* CIVIL RIGHTS REVIEWS                                      "/>
    <n v="0"/>
    <n v="40786"/>
    <n v="40786"/>
    <n v="420040"/>
    <x v="3"/>
    <s v="Over 1m"/>
    <x v="95"/>
    <n v="5441567"/>
    <s v="51000"/>
    <s v="  "/>
    <m/>
    <s v="N"/>
    <s v="5106"/>
    <x v="9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340007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1315960"/>
    <m/>
    <d v="2015-05-05T00:00:00"/>
    <n v="111202"/>
    <s v="BUY REPLACEMENT 35-FT BUSES                                 "/>
    <n v="3"/>
    <n v="1599953"/>
    <n v="1279962"/>
    <n v="420630"/>
    <x v="1"/>
    <s v="200k - 1m"/>
    <x v="318"/>
    <n v="664651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340007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1315960"/>
    <m/>
    <d v="2015-05-05T00:00:00"/>
    <n v="113603"/>
    <s v="TERMINAL, INTERMODAL (TRANSIT)                              "/>
    <n v="0"/>
    <n v="44998"/>
    <n v="35998"/>
    <n v="420630"/>
    <x v="1"/>
    <s v="200k - 1m"/>
    <x v="318"/>
    <n v="664651"/>
    <s v="11300"/>
    <s v="  "/>
    <m/>
    <s v="N"/>
    <s v="1136"/>
    <x v="0"/>
    <n v="11"/>
    <s v="Bus"/>
    <s v="36"/>
    <s v="113"/>
    <s v="Lease"/>
    <s v="03"/>
    <s v="Terminal, Intermodal (Transit)"/>
    <m/>
    <x v="0"/>
    <n v="1"/>
    <s v="Capital"/>
    <s v="1"/>
    <m/>
    <s v="3"/>
    <m/>
    <s v="6"/>
    <s v="0"/>
    <s v="3"/>
  </r>
  <r>
    <s v="PA340008"/>
    <n v="34"/>
    <s v="Pennsylvania"/>
    <s v="49 USC 5339 - Bus and Bus Facilities Formula (FY2013 and forward)"/>
    <n v="5339"/>
    <x v="4"/>
    <s v="CAPITAL"/>
    <s v="00      "/>
    <s v="BARTA                "/>
    <s v="BERKS AREA REGIONAL TRANSPORTATION AUTHORITY"/>
    <n v="1442"/>
    <n v="78300"/>
    <m/>
    <n v="788456"/>
    <m/>
    <d v="2015-02-24T00:00:00"/>
    <n v="111201"/>
    <s v="BUY REPLACEMENT 40-FT BUS                                   "/>
    <n v="1"/>
    <n v="603654"/>
    <n v="398239"/>
    <n v="421170"/>
    <x v="1"/>
    <s v="200k - 1m"/>
    <x v="385"/>
    <n v="266254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340008"/>
    <n v="34"/>
    <s v="Pennsylvania"/>
    <s v="49 USC 5339 - Bus and Bus Facilities Formula (FY2013 and forward)"/>
    <n v="5339"/>
    <x v="4"/>
    <s v="CAPITAL"/>
    <s v="00      "/>
    <s v="BARTA                "/>
    <s v="BERKS AREA REGIONAL TRANSPORTATION AUTHORITY"/>
    <n v="1442"/>
    <n v="78300"/>
    <m/>
    <n v="788456"/>
    <m/>
    <d v="2015-02-24T00:00:00"/>
    <n v="111204"/>
    <s v="BUY REPLACEMENT &lt;30 FT BUS                                  "/>
    <n v="7"/>
    <n v="544454"/>
    <n v="390217"/>
    <n v="421170"/>
    <x v="1"/>
    <s v="200k - 1m"/>
    <x v="385"/>
    <n v="26625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340009"/>
    <n v="34"/>
    <s v="Pennsylvania"/>
    <s v="49 USC 5339 - Bus and Bus Facilities Formula (FY2013 and forward)"/>
    <n v="5339"/>
    <x v="4"/>
    <s v="CAPITAL"/>
    <s v="00      "/>
    <s v="PAAC                 "/>
    <s v="PORT AUTHORITY OF ALLEGHENY COUNTY"/>
    <n v="1441"/>
    <n v="78300"/>
    <m/>
    <n v="1812838"/>
    <m/>
    <d v="2015-07-17T00:00:00"/>
    <n v="111201"/>
    <s v="BUY REPLACEMENT 40-FT BUS                                   "/>
    <n v="5"/>
    <n v="2266048"/>
    <n v="1812838"/>
    <n v="420110"/>
    <x v="3"/>
    <s v="Over 1m"/>
    <x v="384"/>
    <n v="173385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340010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605828"/>
    <m/>
    <d v="2015-06-16T00:00:00"/>
    <n v="111202"/>
    <s v="BUY REPLACEMENT 35-FT BUS                                   "/>
    <n v="3"/>
    <n v="378643"/>
    <n v="302914"/>
    <n v="420630"/>
    <x v="1"/>
    <s v="200k - 1m"/>
    <x v="318"/>
    <n v="664651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340010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605828"/>
    <m/>
    <d v="2015-06-16T00:00:00"/>
    <n v="111202"/>
    <s v="BUY REPLACEMENT 35-FT BUS                                   "/>
    <n v="3"/>
    <n v="378642"/>
    <n v="302914"/>
    <n v="420630"/>
    <x v="1"/>
    <s v="200k - 1m"/>
    <x v="318"/>
    <n v="664651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340011"/>
    <n v="34"/>
    <s v="Pennsylvania"/>
    <s v="49 USC 5339 - Bus and Bus Facilities Formula (FY2013 and forward)"/>
    <n v="5339"/>
    <x v="4"/>
    <s v="CAPITAL"/>
    <s v="00      "/>
    <s v="PENNDOT              "/>
    <s v="PENNSYLVANIA DEPARTMENT OF TRANSPORTATION"/>
    <n v="1429"/>
    <n v="78300"/>
    <m/>
    <n v="3298920"/>
    <m/>
    <d v="2015-08-27T00:00:00"/>
    <n v="114303"/>
    <s v="CONSTRUCT - ADMIN/MAINT FACILITY                            "/>
    <n v="0"/>
    <n v="4123650"/>
    <n v="3298920"/>
    <n v="420890"/>
    <x v="1"/>
    <s v="200k - 1m"/>
    <x v="374"/>
    <n v="444474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PA380083"/>
    <n v="38"/>
    <s v="Pennsylvania"/>
    <s v="TEA-21 3038 - Over-the-Road Bus"/>
    <n v="3038"/>
    <x v="8"/>
    <m/>
    <s v="00      "/>
    <s v="BUTLER MOTOR TRANSIT,"/>
    <s v="BUTLER MOTOR TRANSIT, INC."/>
    <n v="5932"/>
    <n v="78300"/>
    <m/>
    <n v="72250"/>
    <m/>
    <d v="2015-09-17T00:00:00"/>
    <n v="114220"/>
    <s v="ACQUIRE - MISC SUPPORT EQUIPMENT (ADA Retrofit Lift)        "/>
    <n v="5"/>
    <n v="77778"/>
    <n v="70000"/>
    <n v="420000"/>
    <x v="0"/>
    <s v="Under 50k"/>
    <x v="383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380083"/>
    <n v="38"/>
    <s v="Pennsylvania"/>
    <s v="TEA-21 3038 - Over-the-Road Bus"/>
    <n v="3038"/>
    <x v="8"/>
    <m/>
    <s v="00      "/>
    <s v="BUTLER MOTOR TRANSIT,"/>
    <s v="BUTLER MOTOR TRANSIT, INC."/>
    <n v="5932"/>
    <n v="78300"/>
    <m/>
    <n v="72250"/>
    <m/>
    <d v="2015-09-17T00:00:00"/>
    <s v="117D01"/>
    <s v="OVER THE ROAD BUS PRGM. - TRAINING                          "/>
    <n v="0"/>
    <n v="2500"/>
    <n v="2250"/>
    <n v="420000"/>
    <x v="0"/>
    <s v="Under 50k"/>
    <x v="383"/>
    <n v="0"/>
    <s v="117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PA445001"/>
    <n v="44"/>
    <s v="Pennsylvania"/>
    <s v="49 USC 5324 - Public Transportation Emergency Relief"/>
    <n v="5324"/>
    <x v="16"/>
    <m/>
    <s v="01      "/>
    <s v="BEI                  "/>
    <s v="BURNS ENGINEERING, INC"/>
    <n v="6526"/>
    <n v="65000"/>
    <m/>
    <n v="-258132"/>
    <m/>
    <d v="2015-04-27T00:00:00"/>
    <n v="555200"/>
    <s v="CONSULTANT SERVICES                                         "/>
    <n v="0"/>
    <n v="-258132"/>
    <n v="-258132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445002"/>
    <n v="44"/>
    <s v="Pennsylvania"/>
    <s v="49 USC 5324 - Public Transportation Emergency Relief"/>
    <n v="5324"/>
    <x v="16"/>
    <m/>
    <s v="01      "/>
    <s v="BEI                  "/>
    <s v="BURNS ENGINEERING, INC"/>
    <n v="6526"/>
    <n v="65000"/>
    <m/>
    <n v="350000"/>
    <m/>
    <d v="2015-06-11T00:00:00"/>
    <n v="555200"/>
    <s v="CONSULTANT SERVICES                                         "/>
    <n v="0"/>
    <n v="492645"/>
    <n v="492645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445002"/>
    <n v="44"/>
    <s v="Pennsylvania"/>
    <s v="49 USC 5324 - Public Transportation Emergency Relief"/>
    <n v="5324"/>
    <x v="16"/>
    <m/>
    <s v="01      "/>
    <s v="BEI                  "/>
    <s v="BURNS ENGINEERING, INC"/>
    <n v="6526"/>
    <n v="65000"/>
    <m/>
    <n v="350000"/>
    <m/>
    <d v="2015-06-11T00:00:00"/>
    <n v="555200"/>
    <s v="CONSULTANT SERVICES                                         "/>
    <n v="0"/>
    <n v="350000"/>
    <n v="350000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2403"/>
    <s v="REHAB/RENOV - RRD EMBANKMENT SLOPE STABIL                   "/>
    <n v="0"/>
    <n v="21244938"/>
    <n v="15933703"/>
    <n v="420040"/>
    <x v="3"/>
    <s v="Over 1m"/>
    <x v="95"/>
    <n v="5441567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4402"/>
    <s v="REHAB/RENOV - SUBWAY PUMP ROOM                              "/>
    <n v="0"/>
    <n v="3110584"/>
    <n v="2332938"/>
    <n v="420040"/>
    <x v="3"/>
    <s v="Over 1m"/>
    <x v="95"/>
    <n v="5441567"/>
    <s v="12400"/>
    <s v="  "/>
    <m/>
    <s v="N"/>
    <s v="1244"/>
    <x v="4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5401"/>
    <s v="REHAB/RENOV - RRD SIGNAL POWER                              "/>
    <n v="0"/>
    <n v="35172787"/>
    <n v="26379590"/>
    <n v="420040"/>
    <x v="3"/>
    <s v="Over 1m"/>
    <x v="95"/>
    <n v="5441567"/>
    <s v="12500"/>
    <s v="  "/>
    <m/>
    <s v="N"/>
    <s v="1254"/>
    <x v="4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6320"/>
    <s v="CONSTRUCT - ANCILLARY CONTROL CENTER                        "/>
    <n v="0"/>
    <n v="9928856"/>
    <n v="7446642"/>
    <n v="420040"/>
    <x v="3"/>
    <s v="Over 1m"/>
    <x v="95"/>
    <n v="5441567"/>
    <s v="12600"/>
    <s v="  "/>
    <m/>
    <s v="N"/>
    <s v="1263"/>
    <x v="4"/>
    <n v="12"/>
    <s v="Fixed Guideway"/>
    <s v="63"/>
    <s v="126"/>
    <s v="Construction"/>
    <s v="20"/>
    <s v="Misc. Communications Equip."/>
    <m/>
    <x v="0"/>
    <n v="1"/>
    <s v="Capital"/>
    <s v="2"/>
    <m/>
    <s v="6"/>
    <m/>
    <s v="3"/>
    <s v="2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101"/>
    <s v="PRELIMINARY ENG - 3RD PARTY - SHORELINE STABILIZATIO        "/>
    <n v="0"/>
    <n v="572000"/>
    <n v="429000"/>
    <n v="420040"/>
    <x v="3"/>
    <s v="Over 1m"/>
    <x v="95"/>
    <n v="5441567"/>
    <s v="12700"/>
    <s v="  "/>
    <m/>
    <s v="N"/>
    <s v="1271"/>
    <x v="4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101"/>
    <s v="PRELIM ENG - 3RD PARTY - JENKINTOWN FLOOD                   "/>
    <n v="0"/>
    <n v="2291000"/>
    <n v="1718250"/>
    <n v="420040"/>
    <x v="3"/>
    <s v="Over 1m"/>
    <x v="95"/>
    <n v="5441567"/>
    <s v="12701"/>
    <s v="  "/>
    <m/>
    <s v="N"/>
    <s v="1271"/>
    <x v="4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101"/>
    <s v="PRELIM ENG - 3RD PARTY - SHARON HILL LINE FLOOD             "/>
    <n v="0"/>
    <n v="378000"/>
    <n v="283500"/>
    <n v="420040"/>
    <x v="3"/>
    <s v="Over 1m"/>
    <x v="95"/>
    <n v="5441567"/>
    <s v="12702"/>
    <s v="  "/>
    <m/>
    <s v="N"/>
    <s v="1271"/>
    <x v="4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01"/>
    <s v="FORCE ACCT PRELIMINARY ENG - SHORELINE STABILIZATION        "/>
    <n v="0"/>
    <n v="85000"/>
    <n v="63750"/>
    <n v="420040"/>
    <x v="3"/>
    <s v="Over 1m"/>
    <x v="95"/>
    <n v="5441567"/>
    <s v="12700"/>
    <s v="  "/>
    <m/>
    <s v="N"/>
    <s v="1272"/>
    <x v="4"/>
    <n v="12"/>
    <s v="Fixed Guideway"/>
    <s v="72"/>
    <s v="127"/>
    <s v="Force Account"/>
    <s v="01"/>
    <s v="Force Account"/>
    <m/>
    <x v="0"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01"/>
    <s v="FORCE ACCT PRELIM ENG - JENKINTOWN FLOOD                    "/>
    <n v="0"/>
    <n v="150000"/>
    <n v="112500"/>
    <n v="420040"/>
    <x v="3"/>
    <s v="Over 1m"/>
    <x v="95"/>
    <n v="5441567"/>
    <s v="12701"/>
    <s v="  "/>
    <m/>
    <s v="N"/>
    <s v="1272"/>
    <x v="4"/>
    <n v="12"/>
    <s v="Fixed Guideway"/>
    <s v="72"/>
    <s v="127"/>
    <s v="Force Account"/>
    <s v="01"/>
    <s v="Force Account"/>
    <m/>
    <x v="0"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01"/>
    <s v="FORCE ACCT PRELIM ENG - SHARON HILL LINE FLOOD              "/>
    <n v="0"/>
    <n v="45000"/>
    <n v="33750"/>
    <n v="420040"/>
    <x v="3"/>
    <s v="Over 1m"/>
    <x v="95"/>
    <n v="5441567"/>
    <s v="12702"/>
    <s v="  "/>
    <m/>
    <s v="N"/>
    <s v="1272"/>
    <x v="4"/>
    <n v="12"/>
    <s v="Fixed Guideway"/>
    <s v="72"/>
    <s v="127"/>
    <s v="Force Account"/>
    <s v="01"/>
    <s v="Force Account"/>
    <m/>
    <x v="0"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RRD EMBANKMENT SLOPE STABIL                    "/>
    <n v="0"/>
    <n v="2215470"/>
    <n v="1661602"/>
    <n v="420040"/>
    <x v="3"/>
    <s v="Over 1m"/>
    <x v="95"/>
    <n v="5441567"/>
    <s v="122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SUBWAY PUMP ROOM                               "/>
    <n v="0"/>
    <n v="1583000"/>
    <n v="1187250"/>
    <n v="420040"/>
    <x v="3"/>
    <s v="Over 1m"/>
    <x v="95"/>
    <n v="5441567"/>
    <s v="124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RRD SIGNAL POWER                               "/>
    <n v="0"/>
    <n v="4922361"/>
    <n v="3691770"/>
    <n v="420040"/>
    <x v="3"/>
    <s v="Over 1m"/>
    <x v="95"/>
    <n v="5441567"/>
    <s v="125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ANCILLARY CONTROL CENTER                       "/>
    <n v="0"/>
    <n v="1342504"/>
    <n v="1006878"/>
    <n v="420040"/>
    <x v="3"/>
    <s v="Over 1m"/>
    <x v="95"/>
    <n v="5441567"/>
    <s v="126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RRD EMBANKMENT SLOPE STABIL                 "/>
    <n v="0"/>
    <n v="1524927"/>
    <n v="1143695"/>
    <n v="420040"/>
    <x v="3"/>
    <s v="Over 1m"/>
    <x v="95"/>
    <n v="5441567"/>
    <s v="122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SUBWAY PUMP ROOM                            "/>
    <n v="0"/>
    <n v="305083"/>
    <n v="228812"/>
    <n v="420040"/>
    <x v="3"/>
    <s v="Over 1m"/>
    <x v="95"/>
    <n v="5441567"/>
    <s v="124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RRD SIGNAL POWER                            "/>
    <n v="0"/>
    <n v="2606187"/>
    <n v="1954640"/>
    <n v="420040"/>
    <x v="3"/>
    <s v="Over 1m"/>
    <x v="95"/>
    <n v="5441567"/>
    <s v="125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- ANCILLARY CONTROL CENTER                     "/>
    <n v="0"/>
    <n v="732640"/>
    <n v="549480"/>
    <n v="420040"/>
    <x v="3"/>
    <s v="Over 1m"/>
    <x v="95"/>
    <n v="5441567"/>
    <s v="126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SHORELINE STABILIZATION                     "/>
    <n v="0"/>
    <n v="43000"/>
    <n v="32250"/>
    <n v="420040"/>
    <x v="3"/>
    <s v="Over 1m"/>
    <x v="95"/>
    <n v="5441567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 - JENKINTOWN FLOOD                           "/>
    <n v="0"/>
    <n v="159000"/>
    <n v="119250"/>
    <n v="420040"/>
    <x v="3"/>
    <s v="Over 1m"/>
    <x v="95"/>
    <n v="5441567"/>
    <s v="12701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SHARON HILL LINE FLOOD                      "/>
    <n v="0"/>
    <n v="27000"/>
    <n v="20250"/>
    <n v="420040"/>
    <x v="3"/>
    <s v="Over 1m"/>
    <x v="95"/>
    <n v="5441567"/>
    <s v="12702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95001"/>
    <n v="49"/>
    <s v="Pennsylvania"/>
    <s v="49 - Hurricane Sandy Oversight - PMO"/>
    <n v="5324"/>
    <x v="16"/>
    <m/>
    <s v="01      "/>
    <s v="UE                   "/>
    <s v="URBAN ENGINEERS"/>
    <n v="5387"/>
    <n v="65000"/>
    <m/>
    <n v="-258131.98"/>
    <m/>
    <d v="2015-04-27T00:00:00"/>
    <n v="555600"/>
    <s v="CONSTRUCTION                                                "/>
    <n v="0"/>
    <n v="-258131.98"/>
    <n v="-258131.98"/>
    <n v="420040"/>
    <x v="3"/>
    <s v="Over 1m"/>
    <x v="95"/>
    <n v="5441567"/>
    <s v="51000"/>
    <s v="  "/>
    <m/>
    <s v="N"/>
    <s v="5556"/>
    <x v="8"/>
    <n v="55"/>
    <s v="Research Projects"/>
    <s v="56"/>
    <s v="555"/>
    <s v="Contractual"/>
    <s v="00"/>
    <s v="Construction"/>
    <m/>
    <x v="0"/>
    <n v="5"/>
    <s v="Research Projects"/>
    <s v="5"/>
    <m/>
    <s v="5"/>
    <m/>
    <s v="6"/>
    <s v="0"/>
    <s v="0"/>
  </r>
  <r>
    <s v="PA495002"/>
    <n v="49"/>
    <s v="Pennsylvania"/>
    <s v="49 - Hurricane Sandy Oversight - PMO"/>
    <n v="5324"/>
    <x v="16"/>
    <m/>
    <s v="01      "/>
    <s v="BEI                  "/>
    <s v="BURNS ENGINEERING, INC"/>
    <n v="6526"/>
    <n v="65000"/>
    <m/>
    <n v="-221642"/>
    <m/>
    <d v="2015-04-27T00:00:00"/>
    <n v="555200"/>
    <s v="CONSULTANT SERVICES                                         "/>
    <n v="0"/>
    <n v="-221642"/>
    <n v="-221642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495003"/>
    <n v="49"/>
    <s v="Pennsylvania"/>
    <s v="49 - Hurricane Sandy Oversight - PMO"/>
    <n v="5324"/>
    <x v="16"/>
    <m/>
    <s v="01      "/>
    <s v="UE                   "/>
    <s v="URBAN ENGINEERS"/>
    <n v="5387"/>
    <n v="65000"/>
    <m/>
    <n v="-11555.15"/>
    <m/>
    <d v="2015-04-27T00:00:00"/>
    <n v="555200"/>
    <s v="CONSULTANT SERVICES                                         "/>
    <n v="0"/>
    <n v="-11555.15"/>
    <n v="-11555.15"/>
    <n v="420040"/>
    <x v="3"/>
    <s v="Over 1m"/>
    <x v="95"/>
    <n v="5441567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540005"/>
    <n v="54"/>
    <s v="Pennsylvania"/>
    <s v="49 USC 5337 - State of Good Repair Formula Grants"/>
    <n v="5337"/>
    <x v="5"/>
    <s v="CAPITAL"/>
    <s v="00      "/>
    <s v="PAAC                 "/>
    <s v="PORT AUTHORITY OF ALLEGHENY COUNTY"/>
    <n v="1441"/>
    <n v="78300"/>
    <m/>
    <n v="12094217"/>
    <m/>
    <d v="2015-07-30T00:00:00"/>
    <s v="117A00"/>
    <s v="PREVENTIVE MAINTENANCE - BUS                                "/>
    <n v="0"/>
    <n v="5117773"/>
    <n v="4094217"/>
    <n v="420110"/>
    <x v="3"/>
    <s v="Over 1m"/>
    <x v="384"/>
    <n v="173385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540005"/>
    <n v="54"/>
    <s v="Pennsylvania"/>
    <s v="49 USC 5337 - State of Good Repair Formula Grants"/>
    <n v="5337"/>
    <x v="5"/>
    <s v="CAPITAL"/>
    <s v="00      "/>
    <s v="PAAC                 "/>
    <s v="PORT AUTHORITY OF ALLEGHENY COUNTY"/>
    <n v="1441"/>
    <n v="78300"/>
    <m/>
    <n v="12094217"/>
    <m/>
    <d v="2015-07-30T00:00:00"/>
    <n v="111201"/>
    <s v="BUY REPLACEMENT 40-FT BUS                                   "/>
    <n v="16"/>
    <n v="7000000"/>
    <n v="5600000"/>
    <n v="420110"/>
    <x v="3"/>
    <s v="Over 1m"/>
    <x v="384"/>
    <n v="173385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540005"/>
    <n v="54"/>
    <s v="Pennsylvania"/>
    <s v="49 USC 5337 - State of Good Repair Formula Grants"/>
    <n v="5337"/>
    <x v="5"/>
    <s v="CAPITAL"/>
    <s v="00      "/>
    <s v="PAAC                 "/>
    <s v="PORT AUTHORITY OF ALLEGHENY COUNTY"/>
    <n v="1441"/>
    <n v="78300"/>
    <m/>
    <n v="12094217"/>
    <m/>
    <d v="2015-07-30T00:00:00"/>
    <s v="127A00"/>
    <s v="PREVENTIVE MAINTENANCE (RAIL)                               "/>
    <n v="0"/>
    <n v="3000000"/>
    <n v="2400000"/>
    <n v="420110"/>
    <x v="3"/>
    <s v="Over 1m"/>
    <x v="384"/>
    <n v="173385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209"/>
    <s v="FY 2015 VOH FORCE ACCOUNT                                   "/>
    <n v="0"/>
    <n v="12255811"/>
    <n v="9804648"/>
    <n v="420040"/>
    <x v="3"/>
    <s v="Over 1m"/>
    <x v="95"/>
    <n v="5441567"/>
    <s v="12170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209"/>
    <s v="FY 2016 VOH FORCE ACCOUNT                                   "/>
    <n v="0"/>
    <n v="1854633"/>
    <n v="1483706"/>
    <n v="420040"/>
    <x v="3"/>
    <s v="Over 1m"/>
    <x v="95"/>
    <n v="5441567"/>
    <s v="12171"/>
    <s v="  "/>
    <m/>
    <s v="N"/>
    <s v="1272"/>
    <x v="4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1700"/>
    <s v="FY 2015 VOH MATERIAL                                        "/>
    <n v="1"/>
    <n v="16822264"/>
    <n v="13457811"/>
    <n v="420040"/>
    <x v="3"/>
    <s v="Over 1m"/>
    <x v="95"/>
    <n v="5441567"/>
    <s v="12170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1700"/>
    <s v="FY 2016 VOH MATERIALS                                       "/>
    <n v="1"/>
    <n v="1563738"/>
    <n v="1250990"/>
    <n v="420040"/>
    <x v="3"/>
    <s v="Over 1m"/>
    <x v="95"/>
    <n v="5441567"/>
    <s v="12171"/>
    <s v="  "/>
    <m/>
    <s v="N"/>
    <s v="1217"/>
    <x v="4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2403"/>
    <s v="RT 102 (SHARON HILL) WOODLAWN TRACK RENEWAL- 3RD PARTY      "/>
    <n v="0"/>
    <n v="3204907"/>
    <n v="2563925"/>
    <n v="420040"/>
    <x v="3"/>
    <s v="Over 1m"/>
    <x v="95"/>
    <n v="5441567"/>
    <s v="12209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2620"/>
    <s v="CAPITAL ASSET LEASE - AMTRAK                                "/>
    <n v="0"/>
    <n v="28600000"/>
    <n v="22880000"/>
    <n v="420040"/>
    <x v="3"/>
    <s v="Over 1m"/>
    <x v="95"/>
    <n v="5441567"/>
    <s v="12200"/>
    <s v="  "/>
    <m/>
    <s v="N"/>
    <s v="1226"/>
    <x v="4"/>
    <n v="12"/>
    <s v="Fixed Guideway"/>
    <s v="26"/>
    <s v="122"/>
    <s v="Lease"/>
    <s v="20"/>
    <s v="Miscellaneous"/>
    <m/>
    <x v="0"/>
    <n v="1"/>
    <s v="Capital"/>
    <s v="2"/>
    <m/>
    <s v="2"/>
    <m/>
    <s v="6"/>
    <s v="2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111"/>
    <s v="SLV RAIL CARS - DEBT SERVICE                                "/>
    <n v="0"/>
    <n v="15359597"/>
    <n v="12287677"/>
    <n v="420040"/>
    <x v="3"/>
    <s v="Over 1m"/>
    <x v="95"/>
    <n v="5441567"/>
    <s v="12701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111"/>
    <s v="WAYNE JUNCTION INTERMODAL FACILITY RENOVATION - DEBT SERVICE"/>
    <n v="0"/>
    <n v="1707529"/>
    <n v="1366023"/>
    <n v="420040"/>
    <x v="3"/>
    <s v="Over 1m"/>
    <x v="95"/>
    <n v="5441567"/>
    <s v="12701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900"/>
    <s v="FY 2015 VOH INDIRECT COST                                   "/>
    <n v="0"/>
    <n v="1790779"/>
    <n v="1432623"/>
    <n v="420040"/>
    <x v="3"/>
    <s v="Over 1m"/>
    <x v="95"/>
    <n v="5441567"/>
    <s v="1217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900"/>
    <s v="FY 2016 VOH INDIRECT COST                                   "/>
    <n v="0"/>
    <n v="194320"/>
    <n v="155456"/>
    <n v="420040"/>
    <x v="3"/>
    <s v="Over 1m"/>
    <x v="95"/>
    <n v="5441567"/>
    <s v="12171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900"/>
    <s v="RT 102 (SHARON HILL) WOODLAWN TRACK RENEWAL- Project Admin  "/>
    <n v="0"/>
    <n v="192295"/>
    <n v="153836"/>
    <n v="420040"/>
    <x v="3"/>
    <s v="Over 1m"/>
    <x v="95"/>
    <n v="5441567"/>
    <s v="12209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2220"/>
    <s v="PURCHASE - MISC RAIL EQUIPMENT                              "/>
    <n v="9"/>
    <n v="9137"/>
    <n v="7309"/>
    <n v="421850"/>
    <x v="2"/>
    <s v="50k - 200k"/>
    <x v="380"/>
    <n v="69014"/>
    <s v="12200"/>
    <s v="  "/>
    <m/>
    <s v="N"/>
    <s v="1222"/>
    <x v="4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4103"/>
    <s v="ENG/DESIGN - ADMIN/MAINT FAC                                "/>
    <n v="1"/>
    <n v="16000"/>
    <n v="12800"/>
    <n v="421850"/>
    <x v="2"/>
    <s v="50k - 200k"/>
    <x v="380"/>
    <n v="69014"/>
    <s v="12400"/>
    <s v="  "/>
    <m/>
    <s v="N"/>
    <s v="1241"/>
    <x v="4"/>
    <n v="12"/>
    <s v="Fixed Guideway"/>
    <s v="41"/>
    <s v="124"/>
    <s v="Engineering and Design"/>
    <s v="03"/>
    <s v="Admin / Maint Facility"/>
    <m/>
    <x v="0"/>
    <n v="1"/>
    <s v="Capital"/>
    <s v="2"/>
    <m/>
    <s v="4"/>
    <m/>
    <s v="1"/>
    <s v="0"/>
    <s v="3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4120"/>
    <s v="ENG/DESIGN - MISC RAIL EQUIPMENT                            "/>
    <n v="1"/>
    <n v="15000"/>
    <n v="12000"/>
    <n v="421850"/>
    <x v="2"/>
    <s v="50k - 200k"/>
    <x v="380"/>
    <n v="69014"/>
    <s v="12400"/>
    <s v="  "/>
    <m/>
    <s v="N"/>
    <s v="1241"/>
    <x v="4"/>
    <n v="12"/>
    <s v="Fixed Guideway"/>
    <s v="41"/>
    <s v="124"/>
    <s v="Engineering and Design"/>
    <s v="20"/>
    <s v="Miscellaneous"/>
    <m/>
    <x v="0"/>
    <n v="1"/>
    <s v="Capital"/>
    <s v="2"/>
    <m/>
    <s v="4"/>
    <m/>
    <s v="1"/>
    <s v="2"/>
    <s v="0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5120"/>
    <s v="ENG/DESIGN - MISC EQUIPMENT                                 "/>
    <n v="1"/>
    <n v="5500"/>
    <n v="4400"/>
    <n v="421850"/>
    <x v="2"/>
    <s v="50k - 200k"/>
    <x v="380"/>
    <n v="69014"/>
    <s v="12500"/>
    <s v="  "/>
    <m/>
    <s v="N"/>
    <s v="1251"/>
    <x v="4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1"/>
    <s v="SSO Staff Salaries                                          "/>
    <n v="0"/>
    <n v="100000"/>
    <n v="80000"/>
    <n v="420890"/>
    <x v="1"/>
    <s v="200k - 1m"/>
    <x v="374"/>
    <n v="444474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2"/>
    <s v="Training                                                    "/>
    <n v="0"/>
    <n v="60000"/>
    <n v="48000"/>
    <n v="420890"/>
    <x v="1"/>
    <s v="200k - 1m"/>
    <x v="374"/>
    <n v="444474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3"/>
    <s v="Contractor Services                                         "/>
    <n v="0"/>
    <n v="1622000"/>
    <n v="1297600"/>
    <n v="420890"/>
    <x v="1"/>
    <s v="200k - 1m"/>
    <x v="374"/>
    <n v="444474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5"/>
    <s v="Misc Equipment                                              "/>
    <n v="0"/>
    <n v="7296"/>
    <n v="5837"/>
    <n v="420890"/>
    <x v="1"/>
    <s v="200k - 1m"/>
    <x v="374"/>
    <n v="444474"/>
    <s v="74000"/>
    <s v="  "/>
    <m/>
    <s v="N"/>
    <s v="7410"/>
    <x v="10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PA765002"/>
    <n v="76"/>
    <s v="Pennsylvania"/>
    <s v="49 USC 5327 - Project Management Oversight - Economic Recovery"/>
    <n v="5327"/>
    <x v="19"/>
    <m/>
    <s v="01      "/>
    <s v="MILLIGAN             "/>
    <s v="MILLIGAN &amp;CO., LLC"/>
    <n v="5595"/>
    <n v="74000"/>
    <m/>
    <n v="-14088.5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765002"/>
    <n v="76"/>
    <s v="Pennsylvania"/>
    <s v="49 USC 5327 - Project Management Oversight - Economic Recovery"/>
    <n v="5327"/>
    <x v="19"/>
    <m/>
    <s v="01      "/>
    <s v="MILLIGAN             "/>
    <s v="MILLIGAN &amp;CO., LLC"/>
    <n v="5595"/>
    <n v="74000"/>
    <m/>
    <n v="-14088.5"/>
    <m/>
    <d v="2015-01-09T00:00:00"/>
    <n v="510501"/>
    <s v="INITIAL AWARD                                               "/>
    <n v="0"/>
    <n v="-14088.5"/>
    <n v="-14088.5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1"/>
    <s v="PMO Reviews"/>
    <m/>
    <x v="0"/>
    <n v="5"/>
    <s v="Research Projects"/>
    <s v="1"/>
    <m/>
    <s v="0"/>
    <m/>
    <s v="5"/>
    <s v="0"/>
    <s v="1"/>
  </r>
  <r>
    <s v="PA765003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34.340000000000003"/>
    <m/>
    <d v="2015-01-09T00:00:00"/>
    <n v="510500"/>
    <s v="* PROCUREMENT SYS REVIEWS                                   "/>
    <n v="0"/>
    <n v="-34.340000000000003"/>
    <n v="-34.340000000000003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765003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34.34000000000000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1"/>
    <s v="PMO Reviews"/>
    <m/>
    <x v="0"/>
    <n v="5"/>
    <s v="Research Projects"/>
    <s v="1"/>
    <m/>
    <s v="0"/>
    <m/>
    <s v="5"/>
    <s v="0"/>
    <s v="1"/>
  </r>
  <r>
    <s v="PA765004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1843.73"/>
    <m/>
    <d v="2015-01-09T00:00:00"/>
    <n v="510500"/>
    <s v="* PROCUREMENT SYS REVIEWS                                   "/>
    <n v="0"/>
    <n v="-1843.73"/>
    <n v="-1843.73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765004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1843.7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x v="9"/>
    <n v="51"/>
    <s v="Oversight Reviews"/>
    <s v="05"/>
    <s v="510"/>
    <s v="PMO Reviews"/>
    <s v="01"/>
    <s v="PMO Reviews"/>
    <m/>
    <x v="0"/>
    <n v="5"/>
    <s v="Research Projects"/>
    <s v="1"/>
    <m/>
    <s v="0"/>
    <m/>
    <s v="5"/>
    <s v="0"/>
    <s v="1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1402"/>
    <s v="REHAB/REBUILD 35-FT BUS                                     "/>
    <n v="4"/>
    <n v="266273"/>
    <n v="213018"/>
    <n v="420110"/>
    <x v="3"/>
    <s v="Over 1m"/>
    <x v="384"/>
    <n v="1733853"/>
    <s v="11100"/>
    <s v="DF"/>
    <s v="DIESEL"/>
    <s v="N"/>
    <s v="1114"/>
    <x v="0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4304"/>
    <s v="CONSTRUCT - STORAGE FACILITY                                "/>
    <n v="0"/>
    <n v="0"/>
    <n v="0"/>
    <n v="420110"/>
    <x v="3"/>
    <s v="Over 1m"/>
    <x v="384"/>
    <n v="1733853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4304"/>
    <s v="CONSTRUCT - STORAGE FACILITY                                "/>
    <n v="0"/>
    <n v="0"/>
    <n v="0"/>
    <n v="423890"/>
    <x v="2"/>
    <s v="50k - 200k"/>
    <x v="388"/>
    <n v="51370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6203"/>
    <s v="PURCHASE RADIOS                                             "/>
    <n v="0"/>
    <n v="0"/>
    <n v="0"/>
    <n v="423890"/>
    <x v="2"/>
    <s v="50k - 200k"/>
    <x v="388"/>
    <n v="5137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300901"/>
    <s v="UP TO 50% FEDERAL SHARE                                     "/>
    <n v="0"/>
    <n v="1544798"/>
    <n v="772399"/>
    <n v="423890"/>
    <x v="2"/>
    <s v="50k - 200k"/>
    <x v="388"/>
    <n v="513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9202"/>
    <s v="PURCHASE BUS SHELTERS                                       "/>
    <n v="1"/>
    <n v="8190"/>
    <n v="6552"/>
    <n v="420580"/>
    <x v="1"/>
    <s v="200k - 1m"/>
    <x v="357"/>
    <n v="38755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4220"/>
    <s v="ACQUIRE - MISC SUPPORT EQUIPMENT                            "/>
    <n v="0"/>
    <n v="57000"/>
    <n v="45600"/>
    <n v="420580"/>
    <x v="1"/>
    <s v="200k - 1m"/>
    <x v="357"/>
    <n v="38755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1204"/>
    <s v="BUY REPLACEMENT &lt;30 FT BUS                                  "/>
    <n v="0"/>
    <n v="0"/>
    <n v="0"/>
    <n v="420580"/>
    <x v="1"/>
    <s v="200k - 1m"/>
    <x v="357"/>
    <n v="38755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1204"/>
    <s v="BUY REPLACEMENT &lt;30 FT BUS                                  "/>
    <n v="0"/>
    <n v="0"/>
    <n v="0"/>
    <n v="420580"/>
    <x v="1"/>
    <s v="200k - 1m"/>
    <x v="357"/>
    <n v="38755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1304"/>
    <s v="BUY &lt;30-FT BUS FOR EXPANSION                                "/>
    <n v="0"/>
    <n v="0"/>
    <n v="0"/>
    <n v="420580"/>
    <x v="1"/>
    <s v="200k - 1m"/>
    <x v="357"/>
    <n v="387550"/>
    <s v="114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s v="117A00"/>
    <s v="PREVENTIVE MAINTENANCE                                      "/>
    <n v="0"/>
    <n v="200000"/>
    <n v="160000"/>
    <n v="420580"/>
    <x v="1"/>
    <s v="200k - 1m"/>
    <x v="357"/>
    <n v="38755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s v="117C00"/>
    <s v="NON FIXED ROUTE ADA PARATRANSIT SERVICE                     "/>
    <n v="0"/>
    <n v="81910"/>
    <n v="65528"/>
    <n v="420580"/>
    <x v="1"/>
    <s v="200k - 1m"/>
    <x v="357"/>
    <n v="38755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4211"/>
    <s v="ACQUIRE - SUPPORT VEHICLES                                  "/>
    <n v="3"/>
    <n v="119000"/>
    <n v="95200"/>
    <n v="420580"/>
    <x v="1"/>
    <s v="200k - 1m"/>
    <x v="357"/>
    <n v="38755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4209"/>
    <s v="ACQUIRE - MOBILE SURV/SECURITY EQUIP                        "/>
    <n v="0"/>
    <n v="0"/>
    <n v="0"/>
    <n v="420580"/>
    <x v="1"/>
    <s v="200k - 1m"/>
    <x v="357"/>
    <n v="38755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11"/>
    <n v="90"/>
    <s v="Pennsylvania"/>
    <s v="49 USC 5307 - Urbanized Area Formula (FY2006 forward)"/>
    <n v="5307"/>
    <x v="6"/>
    <m/>
    <s v="00      "/>
    <s v="MCTA-MONROE          "/>
    <s v="MONROE COUNTY TRANSPORTATION AUTHORITY"/>
    <n v="5975"/>
    <n v="78300"/>
    <m/>
    <n v="740326"/>
    <m/>
    <d v="2014-11-05T00:00:00"/>
    <n v="300901"/>
    <s v="UP TO 50% FEDERAL SHARE                                     "/>
    <n v="0"/>
    <n v="1480652"/>
    <n v="740326"/>
    <n v="428490"/>
    <x v="2"/>
    <s v="50k - 200k"/>
    <x v="378"/>
    <n v="5431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n v="111240"/>
    <s v="BUY ASSOC CAP MAINT ITEMS-SPARE PARTS                       "/>
    <n v="3"/>
    <n v="75000"/>
    <n v="67500"/>
    <n v="429620"/>
    <x v="1"/>
    <s v="200k - 1m"/>
    <x v="386"/>
    <n v="381502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n v="111640"/>
    <s v="LEASE ASSOC CAP MAINT ITEMS                                 "/>
    <n v="0"/>
    <n v="40000"/>
    <n v="32000"/>
    <n v="429620"/>
    <x v="1"/>
    <s v="200k - 1m"/>
    <x v="386"/>
    <n v="381502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s v="117A00"/>
    <s v="PREVENTIVE MAINTENANCE                                      "/>
    <n v="0"/>
    <n v="2281800"/>
    <n v="1825440"/>
    <n v="429620"/>
    <x v="1"/>
    <s v="200k - 1m"/>
    <x v="386"/>
    <n v="38150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s v="117C00"/>
    <s v="NON FIXED ROUTE ADA PARATRANSIT SERVICE                     "/>
    <n v="0"/>
    <n v="291233"/>
    <n v="232986"/>
    <n v="429620"/>
    <x v="1"/>
    <s v="200k - 1m"/>
    <x v="386"/>
    <n v="38150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n v="119208"/>
    <s v="PURCHASE SIGNAGE                                            "/>
    <n v="0"/>
    <n v="29124"/>
    <n v="23299"/>
    <n v="429620"/>
    <x v="1"/>
    <s v="200k - 1m"/>
    <x v="386"/>
    <n v="381502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PA90X815"/>
    <n v="90"/>
    <s v="Pennsylvania"/>
    <s v="49 USC 5307 - Urbanized Area Formula (FY2006 forward)"/>
    <n v="5307"/>
    <x v="6"/>
    <m/>
    <s v="00      "/>
    <s v="MCTA-MONROE          "/>
    <s v="MONROE COUNTY TRANSPORTATION AUTHORITY"/>
    <n v="5975"/>
    <n v="78300"/>
    <m/>
    <n v="87445"/>
    <m/>
    <d v="2015-01-13T00:00:00"/>
    <n v="114403"/>
    <s v="REHAB/RENOVATE - Facility Roof Replace                      "/>
    <n v="0"/>
    <n v="109307"/>
    <n v="87445"/>
    <n v="428490"/>
    <x v="2"/>
    <s v="50k - 200k"/>
    <x v="378"/>
    <n v="54316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PA90X816"/>
    <n v="90"/>
    <s v="Pennsylvania"/>
    <s v="49 USC 5307 - Urbanized Area Formula (FY2006 forward)"/>
    <n v="5307"/>
    <x v="6"/>
    <m/>
    <s v="00      "/>
    <s v="EMTA-ERIE            "/>
    <s v="ERIE METROPOLITAN TRANSIT AUTHORITY"/>
    <n v="1425"/>
    <n v="78300"/>
    <m/>
    <n v="3687881"/>
    <m/>
    <d v="2015-02-10T00:00:00"/>
    <n v="114620"/>
    <s v="LEASE MISC SUPPORT EQUIPMENT                                "/>
    <n v="0"/>
    <n v="1788"/>
    <n v="1430"/>
    <n v="421160"/>
    <x v="2"/>
    <s v="50k - 200k"/>
    <x v="379"/>
    <n v="196611"/>
    <s v="11400"/>
    <s v="  "/>
    <m/>
    <s v="N"/>
    <s v="1146"/>
    <x v="5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PA90X816"/>
    <n v="90"/>
    <s v="Pennsylvania"/>
    <s v="49 USC 5307 - Urbanized Area Formula (FY2006 forward)"/>
    <n v="5307"/>
    <x v="6"/>
    <m/>
    <s v="00      "/>
    <s v="EMTA-ERIE            "/>
    <s v="ERIE METROPOLITAN TRANSIT AUTHORITY"/>
    <n v="1425"/>
    <n v="78300"/>
    <m/>
    <n v="3687881"/>
    <m/>
    <d v="2015-02-10T00:00:00"/>
    <n v="300901"/>
    <s v="UP TO 50% FEDERAL SHARE                                     "/>
    <n v="0"/>
    <n v="7372902"/>
    <n v="3686451"/>
    <n v="421160"/>
    <x v="2"/>
    <s v="50k - 200k"/>
    <x v="379"/>
    <n v="19661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207"/>
    <s v="ACQUIRE - ADP HARDWARE                                      "/>
    <n v="0"/>
    <n v="160000"/>
    <n v="128000"/>
    <n v="420630"/>
    <x v="1"/>
    <s v="200k - 1m"/>
    <x v="318"/>
    <n v="66465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220"/>
    <s v="ACQUIRE - MISC SUPPORT EQUIPMENT                            "/>
    <n v="0"/>
    <n v="100000"/>
    <n v="80000"/>
    <n v="420630"/>
    <x v="1"/>
    <s v="200k - 1m"/>
    <x v="318"/>
    <n v="66465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215"/>
    <s v="BUY REPLACEMENT VANS                                        "/>
    <n v="12"/>
    <n v="1144000"/>
    <n v="915200"/>
    <n v="420630"/>
    <x v="1"/>
    <s v="200k - 1m"/>
    <x v="318"/>
    <n v="664651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202"/>
    <s v="BUY REPLACEMENT 35-FT BUSES                                 "/>
    <n v="3"/>
    <n v="230048"/>
    <n v="184038"/>
    <n v="420630"/>
    <x v="1"/>
    <s v="200k - 1m"/>
    <x v="318"/>
    <n v="664651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240"/>
    <s v="BUY ASSOC CAP MAINT ITEMS                                   "/>
    <n v="0"/>
    <n v="850000"/>
    <n v="680000"/>
    <n v="420630"/>
    <x v="1"/>
    <s v="200k - 1m"/>
    <x v="318"/>
    <n v="664651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640"/>
    <s v="LEASE ASSOC CAP MAINT ITEMS                                 "/>
    <n v="0"/>
    <n v="100000"/>
    <n v="80000"/>
    <n v="420630"/>
    <x v="1"/>
    <s v="200k - 1m"/>
    <x v="318"/>
    <n v="664651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403"/>
    <s v="REHAB/RENOVATE - LANTA ADMIN/MAINT/OPERATING FACILITIES     "/>
    <n v="0"/>
    <n v="226703"/>
    <n v="181362"/>
    <n v="420630"/>
    <x v="1"/>
    <s v="200k - 1m"/>
    <x v="318"/>
    <n v="66465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s v="117A00"/>
    <s v="PREVENTIVE MAINTENANCE                                      "/>
    <n v="0"/>
    <n v="5000000"/>
    <n v="4000000"/>
    <n v="420630"/>
    <x v="1"/>
    <s v="200k - 1m"/>
    <x v="318"/>
    <n v="66465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s v="117C00"/>
    <s v="NON FIXED ROUTE ADA PARATRANSIT SERVICE                     "/>
    <n v="0"/>
    <n v="942870"/>
    <n v="754296"/>
    <n v="420630"/>
    <x v="1"/>
    <s v="200k - 1m"/>
    <x v="318"/>
    <n v="66465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9302"/>
    <s v="BUS SHELTERS - PURCHASE &amp; INSTALL                           "/>
    <n v="8"/>
    <n v="105786"/>
    <n v="84629"/>
    <n v="420630"/>
    <x v="1"/>
    <s v="200k - 1m"/>
    <x v="318"/>
    <n v="664651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442400"/>
    <s v="SHORT RANGE TRANSIT PLANNING                                "/>
    <n v="0"/>
    <n v="440000"/>
    <n v="352000"/>
    <n v="420630"/>
    <x v="1"/>
    <s v="200k - 1m"/>
    <x v="318"/>
    <n v="664651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442500"/>
    <s v="TRANSPORTATION IMPROVEMENT PROGRAM                          "/>
    <n v="0"/>
    <n v="35000"/>
    <n v="28000"/>
    <n v="420630"/>
    <x v="1"/>
    <s v="200k - 1m"/>
    <x v="318"/>
    <n v="664651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209"/>
    <s v="ACQUIRE - MISC SURV/SECURITY EQUIP                          "/>
    <n v="0"/>
    <n v="94287"/>
    <n v="75430"/>
    <n v="420630"/>
    <x v="1"/>
    <s v="200k - 1m"/>
    <x v="318"/>
    <n v="66465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18"/>
    <n v="90"/>
    <s v="Pennsylvania"/>
    <s v="49 USC 5307 - Urbanized Area Formula (FY2006 forward)"/>
    <n v="5307"/>
    <x v="6"/>
    <m/>
    <s v="00      "/>
    <s v="CAMTRAN              "/>
    <s v="CAMBRIA COUNTY TRANSIT AUTHORITY"/>
    <n v="1431"/>
    <n v="78300"/>
    <m/>
    <n v="1538206"/>
    <m/>
    <d v="2015-03-17T00:00:00"/>
    <n v="111202"/>
    <s v="BUY REPLACEMENT 35-FT BUS                                   "/>
    <n v="3"/>
    <n v="1903530"/>
    <n v="1522824"/>
    <n v="421850"/>
    <x v="2"/>
    <s v="50k - 200k"/>
    <x v="380"/>
    <n v="69014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18"/>
    <n v="90"/>
    <s v="Pennsylvania"/>
    <s v="49 USC 5307 - Urbanized Area Formula (FY2006 forward)"/>
    <n v="5307"/>
    <x v="6"/>
    <m/>
    <s v="00      "/>
    <s v="CAMTRAN              "/>
    <s v="CAMBRIA COUNTY TRANSIT AUTHORITY"/>
    <n v="1431"/>
    <n v="78300"/>
    <m/>
    <n v="1538206"/>
    <m/>
    <d v="2015-03-17T00:00:00"/>
    <n v="113207"/>
    <s v="ACQUIRE - SURVEIL/SECURITY EQUIP                            "/>
    <n v="12"/>
    <n v="15111"/>
    <n v="12088"/>
    <n v="421850"/>
    <x v="2"/>
    <s v="50k - 200k"/>
    <x v="380"/>
    <n v="69014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PA90X818"/>
    <n v="90"/>
    <s v="Pennsylvania"/>
    <s v="49 USC 5307 - Urbanized Area Formula (FY2006 forward)"/>
    <n v="5307"/>
    <x v="6"/>
    <m/>
    <s v="00      "/>
    <s v="CAMTRAN              "/>
    <s v="CAMBRIA COUNTY TRANSIT AUTHORITY"/>
    <n v="1431"/>
    <n v="78300"/>
    <m/>
    <n v="1538206"/>
    <m/>
    <d v="2015-03-17T00:00:00"/>
    <n v="114209"/>
    <s v="ACQUIRE - MOBILE SURV/SECURITY EQUIP                        "/>
    <n v="2"/>
    <n v="4117"/>
    <n v="3294"/>
    <n v="421850"/>
    <x v="2"/>
    <s v="50k - 200k"/>
    <x v="380"/>
    <n v="6901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113303"/>
    <s v="CONSTRUCT - TRADE &amp; TRANSIT CENTRE II (TTC II)              "/>
    <n v="0"/>
    <n v="1390772"/>
    <n v="1112618"/>
    <n v="422540"/>
    <x v="2"/>
    <s v="50k - 200k"/>
    <x v="389"/>
    <n v="56142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300901"/>
    <s v="UP TO 50% FEDERAL SHARE                                     "/>
    <n v="0"/>
    <n v="6625000"/>
    <n v="1500000"/>
    <n v="422540"/>
    <x v="2"/>
    <s v="50k - 200k"/>
    <x v="389"/>
    <n v="561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301"/>
    <s v="LONGTERM TRANS PLAN - SYSTEM LEVEL                          "/>
    <n v="0"/>
    <n v="99218"/>
    <n v="79374"/>
    <n v="422540"/>
    <x v="2"/>
    <s v="50k - 200k"/>
    <x v="389"/>
    <n v="56142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400"/>
    <s v="SHORT RANGE TRANSIT PLANNING                                "/>
    <n v="0"/>
    <n v="32926"/>
    <n v="26340"/>
    <n v="422540"/>
    <x v="2"/>
    <s v="50k - 200k"/>
    <x v="389"/>
    <n v="56142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500"/>
    <s v="TRANSPORTATION IMPROVEMENT PROGRAM                          "/>
    <n v="0"/>
    <n v="2562"/>
    <n v="2050"/>
    <n v="422540"/>
    <x v="2"/>
    <s v="50k - 200k"/>
    <x v="389"/>
    <n v="56142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700"/>
    <s v="OTHER ACTIVITIES                                            "/>
    <n v="0"/>
    <n v="115294"/>
    <n v="92236"/>
    <n v="422540"/>
    <x v="2"/>
    <s v="50k - 200k"/>
    <x v="389"/>
    <n v="56142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114209"/>
    <s v="ACQUIRE - BLDG SURV/SECURITY EQUIP                          "/>
    <n v="0"/>
    <n v="35514"/>
    <n v="28411"/>
    <n v="422540"/>
    <x v="2"/>
    <s v="50k - 200k"/>
    <x v="389"/>
    <n v="56142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20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701100"/>
    <m/>
    <d v="2015-06-19T00:00:00"/>
    <n v="111202"/>
    <s v="BUY REPLACEMENT 35-FT BUS                                   "/>
    <n v="1"/>
    <n v="892544"/>
    <n v="459010"/>
    <n v="423590"/>
    <x v="2"/>
    <s v="50k - 200k"/>
    <x v="382"/>
    <n v="66086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20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701100"/>
    <m/>
    <d v="2015-06-19T00:00:00"/>
    <n v="111202"/>
    <s v="BUY REPLACEMENT 35-FT BUS                                   "/>
    <n v="1"/>
    <n v="892544"/>
    <n v="242090"/>
    <n v="420110"/>
    <x v="3"/>
    <s v="Over 1m"/>
    <x v="384"/>
    <n v="1733853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`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1203"/>
    <s v="30 FT REPLACEMENT BUS PURCHASE                              "/>
    <n v="7"/>
    <n v="3773585"/>
    <n v="3018868"/>
    <n v="420040"/>
    <x v="3"/>
    <s v="Over 1m"/>
    <x v="95"/>
    <n v="5441567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1700"/>
    <s v="FY 2016 VOH MATERIAL                                        "/>
    <n v="1"/>
    <n v="5957756"/>
    <n v="4766204"/>
    <n v="420040"/>
    <x v="3"/>
    <s v="Over 1m"/>
    <x v="95"/>
    <n v="5441567"/>
    <s v="11702"/>
    <s v="  "/>
    <m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1700"/>
    <s v="FY 2015 VOH MATERIAL                                        "/>
    <n v="1"/>
    <n v="10478510"/>
    <n v="8382808"/>
    <n v="420040"/>
    <x v="3"/>
    <s v="Over 1m"/>
    <x v="95"/>
    <n v="5441567"/>
    <s v="11703"/>
    <s v="  "/>
    <m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209"/>
    <s v="FY 2016 VOH FORCE ACCOUNT                                   "/>
    <n v="0"/>
    <n v="5621430"/>
    <n v="4497144"/>
    <n v="420040"/>
    <x v="3"/>
    <s v="Over 1m"/>
    <x v="95"/>
    <n v="5441567"/>
    <s v="11702"/>
    <s v="  "/>
    <m/>
    <s v="N"/>
    <s v="1172"/>
    <x v="0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209"/>
    <s v="FY 2015 VOH FORCE ACCOUNT                                   "/>
    <n v="0"/>
    <n v="8762644"/>
    <n v="7010115"/>
    <n v="420040"/>
    <x v="3"/>
    <s v="Over 1m"/>
    <x v="95"/>
    <n v="5441567"/>
    <s v="11703"/>
    <s v="  "/>
    <m/>
    <s v="N"/>
    <s v="1172"/>
    <x v="0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900"/>
    <s v="30 FT BUS PURCHASE Project Admin                            "/>
    <n v="0"/>
    <n v="226415"/>
    <n v="181132"/>
    <n v="420040"/>
    <x v="3"/>
    <s v="Over 1m"/>
    <x v="95"/>
    <n v="5441567"/>
    <s v="11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900"/>
    <s v="FY 2016 VOH INDIRECT COST                                   "/>
    <n v="0"/>
    <n v="663733"/>
    <n v="530986"/>
    <n v="420040"/>
    <x v="3"/>
    <s v="Over 1m"/>
    <x v="95"/>
    <n v="5441567"/>
    <s v="11702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900"/>
    <s v="FY 2015 VOH INDIRECT COST                                   "/>
    <n v="0"/>
    <n v="1220291"/>
    <n v="976233"/>
    <n v="420040"/>
    <x v="3"/>
    <s v="Over 1m"/>
    <x v="95"/>
    <n v="5441567"/>
    <s v="11703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s v="117A00"/>
    <s v="FY 2015 PREVENTIVE MAINTENANCE                              "/>
    <n v="0"/>
    <n v="45250000"/>
    <n v="36200000"/>
    <n v="420040"/>
    <x v="3"/>
    <s v="Over 1m"/>
    <x v="95"/>
    <n v="5441567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22620"/>
    <s v="CAPITAL ASSET LEASE - AMTRAK                                "/>
    <n v="0"/>
    <n v="0"/>
    <n v="0"/>
    <n v="420040"/>
    <x v="3"/>
    <s v="Over 1m"/>
    <x v="95"/>
    <n v="5441567"/>
    <s v="12202"/>
    <s v="  "/>
    <m/>
    <s v="N"/>
    <s v="1226"/>
    <x v="4"/>
    <n v="12"/>
    <s v="Fixed Guideway"/>
    <s v="26"/>
    <s v="122"/>
    <s v="Lease"/>
    <s v="20"/>
    <s v="Miscellaneous"/>
    <m/>
    <x v="0"/>
    <n v="1"/>
    <s v="Capital"/>
    <s v="2"/>
    <m/>
    <s v="2"/>
    <m/>
    <s v="6"/>
    <s v="2"/>
    <s v="0"/>
  </r>
  <r>
    <s v="PA90X822"/>
    <n v="90"/>
    <s v="Pennsylvania"/>
    <s v="49 USC 5307 - Urbanized Area Formula (FY2006 forward)"/>
    <n v="5307"/>
    <x v="6"/>
    <m/>
    <s v="00      "/>
    <s v="EMTA-ERIE            "/>
    <s v="ERIE METROPOLITAN TRANSIT AUTHORITY"/>
    <n v="1425"/>
    <n v="78300"/>
    <m/>
    <n v="2615129"/>
    <m/>
    <d v="2015-07-30T00:00:00"/>
    <n v="114302"/>
    <s v="CONSTRUCT - MAINTENANCE FACILITY                            "/>
    <n v="0"/>
    <n v="3268912"/>
    <n v="2615129"/>
    <n v="421160"/>
    <x v="2"/>
    <s v="50k - 200k"/>
    <x v="379"/>
    <n v="196611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n v="114207"/>
    <s v="ACQUIRE - COMP HARDWARE                                     "/>
    <n v="0"/>
    <n v="7500"/>
    <n v="6000"/>
    <n v="420110"/>
    <x v="3"/>
    <s v="Over 1m"/>
    <x v="384"/>
    <n v="1733853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n v="114220"/>
    <s v="ACQUIRE - MISC SUPPORT EQUIPMENT                            "/>
    <n v="53"/>
    <n v="75000"/>
    <n v="60000"/>
    <n v="420110"/>
    <x v="3"/>
    <s v="Over 1m"/>
    <x v="384"/>
    <n v="1733853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s v="117A00"/>
    <s v="PREVENTIVE MAINTENANCE                                      "/>
    <n v="0"/>
    <n v="494175"/>
    <n v="395340"/>
    <n v="420110"/>
    <x v="3"/>
    <s v="Over 1m"/>
    <x v="384"/>
    <n v="1733853"/>
    <s v="1142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n v="114209"/>
    <s v="ACQUIRE - MOBILE SURV/SECURITY EQUIP                        "/>
    <n v="0"/>
    <n v="5825"/>
    <n v="4660"/>
    <n v="420110"/>
    <x v="3"/>
    <s v="Over 1m"/>
    <x v="384"/>
    <n v="1733853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1201"/>
    <s v="BUY REPLACEMENT 40-FT BUS                                   "/>
    <n v="2"/>
    <n v="991008"/>
    <n v="792806"/>
    <n v="420110"/>
    <x v="3"/>
    <s v="Over 1m"/>
    <x v="384"/>
    <n v="173385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1202"/>
    <s v="BUY REPLACEMENT 35-FT BUS                                   "/>
    <n v="30"/>
    <n v="12693560"/>
    <n v="10042047"/>
    <n v="420110"/>
    <x v="3"/>
    <s v="Over 1m"/>
    <x v="384"/>
    <n v="1733853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4601"/>
    <s v="LEASE ADMINISTRATIVE FACILITY                               "/>
    <n v="0"/>
    <n v="1164488"/>
    <n v="931590"/>
    <n v="420110"/>
    <x v="3"/>
    <s v="Over 1m"/>
    <x v="384"/>
    <n v="1733853"/>
    <s v="11400"/>
    <s v="  "/>
    <m/>
    <s v="N"/>
    <s v="1146"/>
    <x v="5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7112"/>
    <s v="CAPITAL COST OF CONTRACTING - ACCESS                        "/>
    <n v="0"/>
    <n v="7455970"/>
    <n v="5964776"/>
    <n v="420110"/>
    <x v="3"/>
    <s v="Over 1m"/>
    <x v="384"/>
    <n v="1733853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7900"/>
    <s v="PROJECT ADMINISTRATION                                      "/>
    <n v="0"/>
    <n v="100000"/>
    <n v="80000"/>
    <n v="420110"/>
    <x v="3"/>
    <s v="Over 1m"/>
    <x v="384"/>
    <n v="1733853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4220"/>
    <s v="ACQUIRE - MISC SUPPORT EQUIPMENT                            "/>
    <n v="0"/>
    <n v="50000"/>
    <n v="40000"/>
    <n v="420630"/>
    <x v="1"/>
    <s v="200k - 1m"/>
    <x v="318"/>
    <n v="664651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1640"/>
    <s v="LEASE ASSOC CAP MAINT ITEMS                                 "/>
    <n v="0"/>
    <n v="100000"/>
    <n v="80000"/>
    <n v="420630"/>
    <x v="1"/>
    <s v="200k - 1m"/>
    <x v="318"/>
    <n v="664651"/>
    <s v="11100"/>
    <s v="  "/>
    <m/>
    <s v="N"/>
    <s v="1116"/>
    <x v="0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1700"/>
    <s v="VEH OVERHAUL (ENGINES)                                      "/>
    <n v="8"/>
    <n v="275000"/>
    <n v="220000"/>
    <n v="420630"/>
    <x v="1"/>
    <s v="200k - 1m"/>
    <x v="318"/>
    <n v="664651"/>
    <s v="11100"/>
    <s v="  "/>
    <m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3603"/>
    <s v="TERMINAL, INTERMODAL (TRANSIT)                              "/>
    <n v="0"/>
    <n v="12387"/>
    <n v="9910"/>
    <n v="420630"/>
    <x v="1"/>
    <s v="200k - 1m"/>
    <x v="318"/>
    <n v="664651"/>
    <s v="11300"/>
    <s v="  "/>
    <m/>
    <s v="N"/>
    <s v="1136"/>
    <x v="0"/>
    <n v="11"/>
    <s v="Bus"/>
    <s v="36"/>
    <s v="113"/>
    <s v="Lease"/>
    <s v="03"/>
    <s v="Terminal, Intermodal (Transit)"/>
    <m/>
    <x v="0"/>
    <n v="1"/>
    <s v="Capital"/>
    <s v="1"/>
    <m/>
    <s v="3"/>
    <m/>
    <s v="6"/>
    <s v="0"/>
    <s v="3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4403"/>
    <s v="REHAB/RENOVATE - LANTA ADMIN/MAINT/OPERATING FACILITIES     "/>
    <n v="0"/>
    <n v="100000"/>
    <n v="80000"/>
    <n v="420630"/>
    <x v="1"/>
    <s v="200k - 1m"/>
    <x v="318"/>
    <n v="66465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s v="117A00"/>
    <s v="PREVENTIVE MAINTENANCE                                      "/>
    <n v="0"/>
    <n v="5000000"/>
    <n v="3500000"/>
    <n v="420630"/>
    <x v="1"/>
    <s v="200k - 1m"/>
    <x v="318"/>
    <n v="66465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s v="117C00"/>
    <s v="NON FIXED ROUTE ADA PARATRANSIT SERVICE                     "/>
    <n v="0"/>
    <n v="830000"/>
    <n v="664000"/>
    <n v="420630"/>
    <x v="1"/>
    <s v="200k - 1m"/>
    <x v="318"/>
    <n v="66465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9302"/>
    <s v="BUS SHELTERS - PURCHASE &amp; INSTALL                           "/>
    <n v="8"/>
    <n v="94287"/>
    <n v="75430"/>
    <n v="420630"/>
    <x v="1"/>
    <s v="200k - 1m"/>
    <x v="318"/>
    <n v="664651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4209"/>
    <s v="ACQUIRE - MISC SURV/SECURITY EQUIP                          "/>
    <n v="0"/>
    <n v="420526"/>
    <n v="336420"/>
    <n v="420630"/>
    <x v="1"/>
    <s v="200k - 1m"/>
    <x v="318"/>
    <n v="664651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3402"/>
    <s v="ARDMORE TRANSIT CENTER                                      "/>
    <n v="0"/>
    <n v="3485750"/>
    <n v="2788600"/>
    <n v="420040"/>
    <x v="3"/>
    <s v="Over 1m"/>
    <x v="95"/>
    <n v="5441567"/>
    <s v="12301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6301"/>
    <s v="CYNWYD SIGNALS,  ACCESS &amp; ROW IMPROVEMENTS                  "/>
    <n v="0"/>
    <n v="5639620"/>
    <n v="2589221"/>
    <n v="420890"/>
    <x v="1"/>
    <s v="200k - 1m"/>
    <x v="374"/>
    <n v="444474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6301"/>
    <s v="CYNWYD SIGNALS,  ACCESS &amp; ROW IMPROVEMENTS                  "/>
    <n v="0"/>
    <n v="5639620"/>
    <n v="1922475"/>
    <n v="421650"/>
    <x v="1"/>
    <s v="200k - 1m"/>
    <x v="375"/>
    <n v="402004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7208"/>
    <s v="FORCE ACCT CONSTRUCTION                                     "/>
    <n v="0"/>
    <n v="2000000"/>
    <n v="1156355"/>
    <n v="421650"/>
    <x v="1"/>
    <s v="200k - 1m"/>
    <x v="375"/>
    <n v="402004"/>
    <s v="129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7208"/>
    <s v="FORCE ACCT CONSTRUCTION                                     "/>
    <n v="0"/>
    <n v="2000000"/>
    <n v="443645"/>
    <n v="420040"/>
    <x v="3"/>
    <s v="Over 1m"/>
    <x v="95"/>
    <n v="5441567"/>
    <s v="12900"/>
    <s v="  "/>
    <m/>
    <s v="N"/>
    <s v="1272"/>
    <x v="4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9409"/>
    <s v="EXTON STATION IMPROVEMENTS - TE                             "/>
    <n v="0"/>
    <n v="5092138"/>
    <n v="4073710"/>
    <n v="421650"/>
    <x v="1"/>
    <s v="200k - 1m"/>
    <x v="375"/>
    <n v="402004"/>
    <s v="12900"/>
    <s v="  "/>
    <m/>
    <s v="N"/>
    <s v="1294"/>
    <x v="4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PA90X827"/>
    <n v="90"/>
    <s v="Pennsylvania"/>
    <s v="49 USC 5307 - Urbanized Area Formula (FY2006 forward)"/>
    <n v="5307"/>
    <x v="6"/>
    <m/>
    <s v="01      "/>
    <s v="YCTA                 "/>
    <s v="YORK COUNTY TRANSPORTATION AUTHORITY"/>
    <n v="1447"/>
    <n v="78300"/>
    <m/>
    <n v="0"/>
    <m/>
    <s v="           "/>
    <n v="300901"/>
    <s v="UP TO 50% FEDERAL SHARE                                     "/>
    <n v="0"/>
    <n v="2580136"/>
    <n v="1290068"/>
    <n v="427840"/>
    <x v="2"/>
    <s v="50k - 200k"/>
    <x v="391"/>
    <n v="6630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27"/>
    <n v="90"/>
    <s v="Pennsylvania"/>
    <s v="49 USC 5307 - Urbanized Area Formula (FY2006 forward)"/>
    <n v="5307"/>
    <x v="6"/>
    <m/>
    <s v="01      "/>
    <s v="YCTA                 "/>
    <s v="YORK COUNTY TRANSPORTATION AUTHORITY"/>
    <n v="1447"/>
    <n v="78300"/>
    <m/>
    <n v="0"/>
    <m/>
    <s v="           "/>
    <n v="300903"/>
    <s v="SPECIAL RULE - OPERATING ASSISTANCE /1 - 75 BUSES           "/>
    <n v="0"/>
    <n v="3517018"/>
    <n v="1758509"/>
    <n v="421590"/>
    <x v="1"/>
    <s v="200k - 1m"/>
    <x v="390"/>
    <n v="23204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A90X828"/>
    <n v="90"/>
    <s v="Pennsylvania"/>
    <s v="49 USC 5307 - Urbanized Area Formula (FY2006 forward)"/>
    <n v="5307"/>
    <x v="6"/>
    <m/>
    <s v="00      "/>
    <s v="POTTSTOWN            "/>
    <s v="BOROUGH OF POTTSTOWN"/>
    <n v="5556"/>
    <n v="78300"/>
    <m/>
    <n v="760000"/>
    <m/>
    <d v="2015-07-31T00:00:00"/>
    <n v="300901"/>
    <s v="UP TO 50% FEDERAL SHARE                                     "/>
    <n v="0"/>
    <n v="1943673"/>
    <n v="760000"/>
    <n v="423850"/>
    <x v="2"/>
    <s v="50k - 200k"/>
    <x v="392"/>
    <n v="10768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29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500000"/>
    <m/>
    <d v="2015-08-27T00:00:00"/>
    <n v="300901"/>
    <s v="UP TO 50% FEDERAL SHARE - Operating Assistance              "/>
    <n v="0"/>
    <n v="990000"/>
    <n v="495000"/>
    <n v="420110"/>
    <x v="3"/>
    <s v="Over 1m"/>
    <x v="384"/>
    <n v="173385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29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500000"/>
    <m/>
    <d v="2015-08-27T00:00:00"/>
    <n v="300901"/>
    <s v="UP TO 50% FEDERAL SHARE - Security 1%                       "/>
    <n v="0"/>
    <n v="10000"/>
    <n v="5000"/>
    <n v="420110"/>
    <x v="3"/>
    <s v="Over 1m"/>
    <x v="384"/>
    <n v="173385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31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150000"/>
    <m/>
    <d v="2015-09-21T00:00:00"/>
    <n v="113303"/>
    <s v="TERMINAL, INTERMODAL (TRANSIT)                              "/>
    <n v="0"/>
    <n v="177828"/>
    <n v="142262"/>
    <n v="420110"/>
    <x v="3"/>
    <s v="Over 1m"/>
    <x v="384"/>
    <n v="1733853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PA90X831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150000"/>
    <m/>
    <d v="2015-09-21T00:00:00"/>
    <n v="117105"/>
    <s v="CONTRACT INSURANCE - 3RD PARTY                              "/>
    <n v="0"/>
    <n v="9672"/>
    <n v="7738"/>
    <n v="420110"/>
    <x v="3"/>
    <s v="Over 1m"/>
    <x v="384"/>
    <n v="1733853"/>
    <s v="11300"/>
    <s v="  "/>
    <m/>
    <s v="N"/>
    <s v="1171"/>
    <x v="0"/>
    <n v="11"/>
    <s v="Bus"/>
    <s v="71"/>
    <s v="117"/>
    <s v="3rd party Contract"/>
    <s v="05"/>
    <s v="3rd party Contract"/>
    <m/>
    <x v="0"/>
    <n v="1"/>
    <s v="Capital"/>
    <s v="1"/>
    <m/>
    <s v="7"/>
    <m/>
    <s v="1"/>
    <s v="0"/>
    <s v="5"/>
  </r>
  <r>
    <s v="PA90X832"/>
    <n v="90"/>
    <s v="Pennsylvania"/>
    <s v="49 USC 5307 - Urbanized Area Formula (FY2006 forward)"/>
    <n v="5307"/>
    <x v="6"/>
    <m/>
    <s v="00      "/>
    <s v="CATA                 "/>
    <s v="CENTRE AREA TRANSPORTATION AUTHORITY"/>
    <n v="1445"/>
    <n v="78300"/>
    <m/>
    <n v="3076276"/>
    <m/>
    <d v="2015-09-18T00:00:00"/>
    <n v="114303"/>
    <s v="CONSTRUCT - ADMIN/MAINT FACILITY                            "/>
    <n v="0"/>
    <n v="3845345"/>
    <n v="3076276"/>
    <n v="423840"/>
    <x v="2"/>
    <s v="50k - 200k"/>
    <x v="387"/>
    <n v="87454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PA90X833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234301"/>
    <m/>
    <d v="2015-09-14T00:00:00"/>
    <n v="114220"/>
    <s v="ACQUIRE - MISC SUPPORT EQUIPMENT                            "/>
    <n v="0"/>
    <n v="40000"/>
    <n v="32000"/>
    <n v="420110"/>
    <x v="3"/>
    <s v="Over 1m"/>
    <x v="384"/>
    <n v="1733853"/>
    <s v="113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33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234301"/>
    <m/>
    <d v="2015-09-14T00:00:00"/>
    <n v="111202"/>
    <s v="BUY REPLACEMENT 35-FT BUS                                   "/>
    <n v="2"/>
    <n v="249877"/>
    <n v="199901"/>
    <n v="420110"/>
    <x v="3"/>
    <s v="Over 1m"/>
    <x v="384"/>
    <n v="1733853"/>
    <s v="113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33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234301"/>
    <m/>
    <d v="2015-09-14T00:00:00"/>
    <n v="114209"/>
    <s v="ACQUIRE - MOBILE SURV/SECURITY EQUIP                        "/>
    <n v="8"/>
    <n v="3000"/>
    <n v="2400"/>
    <n v="420110"/>
    <x v="3"/>
    <s v="Over 1m"/>
    <x v="384"/>
    <n v="1733853"/>
    <s v="113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35"/>
    <n v="90"/>
    <s v="Pennsylvania"/>
    <s v="49 USC 5307 - Urbanized Area Formula (FY2006 forward)"/>
    <n v="5307"/>
    <x v="6"/>
    <m/>
    <s v="00      "/>
    <s v="MCTA-MONROE          "/>
    <s v="MONROE COUNTY TRANSPORTATION AUTHORITY"/>
    <n v="5975"/>
    <n v="78300"/>
    <m/>
    <n v="750000"/>
    <m/>
    <d v="2015-09-25T00:00:00"/>
    <n v="300901"/>
    <s v="UP TO 50% FEDERAL SHARE                                     "/>
    <n v="0"/>
    <n v="1500000"/>
    <n v="750000"/>
    <n v="428490"/>
    <x v="2"/>
    <s v="50k - 200k"/>
    <x v="378"/>
    <n v="5431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COMMUTEINFO/TMA OUTREACH (CMAQ)                             "/>
    <n v="0"/>
    <n v="325000"/>
    <n v="260000"/>
    <n v="420110"/>
    <x v="3"/>
    <s v="Over 1m"/>
    <x v="384"/>
    <n v="1733853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COMMUTEINFO PROGRAM (CMAQ)                                  "/>
    <n v="0"/>
    <n v="0"/>
    <n v="0"/>
    <n v="420110"/>
    <x v="3"/>
    <s v="Over 1m"/>
    <x v="384"/>
    <n v="1733853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SPC BIKE SUITABILITY MAPPING (CMAQ)                         "/>
    <n v="0"/>
    <n v="0"/>
    <n v="0"/>
    <n v="420110"/>
    <x v="3"/>
    <s v="Over 1m"/>
    <x v="384"/>
    <n v="1733853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COMMUTEINFO IND COMMUTER OUTREACH                           "/>
    <n v="0"/>
    <n v="125000"/>
    <n v="100000"/>
    <n v="420110"/>
    <x v="3"/>
    <s v="Over 1m"/>
    <x v="384"/>
    <n v="1733853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1201"/>
    <s v="BUY REPLACEMENT 60-FT BUS                                   "/>
    <n v="27"/>
    <n v="20050469"/>
    <n v="16040376"/>
    <n v="420040"/>
    <x v="3"/>
    <s v="Over 1m"/>
    <x v="95"/>
    <n v="5441567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1201"/>
    <s v="BUY REPLACEMENT 40-FT BUS                                   "/>
    <n v="0"/>
    <n v="0"/>
    <n v="0"/>
    <n v="420040"/>
    <x v="3"/>
    <s v="Over 1m"/>
    <x v="95"/>
    <n v="5441567"/>
    <s v="11101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7900"/>
    <s v="PROJECT ADMINISTRATION - 60 FT BUS                          "/>
    <n v="0"/>
    <n v="1303281"/>
    <n v="1042624"/>
    <n v="420040"/>
    <x v="3"/>
    <s v="Over 1m"/>
    <x v="95"/>
    <n v="5441567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7900"/>
    <s v="PROJECT ADMINISTRATION - 40 FT BUS                          "/>
    <n v="0"/>
    <n v="0"/>
    <n v="0"/>
    <n v="420040"/>
    <x v="3"/>
    <s v="Over 1m"/>
    <x v="95"/>
    <n v="5441567"/>
    <s v="11701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5X071"/>
    <n v="95"/>
    <s v="Pennsylvania"/>
    <s v="49 USC 5307 - Urbanized Area Formula (FHWA xfer FY 2007 fwd)"/>
    <n v="5307"/>
    <x v="6"/>
    <m/>
    <s v="01      "/>
    <s v="YCTA                 "/>
    <s v="YORK COUNTY TRANSPORTATION AUTHORITY"/>
    <n v="1447"/>
    <n v="78300"/>
    <m/>
    <n v="1150000"/>
    <m/>
    <d v="2015-09-10T00:00:00"/>
    <n v="113104"/>
    <s v="ENG/DESIGN - BUS PARK &amp; RIDE LOT                            "/>
    <n v="0"/>
    <n v="0"/>
    <n v="0"/>
    <n v="421590"/>
    <x v="1"/>
    <s v="200k - 1m"/>
    <x v="390"/>
    <n v="232045"/>
    <s v="11300"/>
    <s v="  "/>
    <m/>
    <s v="N"/>
    <s v="1131"/>
    <x v="0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PA95X071"/>
    <n v="95"/>
    <s v="Pennsylvania"/>
    <s v="49 USC 5307 - Urbanized Area Formula (FHWA xfer FY 2007 fwd)"/>
    <n v="5307"/>
    <x v="6"/>
    <m/>
    <s v="01      "/>
    <s v="YCTA                 "/>
    <s v="YORK COUNTY TRANSPORTATION AUTHORITY"/>
    <n v="1447"/>
    <n v="78300"/>
    <m/>
    <n v="1150000"/>
    <m/>
    <d v="2015-09-10T00:00:00"/>
    <n v="113304"/>
    <s v="CONSTRUCT - BUS PARK&amp;RIDE LOT                               "/>
    <n v="0"/>
    <n v="700000"/>
    <n v="700000"/>
    <n v="421590"/>
    <x v="1"/>
    <s v="200k - 1m"/>
    <x v="390"/>
    <n v="232045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PA95X071"/>
    <n v="95"/>
    <s v="Pennsylvania"/>
    <s v="49 USC 5307 - Urbanized Area Formula (FHWA xfer FY 2007 fwd)"/>
    <n v="5307"/>
    <x v="6"/>
    <m/>
    <s v="01      "/>
    <s v="YCTA                 "/>
    <s v="YORK COUNTY TRANSPORTATION AUTHORITY"/>
    <n v="1447"/>
    <n v="78300"/>
    <m/>
    <n v="1150000"/>
    <m/>
    <d v="2015-09-10T00:00:00"/>
    <n v="117691"/>
    <s v="REAL ESTATE ACQUISITION                                     "/>
    <n v="0"/>
    <n v="450000"/>
    <n v="450000"/>
    <n v="421590"/>
    <x v="1"/>
    <s v="200k - 1m"/>
    <x v="390"/>
    <n v="232045"/>
    <s v="11300"/>
    <s v="  "/>
    <m/>
    <s v="N"/>
    <s v="1176"/>
    <x v="0"/>
    <n v="11"/>
    <s v="Bus"/>
    <s v="76"/>
    <s v="117"/>
    <s v="Real Estate (Other)"/>
    <s v="91"/>
    <s v="Acquisition"/>
    <m/>
    <x v="0"/>
    <n v="1"/>
    <s v="Capital"/>
    <s v="1"/>
    <m/>
    <s v="7"/>
    <m/>
    <s v="6"/>
    <s v="9"/>
    <s v="1"/>
  </r>
  <r>
    <s v="PA95X095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840000"/>
    <m/>
    <d v="2015-08-27T00:00:00"/>
    <n v="122305"/>
    <s v="WOODLAND- 3RD PARTY CONTRACT                                "/>
    <n v="0"/>
    <n v="4339007"/>
    <n v="3471206"/>
    <n v="420040"/>
    <x v="3"/>
    <s v="Over 1m"/>
    <x v="95"/>
    <n v="5441567"/>
    <s v="12200"/>
    <s v="  "/>
    <m/>
    <s v="N"/>
    <s v="1223"/>
    <x v="4"/>
    <n v="12"/>
    <s v="Fixed Guideway"/>
    <s v="23"/>
    <s v="122"/>
    <s v="Construction"/>
    <s v="05"/>
    <s v="Bridges "/>
    <m/>
    <x v="0"/>
    <n v="1"/>
    <s v="Capital"/>
    <s v="2"/>
    <m/>
    <s v="2"/>
    <m/>
    <s v="3"/>
    <s v="0"/>
    <s v="5"/>
  </r>
  <r>
    <s v="PA95X095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840000"/>
    <m/>
    <d v="2015-08-27T00:00:00"/>
    <n v="127211"/>
    <s v="WOODLAND- FORCE ACCT                                        "/>
    <n v="0"/>
    <n v="200000"/>
    <n v="160000"/>
    <n v="420040"/>
    <x v="3"/>
    <s v="Over 1m"/>
    <x v="95"/>
    <n v="5441567"/>
    <s v="12200"/>
    <s v="  "/>
    <m/>
    <s v="N"/>
    <s v="1272"/>
    <x v="4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95X095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840000"/>
    <m/>
    <d v="2015-08-27T00:00:00"/>
    <n v="127900"/>
    <s v="WOODLAND-INDIRECT COST                                      "/>
    <n v="0"/>
    <n v="260993"/>
    <n v="208794"/>
    <n v="420040"/>
    <x v="3"/>
    <s v="Over 1m"/>
    <x v="95"/>
    <n v="5441567"/>
    <s v="122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95X096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5800000"/>
    <m/>
    <d v="2015-09-09T00:00:00"/>
    <n v="121323"/>
    <s v="COMMUTER RAIL CAR TRAILER                                   "/>
    <n v="12"/>
    <n v="33773585"/>
    <n v="33773585"/>
    <n v="420040"/>
    <x v="3"/>
    <s v="Over 1m"/>
    <x v="95"/>
    <n v="5441567"/>
    <s v="12100"/>
    <s v="  "/>
    <m/>
    <s v="N"/>
    <s v="1213"/>
    <x v="4"/>
    <n v="12"/>
    <s v="Fixed Guideway"/>
    <s v="13"/>
    <s v="121"/>
    <s v="Purchase - Expansion"/>
    <s v="23"/>
    <s v="Commuter Rail Car Trailer"/>
    <s v="Commuter Rail Car Trailer"/>
    <x v="0"/>
    <n v="1"/>
    <s v="Capital"/>
    <s v="2"/>
    <m/>
    <s v="1"/>
    <m/>
    <s v="3"/>
    <s v="2"/>
    <s v="3"/>
  </r>
  <r>
    <s v="PA95X096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5800000"/>
    <m/>
    <d v="2015-09-09T00:00:00"/>
    <n v="127900"/>
    <s v="PROJECT ADMINISTRATION (SUPPORT)                            "/>
    <n v="0"/>
    <n v="2026415"/>
    <n v="2026415"/>
    <n v="420040"/>
    <x v="3"/>
    <s v="Over 1m"/>
    <x v="95"/>
    <n v="5441567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95X105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62000"/>
    <m/>
    <d v="2014-11-14T00:00:00"/>
    <n v="300901"/>
    <s v="UP TO 50% FEDERAL SHARE                                     "/>
    <n v="0"/>
    <n v="524000"/>
    <n v="262000"/>
    <n v="420890"/>
    <x v="1"/>
    <s v="200k - 1m"/>
    <x v="374"/>
    <n v="44447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5X109"/>
    <n v="95"/>
    <s v="Pennsylvania"/>
    <s v="49 USC 5307 - Urbanized Area Formula (FHWA xfer FY 2007 fwd)"/>
    <n v="5307"/>
    <x v="6"/>
    <m/>
    <s v="00      "/>
    <s v="PAAC                 "/>
    <s v="PORT AUTHORITY OF ALLEGHENY COUNTY"/>
    <n v="1441"/>
    <n v="78300"/>
    <m/>
    <n v="6172200"/>
    <m/>
    <d v="2015-03-17T00:00:00"/>
    <n v="111201"/>
    <s v="BUY REPLACEMENT 40-FT BUS                                   "/>
    <n v="18"/>
    <n v="7715250"/>
    <n v="6172200"/>
    <n v="420110"/>
    <x v="3"/>
    <s v="Over 1m"/>
    <x v="384"/>
    <n v="173385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5X110"/>
    <n v="95"/>
    <s v="Pennsylvania"/>
    <s v="49 USC 5307 - Urbanized Area Formula (FHWA xfer FY 2007 fwd)"/>
    <n v="5307"/>
    <x v="6"/>
    <m/>
    <s v="00      "/>
    <s v="LANTA                "/>
    <s v="LEHIGH AND NORTHAMPTON TRANSPORTATION AUTHORITY"/>
    <n v="1419"/>
    <n v="78300"/>
    <m/>
    <n v="960000"/>
    <m/>
    <d v="2015-05-18T00:00:00"/>
    <n v="111202"/>
    <s v="BUY REPLACEMENT 35-FT BUSES                                 "/>
    <n v="3"/>
    <n v="600000"/>
    <n v="480000"/>
    <n v="420630"/>
    <x v="1"/>
    <s v="200k - 1m"/>
    <x v="318"/>
    <n v="664651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5X110"/>
    <n v="95"/>
    <s v="Pennsylvania"/>
    <s v="49 USC 5307 - Urbanized Area Formula (FHWA xfer FY 2007 fwd)"/>
    <n v="5307"/>
    <x v="6"/>
    <m/>
    <s v="00      "/>
    <s v="LANTA                "/>
    <s v="LEHIGH AND NORTHAMPTON TRANSPORTATION AUTHORITY"/>
    <n v="1419"/>
    <n v="78300"/>
    <m/>
    <n v="960000"/>
    <m/>
    <d v="2015-05-18T00:00:00"/>
    <n v="111202"/>
    <s v="BUY REPLACEMENT 35-FT BUSES                                 "/>
    <n v="3"/>
    <n v="600000"/>
    <n v="480000"/>
    <n v="420630"/>
    <x v="1"/>
    <s v="200k - 1m"/>
    <x v="318"/>
    <n v="664651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5X112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118000"/>
    <m/>
    <d v="2015-09-18T00:00:00"/>
    <n v="111201"/>
    <s v="BUY REPLACEMENT 40-FT BUS                                   "/>
    <n v="4"/>
    <n v="1897500"/>
    <n v="1518000"/>
    <n v="420890"/>
    <x v="1"/>
    <s v="200k - 1m"/>
    <x v="374"/>
    <n v="444474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5X112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118000"/>
    <m/>
    <d v="2015-09-18T00:00:00"/>
    <n v="308001"/>
    <s v="OPERATING ASSISTANCE - 80% CMAQ CAPITAL                     "/>
    <n v="0"/>
    <n v="500000"/>
    <n v="400000"/>
    <n v="420890"/>
    <x v="1"/>
    <s v="200k - 1m"/>
    <x v="374"/>
    <n v="444474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PA95X112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118000"/>
    <m/>
    <d v="2015-09-18T00:00:00"/>
    <n v="308001"/>
    <s v="OPERATING ASSISTANCE - 80% CMAQ CAPITAL                     "/>
    <n v="0"/>
    <n v="250000"/>
    <n v="200000"/>
    <n v="420890"/>
    <x v="1"/>
    <s v="200k - 1m"/>
    <x v="374"/>
    <n v="444474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PA95X113"/>
    <n v="95"/>
    <s v="Pennsylvania"/>
    <s v="49 USC 5307 - Urbanized Area Formula (FHWA xfer FY 2007 fwd)"/>
    <n v="5307"/>
    <x v="6"/>
    <m/>
    <s v="00      "/>
    <s v="CITY OF WASHINGTON   "/>
    <s v="CITY OF WASHINGTON"/>
    <n v="1424"/>
    <n v="78300"/>
    <m/>
    <n v="360000"/>
    <m/>
    <d v="2015-09-17T00:00:00"/>
    <n v="111202"/>
    <s v="BUY REPLACEMENT 35-FT BUS                                   "/>
    <n v="2"/>
    <n v="450000"/>
    <n v="360000"/>
    <n v="420110"/>
    <x v="3"/>
    <s v="Over 1m"/>
    <x v="384"/>
    <n v="1733853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5X115"/>
    <n v="95"/>
    <s v="Pennsylvania"/>
    <s v="49 USC 5307 - Urbanized Area Formula (FHWA xfer FY 2007 fwd)"/>
    <n v="5307"/>
    <x v="6"/>
    <m/>
    <s v="00      "/>
    <s v="URA                  "/>
    <s v="URBAN REDEVELOPMENT AUTH OF PITTSBURGH"/>
    <n v="5580"/>
    <n v="78300"/>
    <m/>
    <n v="316668"/>
    <m/>
    <d v="2015-09-22T00:00:00"/>
    <n v="119306"/>
    <s v="CONSTRUCT BICYCLE ACCESS, FACIL &amp; EQUIP ON BUSES            "/>
    <n v="0"/>
    <n v="395888"/>
    <n v="316668"/>
    <n v="420110"/>
    <x v="3"/>
    <s v="Over 1m"/>
    <x v="384"/>
    <n v="1733853"/>
    <s v="11900"/>
    <s v="  "/>
    <m/>
    <s v="N"/>
    <s v="1193"/>
    <x v="0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PR040010"/>
    <n v="4"/>
    <s v="Puerto Rico"/>
    <s v="49 USC 5309 - Bus and Bus Facilities (FY2006 forward)"/>
    <n v="5309"/>
    <x v="4"/>
    <s v="CAPITAL"/>
    <s v="01      "/>
    <s v="PUERTO RICO PRHTA    "/>
    <s v="PUERTO RICO HIGHWAY AND TRANSPORTATION AUTHORITY"/>
    <n v="5489"/>
    <n v="78400"/>
    <m/>
    <n v="0"/>
    <m/>
    <d v="2015-09-24T00:00:00"/>
    <n v="111201"/>
    <s v="BUY REPLACEMENT 40-FT BUS                                   "/>
    <n v="-2"/>
    <n v="-1000000"/>
    <n v="0"/>
    <n v="723950"/>
    <x v="1"/>
    <s v="200k - 1m"/>
    <x v="393"/>
    <n v="306196"/>
    <s v="11100"/>
    <s v="EP"/>
    <s v="ELECTRIC TRACKLESS TROLLEY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9202"/>
    <s v="PURCHASE BUS SHELTERS                                       "/>
    <n v="0"/>
    <n v="0"/>
    <n v="0"/>
    <n v="350710"/>
    <x v="1"/>
    <s v="200k - 1m"/>
    <x v="323"/>
    <n v="741318"/>
    <s v="113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3220"/>
    <s v="ACQUIRE - MISC BUS STATION EQUIP                            "/>
    <n v="0"/>
    <n v="0"/>
    <n v="0"/>
    <n v="350710"/>
    <x v="1"/>
    <s v="200k - 1m"/>
    <x v="323"/>
    <n v="741318"/>
    <s v="111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1331"/>
    <s v="PEOPLE MOVER                                                "/>
    <n v="0"/>
    <n v="-378332.26"/>
    <n v="-378332.26"/>
    <n v="350710"/>
    <x v="1"/>
    <s v="200k - 1m"/>
    <x v="323"/>
    <n v="741318"/>
    <s v="11100"/>
    <s v="  "/>
    <m/>
    <s v="N"/>
    <s v="1113"/>
    <x v="2"/>
    <n v="11"/>
    <s v="Bus"/>
    <s v="13"/>
    <s v="111"/>
    <s v="Purchase - Expansion"/>
    <s v="31"/>
    <s v="Rebuild People Mover Cars"/>
    <m/>
    <x v="0"/>
    <n v="1"/>
    <s v="Capital"/>
    <s v="1"/>
    <m/>
    <s v="1"/>
    <m/>
    <s v="3"/>
    <s v="3"/>
    <s v="1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3301"/>
    <s v="CONSTRUCT - BUS TERMINAL                                    "/>
    <n v="0"/>
    <n v="0"/>
    <n v="0"/>
    <n v="350710"/>
    <x v="1"/>
    <s v="200k - 1m"/>
    <x v="323"/>
    <n v="741318"/>
    <s v="111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3304"/>
    <s v="CONSTRUCT - BUS PARK&amp;RIDE LOT                               "/>
    <n v="0"/>
    <n v="0"/>
    <n v="0"/>
    <n v="350710"/>
    <x v="1"/>
    <s v="200k - 1m"/>
    <x v="323"/>
    <n v="741318"/>
    <s v="111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PR045031"/>
    <n v="4"/>
    <s v="New Mexico"/>
    <s v="49 USC 5309 - Bus and Bus Facilities (FY2006 forward)"/>
    <n v="5309"/>
    <x v="4"/>
    <s v="CAPITAL"/>
    <s v="00      "/>
    <s v="USDOA/FS             "/>
    <s v="U.S. DEPARTMENT OF AGRICULTURE / FOREST SERVICE"/>
    <n v="6607"/>
    <n v="65000"/>
    <m/>
    <n v="378332"/>
    <m/>
    <d v="2015-09-04T00:00:00"/>
    <n v="114218"/>
    <s v="ACQUIRE - LEASED EQUIPMENT                                  "/>
    <n v="0"/>
    <n v="378332"/>
    <n v="378332"/>
    <n v="350710"/>
    <x v="1"/>
    <s v="200k - 1m"/>
    <x v="323"/>
    <n v="741318"/>
    <s v="11100"/>
    <s v="  "/>
    <m/>
    <s v="N"/>
    <s v="1142"/>
    <x v="5"/>
    <n v="11"/>
    <s v="Bus"/>
    <s v="42"/>
    <s v="114"/>
    <s v="Acquisition"/>
    <s v="18"/>
    <m/>
    <m/>
    <x v="0"/>
    <n v="1"/>
    <s v="Capital"/>
    <s v="1"/>
    <m/>
    <s v="4"/>
    <m/>
    <s v="2"/>
    <s v="1"/>
    <s v="8"/>
  </r>
  <r>
    <s v="PR050037"/>
    <n v="5"/>
    <s v="Puerto Rico"/>
    <s v="49 USC 5309 - Fixed Guideway Modernization (FY2006 forward)"/>
    <n v="5309"/>
    <x v="7"/>
    <s v="CAPITAL"/>
    <s v="00      "/>
    <s v="PUERTO RICO PRHTA    "/>
    <s v="PUERTO RICO HIGHWAY AND TRANSPORTATION AUTHORITY"/>
    <n v="5489"/>
    <n v="78400"/>
    <m/>
    <n v="2464458"/>
    <m/>
    <d v="2015-08-28T00:00:00"/>
    <n v="123406"/>
    <s v="Purchase and Installment of Automated Fare Collection Equip."/>
    <n v="0"/>
    <n v="2264458"/>
    <n v="2264458"/>
    <n v="723950"/>
    <x v="1"/>
    <s v="200k - 1m"/>
    <x v="393"/>
    <n v="306196"/>
    <s v="12300"/>
    <s v="  "/>
    <m/>
    <s v="N"/>
    <s v="1234"/>
    <x v="4"/>
    <n v="12"/>
    <s v="Fixed Guideway"/>
    <s v="34"/>
    <s v="123"/>
    <s v="Rehab / Renovation"/>
    <s v="06"/>
    <s v="Fare Collection Equip. (Stationary)"/>
    <m/>
    <x v="0"/>
    <n v="1"/>
    <s v="Capital"/>
    <s v="2"/>
    <m/>
    <s v="3"/>
    <m/>
    <s v="4"/>
    <s v="0"/>
    <s v="6"/>
  </r>
  <r>
    <s v="PR050037"/>
    <n v="5"/>
    <s v="Puerto Rico"/>
    <s v="49 USC 5309 - Fixed Guideway Modernization (FY2006 forward)"/>
    <n v="5309"/>
    <x v="7"/>
    <s v="CAPITAL"/>
    <s v="00      "/>
    <s v="PUERTO RICO PRHTA    "/>
    <s v="PUERTO RICO HIGHWAY AND TRANSPORTATION AUTHORITY"/>
    <n v="5489"/>
    <n v="78400"/>
    <m/>
    <n v="2464458"/>
    <m/>
    <d v="2015-08-28T00:00:00"/>
    <n v="127103"/>
    <s v="PROJECT MANAGEMENT - 3RD PARTY                              "/>
    <n v="0"/>
    <n v="200000"/>
    <n v="200000"/>
    <n v="723950"/>
    <x v="1"/>
    <s v="200k - 1m"/>
    <x v="393"/>
    <n v="306196"/>
    <s v="12700"/>
    <s v="  "/>
    <m/>
    <s v="N"/>
    <s v="1271"/>
    <x v="4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n v="111315"/>
    <s v="BUY VAN FOR SVC EXPANSION                                   "/>
    <n v="32"/>
    <n v="2268385"/>
    <n v="2268385"/>
    <n v="723950"/>
    <x v="1"/>
    <s v="200k - 1m"/>
    <x v="393"/>
    <n v="30619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n v="111304"/>
    <s v="BUY &lt;30-FT BUS FOR EXPANSION                                "/>
    <n v="22"/>
    <n v="2015768"/>
    <n v="2015768"/>
    <n v="723950"/>
    <x v="1"/>
    <s v="200k - 1m"/>
    <x v="393"/>
    <n v="30619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s v="117A00"/>
    <s v="PREVENTIVE MAINTENANCE                                      "/>
    <n v="0"/>
    <n v="512000"/>
    <n v="409600"/>
    <n v="723950"/>
    <x v="1"/>
    <s v="200k - 1m"/>
    <x v="393"/>
    <n v="3061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n v="118000"/>
    <s v="STATE OR PROGRAM ADMINISTRATION                             "/>
    <n v="0"/>
    <n v="546942"/>
    <n v="546942"/>
    <n v="723950"/>
    <x v="1"/>
    <s v="200k - 1m"/>
    <x v="393"/>
    <n v="306196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4207"/>
    <s v="ACQUIRE - ADP HARDWARE                                      "/>
    <n v="0"/>
    <n v="0"/>
    <n v="0"/>
    <n v="720000"/>
    <x v="0"/>
    <s v="Under 50k"/>
    <x v="394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6202"/>
    <s v="PURCHASE COMMUNICATIONS SYSTEM                              "/>
    <n v="0"/>
    <n v="0"/>
    <n v="0"/>
    <n v="720000"/>
    <x v="0"/>
    <s v="Under 50k"/>
    <x v="394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6202"/>
    <s v="PURCHASE COMMUNICATIONS SYSTEM                              "/>
    <n v="0"/>
    <n v="0"/>
    <n v="0"/>
    <n v="720000"/>
    <x v="0"/>
    <s v="Under 50k"/>
    <x v="394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209"/>
    <s v="ACQUIRE - BUS ROUTE SIGNING                                 "/>
    <n v="0"/>
    <n v="0"/>
    <n v="0"/>
    <n v="720000"/>
    <x v="0"/>
    <s v="Under 50k"/>
    <x v="394"/>
    <n v="0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209"/>
    <s v="ACQUIRE - BUS ROUTE SIGNING                                 "/>
    <n v="0"/>
    <n v="0"/>
    <n v="0"/>
    <n v="720000"/>
    <x v="0"/>
    <s v="Under 50k"/>
    <x v="394"/>
    <n v="0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15"/>
    <s v="BUY VAN FOR SVC EXPANSION                                   "/>
    <n v="0"/>
    <n v="0"/>
    <n v="0"/>
    <n v="720000"/>
    <x v="0"/>
    <s v="Under 50k"/>
    <x v="394"/>
    <n v="0"/>
    <s v="11100"/>
    <s v="DF"/>
    <s v="DIESEL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204"/>
    <s v="BUY REPLACEMENT &lt;30 FT BUS                                  "/>
    <n v="0"/>
    <n v="0"/>
    <n v="0"/>
    <n v="720000"/>
    <x v="0"/>
    <s v="Under 50k"/>
    <x v="394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9"/>
    <s v="BUY TROLLEY BUS FOR EXPANSION                               "/>
    <n v="0"/>
    <n v="0"/>
    <n v="0"/>
    <n v="720000"/>
    <x v="0"/>
    <s v="Under 50k"/>
    <x v="394"/>
    <n v="0"/>
    <s v="11100"/>
    <s v="DF"/>
    <s v="DIESEL"/>
    <s v="N"/>
    <s v="1113"/>
    <x v="2"/>
    <n v="11"/>
    <s v="Bus"/>
    <s v="13"/>
    <s v="111"/>
    <s v="Purchase - Expansion"/>
    <s v="09"/>
    <s v="Bus Trolley STD"/>
    <m/>
    <x v="6"/>
    <n v="1"/>
    <s v="Capital"/>
    <s v="1"/>
    <m/>
    <s v="1"/>
    <m/>
    <s v="3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9"/>
    <s v="BUY TROLLEY BUS FOR EXPANSION                               "/>
    <n v="0"/>
    <n v="0"/>
    <n v="0"/>
    <n v="720000"/>
    <x v="0"/>
    <s v="Under 50k"/>
    <x v="394"/>
    <n v="0"/>
    <s v="11100"/>
    <s v="DF"/>
    <s v="DIESEL"/>
    <s v="N"/>
    <s v="1113"/>
    <x v="2"/>
    <n v="11"/>
    <s v="Bus"/>
    <s v="13"/>
    <s v="111"/>
    <s v="Purchase - Expansion"/>
    <s v="09"/>
    <s v="Bus Trolley STD"/>
    <m/>
    <x v="6"/>
    <n v="1"/>
    <s v="Capital"/>
    <s v="1"/>
    <m/>
    <s v="1"/>
    <m/>
    <s v="3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310"/>
    <s v="CONSTRUCT - BUS PASSENGER SHELTERS                          "/>
    <n v="0"/>
    <n v="0"/>
    <n v="0"/>
    <n v="720000"/>
    <x v="0"/>
    <s v="Under 50k"/>
    <x v="394"/>
    <n v="0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405"/>
    <s v="REHAB/RENOVATE - FERRY TERMINAL                             "/>
    <n v="0"/>
    <n v="0"/>
    <n v="0"/>
    <n v="720000"/>
    <x v="0"/>
    <s v="Under 50k"/>
    <x v="394"/>
    <n v="0"/>
    <s v="11300"/>
    <s v="  "/>
    <m/>
    <s v="N"/>
    <s v="1134"/>
    <x v="0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K03"/>
    <s v="EMERGENCY RESPONSE DRILLS                                   "/>
    <n v="0"/>
    <n v="0"/>
    <n v="0"/>
    <n v="720000"/>
    <x v="0"/>
    <s v="Under 50k"/>
    <x v="394"/>
    <n v="0"/>
    <s v="11700"/>
    <s v="  "/>
    <m/>
    <s v="N"/>
    <s v="117K"/>
    <x v="0"/>
    <n v="11"/>
    <s v="Bus"/>
    <s v="7K"/>
    <s v="117"/>
    <s v="Crime Prevention &amp; Security"/>
    <s v="03"/>
    <s v="Emergency Response Drills"/>
    <m/>
    <x v="0"/>
    <n v="1"/>
    <s v="Capital"/>
    <s v="1"/>
    <m/>
    <s v="7"/>
    <m/>
    <s v="K"/>
    <s v="0"/>
    <s v="3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8000"/>
    <s v="STATE OR PROGRAM ADMINISTRATION                             "/>
    <n v="0"/>
    <n v="0"/>
    <n v="0"/>
    <n v="720000"/>
    <x v="0"/>
    <s v="Under 50k"/>
    <x v="39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8000"/>
    <s v="STATE OR PROGRAM ADMINISTRATION                             "/>
    <n v="0"/>
    <n v="0"/>
    <n v="0"/>
    <n v="720000"/>
    <x v="0"/>
    <s v="Under 50k"/>
    <x v="394"/>
    <n v="0"/>
    <s v="634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435001"/>
    <s v="TRAINING                                                    "/>
    <n v="0"/>
    <n v="92566"/>
    <n v="92566"/>
    <n v="720000"/>
    <x v="0"/>
    <s v="Under 50k"/>
    <x v="394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435002"/>
    <s v="TECHNICAL ASSISTANCE                                        "/>
    <n v="0"/>
    <n v="0"/>
    <n v="0"/>
    <n v="720000"/>
    <x v="0"/>
    <s v="Under 50k"/>
    <x v="394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5204"/>
    <s v="PURCHASE VEHICLE LOCATOR SYSTEM                             "/>
    <n v="0"/>
    <n v="0"/>
    <n v="0"/>
    <n v="720000"/>
    <x v="0"/>
    <s v="Under 50k"/>
    <x v="394"/>
    <n v="0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1315"/>
    <s v="BUY VAN FOR SVC EXPANSION                                   "/>
    <n v="5"/>
    <n v="252000"/>
    <n v="252000"/>
    <n v="720000"/>
    <x v="0"/>
    <s v="Under 50k"/>
    <x v="39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1304"/>
    <s v="BUY &lt;30-FT BUS FOR EXPANSION                                "/>
    <n v="6"/>
    <n v="528000"/>
    <n v="528000"/>
    <n v="720000"/>
    <x v="0"/>
    <s v="Under 50k"/>
    <x v="394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1304"/>
    <s v="BUY &lt;30-FT BUS FOR EXPANSION                                "/>
    <n v="12"/>
    <n v="816000"/>
    <n v="816000"/>
    <n v="720000"/>
    <x v="0"/>
    <s v="Under 50k"/>
    <x v="394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8000"/>
    <s v="STATE OR PROGRAM ADMINISTRATION                             "/>
    <n v="0"/>
    <n v="45620"/>
    <n v="45620"/>
    <n v="720000"/>
    <x v="0"/>
    <s v="Under 50k"/>
    <x v="39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435001"/>
    <s v="TRAINING                                                    "/>
    <n v="0"/>
    <n v="31037"/>
    <n v="31037"/>
    <n v="720000"/>
    <x v="0"/>
    <s v="Under 50k"/>
    <x v="394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435002"/>
    <s v="TECHNICAL ASSISTANCE                                        "/>
    <n v="0"/>
    <n v="62070"/>
    <n v="62070"/>
    <n v="720000"/>
    <x v="0"/>
    <s v="Under 50k"/>
    <x v="394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04"/>
    <s v="BUY &lt;30-FT BUS FOR EXPANSION                                "/>
    <n v="3"/>
    <n v="352000"/>
    <n v="244000"/>
    <n v="720290"/>
    <x v="3"/>
    <s v="Over 1m"/>
    <x v="395"/>
    <n v="214834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1"/>
    <n v="403200"/>
    <n v="25600"/>
    <n v="720290"/>
    <x v="3"/>
    <s v="Over 1m"/>
    <x v="395"/>
    <n v="214834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1"/>
    <n v="403200"/>
    <n v="50400"/>
    <n v="722400"/>
    <x v="2"/>
    <s v="50k - 200k"/>
    <x v="396"/>
    <n v="10957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4"/>
    <n v="403200"/>
    <n v="226400"/>
    <n v="723950"/>
    <x v="1"/>
    <s v="200k - 1m"/>
    <x v="393"/>
    <n v="30619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04"/>
    <s v="BUY &lt;30-FT BUS FOR EXPANSION                                "/>
    <n v="1"/>
    <n v="352000"/>
    <n v="108000"/>
    <n v="723960"/>
    <x v="2"/>
    <s v="50k - 200k"/>
    <x v="397"/>
    <n v="139171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04"/>
    <s v="BUY &lt;30-FT BUS FOR EXPANSION                                "/>
    <n v="1"/>
    <n v="68000"/>
    <n v="68000"/>
    <n v="723960"/>
    <x v="2"/>
    <s v="50k - 200k"/>
    <x v="397"/>
    <n v="139171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2"/>
    <n v="403200"/>
    <n v="100800"/>
    <n v="725120"/>
    <x v="2"/>
    <s v="50k - 200k"/>
    <x v="398"/>
    <n v="80928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1"/>
    <s v="ADMINISTRATIVE EXPENSES                                     "/>
    <n v="0"/>
    <n v="19017.82"/>
    <n v="15848.19"/>
    <n v="720000"/>
    <x v="0"/>
    <s v="Under 50k"/>
    <x v="394"/>
    <n v="0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2"/>
    <s v="TRAINING                                                    "/>
    <n v="0"/>
    <n v="60000"/>
    <n v="50000"/>
    <n v="720000"/>
    <x v="0"/>
    <s v="Under 50k"/>
    <x v="394"/>
    <n v="0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4"/>
    <s v="SUPPORT VEHICLES                                            "/>
    <n v="1"/>
    <n v="45600"/>
    <n v="38000"/>
    <n v="720000"/>
    <x v="0"/>
    <s v="Under 50k"/>
    <x v="394"/>
    <n v="0"/>
    <s v="74000"/>
    <s v="  "/>
    <m/>
    <s v="N"/>
    <s v="7410"/>
    <x v="10"/>
    <n v="74"/>
    <s v="Safety &amp; Security"/>
    <s v="10"/>
    <s v="741"/>
    <s v="State Safety Oversight Program "/>
    <s v="04"/>
    <s v="Safety &amp; Security"/>
    <m/>
    <x v="0"/>
    <n v="7"/>
    <s v="Safety &amp; Security"/>
    <s v="4"/>
    <m/>
    <s v="1"/>
    <m/>
    <s v="0"/>
    <s v="0"/>
    <s v="4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5"/>
    <s v="PURCHASE OFFICE EQUIPMENT                                   "/>
    <n v="0"/>
    <n v="25200"/>
    <n v="21000"/>
    <n v="720000"/>
    <x v="0"/>
    <s v="Under 50k"/>
    <x v="394"/>
    <n v="0"/>
    <s v="74000"/>
    <s v="  "/>
    <m/>
    <s v="N"/>
    <s v="7410"/>
    <x v="10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10"/>
    <s v="SSO STAFF SALARIES                                          "/>
    <n v="0"/>
    <n v="209374.57"/>
    <n v="174478.81"/>
    <n v="720000"/>
    <x v="0"/>
    <s v="Under 50k"/>
    <x v="394"/>
    <n v="0"/>
    <s v="74000"/>
    <s v="  "/>
    <m/>
    <s v="N"/>
    <s v="7410"/>
    <x v="10"/>
    <n v="74"/>
    <s v="Safety &amp; Security"/>
    <s v="10"/>
    <s v="741"/>
    <s v="State Safety Oversight Program "/>
    <s v="10"/>
    <s v="Safety &amp; Security"/>
    <m/>
    <x v="0"/>
    <n v="7"/>
    <s v="Safety &amp; Security"/>
    <s v="4"/>
    <m/>
    <s v="1"/>
    <m/>
    <s v="0"/>
    <s v="1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07"/>
    <s v="ACQUIRE - ADP HARDWARE                                      "/>
    <n v="26"/>
    <n v="234650"/>
    <n v="187720"/>
    <n v="720290"/>
    <x v="3"/>
    <s v="Over 1m"/>
    <x v="395"/>
    <n v="214834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08"/>
    <s v="ACQUIRE - ADP SOFTWARE                                      "/>
    <n v="1"/>
    <n v="134914"/>
    <n v="107931"/>
    <n v="720290"/>
    <x v="3"/>
    <s v="Over 1m"/>
    <x v="395"/>
    <n v="214834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08"/>
    <s v="ACQUIRE - ADP SOFTWARE                                      "/>
    <n v="1"/>
    <n v="8004"/>
    <n v="6403"/>
    <n v="720290"/>
    <x v="3"/>
    <s v="Over 1m"/>
    <x v="395"/>
    <n v="214834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1215"/>
    <s v="BUY REPLACEMENT VAN                                         "/>
    <n v="1"/>
    <n v="85000"/>
    <n v="68000"/>
    <n v="720290"/>
    <x v="3"/>
    <s v="Over 1m"/>
    <x v="395"/>
    <n v="2148346"/>
    <s v="11100"/>
    <s v="DF"/>
    <s v="DIESEL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1302"/>
    <s v="BUY 35-FT BUS FOR EXPANSION                                 "/>
    <n v="3"/>
    <n v="702000"/>
    <n v="561600"/>
    <n v="720290"/>
    <x v="3"/>
    <s v="Over 1m"/>
    <x v="395"/>
    <n v="2148346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1502"/>
    <s v="BUS STD 35 FT                                               "/>
    <n v="19"/>
    <n v="481500"/>
    <n v="385200"/>
    <n v="720290"/>
    <x v="3"/>
    <s v="Over 1m"/>
    <x v="395"/>
    <n v="2148346"/>
    <s v="11100"/>
    <s v="  "/>
    <m/>
    <s v="N"/>
    <s v="1115"/>
    <x v="0"/>
    <n v="11"/>
    <s v="Bus"/>
    <s v="15"/>
    <s v="111"/>
    <s v="Mid Life Rebuild"/>
    <s v="02"/>
    <s v="Bus STD 35 FT"/>
    <m/>
    <x v="7"/>
    <n v="1"/>
    <s v="Capital"/>
    <s v="1"/>
    <m/>
    <s v="1"/>
    <m/>
    <s v="5"/>
    <s v="0"/>
    <s v="2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3310"/>
    <s v="CONSTRUCT - BUS PASSENGER SHELTERS                          "/>
    <n v="136"/>
    <n v="2733000"/>
    <n v="2186400"/>
    <n v="720290"/>
    <x v="3"/>
    <s v="Over 1m"/>
    <x v="395"/>
    <n v="2148346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A00"/>
    <s v="PREVENTIVE MAINTENANCE                                      "/>
    <n v="0"/>
    <n v="270711"/>
    <n v="216569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300903"/>
    <s v="SPECIAL RULE - OPERATING ASSISTANCE /1 - 75 BUSES           "/>
    <n v="0"/>
    <n v="803588"/>
    <n v="401794"/>
    <n v="720290"/>
    <x v="3"/>
    <s v="Over 1m"/>
    <x v="395"/>
    <n v="214834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11"/>
    <s v="ACQUIRE - SUPPORT VEHICLES                                  "/>
    <n v="1"/>
    <n v="30000"/>
    <n v="24000"/>
    <n v="720290"/>
    <x v="3"/>
    <s v="Over 1m"/>
    <x v="395"/>
    <n v="2148346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R90X340"/>
    <n v="90"/>
    <s v="Puerto Rico"/>
    <s v="49 USC 5307 - Urbanized Area Formula (FY2006 forward)"/>
    <n v="5307"/>
    <x v="6"/>
    <m/>
    <s v="00      "/>
    <s v="HATILLO MUN          "/>
    <s v="MUNICIPALITY OF HATILLO"/>
    <n v="5322"/>
    <n v="78400"/>
    <m/>
    <n v="409374"/>
    <m/>
    <d v="2015-08-12T00:00:00"/>
    <n v="117900"/>
    <s v="PROJECT ADMINISTRATION                                      "/>
    <n v="0"/>
    <n v="5000"/>
    <n v="4000"/>
    <n v="723960"/>
    <x v="2"/>
    <s v="50k - 200k"/>
    <x v="397"/>
    <n v="139171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40"/>
    <n v="90"/>
    <s v="Puerto Rico"/>
    <s v="49 USC 5307 - Urbanized Area Formula (FY2006 forward)"/>
    <n v="5307"/>
    <x v="6"/>
    <m/>
    <s v="00      "/>
    <s v="HATILLO MUN          "/>
    <s v="MUNICIPALITY OF HATILLO"/>
    <n v="5322"/>
    <n v="78400"/>
    <m/>
    <n v="409374"/>
    <m/>
    <d v="2015-08-12T00:00:00"/>
    <s v="117A00"/>
    <s v="PREVENTIVE MAINTENANCE                                      "/>
    <n v="0"/>
    <n v="56856"/>
    <n v="45485"/>
    <n v="723960"/>
    <x v="2"/>
    <s v="50k - 200k"/>
    <x v="397"/>
    <n v="13917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40"/>
    <n v="90"/>
    <s v="Puerto Rico"/>
    <s v="49 USC 5307 - Urbanized Area Formula (FY2006 forward)"/>
    <n v="5307"/>
    <x v="6"/>
    <m/>
    <s v="00      "/>
    <s v="HATILLO MUN          "/>
    <s v="MUNICIPALITY OF HATILLO"/>
    <n v="5322"/>
    <n v="78400"/>
    <m/>
    <n v="409374"/>
    <m/>
    <d v="2015-08-12T00:00:00"/>
    <n v="300901"/>
    <s v="UP TO 50% FEDERAL SHARE                                     "/>
    <n v="0"/>
    <n v="719778"/>
    <n v="359889"/>
    <n v="723960"/>
    <x v="2"/>
    <s v="50k - 200k"/>
    <x v="397"/>
    <n v="13917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n v="111204"/>
    <s v="BUY REPLACEMENT &lt;30 FT BUS                                  "/>
    <n v="1"/>
    <n v="139703"/>
    <n v="111762"/>
    <n v="720290"/>
    <x v="3"/>
    <s v="Over 1m"/>
    <x v="395"/>
    <n v="2148346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n v="113401"/>
    <s v="REHAB/RENOVATE - BUS TERMINAL                               "/>
    <n v="0"/>
    <n v="50600"/>
    <n v="40480"/>
    <n v="720290"/>
    <x v="3"/>
    <s v="Over 1m"/>
    <x v="395"/>
    <n v="2148346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s v="117A00"/>
    <s v="PREVENTIVE MAINTENANCE                                      "/>
    <n v="0"/>
    <n v="35855"/>
    <n v="28684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s v="117C00"/>
    <s v="NON FIXED ROUTE ADA PARATRANSIT SERVICE                     "/>
    <n v="0"/>
    <n v="96535"/>
    <n v="77228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n v="300903"/>
    <s v="SPECIAL RULE - OPERATING ASSISTANCE /1 - 75 BUSES           "/>
    <n v="0"/>
    <n v="48476"/>
    <n v="24238"/>
    <n v="720290"/>
    <x v="3"/>
    <s v="Over 1m"/>
    <x v="395"/>
    <n v="214834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210"/>
    <s v="ACQUIRE - BUS PASSENGER SHELTERS                            "/>
    <n v="16"/>
    <n v="80000"/>
    <n v="64000"/>
    <n v="720290"/>
    <x v="3"/>
    <s v="Over 1m"/>
    <x v="395"/>
    <n v="214834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201"/>
    <s v="ACQUIRE - BUS TERMINAL                                      "/>
    <n v="1"/>
    <n v="375000"/>
    <n v="300000"/>
    <n v="720290"/>
    <x v="3"/>
    <s v="Over 1m"/>
    <x v="395"/>
    <n v="2148346"/>
    <s v="11300"/>
    <s v="  "/>
    <m/>
    <s v="N"/>
    <s v="1132"/>
    <x v="0"/>
    <n v="11"/>
    <s v="Bus"/>
    <s v="32"/>
    <s v="113"/>
    <s v="Acquisition"/>
    <s v="01"/>
    <s v="Station"/>
    <m/>
    <x v="0"/>
    <n v="1"/>
    <s v="Capital"/>
    <s v="1"/>
    <m/>
    <s v="3"/>
    <m/>
    <s v="2"/>
    <s v="0"/>
    <s v="1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101"/>
    <s v="ENG/DESIGN - BUS TERMINAL                                   "/>
    <n v="1"/>
    <n v="36250"/>
    <n v="29000"/>
    <n v="720290"/>
    <x v="3"/>
    <s v="Over 1m"/>
    <x v="395"/>
    <n v="2148346"/>
    <s v="11300"/>
    <s v="  "/>
    <m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401"/>
    <s v="REHAB/RENOVATE - BUS TERMINAL                               "/>
    <n v="1"/>
    <n v="470000"/>
    <n v="376000"/>
    <n v="720290"/>
    <x v="3"/>
    <s v="Over 1m"/>
    <x v="395"/>
    <n v="2148346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4102"/>
    <s v="ENG/DESIGN - MAINT FACILITY                                 "/>
    <n v="1"/>
    <n v="25000"/>
    <n v="20000"/>
    <n v="720290"/>
    <x v="3"/>
    <s v="Over 1m"/>
    <x v="395"/>
    <n v="2148346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4402"/>
    <s v="REHAB/RENOVATE - MAINTENANCE FACILITY                       "/>
    <n v="1"/>
    <n v="450000"/>
    <n v="360000"/>
    <n v="720290"/>
    <x v="3"/>
    <s v="Over 1m"/>
    <x v="395"/>
    <n v="2148346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7110"/>
    <s v="INSPECTION SERVICES (FA) - 3RD PARTY                        "/>
    <n v="0"/>
    <n v="75000"/>
    <n v="60000"/>
    <n v="720290"/>
    <x v="3"/>
    <s v="Over 1m"/>
    <x v="395"/>
    <n v="2148346"/>
    <s v="11700"/>
    <s v="  "/>
    <m/>
    <s v="N"/>
    <s v="1171"/>
    <x v="0"/>
    <n v="11"/>
    <s v="Bus"/>
    <s v="71"/>
    <s v="117"/>
    <s v="3rd party Contract"/>
    <s v="10"/>
    <s v="3rd party Contract"/>
    <m/>
    <x v="0"/>
    <n v="1"/>
    <s v="Capital"/>
    <s v="1"/>
    <m/>
    <s v="7"/>
    <m/>
    <s v="1"/>
    <s v="1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s v="117A00"/>
    <s v="PREVENTIVE MAINTENANCE                                      "/>
    <n v="0"/>
    <n v="240000"/>
    <n v="192000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s v="117C00"/>
    <s v="NON FIXED ROUTE ADA PARATRANSIT SERVICE                     "/>
    <n v="0"/>
    <n v="120000"/>
    <n v="96000"/>
    <n v="720290"/>
    <x v="3"/>
    <s v="Over 1m"/>
    <x v="395"/>
    <n v="2148346"/>
    <s v="11700"/>
    <s v="GA"/>
    <s v="GASOLINE"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9109"/>
    <s v="ENG/DESIGN ENHANCED ADA ACCESS                              "/>
    <n v="1"/>
    <n v="37500"/>
    <n v="30000"/>
    <n v="720290"/>
    <x v="3"/>
    <s v="Over 1m"/>
    <x v="395"/>
    <n v="2148346"/>
    <s v="11900"/>
    <s v="  "/>
    <m/>
    <s v="N"/>
    <s v="1191"/>
    <x v="0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9409"/>
    <s v="REHAB/RENOV ENHANCED ADA ACCESS                             "/>
    <n v="1"/>
    <n v="431250"/>
    <n v="345000"/>
    <n v="720290"/>
    <x v="3"/>
    <s v="Over 1m"/>
    <x v="395"/>
    <n v="2148346"/>
    <s v="119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207"/>
    <s v="ACQUIRE - SURVEIL/SECURITY EQUIP                            "/>
    <n v="4"/>
    <n v="10000"/>
    <n v="8000"/>
    <n v="720290"/>
    <x v="3"/>
    <s v="Over 1m"/>
    <x v="395"/>
    <n v="2148346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101"/>
    <s v="ENG/DESIGN - BUS TERMINAL                                   "/>
    <n v="8"/>
    <n v="173850"/>
    <n v="139080"/>
    <n v="723950"/>
    <x v="1"/>
    <s v="200k - 1m"/>
    <x v="393"/>
    <n v="306196"/>
    <s v="11300"/>
    <s v="  "/>
    <m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109"/>
    <s v="ENG/DESIGN - BUS ROUTE SIGNING                              "/>
    <n v="0"/>
    <n v="10000"/>
    <n v="8000"/>
    <n v="723950"/>
    <x v="1"/>
    <s v="200k - 1m"/>
    <x v="393"/>
    <n v="306196"/>
    <s v="11300"/>
    <s v="  "/>
    <m/>
    <s v="N"/>
    <s v="1131"/>
    <x v="0"/>
    <n v="11"/>
    <s v="Bus"/>
    <s v="31"/>
    <s v="113"/>
    <s v="Engineering and Design"/>
    <s v="09"/>
    <s v="Bus Route Signing"/>
    <m/>
    <x v="0"/>
    <n v="1"/>
    <s v="Capital"/>
    <s v="1"/>
    <m/>
    <s v="3"/>
    <m/>
    <s v="1"/>
    <s v="0"/>
    <s v="9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309"/>
    <s v="CONSTRUCT - BUS ROUTE SIGNING                               "/>
    <n v="18"/>
    <n v="77065"/>
    <n v="61652"/>
    <n v="723950"/>
    <x v="1"/>
    <s v="200k - 1m"/>
    <x v="393"/>
    <n v="306196"/>
    <s v="11300"/>
    <s v="  "/>
    <m/>
    <s v="N"/>
    <s v="1133"/>
    <x v="0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310"/>
    <s v="CONSTRUCT - BUS PASSENGER SHELTERS                          "/>
    <n v="18"/>
    <n v="328746"/>
    <n v="262997"/>
    <n v="723950"/>
    <x v="1"/>
    <s v="200k - 1m"/>
    <x v="393"/>
    <n v="306196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401"/>
    <s v="REHAB/RENOVATE - BUS TERMINAL                               "/>
    <n v="1"/>
    <n v="674617"/>
    <n v="539694"/>
    <n v="723950"/>
    <x v="1"/>
    <s v="200k - 1m"/>
    <x v="393"/>
    <n v="306196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7105"/>
    <s v="CONTRACT INSURANCE - 3RD PARTY                              "/>
    <n v="0"/>
    <n v="104474"/>
    <n v="83580"/>
    <n v="723950"/>
    <x v="1"/>
    <s v="200k - 1m"/>
    <x v="393"/>
    <n v="306196"/>
    <s v="11700"/>
    <s v="  "/>
    <m/>
    <s v="N"/>
    <s v="1171"/>
    <x v="0"/>
    <n v="11"/>
    <s v="Bus"/>
    <s v="71"/>
    <s v="117"/>
    <s v="3rd party Contract"/>
    <s v="05"/>
    <s v="3rd party Contract"/>
    <m/>
    <x v="0"/>
    <n v="1"/>
    <s v="Capital"/>
    <s v="1"/>
    <m/>
    <s v="7"/>
    <m/>
    <s v="1"/>
    <s v="0"/>
    <s v="5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7110"/>
    <s v="INSPECTION SERVICES (FA) - 3RD PARTY                        "/>
    <n v="0"/>
    <n v="149000"/>
    <n v="119200"/>
    <n v="723950"/>
    <x v="1"/>
    <s v="200k - 1m"/>
    <x v="393"/>
    <n v="306196"/>
    <s v="11700"/>
    <s v="  "/>
    <m/>
    <s v="N"/>
    <s v="1171"/>
    <x v="0"/>
    <n v="11"/>
    <s v="Bus"/>
    <s v="71"/>
    <s v="117"/>
    <s v="3rd party Contract"/>
    <s v="10"/>
    <s v="3rd party Contract"/>
    <m/>
    <x v="0"/>
    <n v="1"/>
    <s v="Capital"/>
    <s v="1"/>
    <m/>
    <s v="7"/>
    <m/>
    <s v="1"/>
    <s v="1"/>
    <s v="0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7300"/>
    <s v="CONTINGENCIES/PROGRAM RESERVE                               "/>
    <n v="0"/>
    <n v="37430"/>
    <n v="29942"/>
    <n v="723950"/>
    <x v="1"/>
    <s v="200k - 1m"/>
    <x v="393"/>
    <n v="306196"/>
    <s v="117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PR90X352"/>
    <n v="90"/>
    <s v="Puerto Rico"/>
    <s v="49 USC 5307 - Urbanized Area Formula (FY2006 forward)"/>
    <n v="5307"/>
    <x v="6"/>
    <m/>
    <s v="00      "/>
    <s v="GUAYNABO             "/>
    <s v="MUNICIPALITY OF GUAYNABO"/>
    <n v="1905"/>
    <n v="78400"/>
    <m/>
    <n v="680000"/>
    <m/>
    <d v="2015-02-20T00:00:00"/>
    <n v="111202"/>
    <s v="BUY REPLACEMENT 35-FT BUS                                   "/>
    <n v="3"/>
    <n v="650000"/>
    <n v="520000"/>
    <n v="720290"/>
    <x v="3"/>
    <s v="Over 1m"/>
    <x v="395"/>
    <n v="214834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R90X352"/>
    <n v="90"/>
    <s v="Puerto Rico"/>
    <s v="49 USC 5307 - Urbanized Area Formula (FY2006 forward)"/>
    <n v="5307"/>
    <x v="6"/>
    <m/>
    <s v="00      "/>
    <s v="GUAYNABO             "/>
    <s v="MUNICIPALITY OF GUAYNABO"/>
    <n v="1905"/>
    <n v="78400"/>
    <m/>
    <n v="680000"/>
    <m/>
    <d v="2015-02-20T00:00:00"/>
    <s v="117A00"/>
    <s v="PREVENTIVE MAINTENANCE                                      "/>
    <n v="0"/>
    <n v="200000"/>
    <n v="160000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241"/>
    <s v="ACQUIRE - EXCLUSIVE BICYCLE EQUIP                           "/>
    <n v="5"/>
    <n v="16250"/>
    <n v="13000"/>
    <n v="720290"/>
    <x v="3"/>
    <s v="Over 1m"/>
    <x v="395"/>
    <n v="2148346"/>
    <s v="11400"/>
    <s v="  "/>
    <m/>
    <s v="N"/>
    <s v="1142"/>
    <x v="5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220"/>
    <s v="ACQUIRE - MISC SUPPORT EQUIPMENT                            "/>
    <n v="8"/>
    <n v="31250"/>
    <n v="25000"/>
    <n v="720290"/>
    <x v="3"/>
    <s v="Over 1m"/>
    <x v="395"/>
    <n v="214834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6203"/>
    <s v="PURCHASE RADIOS                                             "/>
    <n v="42"/>
    <n v="30000"/>
    <n v="24000"/>
    <n v="720290"/>
    <x v="3"/>
    <s v="Over 1m"/>
    <x v="395"/>
    <n v="2148346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1204"/>
    <s v="BUY REPLACEMENT &lt;30 FT BUS                                  "/>
    <n v="6"/>
    <n v="250000"/>
    <n v="200000"/>
    <n v="720290"/>
    <x v="3"/>
    <s v="Over 1m"/>
    <x v="395"/>
    <n v="214834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401"/>
    <s v="REHAB/RENOVATE - ADMINISTRATIVE FACILITY                    "/>
    <n v="0"/>
    <n v="103380"/>
    <n v="82700"/>
    <n v="720290"/>
    <x v="3"/>
    <s v="Over 1m"/>
    <x v="395"/>
    <n v="2148346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103"/>
    <s v="PROJECT MANAGEMENT - 3RD PARTY                              "/>
    <n v="0"/>
    <n v="12870"/>
    <n v="10300"/>
    <n v="720290"/>
    <x v="3"/>
    <s v="Over 1m"/>
    <x v="395"/>
    <n v="2148346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104"/>
    <s v="CONSTRUCTION MANAGEMENT - 3RD PARTY                         "/>
    <n v="0"/>
    <n v="62500"/>
    <n v="50000"/>
    <n v="720290"/>
    <x v="3"/>
    <s v="Over 1m"/>
    <x v="395"/>
    <n v="2148346"/>
    <s v="11700"/>
    <s v="  "/>
    <m/>
    <s v="N"/>
    <s v="1171"/>
    <x v="0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106"/>
    <s v="LEGAL SERVICES - 3RD PARTY                                  "/>
    <n v="0"/>
    <n v="8750"/>
    <n v="7000"/>
    <n v="720290"/>
    <x v="3"/>
    <s v="Over 1m"/>
    <x v="395"/>
    <n v="2148346"/>
    <s v="11700"/>
    <s v="  "/>
    <m/>
    <s v="N"/>
    <s v="1171"/>
    <x v="0"/>
    <n v="11"/>
    <s v="Bus"/>
    <s v="71"/>
    <s v="117"/>
    <s v="3rd party Contract"/>
    <s v="06"/>
    <s v="3rd party Contract"/>
    <m/>
    <x v="0"/>
    <n v="1"/>
    <s v="Capital"/>
    <s v="1"/>
    <m/>
    <s v="7"/>
    <m/>
    <s v="1"/>
    <s v="0"/>
    <s v="6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900"/>
    <s v="PROJECT ADMINISTRATION                                      "/>
    <n v="0"/>
    <n v="16250"/>
    <n v="13000"/>
    <n v="720290"/>
    <x v="3"/>
    <s v="Over 1m"/>
    <x v="395"/>
    <n v="214834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s v="117A00"/>
    <s v="PREVENTIVE MAINTENANCE                                      "/>
    <n v="0"/>
    <n v="1882125"/>
    <n v="1505700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s v="117D02"/>
    <s v="EMPLOYEE EDUCATION/TRAINING                                 "/>
    <n v="0"/>
    <n v="28750"/>
    <n v="23000"/>
    <n v="720290"/>
    <x v="3"/>
    <s v="Over 1m"/>
    <x v="395"/>
    <n v="2148346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442200"/>
    <s v="GENERAL DEVELOPMENT/COMPREHENSIVE PLANNING                  "/>
    <n v="0"/>
    <n v="725000"/>
    <n v="580000"/>
    <n v="720290"/>
    <x v="3"/>
    <s v="Over 1m"/>
    <x v="395"/>
    <n v="2148346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209"/>
    <s v="ACQUIRE - MOBILE SURV/SECURITY EQUIP                        "/>
    <n v="0"/>
    <n v="437500"/>
    <n v="350000"/>
    <n v="720290"/>
    <x v="3"/>
    <s v="Over 1m"/>
    <x v="395"/>
    <n v="214834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n v="113403"/>
    <s v="TERMINAL, INTERMODAL (TRANSIT)                              "/>
    <n v="0"/>
    <n v="268750"/>
    <n v="215000"/>
    <n v="720290"/>
    <x v="3"/>
    <s v="Over 1m"/>
    <x v="395"/>
    <n v="2148346"/>
    <s v="11300"/>
    <s v="  "/>
    <m/>
    <s v="N"/>
    <s v="1134"/>
    <x v="0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s v="117A00"/>
    <s v="PREVENTIVE MAINTENANCE                                      "/>
    <n v="0"/>
    <n v="56000"/>
    <n v="44800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s v="117C00"/>
    <s v="NON FIXED ROUTE ADA PARATRANSIT SERVICE                     "/>
    <n v="0"/>
    <n v="38191"/>
    <n v="30553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n v="300903"/>
    <s v="SPECIAL RULE - OPERATING ASSISTANCE /1 - 75 BUSES           "/>
    <n v="0"/>
    <n v="115626"/>
    <n v="57813"/>
    <n v="720290"/>
    <x v="3"/>
    <s v="Over 1m"/>
    <x v="395"/>
    <n v="2148346"/>
    <s v="30000"/>
    <s v="DF"/>
    <s v="DIESEL"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56"/>
    <n v="90"/>
    <s v="Puerto Rico"/>
    <s v="49 USC 5307 - Urbanized Area Formula (FY2006 forward)"/>
    <n v="5307"/>
    <x v="6"/>
    <m/>
    <s v="00      "/>
    <s v="MOY                  "/>
    <s v="MUNICIPALITY OF YAUCO"/>
    <n v="6675"/>
    <n v="78400"/>
    <m/>
    <n v="414069"/>
    <m/>
    <d v="2015-04-02T00:00:00"/>
    <n v="300901"/>
    <s v="UP TO 50% FEDERAL SHARE                                     "/>
    <n v="1"/>
    <n v="636654"/>
    <n v="318327"/>
    <n v="725070"/>
    <x v="2"/>
    <s v="50k - 200k"/>
    <x v="399"/>
    <n v="9089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90X356"/>
    <n v="90"/>
    <s v="Puerto Rico"/>
    <s v="49 USC 5307 - Urbanized Area Formula (FY2006 forward)"/>
    <n v="5307"/>
    <x v="6"/>
    <m/>
    <s v="00      "/>
    <s v="MOY                  "/>
    <s v="MUNICIPALITY OF YAUCO"/>
    <n v="6675"/>
    <n v="78400"/>
    <m/>
    <n v="414069"/>
    <m/>
    <d v="2015-04-02T00:00:00"/>
    <n v="300901"/>
    <s v="UP TO 50% FEDERAL SHARE                                     "/>
    <n v="1"/>
    <n v="191484"/>
    <n v="95742"/>
    <n v="725070"/>
    <x v="2"/>
    <s v="50k - 200k"/>
    <x v="399"/>
    <n v="9089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90X357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178052"/>
    <m/>
    <d v="2015-06-15T00:00:00"/>
    <n v="114103"/>
    <s v="ENG/DESIGN - ADMIN/MAINTENANCE FACILITY                     "/>
    <n v="0"/>
    <n v="175496"/>
    <n v="140397"/>
    <n v="720290"/>
    <x v="3"/>
    <s v="Over 1m"/>
    <x v="395"/>
    <n v="2148346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PR90X357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178052"/>
    <m/>
    <d v="2015-06-15T00:00:00"/>
    <n v="117900"/>
    <s v="PROJECT ADMINISTRATION                                      "/>
    <n v="0"/>
    <n v="22147"/>
    <n v="18599"/>
    <n v="720290"/>
    <x v="3"/>
    <s v="Over 1m"/>
    <x v="395"/>
    <n v="214834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57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178052"/>
    <m/>
    <d v="2015-06-15T00:00:00"/>
    <s v="117A00"/>
    <s v="PREVENTIVE MAINTENANCE                                      "/>
    <n v="0"/>
    <n v="23819"/>
    <n v="19056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58"/>
    <n v="90"/>
    <s v="Puerto Rico"/>
    <s v="49 USC 5307 - Urbanized Area Formula (FY2006 forward)"/>
    <n v="5307"/>
    <x v="6"/>
    <m/>
    <s v="01      "/>
    <s v="PUERTO RICO PRHTA    "/>
    <s v="PUERTO RICO HIGHWAY AND TRANSPORTATION AUTHORITY"/>
    <n v="5489"/>
    <n v="78400"/>
    <m/>
    <n v="0"/>
    <m/>
    <s v="           "/>
    <s v="127A00"/>
    <s v="PREVENTIVE MAINTENANCE (RAIL)                               "/>
    <n v="0"/>
    <n v="15000000"/>
    <n v="15000000"/>
    <n v="723950"/>
    <x v="1"/>
    <s v="200k - 1m"/>
    <x v="393"/>
    <n v="30619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PR90X359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13535833"/>
    <m/>
    <d v="2015-07-08T00:00:00"/>
    <n v="127105"/>
    <s v="CONTRACT INSURANCE - 3RD PARTY                              "/>
    <n v="0"/>
    <n v="2714448"/>
    <n v="2714448"/>
    <n v="723950"/>
    <x v="1"/>
    <s v="200k - 1m"/>
    <x v="393"/>
    <n v="306196"/>
    <s v="12700"/>
    <s v="  "/>
    <m/>
    <s v="N"/>
    <s v="1271"/>
    <x v="4"/>
    <n v="12"/>
    <s v="Fixed Guideway"/>
    <s v="71"/>
    <s v="127"/>
    <s v="3rd party Contract"/>
    <s v="05"/>
    <s v="3rd party Contract"/>
    <m/>
    <x v="0"/>
    <n v="1"/>
    <s v="Capital"/>
    <s v="2"/>
    <m/>
    <s v="7"/>
    <m/>
    <s v="1"/>
    <s v="0"/>
    <s v="5"/>
  </r>
  <r>
    <s v="PR90X359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13535833"/>
    <m/>
    <d v="2015-07-08T00:00:00"/>
    <s v="127A00"/>
    <s v="PREVENTIVE MAINTENANCE (RAIL)                               "/>
    <n v="0"/>
    <n v="10821385"/>
    <n v="10821385"/>
    <n v="723950"/>
    <x v="1"/>
    <s v="200k - 1m"/>
    <x v="393"/>
    <n v="30619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PR90X360"/>
    <n v="90"/>
    <s v="Puerto Rico"/>
    <s v="49 USC 5307 - Urbanized Area Formula (FY2006 forward)"/>
    <n v="5307"/>
    <x v="6"/>
    <m/>
    <s v="01      "/>
    <s v="PUERTO RICO PRHTA    "/>
    <s v="PUERTO RICO HIGHWAY AND TRANSPORTATION AUTHORITY"/>
    <n v="5489"/>
    <n v="78400"/>
    <m/>
    <n v="0"/>
    <m/>
    <s v="           "/>
    <s v="127A00"/>
    <s v="PREVENTIVE MAINTENANCE (RAIL)                               "/>
    <n v="0"/>
    <n v="7328935"/>
    <n v="7328935"/>
    <n v="723950"/>
    <x v="1"/>
    <s v="200k - 1m"/>
    <x v="393"/>
    <n v="30619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n v="117111"/>
    <s v="OTHER 3RD PARTYCONTRACTUAL SERVICES                         "/>
    <n v="0"/>
    <n v="6500"/>
    <n v="5200"/>
    <n v="720290"/>
    <x v="3"/>
    <s v="Over 1m"/>
    <x v="395"/>
    <n v="2148346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n v="117900"/>
    <s v="PROJECT ADMINISTRATION                                      "/>
    <n v="0"/>
    <n v="6250"/>
    <n v="5000"/>
    <n v="720290"/>
    <x v="3"/>
    <s v="Over 1m"/>
    <x v="395"/>
    <n v="214834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s v="117A00"/>
    <s v="PREVENTIVE MAINTENANCE                                      "/>
    <n v="0"/>
    <n v="56500"/>
    <n v="45200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s v="117C00"/>
    <s v="NON FIXED ROUTE ADA PARATRANSIT SERVICE                     "/>
    <n v="0"/>
    <n v="149000"/>
    <n v="119200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n v="114209"/>
    <s v="ACQUIRE - MOBILE SURV/SECURITY EQUIP                        "/>
    <n v="0"/>
    <n v="2000"/>
    <n v="1600"/>
    <n v="720290"/>
    <x v="3"/>
    <s v="Over 1m"/>
    <x v="395"/>
    <n v="214834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R90X362"/>
    <n v="90"/>
    <s v="Puerto Rico"/>
    <s v="49 USC 5307 - Urbanized Area Formula (FY2006 forward)"/>
    <n v="5307"/>
    <x v="6"/>
    <m/>
    <s v="00      "/>
    <s v="VEGA ALTA MUN        "/>
    <s v="MUNICIPALITY OF VEGA ALTA"/>
    <n v="5462"/>
    <n v="78400"/>
    <m/>
    <n v="86400"/>
    <m/>
    <d v="2015-09-23T00:00:00"/>
    <s v="117A00"/>
    <s v="PREVENTIVE MAINTENANCE                                      "/>
    <n v="0"/>
    <n v="30000"/>
    <n v="24000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62"/>
    <n v="90"/>
    <s v="Puerto Rico"/>
    <s v="49 USC 5307 - Urbanized Area Formula (FY2006 forward)"/>
    <n v="5307"/>
    <x v="6"/>
    <m/>
    <s v="00      "/>
    <s v="VEGA ALTA MUN        "/>
    <s v="MUNICIPALITY OF VEGA ALTA"/>
    <n v="5462"/>
    <n v="78400"/>
    <m/>
    <n v="86400"/>
    <m/>
    <d v="2015-09-23T00:00:00"/>
    <s v="117C00"/>
    <s v="NON FIXED ROUTE ADA PARATRANSIT SERVICE                     "/>
    <n v="0"/>
    <n v="78000"/>
    <n v="62400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65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36612"/>
    <m/>
    <d v="2015-09-23T00:00:00"/>
    <n v="300903"/>
    <s v="SPECIAL RULE - OPERATING ASSISTANCE /1 - 75 BUSES           "/>
    <n v="0"/>
    <n v="73224"/>
    <n v="36612"/>
    <n v="720290"/>
    <x v="3"/>
    <s v="Over 1m"/>
    <x v="395"/>
    <n v="214834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n v="111304"/>
    <s v="BUY &lt;30-FT BUS FOR EXPANSION                                "/>
    <n v="2"/>
    <n v="286308"/>
    <n v="229046"/>
    <n v="720290"/>
    <x v="3"/>
    <s v="Over 1m"/>
    <x v="395"/>
    <n v="2148346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n v="117900"/>
    <s v="PROJECT ADMINISTRATION                                      "/>
    <n v="0"/>
    <n v="5000"/>
    <n v="4000"/>
    <n v="720290"/>
    <x v="3"/>
    <s v="Over 1m"/>
    <x v="395"/>
    <n v="214834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s v="117A00"/>
    <s v="PREVENTIVE MAINTENANCE FY 2013                              "/>
    <n v="0"/>
    <n v="59320"/>
    <n v="47456"/>
    <n v="720290"/>
    <x v="3"/>
    <s v="Over 1m"/>
    <x v="395"/>
    <n v="214834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s v="117C00"/>
    <s v=" ADA PARATRANSIT SERVICE FY2013                             "/>
    <n v="0"/>
    <n v="116810"/>
    <n v="93448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s v="117C00"/>
    <s v="ADA PARATRANSIT SERVICE FY 2014                             "/>
    <n v="0"/>
    <n v="106030"/>
    <n v="84824"/>
    <n v="720290"/>
    <x v="3"/>
    <s v="Over 1m"/>
    <x v="395"/>
    <n v="214834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n v="300903"/>
    <s v="SPECIAL RULE - OPERATING ASSISTANCE /1 - 75 BUSES           "/>
    <n v="0"/>
    <n v="101908"/>
    <n v="50954"/>
    <n v="720290"/>
    <x v="3"/>
    <s v="Over 1m"/>
    <x v="395"/>
    <n v="214834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23"/>
    <n v="2024000"/>
    <n v="2024000"/>
    <n v="720290"/>
    <x v="3"/>
    <s v="Over 1m"/>
    <x v="395"/>
    <n v="214834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15"/>
    <s v="BUY VAN FOR SVC EXPANSION                                   "/>
    <n v="23"/>
    <n v="1209400"/>
    <n v="1114400"/>
    <n v="720290"/>
    <x v="3"/>
    <s v="Over 1m"/>
    <x v="395"/>
    <n v="214834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215"/>
    <s v="BUY REPLACEMENT VAN                                         "/>
    <n v="10"/>
    <n v="504000"/>
    <n v="504000"/>
    <n v="723950"/>
    <x v="1"/>
    <s v="200k - 1m"/>
    <x v="393"/>
    <n v="3061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1"/>
    <n v="884000"/>
    <n v="103200"/>
    <n v="723950"/>
    <x v="1"/>
    <s v="200k - 1m"/>
    <x v="393"/>
    <n v="30619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15"/>
    <s v="BUY VAN FOR SVC EXPANSION                                   "/>
    <n v="2"/>
    <n v="1209400"/>
    <n v="95000"/>
    <n v="723950"/>
    <x v="1"/>
    <s v="200k - 1m"/>
    <x v="393"/>
    <n v="30619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1"/>
    <n v="884000"/>
    <n v="100800"/>
    <n v="723960"/>
    <x v="2"/>
    <s v="50k - 200k"/>
    <x v="397"/>
    <n v="139171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4"/>
    <n v="884000"/>
    <n v="236800"/>
    <n v="725060"/>
    <x v="2"/>
    <s v="50k - 200k"/>
    <x v="400"/>
    <n v="118199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5"/>
    <n v="884000"/>
    <n v="342400"/>
    <n v="725070"/>
    <x v="2"/>
    <s v="50k - 200k"/>
    <x v="399"/>
    <n v="90899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1"/>
    <n v="884000"/>
    <n v="100800"/>
    <n v="725080"/>
    <x v="2"/>
    <s v="50k - 200k"/>
    <x v="401"/>
    <n v="8522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102"/>
    <s v="Wickford Station Preliminary Design                         "/>
    <n v="0"/>
    <n v="-681418"/>
    <n v="-545134"/>
    <n v="440310"/>
    <x v="3"/>
    <s v="Over 1m"/>
    <x v="218"/>
    <n v="1190956"/>
    <s v="12300"/>
    <s v="  "/>
    <m/>
    <s v="N"/>
    <s v="1231"/>
    <x v="4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302"/>
    <s v="Wickford Junction Design Build                              "/>
    <n v="0"/>
    <n v="883662"/>
    <n v="706930"/>
    <n v="440310"/>
    <x v="3"/>
    <s v="Over 1m"/>
    <x v="218"/>
    <n v="1190956"/>
    <s v="12300"/>
    <s v="  "/>
    <m/>
    <s v="N"/>
    <s v="1233"/>
    <x v="4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402"/>
    <s v="South Attleboro Station Improvements                        "/>
    <n v="0"/>
    <n v="-932244"/>
    <n v="-745796"/>
    <n v="440310"/>
    <x v="3"/>
    <s v="Over 1m"/>
    <x v="218"/>
    <n v="1190956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402"/>
    <s v="Providence Station Improvements                             "/>
    <n v="0"/>
    <n v="730000"/>
    <n v="584000"/>
    <n v="440310"/>
    <x v="3"/>
    <s v="Over 1m"/>
    <x v="218"/>
    <n v="1190956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402"/>
    <s v="Providence Station Improvements                             "/>
    <n v="0"/>
    <n v="2500000"/>
    <n v="2000000"/>
    <n v="440310"/>
    <x v="3"/>
    <s v="Over 1m"/>
    <x v="218"/>
    <n v="1190956"/>
    <s v="12301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RI18X032"/>
    <n v="18"/>
    <s v="Rhode Island"/>
    <s v="49 USC 5311 - Nonurbanized Area Programs"/>
    <n v="5311"/>
    <x v="2"/>
    <m/>
    <s v="00      "/>
    <s v="RIPTA                "/>
    <s v="RHODE ISLAND PUBLIC TRANSIT AUTHORITY"/>
    <n v="1388"/>
    <n v="78100"/>
    <m/>
    <n v="1493378"/>
    <m/>
    <d v="2015-02-09T00:00:00"/>
    <n v="300901"/>
    <s v="UP TO 50% FEDERAL SHARE                                     "/>
    <n v="0"/>
    <n v="2694406"/>
    <n v="1347203"/>
    <n v="440000"/>
    <x v="0"/>
    <s v="Under 50k"/>
    <x v="40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RI18X032"/>
    <n v="18"/>
    <s v="Rhode Island"/>
    <s v="49 USC 5311 - Nonurbanized Area Programs"/>
    <n v="5311"/>
    <x v="2"/>
    <m/>
    <s v="00      "/>
    <s v="RIPTA                "/>
    <s v="RHODE ISLAND PUBLIC TRANSIT AUTHORITY"/>
    <n v="1388"/>
    <n v="78100"/>
    <m/>
    <n v="1493378"/>
    <m/>
    <d v="2015-02-09T00:00:00"/>
    <n v="435001"/>
    <s v="TRAINING                                                    "/>
    <n v="0"/>
    <n v="76175"/>
    <n v="76175"/>
    <n v="440000"/>
    <x v="0"/>
    <s v="Under 50k"/>
    <x v="402"/>
    <n v="0"/>
    <s v="63501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RI18X032"/>
    <n v="18"/>
    <s v="Rhode Island"/>
    <s v="49 USC 5311 - Nonurbanized Area Programs"/>
    <n v="5311"/>
    <x v="2"/>
    <m/>
    <s v="00      "/>
    <s v="RIPTA                "/>
    <s v="RHODE ISLAND PUBLIC TRANSIT AUTHORITY"/>
    <n v="1388"/>
    <n v="78100"/>
    <m/>
    <n v="1493378"/>
    <m/>
    <d v="2015-02-09T00:00:00"/>
    <n v="435002"/>
    <s v="TECHNICAL ASSISTANCE                                        "/>
    <n v="0"/>
    <n v="70000"/>
    <n v="70000"/>
    <n v="440000"/>
    <x v="0"/>
    <s v="Under 50k"/>
    <x v="402"/>
    <n v="0"/>
    <s v="63501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RI791001"/>
    <n v="79"/>
    <s v="Rhode Island"/>
    <s v="TIGER"/>
    <s v="111-117"/>
    <x v="9"/>
    <m/>
    <s v="00      "/>
    <s v="RIDOT                "/>
    <s v="RHODE ISLAND DEPARTMENT OF TRANSPORTATION"/>
    <n v="1878"/>
    <n v="78100"/>
    <m/>
    <n v="650000"/>
    <m/>
    <d v="2015-09-23T00:00:00"/>
    <n v="442302"/>
    <s v="TRANSIT STATION PLANNING                                    "/>
    <n v="0"/>
    <n v="900000"/>
    <n v="650000"/>
    <n v="440310"/>
    <x v="3"/>
    <s v="Over 1m"/>
    <x v="218"/>
    <n v="1190956"/>
    <s v="441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220"/>
    <s v="ACQUIRE - MISC SUPPORT EQUIPMENT                            "/>
    <n v="0"/>
    <n v="2250000"/>
    <n v="1800000"/>
    <n v="440000"/>
    <x v="0"/>
    <s v="Under 50k"/>
    <x v="402"/>
    <n v="0"/>
    <s v="11401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206"/>
    <s v="ACQUIRE - SHOP EQUIP-CAPITAL TOOLS                          "/>
    <n v="0"/>
    <n v="50000"/>
    <n v="40000"/>
    <n v="440000"/>
    <x v="0"/>
    <s v="Under 50k"/>
    <x v="402"/>
    <n v="0"/>
    <s v="11401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1201"/>
    <s v="BUY REPLACEMENT 40-FT BUS                                   "/>
    <n v="25"/>
    <n v="13768000"/>
    <n v="11014400"/>
    <n v="440000"/>
    <x v="0"/>
    <s v="Under 50k"/>
    <x v="402"/>
    <n v="0"/>
    <s v="11101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1204"/>
    <s v="BUY REPLACEMENT &lt;30 FT BUS                                  "/>
    <n v="8"/>
    <n v="800000"/>
    <n v="640000"/>
    <n v="440000"/>
    <x v="0"/>
    <s v="Under 50k"/>
    <x v="402"/>
    <n v="0"/>
    <s v="11101"/>
    <s v="DP"/>
    <s v="DIESEL (PARTICULATE TRAP)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3402"/>
    <s v="REHAB/RENOVATE - BUS STATION                                "/>
    <n v="0"/>
    <n v="748000"/>
    <n v="598400"/>
    <n v="440000"/>
    <x v="0"/>
    <s v="Under 50k"/>
    <x v="402"/>
    <n v="0"/>
    <s v="11301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409"/>
    <s v="REHAB/RENOVATE - MOBILE SURVEILL/SECURITY EQUIP             "/>
    <n v="0"/>
    <n v="362159"/>
    <n v="289727"/>
    <n v="440000"/>
    <x v="0"/>
    <s v="Under 50k"/>
    <x v="402"/>
    <n v="0"/>
    <s v="11401"/>
    <s v="  "/>
    <m/>
    <s v="N"/>
    <s v="1144"/>
    <x v="5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A00"/>
    <s v="PREVENTIVE MAINTENANCE                                      "/>
    <n v="0"/>
    <n v="0"/>
    <n v="0"/>
    <n v="440000"/>
    <x v="0"/>
    <s v="Under 50k"/>
    <x v="40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A00"/>
    <s v="PREVENTIVE MAINTENANCE                                      "/>
    <n v="0"/>
    <n v="4402000"/>
    <n v="3521600"/>
    <n v="440000"/>
    <x v="0"/>
    <s v="Under 50k"/>
    <x v="402"/>
    <n v="0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C00"/>
    <s v="NON FIXED ROUTE ADA PARATRANSIT SERVICE                     "/>
    <n v="0"/>
    <n v="0"/>
    <n v="0"/>
    <n v="440000"/>
    <x v="0"/>
    <s v="Under 50k"/>
    <x v="402"/>
    <n v="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C00"/>
    <s v="NON FIXED ROUTE ADA PARATRANSIT SERVICE                     "/>
    <n v="0"/>
    <n v="3670000"/>
    <n v="2936000"/>
    <n v="440000"/>
    <x v="0"/>
    <s v="Under 50k"/>
    <x v="402"/>
    <n v="0"/>
    <s v="11701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L00"/>
    <s v="MOBILITY MANAGEMENT (5302(A)(1)(L)                          "/>
    <n v="0"/>
    <n v="0"/>
    <n v="0"/>
    <n v="440000"/>
    <x v="0"/>
    <s v="Under 50k"/>
    <x v="402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300901"/>
    <s v="UP TO 50% FEDERAL SHARE                                     "/>
    <n v="0"/>
    <n v="0"/>
    <n v="0"/>
    <n v="440000"/>
    <x v="0"/>
    <s v="Under 50k"/>
    <x v="40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301"/>
    <s v="LONGTERM TRANS PLAN - SYSTEM LEVEL                          "/>
    <n v="0"/>
    <n v="0"/>
    <n v="0"/>
    <n v="440000"/>
    <x v="0"/>
    <s v="Under 50k"/>
    <x v="402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301"/>
    <s v="LONGTERM TRANS PLAN - SYSTEM LEVEL                          "/>
    <n v="0"/>
    <n v="937500"/>
    <n v="750000"/>
    <n v="440000"/>
    <x v="0"/>
    <s v="Under 50k"/>
    <x v="402"/>
    <n v="0"/>
    <s v="44201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400"/>
    <s v="SHORT RANGE TRANSIT PLANNING                                "/>
    <n v="0"/>
    <n v="635000"/>
    <n v="508000"/>
    <n v="440000"/>
    <x v="0"/>
    <s v="Under 50k"/>
    <x v="402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400"/>
    <s v="SHORT RANGE TRANSIT PLANNING                                "/>
    <n v="0"/>
    <n v="-635000"/>
    <n v="-508000"/>
    <n v="440000"/>
    <x v="0"/>
    <s v="Under 50k"/>
    <x v="402"/>
    <n v="0"/>
    <s v="44200"/>
    <s v="  "/>
    <m/>
    <s v="N"/>
    <s v="4424"/>
    <x v="6"/>
    <s v="44"/>
    <s v="Planning"/>
    <s v="24"/>
    <s v="442"/>
    <s v="Short Range Transportation Planning"/>
    <s v="00"/>
    <s v="Short Range Transportation Planning"/>
    <m/>
    <x v="0"/>
    <s v="4"/>
    <s v="Planning"/>
    <s v="4"/>
    <m/>
    <s v="2"/>
    <m/>
    <s v="4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211"/>
    <s v="ACQUIRE - SUPPORT VEHICLES                                  "/>
    <n v="4"/>
    <n v="300000"/>
    <n v="240000"/>
    <n v="440000"/>
    <x v="0"/>
    <s v="Under 50k"/>
    <x v="402"/>
    <n v="0"/>
    <s v="11401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RI95X008"/>
    <n v="95"/>
    <s v="Rhode Island"/>
    <s v="49 USC 5307 - Urbanized Area Formula (FHWA xfer FY 2007 fwd)"/>
    <n v="5307"/>
    <x v="6"/>
    <m/>
    <s v="01      "/>
    <s v="RIDOT                "/>
    <s v="RHODE ISLAND DEPARTMENT OF TRANSPORTATION"/>
    <n v="1878"/>
    <n v="78100"/>
    <m/>
    <n v="5000000"/>
    <m/>
    <d v="2015-07-08T00:00:00"/>
    <n v="308001"/>
    <s v="ORIGINAL GRANT OPERATING ASSISTANCE - 80% CMAQ CAPITAL      "/>
    <n v="0"/>
    <n v="0"/>
    <n v="0"/>
    <n v="440310"/>
    <x v="3"/>
    <s v="Over 1m"/>
    <x v="218"/>
    <n v="1190956"/>
    <s v="123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RI95X008"/>
    <n v="95"/>
    <s v="Rhode Island"/>
    <s v="49 USC 5307 - Urbanized Area Formula (FHWA xfer FY 2007 fwd)"/>
    <n v="5307"/>
    <x v="6"/>
    <m/>
    <s v="01      "/>
    <s v="RIDOT                "/>
    <s v="RHODE ISLAND DEPARTMENT OF TRANSPORTATION"/>
    <n v="1878"/>
    <n v="78100"/>
    <m/>
    <n v="5000000"/>
    <m/>
    <d v="2015-07-08T00:00:00"/>
    <n v="308001"/>
    <s v="Continuing Operating Assistance                             "/>
    <n v="0"/>
    <n v="5000000"/>
    <n v="5000000"/>
    <n v="440310"/>
    <x v="3"/>
    <s v="Over 1m"/>
    <x v="218"/>
    <n v="1190956"/>
    <s v="12301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n v="114220"/>
    <s v="ACQUIRE - MISC SUPPORT EQUIPMENT                            "/>
    <n v="0"/>
    <n v="1000000"/>
    <n v="800000"/>
    <n v="440000"/>
    <x v="0"/>
    <s v="Under 50k"/>
    <x v="402"/>
    <n v="0"/>
    <s v="11401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n v="111201"/>
    <s v="BUY REPLACEMENT 40-FT BUS                                   "/>
    <n v="4"/>
    <n v="2200000"/>
    <n v="1760000"/>
    <n v="440000"/>
    <x v="0"/>
    <s v="Under 50k"/>
    <x v="402"/>
    <n v="0"/>
    <s v="11101"/>
    <s v="DP"/>
    <s v="DIESEL (PARTICULATE TRAP)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s v="117F00"/>
    <s v="TDM ACTIVITIES - CMAQ ONLY                                  "/>
    <n v="0"/>
    <n v="1000000"/>
    <n v="800000"/>
    <n v="440000"/>
    <x v="0"/>
    <s v="Under 50k"/>
    <x v="402"/>
    <n v="0"/>
    <s v="11701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n v="308001"/>
    <s v="OPERATING ASSISTANCE - 80% CMAQ CAPITAL                     "/>
    <n v="0"/>
    <n v="2518750"/>
    <n v="2015000"/>
    <n v="440000"/>
    <x v="0"/>
    <s v="Under 50k"/>
    <x v="402"/>
    <n v="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1315"/>
    <s v="Van Vehicle Purchase                                        "/>
    <n v="1"/>
    <n v="45700"/>
    <n v="36560"/>
    <n v="450950"/>
    <x v="1"/>
    <s v="200k - 1m"/>
    <x v="403"/>
    <n v="548404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1315"/>
    <s v="Replacement of Vehicles Purchase                            "/>
    <n v="2"/>
    <n v="194000"/>
    <n v="155200"/>
    <n v="450950"/>
    <x v="1"/>
    <s v="200k - 1m"/>
    <x v="403"/>
    <n v="548404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7113"/>
    <s v="3RD PARTY CONTRACTED SERVICES (5310 ONLY)                   "/>
    <n v="0"/>
    <n v="100222"/>
    <n v="80177"/>
    <n v="450950"/>
    <x v="1"/>
    <s v="200k - 1m"/>
    <x v="403"/>
    <n v="54840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s v="117L00"/>
    <s v="MOBILITY MANAGEMENT (5302(A)(1)(L))                         "/>
    <n v="1"/>
    <n v="43791"/>
    <n v="35033"/>
    <n v="450950"/>
    <x v="1"/>
    <s v="200k - 1m"/>
    <x v="403"/>
    <n v="548404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s v="117L00"/>
    <s v="MOBILITY MANAGEMENT (5302(A)(1)(L))                         "/>
    <n v="1"/>
    <n v="25000"/>
    <n v="20000"/>
    <n v="450950"/>
    <x v="1"/>
    <s v="200k - 1m"/>
    <x v="403"/>
    <n v="548404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8000"/>
    <s v="STATE OR PROGRAM ADMINISTRATION                             "/>
    <n v="1"/>
    <n v="3500"/>
    <n v="3500"/>
    <n v="450950"/>
    <x v="1"/>
    <s v="200k - 1m"/>
    <x v="403"/>
    <n v="548404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300901"/>
    <s v="UP TO 50% FEDERAL SHARE                                     "/>
    <n v="1"/>
    <n v="89600"/>
    <n v="44800"/>
    <n v="450950"/>
    <x v="1"/>
    <s v="200k - 1m"/>
    <x v="403"/>
    <n v="54840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215"/>
    <s v="BUY REPLACEMENT VAN                                         "/>
    <n v="2"/>
    <n v="81521"/>
    <n v="69293"/>
    <n v="450000"/>
    <x v="0"/>
    <s v="Under 50k"/>
    <x v="4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315"/>
    <s v="BUY VAN FOR SVC EXPANSION                                   "/>
    <n v="2"/>
    <n v="88925"/>
    <n v="75587"/>
    <n v="450000"/>
    <x v="0"/>
    <s v="Under 50k"/>
    <x v="40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204"/>
    <s v="BUY REPLACEMENT &lt;30 FT BUS                                  "/>
    <n v="9"/>
    <n v="456082"/>
    <n v="387669"/>
    <n v="450000"/>
    <x v="0"/>
    <s v="Under 50k"/>
    <x v="40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304"/>
    <s v="BUY &lt;30-FT BUS FOR EXPANSION                                "/>
    <n v="6"/>
    <n v="324614"/>
    <n v="275922"/>
    <n v="450000"/>
    <x v="0"/>
    <s v="Under 50k"/>
    <x v="404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7113"/>
    <s v="3RD PARTY CONTRACTED SERVICES (5310 ONLY)                   "/>
    <n v="11"/>
    <n v="665355"/>
    <n v="532284"/>
    <n v="450000"/>
    <x v="0"/>
    <s v="Under 50k"/>
    <x v="4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s v="117L00"/>
    <s v="MOBILITY MANAGEMENT (5302(A)(1)(L))                         "/>
    <n v="1"/>
    <n v="26563"/>
    <n v="21250"/>
    <n v="450000"/>
    <x v="0"/>
    <s v="Under 50k"/>
    <x v="404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8000"/>
    <s v="STATE OR PROGRAM ADMINISTRATION                             "/>
    <n v="1"/>
    <n v="123182"/>
    <n v="123182"/>
    <n v="450000"/>
    <x v="0"/>
    <s v="Under 50k"/>
    <x v="40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300901"/>
    <s v="UP TO 50% FEDERAL SHARE                                     "/>
    <n v="7"/>
    <n v="386396"/>
    <n v="193198"/>
    <n v="450000"/>
    <x v="0"/>
    <s v="Under 50k"/>
    <x v="404"/>
    <n v="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1315"/>
    <s v="Van Vehicle Purchase                                        "/>
    <n v="1"/>
    <n v="50000"/>
    <n v="40000"/>
    <n v="450950"/>
    <x v="1"/>
    <s v="200k - 1m"/>
    <x v="403"/>
    <n v="548404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1315"/>
    <s v="Replacement of Vehicles Purchase                            "/>
    <n v="3"/>
    <n v="291000"/>
    <n v="232800"/>
    <n v="450950"/>
    <x v="1"/>
    <s v="200k - 1m"/>
    <x v="403"/>
    <n v="548404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7113"/>
    <s v="3RD PARTY CONTRACTED SERVICES (5310 ONLY)                   "/>
    <n v="1"/>
    <n v="57938"/>
    <n v="46351"/>
    <n v="450950"/>
    <x v="1"/>
    <s v="200k - 1m"/>
    <x v="403"/>
    <n v="54840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s v="117L00"/>
    <s v="MOBILITY MANAGEMENT (5302(A)(1)(L))                         "/>
    <n v="1"/>
    <n v="25000"/>
    <n v="20000"/>
    <n v="450950"/>
    <x v="1"/>
    <s v="200k - 1m"/>
    <x v="403"/>
    <n v="548404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8000"/>
    <s v="STATE OR PROGRAM ADMINISTRATION                             "/>
    <n v="1"/>
    <n v="4000"/>
    <n v="4000"/>
    <n v="450950"/>
    <x v="1"/>
    <s v="200k - 1m"/>
    <x v="403"/>
    <n v="548404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300901"/>
    <s v="UP TO 50% FEDERAL SHARE                                     "/>
    <n v="1"/>
    <n v="99630"/>
    <n v="49815"/>
    <n v="450950"/>
    <x v="1"/>
    <s v="200k - 1m"/>
    <x v="403"/>
    <n v="54840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300901"/>
    <s v="UP TO 50% FEDERAL SHARE                                     "/>
    <n v="1"/>
    <n v="40678"/>
    <n v="20339"/>
    <n v="450950"/>
    <x v="1"/>
    <s v="200k - 1m"/>
    <x v="403"/>
    <n v="54840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215"/>
    <s v="BUY REPLACEMENT VAN                                         "/>
    <n v="1"/>
    <n v="56471"/>
    <n v="48000"/>
    <n v="450000"/>
    <x v="0"/>
    <s v="Under 50k"/>
    <x v="4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315"/>
    <s v="BUY VAN FOR SVC EXPANSION                                   "/>
    <n v="2"/>
    <n v="107059"/>
    <n v="91000"/>
    <n v="450000"/>
    <x v="0"/>
    <s v="Under 50k"/>
    <x v="40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204"/>
    <s v="BUY REPLACEMENT &lt;30 FT BUS                                  "/>
    <n v="6"/>
    <n v="338826"/>
    <n v="288000"/>
    <n v="450000"/>
    <x v="0"/>
    <s v="Under 50k"/>
    <x v="40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304"/>
    <s v="BUY &lt;30-FT BUS FOR EXPANSION                                "/>
    <n v="3"/>
    <n v="169413"/>
    <n v="144000"/>
    <n v="450000"/>
    <x v="0"/>
    <s v="Under 50k"/>
    <x v="404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7113"/>
    <s v="3RD PARTY CONTRACTED SERVICES (5310 ONLY)                   "/>
    <n v="11"/>
    <n v="683658"/>
    <n v="546926"/>
    <n v="450000"/>
    <x v="0"/>
    <s v="Under 50k"/>
    <x v="4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8000"/>
    <s v="STATE OR PROGRAM ADMINISTRATION                             "/>
    <n v="1"/>
    <n v="81864"/>
    <n v="81864"/>
    <n v="450000"/>
    <x v="0"/>
    <s v="Under 50k"/>
    <x v="40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300901"/>
    <s v="UP TO 50% FEDERAL SHARE                                     "/>
    <n v="3"/>
    <n v="183396"/>
    <n v="91698"/>
    <n v="450000"/>
    <x v="0"/>
    <s v="Under 50k"/>
    <x v="404"/>
    <n v="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1204"/>
    <s v="BUY REPLACEMENT &lt;30 FT BUS                                  "/>
    <n v="4"/>
    <n v="225880"/>
    <n v="192000"/>
    <n v="450000"/>
    <x v="0"/>
    <s v="Under 50k"/>
    <x v="40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1304"/>
    <s v="BUY &lt;30-FT BUS FOR EXPANSION                                "/>
    <n v="4"/>
    <n v="225880"/>
    <n v="192000"/>
    <n v="450000"/>
    <x v="0"/>
    <s v="Under 50k"/>
    <x v="404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7113"/>
    <s v="3RD PARTY CONTRACTED SERVICES (5310 ONLY)                   "/>
    <n v="4"/>
    <n v="197375"/>
    <n v="157900"/>
    <n v="450000"/>
    <x v="0"/>
    <s v="Under 50k"/>
    <x v="4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8000"/>
    <s v="STATE OR PROGRAM ADMINISTRATION                             "/>
    <n v="1"/>
    <n v="80097"/>
    <n v="80097"/>
    <n v="450000"/>
    <x v="0"/>
    <s v="Under 50k"/>
    <x v="40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300901"/>
    <s v="UP TO 50% FEDERAL SHARE                                     "/>
    <n v="1"/>
    <n v="285122"/>
    <n v="37961"/>
    <n v="453010"/>
    <x v="2"/>
    <s v="50k - 200k"/>
    <x v="405"/>
    <n v="75702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300901"/>
    <s v="UP TO 50% FEDERAL SHARE                                     "/>
    <n v="2"/>
    <n v="285122"/>
    <n v="60000"/>
    <n v="453260"/>
    <x v="2"/>
    <s v="50k - 200k"/>
    <x v="406"/>
    <n v="89557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300901"/>
    <s v="UP TO 50% FEDERAL SHARE                                     "/>
    <n v="1"/>
    <n v="285122"/>
    <n v="44600"/>
    <n v="453780"/>
    <x v="2"/>
    <s v="50k - 200k"/>
    <x v="407"/>
    <n v="73107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111204"/>
    <s v="BUY REPLACEMENT &lt;30 FT BUS                                  "/>
    <n v="5"/>
    <n v="286000"/>
    <n v="243100"/>
    <n v="450880"/>
    <x v="1"/>
    <s v="200k - 1m"/>
    <x v="408"/>
    <n v="54977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111304"/>
    <s v="BUY &lt;30-FT BUS FOR EXPANSION                                "/>
    <n v="2"/>
    <n v="96000"/>
    <n v="81600"/>
    <n v="450880"/>
    <x v="1"/>
    <s v="200k - 1m"/>
    <x v="408"/>
    <n v="549777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118000"/>
    <s v="STATE OR PROGRAM ADMINISTRATION                             "/>
    <n v="1"/>
    <n v="31828"/>
    <n v="31828"/>
    <n v="450880"/>
    <x v="1"/>
    <s v="200k - 1m"/>
    <x v="408"/>
    <n v="549777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300901"/>
    <s v="UP TO 50% FEDERAL SHARE                                     "/>
    <n v="1"/>
    <n v="35504"/>
    <n v="17752"/>
    <n v="450880"/>
    <x v="1"/>
    <s v="200k - 1m"/>
    <x v="408"/>
    <n v="54977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8"/>
    <n v="16"/>
    <s v="South Carolina"/>
    <s v="49 USC 5310 - Elderly and Individuals with Disabilities"/>
    <n v="5310"/>
    <x v="1"/>
    <m/>
    <s v="00      "/>
    <s v="GSATS                "/>
    <s v="GRAND STRAND AREA TRANSPORTATION STUDY"/>
    <n v="7302"/>
    <n v="78400"/>
    <m/>
    <n v="171438"/>
    <m/>
    <d v="2015-09-25T00:00:00"/>
    <n v="111204"/>
    <s v="BUY REPLACEMENT &lt;30 FT BUS                                  "/>
    <n v="2"/>
    <n v="119746"/>
    <n v="101784"/>
    <n v="453770"/>
    <x v="1"/>
    <s v="200k - 1m"/>
    <x v="409"/>
    <n v="21530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8"/>
    <n v="16"/>
    <s v="South Carolina"/>
    <s v="49 USC 5310 - Elderly and Individuals with Disabilities"/>
    <n v="5310"/>
    <x v="1"/>
    <m/>
    <s v="00      "/>
    <s v="GSATS                "/>
    <s v="GRAND STRAND AREA TRANSPORTATION STUDY"/>
    <n v="7302"/>
    <n v="78400"/>
    <m/>
    <n v="171438"/>
    <m/>
    <d v="2015-09-25T00:00:00"/>
    <s v="117L00"/>
    <s v="MOBILITY MANAGEMENT (5302(A)(1)(L))                         "/>
    <n v="0"/>
    <n v="63010"/>
    <n v="52510"/>
    <n v="453770"/>
    <x v="1"/>
    <s v="200k - 1m"/>
    <x v="409"/>
    <n v="215304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8"/>
    <n v="16"/>
    <s v="South Carolina"/>
    <s v="49 USC 5310 - Elderly and Individuals with Disabilities"/>
    <n v="5310"/>
    <x v="1"/>
    <m/>
    <s v="00      "/>
    <s v="GSATS                "/>
    <s v="GRAND STRAND AREA TRANSPORTATION STUDY"/>
    <n v="7302"/>
    <n v="78400"/>
    <m/>
    <n v="171438"/>
    <m/>
    <d v="2015-09-25T00:00:00"/>
    <n v="118000"/>
    <s v="STATE OR PROGRAM ADMINISTRATION                             "/>
    <n v="0"/>
    <n v="17144"/>
    <n v="17144"/>
    <n v="453770"/>
    <x v="1"/>
    <s v="200k - 1m"/>
    <x v="409"/>
    <n v="215304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4207"/>
    <s v="ACQUIRE - ADP HARDWARE                                      "/>
    <n v="0"/>
    <n v="0"/>
    <n v="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4220"/>
    <s v="ACQUIRE - MISC SUPPORT EQUIPMENT                            "/>
    <n v="0"/>
    <n v="0"/>
    <n v="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4206"/>
    <s v="ACQUIRE - SHOP EQUIPMENT                                    "/>
    <n v="0"/>
    <n v="0"/>
    <n v="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1201"/>
    <s v="BUY REPLACEMENT 40-FT BUS                                   "/>
    <n v="0"/>
    <n v="0"/>
    <n v="0"/>
    <n v="450000"/>
    <x v="0"/>
    <s v="Under 50k"/>
    <x v="404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1204"/>
    <s v="BUY REPLACEMENT &lt;30 FT BUS                                  "/>
    <n v="0"/>
    <n v="0"/>
    <n v="0"/>
    <n v="450000"/>
    <x v="0"/>
    <s v="Under 50k"/>
    <x v="40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1240"/>
    <s v="BUY ASSOC CAP MAINT ITEMS                                   "/>
    <n v="0"/>
    <n v="0"/>
    <n v="0"/>
    <n v="450000"/>
    <x v="0"/>
    <s v="Under 50k"/>
    <x v="404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3310"/>
    <s v="CONSTRUCT - BUS PASSENGER SHELTERS                          "/>
    <n v="0"/>
    <n v="0"/>
    <n v="0"/>
    <n v="450000"/>
    <x v="0"/>
    <s v="Under 50k"/>
    <x v="404"/>
    <n v="0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7900"/>
    <s v="PROJECT ADMINISTRATION                                      "/>
    <n v="0"/>
    <n v="0"/>
    <n v="0"/>
    <n v="450000"/>
    <x v="0"/>
    <s v="Under 50k"/>
    <x v="404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s v="117A00"/>
    <s v="PREVENTIVE MAINTENANCE                                      "/>
    <n v="0"/>
    <n v="0"/>
    <n v="0"/>
    <n v="450000"/>
    <x v="0"/>
    <s v="Under 50k"/>
    <x v="40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8000"/>
    <s v="STATE OR PROGRAM ADMINISTRATION                             "/>
    <n v="0"/>
    <n v="0"/>
    <n v="0"/>
    <n v="450000"/>
    <x v="0"/>
    <s v="Under 50k"/>
    <x v="40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8000"/>
    <s v="STATE OR PROGRAM ADMINISTRATION                             "/>
    <n v="0"/>
    <n v="0"/>
    <n v="0"/>
    <n v="450000"/>
    <x v="0"/>
    <s v="Under 50k"/>
    <x v="404"/>
    <n v="0"/>
    <s v="63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8000"/>
    <s v="STATE OR PROGRAM ADMINISTRATION                             "/>
    <n v="0"/>
    <n v="1856593"/>
    <n v="1856593"/>
    <n v="450000"/>
    <x v="0"/>
    <s v="Under 50k"/>
    <x v="404"/>
    <n v="0"/>
    <s v="634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300901"/>
    <s v="UP TO 50% FEDERAL SHARE                                     "/>
    <n v="0"/>
    <n v="0"/>
    <n v="0"/>
    <n v="450000"/>
    <x v="0"/>
    <s v="Under 50k"/>
    <x v="40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435001"/>
    <s v="TRAINING                                                    "/>
    <n v="0"/>
    <n v="0"/>
    <n v="0"/>
    <n v="450000"/>
    <x v="0"/>
    <s v="Under 50k"/>
    <x v="404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435002"/>
    <s v="TECHNICAL ASSISTANCE                                        "/>
    <n v="0"/>
    <n v="0"/>
    <n v="0"/>
    <n v="450000"/>
    <x v="0"/>
    <s v="Under 50k"/>
    <x v="404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435004"/>
    <s v="RELATED SUPPORT SERVICES                                    "/>
    <n v="0"/>
    <n v="0"/>
    <n v="0"/>
    <n v="450000"/>
    <x v="0"/>
    <s v="Under 50k"/>
    <x v="404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4220"/>
    <s v="ACQUIRE - MISC SUPPORT EQUIPMENT                            "/>
    <n v="4"/>
    <n v="10000"/>
    <n v="10000"/>
    <n v="450000"/>
    <x v="0"/>
    <s v="Under 50k"/>
    <x v="404"/>
    <n v="0"/>
    <s v="11400"/>
    <s v="GA"/>
    <s v="GASOLINE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6203"/>
    <s v="PURCHASE RADIOS                                             "/>
    <n v="8"/>
    <n v="35000"/>
    <n v="35000"/>
    <n v="450000"/>
    <x v="0"/>
    <s v="Under 50k"/>
    <x v="404"/>
    <n v="0"/>
    <s v="11600"/>
    <s v="GA"/>
    <s v="GASOLINE"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1315"/>
    <s v="BUY VAN FOR SVC EXPANSION                                   "/>
    <n v="1"/>
    <n v="40000"/>
    <n v="40000"/>
    <n v="450000"/>
    <x v="0"/>
    <s v="Under 50k"/>
    <x v="40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1304"/>
    <s v="BUY &lt;30-FT BUS FOR EXPANSION                                "/>
    <n v="1"/>
    <n v="70000"/>
    <n v="70000"/>
    <n v="450000"/>
    <x v="0"/>
    <s v="Under 50k"/>
    <x v="404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s v="117A00"/>
    <s v="PREVENTIVE MAINTENANCE                                      "/>
    <n v="8"/>
    <n v="10455"/>
    <n v="10455"/>
    <n v="450000"/>
    <x v="0"/>
    <s v="Under 50k"/>
    <x v="404"/>
    <n v="0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300901"/>
    <s v="UP TO 50% FEDERAL SHARE                                     "/>
    <n v="8"/>
    <n v="12000"/>
    <n v="12000"/>
    <n v="450000"/>
    <x v="0"/>
    <s v="Under 50k"/>
    <x v="404"/>
    <n v="0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4209"/>
    <s v="ACQUIRE - MOBILE SURV/SECURITY EQUIP                        "/>
    <n v="4"/>
    <n v="8000"/>
    <n v="8000"/>
    <n v="450000"/>
    <x v="0"/>
    <s v="Under 50k"/>
    <x v="404"/>
    <n v="0"/>
    <s v="11400"/>
    <s v="GA"/>
    <s v="GASOLINE"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07"/>
    <s v="ACQUIRE - ADP HARDWARE                                      "/>
    <n v="0"/>
    <n v="0"/>
    <n v="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08"/>
    <s v="ACQUIRE - ADP SOFTWARE                                      "/>
    <n v="0"/>
    <n v="0"/>
    <n v="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6202"/>
    <s v="PURCHASE COMMUNICATIONS SYSTEM                              "/>
    <n v="0"/>
    <n v="0"/>
    <n v="0"/>
    <n v="450000"/>
    <x v="0"/>
    <s v="Under 50k"/>
    <x v="404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10"/>
    <s v="ACQUIRE - MOBILE FARE COLL EQUIP                            "/>
    <n v="0"/>
    <n v="0"/>
    <n v="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20"/>
    <s v="ACQUIRE - MISC SUPPORT EQUIPMENT                            "/>
    <n v="0"/>
    <n v="0"/>
    <n v="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6203"/>
    <s v="PURCHASE RADIOS                                             "/>
    <n v="0"/>
    <n v="0"/>
    <n v="0"/>
    <n v="450000"/>
    <x v="0"/>
    <s v="Under 50k"/>
    <x v="404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06"/>
    <s v="ACQUIRE - SHOP EQUIPMENT                                    "/>
    <n v="0"/>
    <n v="0"/>
    <n v="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1240"/>
    <s v="BUY ASSOC CAP MAINT ITEMS                                   "/>
    <n v="0"/>
    <n v="0"/>
    <n v="0"/>
    <n v="450000"/>
    <x v="0"/>
    <s v="Under 50k"/>
    <x v="404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303"/>
    <s v="CONSTRUCT - ADMIN/MAINT FACILITY                            "/>
    <n v="0"/>
    <n v="0"/>
    <n v="0"/>
    <n v="450000"/>
    <x v="0"/>
    <s v="Under 50k"/>
    <x v="404"/>
    <n v="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343"/>
    <s v="ADA VEHICLE EQUIPMENT                                       "/>
    <n v="0"/>
    <n v="0"/>
    <n v="0"/>
    <n v="450000"/>
    <x v="0"/>
    <s v="Under 50k"/>
    <x v="404"/>
    <n v="0"/>
    <s v="11400"/>
    <s v="  "/>
    <m/>
    <s v="N"/>
    <s v="1143"/>
    <x v="5"/>
    <n v="11"/>
    <s v="Bus"/>
    <s v="43"/>
    <s v="114"/>
    <s v="Construction"/>
    <s v="43"/>
    <s v="ADA Vehicle Equipment"/>
    <m/>
    <x v="0"/>
    <n v="1"/>
    <s v="Capital"/>
    <s v="1"/>
    <m/>
    <s v="4"/>
    <m/>
    <s v="3"/>
    <s v="4"/>
    <s v="3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7900"/>
    <s v="PROJECT ADMINISTRATION                                      "/>
    <n v="0"/>
    <n v="35500"/>
    <n v="28400"/>
    <n v="450000"/>
    <x v="0"/>
    <s v="Under 50k"/>
    <x v="404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s v="117A00"/>
    <s v="PREVENTIVE MAINTENANCE                                      "/>
    <n v="0"/>
    <n v="18625"/>
    <n v="14900"/>
    <n v="450000"/>
    <x v="0"/>
    <s v="Under 50k"/>
    <x v="40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s v="117L00"/>
    <s v="MOBILITY MANAGEMENT (5302(A)(1)(L))                         "/>
    <n v="0"/>
    <n v="0"/>
    <n v="0"/>
    <n v="450000"/>
    <x v="0"/>
    <s v="Under 50k"/>
    <x v="404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8000"/>
    <s v="STATE OR PROGRAM ADMINISTRATION                             "/>
    <n v="0"/>
    <n v="0"/>
    <n v="0"/>
    <n v="450000"/>
    <x v="0"/>
    <s v="Under 50k"/>
    <x v="40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8000"/>
    <s v="STATE OR PROGRAM ADMINISTRATION                             "/>
    <n v="0"/>
    <n v="0"/>
    <n v="0"/>
    <n v="450000"/>
    <x v="0"/>
    <s v="Under 50k"/>
    <x v="404"/>
    <n v="0"/>
    <s v="63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300901"/>
    <s v="UP TO 50% FEDERAL SHARE                                     "/>
    <n v="0"/>
    <n v="134000"/>
    <n v="67000"/>
    <n v="450000"/>
    <x v="0"/>
    <s v="Under 50k"/>
    <x v="40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300901"/>
    <s v="UP TO 50% FEDERAL SHARE                                     "/>
    <n v="0"/>
    <n v="0"/>
    <n v="0"/>
    <n v="450000"/>
    <x v="0"/>
    <s v="Under 50k"/>
    <x v="404"/>
    <n v="0"/>
    <s v="646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435001"/>
    <s v="TRAINING                                                    "/>
    <n v="0"/>
    <n v="0"/>
    <n v="0"/>
    <n v="450000"/>
    <x v="0"/>
    <s v="Under 50k"/>
    <x v="404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435002"/>
    <s v="TECHNICAL ASSISTANCE                                        "/>
    <n v="0"/>
    <n v="0"/>
    <n v="0"/>
    <n v="450000"/>
    <x v="0"/>
    <s v="Under 50k"/>
    <x v="404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435004"/>
    <s v="RELATED SUPPORT SERVICES                                    "/>
    <n v="0"/>
    <n v="0"/>
    <n v="0"/>
    <n v="450000"/>
    <x v="0"/>
    <s v="Under 50k"/>
    <x v="404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11"/>
    <s v="ACQUIRE - SUPPORT VEHICLES                                  "/>
    <n v="0"/>
    <n v="0"/>
    <n v="0"/>
    <n v="450000"/>
    <x v="0"/>
    <s v="Under 50k"/>
    <x v="404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7"/>
    <s v="ACQUIRE - ADP HARDWARE                                      "/>
    <n v="10"/>
    <n v="13875"/>
    <n v="1110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8"/>
    <s v="ACQUIRE - ADP SOFTWARE                                      "/>
    <n v="1"/>
    <n v="1250"/>
    <n v="100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6220"/>
    <s v="PURCHASE MISC COMMUNICATIONS EQUIP                          "/>
    <n v="0"/>
    <n v="18648"/>
    <n v="14918"/>
    <n v="450000"/>
    <x v="0"/>
    <s v="Under 50k"/>
    <x v="404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6203"/>
    <s v="PURCHASE RADIOS                                             "/>
    <n v="10"/>
    <n v="39700"/>
    <n v="31760"/>
    <n v="450000"/>
    <x v="0"/>
    <s v="Under 50k"/>
    <x v="404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6"/>
    <s v="ACQUIRE - SHOP EQUIPMENT                                    "/>
    <n v="5"/>
    <n v="7673"/>
    <n v="6138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7900"/>
    <s v="PROJECT ADMINISTRATION                                      "/>
    <n v="21"/>
    <n v="2215769"/>
    <n v="1772615"/>
    <n v="450000"/>
    <x v="0"/>
    <s v="Under 50k"/>
    <x v="404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s v="117A00"/>
    <s v="PREVENTIVE MAINTENANCE                                      "/>
    <n v="18"/>
    <n v="1269545"/>
    <n v="1015636"/>
    <n v="450000"/>
    <x v="0"/>
    <s v="Under 50k"/>
    <x v="40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s v="117L00"/>
    <s v="MOBILITY MANAGEMENT (5302(A)(1)(L))                         "/>
    <n v="0"/>
    <n v="26758"/>
    <n v="21398"/>
    <n v="450000"/>
    <x v="0"/>
    <s v="Under 50k"/>
    <x v="404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8000"/>
    <s v="STATE OR PROGRAM ADMINISTRATION                             "/>
    <n v="0"/>
    <n v="425025"/>
    <n v="425025"/>
    <n v="450000"/>
    <x v="0"/>
    <s v="Under 50k"/>
    <x v="40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300901"/>
    <s v="UP TO 50% FEDERAL SHARE                                     "/>
    <n v="21"/>
    <n v="7726492"/>
    <n v="3863246"/>
    <n v="450000"/>
    <x v="0"/>
    <s v="Under 50k"/>
    <x v="40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300901"/>
    <s v="UP TO 50% FEDERAL SHARE                                     "/>
    <n v="0"/>
    <n v="42796"/>
    <n v="21398"/>
    <n v="450000"/>
    <x v="0"/>
    <s v="Under 50k"/>
    <x v="404"/>
    <n v="0"/>
    <s v="646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435001"/>
    <s v="TRAINING                                                    "/>
    <n v="0"/>
    <n v="80000"/>
    <n v="80000"/>
    <n v="450000"/>
    <x v="0"/>
    <s v="Under 50k"/>
    <x v="404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435002"/>
    <s v="TECHNICAL ASSISTANCE                                        "/>
    <n v="0"/>
    <n v="60000"/>
    <n v="60000"/>
    <n v="450000"/>
    <x v="0"/>
    <s v="Under 50k"/>
    <x v="404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435004"/>
    <s v="RELATED SUPPORT SERVICES                                    "/>
    <n v="0"/>
    <n v="5817"/>
    <n v="5817"/>
    <n v="450000"/>
    <x v="0"/>
    <s v="Under 50k"/>
    <x v="404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9"/>
    <s v="ACQUIRE - MOBILE SURV/SECURITY EQUIP                        "/>
    <n v="5"/>
    <n v="6325"/>
    <n v="5060"/>
    <n v="450000"/>
    <x v="0"/>
    <s v="Under 50k"/>
    <x v="404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215"/>
    <s v="BUY REPLACEMENT VAN                                         "/>
    <n v="9"/>
    <n v="457293"/>
    <n v="388699"/>
    <n v="450000"/>
    <x v="0"/>
    <s v="Under 50k"/>
    <x v="4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315"/>
    <s v="BUY VAN FOR SVC EXPANSION                                   "/>
    <n v="2"/>
    <n v="45000"/>
    <n v="38250"/>
    <n v="450000"/>
    <x v="0"/>
    <s v="Under 50k"/>
    <x v="40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202"/>
    <s v="BUY REPLACEMENT 35-FT BUS                                   "/>
    <n v="5"/>
    <n v="1523767"/>
    <n v="1295202"/>
    <n v="450000"/>
    <x v="0"/>
    <s v="Under 50k"/>
    <x v="404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204"/>
    <s v="BUY REPLACEMENT &lt;30 FT BUS                                  "/>
    <n v="30"/>
    <n v="2370175"/>
    <n v="2014649"/>
    <n v="450000"/>
    <x v="0"/>
    <s v="Under 50k"/>
    <x v="40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302"/>
    <s v="BUY 35-FT BUS FOR EXPANSION                                 "/>
    <n v="1"/>
    <n v="399493"/>
    <n v="339569"/>
    <n v="450000"/>
    <x v="0"/>
    <s v="Under 50k"/>
    <x v="404"/>
    <n v="0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304"/>
    <s v="BUY &lt;30-FT BUS FOR EXPANSION                                "/>
    <n v="3"/>
    <n v="190000"/>
    <n v="161500"/>
    <n v="450000"/>
    <x v="0"/>
    <s v="Under 50k"/>
    <x v="404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07"/>
    <s v="ACQUIRE - ADP HARDWARE                                      "/>
    <n v="0"/>
    <n v="-21349"/>
    <n v="-17079"/>
    <n v="453260"/>
    <x v="2"/>
    <s v="50k - 200k"/>
    <x v="406"/>
    <n v="8955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08"/>
    <s v="ACQUIRE - ADP SOFTWARE                                      "/>
    <n v="0"/>
    <n v="0"/>
    <n v="0"/>
    <n v="453260"/>
    <x v="2"/>
    <s v="50k - 200k"/>
    <x v="406"/>
    <n v="8955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6202"/>
    <s v="PURCHASE COMMUNICATIONS SYSTEM                              "/>
    <n v="0"/>
    <n v="-1700"/>
    <n v="-1660"/>
    <n v="453260"/>
    <x v="2"/>
    <s v="50k - 200k"/>
    <x v="406"/>
    <n v="89557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20"/>
    <s v="ACQUIRE - MISC SUPPORT EQUIPMENT                            "/>
    <n v="0"/>
    <n v="519"/>
    <n v="415"/>
    <n v="453260"/>
    <x v="2"/>
    <s v="50k - 200k"/>
    <x v="406"/>
    <n v="8955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3210"/>
    <s v="ACQUIRE - BUS PASSENGER SHELTERS                            "/>
    <n v="0"/>
    <n v="-186881"/>
    <n v="-155505"/>
    <n v="453260"/>
    <x v="2"/>
    <s v="50k - 200k"/>
    <x v="406"/>
    <n v="89557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06"/>
    <s v="ACQUIRE - SHOP EQUIPMENT                                    "/>
    <n v="0"/>
    <n v="0"/>
    <n v="0"/>
    <n v="453260"/>
    <x v="2"/>
    <s v="50k - 200k"/>
    <x v="406"/>
    <n v="8955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1410"/>
    <s v="REHAB/REBUILD ART TROLLEY BUSS                              "/>
    <n v="0"/>
    <n v="-4605"/>
    <n v="-4584"/>
    <n v="453260"/>
    <x v="2"/>
    <s v="50k - 200k"/>
    <x v="406"/>
    <n v="89557"/>
    <s v="11100"/>
    <s v="DF"/>
    <s v="DIESEL"/>
    <s v="N"/>
    <s v="1114"/>
    <x v="0"/>
    <n v="11"/>
    <s v="Bus"/>
    <s v="14"/>
    <s v="111"/>
    <s v="Rehabilitation / Rebuild"/>
    <s v="10"/>
    <s v="Bus Trolley Artic."/>
    <m/>
    <x v="14"/>
    <n v="1"/>
    <s v="Capital"/>
    <s v="1"/>
    <m/>
    <s v="1"/>
    <m/>
    <s v="4"/>
    <s v="1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401"/>
    <s v="REHAB/RENOVATE - ADMINISTRATIVE FACILITY                    "/>
    <n v="0"/>
    <n v="-658065"/>
    <n v="-537702"/>
    <n v="453260"/>
    <x v="2"/>
    <s v="50k - 200k"/>
    <x v="406"/>
    <n v="89557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620"/>
    <s v="LEASE MISC SUPPORT EQUIPMENT                                "/>
    <n v="0"/>
    <n v="0"/>
    <n v="0"/>
    <n v="453260"/>
    <x v="2"/>
    <s v="50k - 200k"/>
    <x v="406"/>
    <n v="89557"/>
    <s v="11400"/>
    <s v="  "/>
    <m/>
    <s v="N"/>
    <s v="1146"/>
    <x v="5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s v="117A00"/>
    <s v="PREVENTIVE MAINTENANCE                                      "/>
    <n v="0"/>
    <n v="0"/>
    <n v="0"/>
    <n v="453260"/>
    <x v="2"/>
    <s v="50k - 200k"/>
    <x v="406"/>
    <n v="8955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s v="117D02"/>
    <s v="EMPLOYEE EDUCATION/TRAINING                                 "/>
    <n v="0"/>
    <n v="0"/>
    <n v="0"/>
    <n v="453260"/>
    <x v="2"/>
    <s v="50k - 200k"/>
    <x v="406"/>
    <n v="89557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300901"/>
    <s v="UP TO 50% FEDERAL SHARE                                     "/>
    <n v="0"/>
    <n v="0"/>
    <n v="0"/>
    <n v="453260"/>
    <x v="2"/>
    <s v="50k - 200k"/>
    <x v="406"/>
    <n v="895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61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821333"/>
    <m/>
    <d v="2015-02-20T00:00:00"/>
    <s v="117A00"/>
    <s v="PREVENTIVE MAINTENANCE                                      "/>
    <n v="0"/>
    <n v="216666"/>
    <n v="173333"/>
    <n v="452280"/>
    <x v="2"/>
    <s v="50k - 200k"/>
    <x v="410"/>
    <n v="18078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61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821333"/>
    <m/>
    <d v="2015-02-20T00:00:00"/>
    <n v="300901"/>
    <s v="UP TO 50% FEDERAL SHARE                                     "/>
    <n v="0"/>
    <n v="1200000"/>
    <n v="600000"/>
    <n v="452280"/>
    <x v="2"/>
    <s v="50k - 200k"/>
    <x v="410"/>
    <n v="18078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61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821333"/>
    <m/>
    <d v="2015-02-20T00:00:00"/>
    <n v="442100"/>
    <s v="PROGRAM SUPPORT ADMINISTRATION                              "/>
    <n v="0"/>
    <n v="60000"/>
    <n v="48000"/>
    <n v="452280"/>
    <x v="2"/>
    <s v="50k - 200k"/>
    <x v="410"/>
    <n v="180786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SC90X265"/>
    <n v="90"/>
    <s v="South Carolina"/>
    <s v="49 USC 5307 - Urbanized Area Formula (FY2006 forward)"/>
    <n v="5307"/>
    <x v="6"/>
    <m/>
    <s v="02      "/>
    <s v="ROCK HILL CITY       "/>
    <s v="CITY OF ROCK HILL"/>
    <n v="3242"/>
    <n v="78400"/>
    <m/>
    <n v="252183"/>
    <m/>
    <d v="2015-07-30T00:00:00"/>
    <n v="117900"/>
    <s v="PROJECT ADMINISTRATION                                      "/>
    <n v="0"/>
    <n v="30000"/>
    <n v="12500"/>
    <n v="453760"/>
    <x v="2"/>
    <s v="50k - 200k"/>
    <x v="411"/>
    <n v="10499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C90X265"/>
    <n v="90"/>
    <s v="South Carolina"/>
    <s v="49 USC 5307 - Urbanized Area Formula (FY2006 forward)"/>
    <n v="5307"/>
    <x v="6"/>
    <m/>
    <s v="02      "/>
    <s v="ROCK HILL CITY       "/>
    <s v="CITY OF ROCK HILL"/>
    <n v="3242"/>
    <n v="78400"/>
    <m/>
    <n v="252183"/>
    <m/>
    <d v="2015-07-30T00:00:00"/>
    <n v="300901"/>
    <s v="UP TO 50% FEDERAL SHARE - RH Express                        "/>
    <n v="0"/>
    <n v="219228"/>
    <n v="109614"/>
    <n v="453760"/>
    <x v="2"/>
    <s v="50k - 200k"/>
    <x v="411"/>
    <n v="104996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65"/>
    <n v="90"/>
    <s v="South Carolina"/>
    <s v="49 USC 5307 - Urbanized Area Formula (FY2006 forward)"/>
    <n v="5307"/>
    <x v="6"/>
    <m/>
    <s v="02      "/>
    <s v="ROCK HILL CITY       "/>
    <s v="CITY OF ROCK HILL"/>
    <n v="3242"/>
    <n v="78400"/>
    <m/>
    <n v="252183"/>
    <m/>
    <d v="2015-07-30T00:00:00"/>
    <n v="300901"/>
    <s v="UP TO 50% FEDERAL SHARE - York County Access                "/>
    <n v="0"/>
    <n v="741021"/>
    <n v="314261"/>
    <n v="453760"/>
    <x v="2"/>
    <s v="50k - 200k"/>
    <x v="411"/>
    <n v="10499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0"/>
    <n v="90"/>
    <s v="South Carolina"/>
    <s v="49 USC 5307 - Urbanized Area Formula (FY2006 forward)"/>
    <n v="5307"/>
    <x v="6"/>
    <m/>
    <s v="00      "/>
    <s v="ANDERSON CITY        "/>
    <s v="CITY OF ANDERSON"/>
    <n v="5441"/>
    <n v="78400"/>
    <m/>
    <n v="600000"/>
    <m/>
    <d v="2015-01-30T00:00:00"/>
    <s v="117A00"/>
    <s v="PREVENTIVE MAINTENANCE                                      "/>
    <n v="1"/>
    <n v="175000"/>
    <n v="140000"/>
    <n v="453010"/>
    <x v="2"/>
    <s v="50k - 200k"/>
    <x v="405"/>
    <n v="7570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0"/>
    <n v="90"/>
    <s v="South Carolina"/>
    <s v="49 USC 5307 - Urbanized Area Formula (FY2006 forward)"/>
    <n v="5307"/>
    <x v="6"/>
    <m/>
    <s v="00      "/>
    <s v="ANDERSON CITY        "/>
    <s v="CITY OF ANDERSON"/>
    <n v="5441"/>
    <n v="78400"/>
    <m/>
    <n v="600000"/>
    <m/>
    <d v="2015-01-30T00:00:00"/>
    <n v="300901"/>
    <s v="UP TO 50% FEDERAL SHARE                                     "/>
    <n v="1"/>
    <n v="1025000"/>
    <n v="460000"/>
    <n v="453010"/>
    <x v="2"/>
    <s v="50k - 200k"/>
    <x v="405"/>
    <n v="7570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07"/>
    <s v="ACQUIRE - ADP HARDWARE                                      "/>
    <n v="0"/>
    <n v="12500"/>
    <n v="10000"/>
    <n v="453780"/>
    <x v="2"/>
    <s v="50k - 200k"/>
    <x v="407"/>
    <n v="7310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08"/>
    <s v="ACQUIRE - ADP SOFTWARE                                      "/>
    <n v="0"/>
    <n v="18750"/>
    <n v="15000"/>
    <n v="453780"/>
    <x v="2"/>
    <s v="50k - 200k"/>
    <x v="407"/>
    <n v="7310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20"/>
    <s v="ACQUIRE - MISC SUPPORT EQUIPMENT                            "/>
    <n v="0"/>
    <n v="6250"/>
    <n v="5000"/>
    <n v="453780"/>
    <x v="2"/>
    <s v="50k - 200k"/>
    <x v="407"/>
    <n v="7310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06"/>
    <s v="ACQUIRE - SHOP EQUIPMENT                                    "/>
    <n v="0"/>
    <n v="12500"/>
    <n v="10000"/>
    <n v="453780"/>
    <x v="2"/>
    <s v="50k - 200k"/>
    <x v="407"/>
    <n v="7310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401"/>
    <s v="REHAB/RENOVATE - ADMINISTRATIVE FACILITY                    "/>
    <n v="0"/>
    <n v="93839"/>
    <n v="75071"/>
    <n v="453780"/>
    <x v="2"/>
    <s v="50k - 200k"/>
    <x v="407"/>
    <n v="73107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402"/>
    <s v="REHAB/RENOVATE - MAINTENANCE FACILITY                       "/>
    <n v="0"/>
    <n v="30000"/>
    <n v="24000"/>
    <n v="453780"/>
    <x v="2"/>
    <s v="50k - 200k"/>
    <x v="407"/>
    <n v="73107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s v="117A00"/>
    <s v="PREVENTIVE MAINTENANCE                                      "/>
    <n v="0"/>
    <n v="197630"/>
    <n v="158104"/>
    <n v="453780"/>
    <x v="2"/>
    <s v="50k - 200k"/>
    <x v="407"/>
    <n v="7310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9403"/>
    <s v="REHAB/RENOV LANDSCAPING / SCENIC BEAUTIFICATION             "/>
    <n v="0"/>
    <n v="30000"/>
    <n v="24000"/>
    <n v="453780"/>
    <x v="2"/>
    <s v="50k - 200k"/>
    <x v="407"/>
    <n v="73107"/>
    <s v="11900"/>
    <s v="  "/>
    <m/>
    <s v="N"/>
    <s v="1194"/>
    <x v="0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300901"/>
    <s v="UP TO 50% FEDERAL SHARE                                     "/>
    <n v="0"/>
    <n v="1089434"/>
    <n v="544717"/>
    <n v="453780"/>
    <x v="2"/>
    <s v="50k - 200k"/>
    <x v="407"/>
    <n v="7310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3"/>
    <n v="90"/>
    <s v="South Carolina"/>
    <s v="49 USC 5307 - Urbanized Area Formula (FY2006 forward)"/>
    <n v="5307"/>
    <x v="6"/>
    <m/>
    <s v="00      "/>
    <s v="SPARTANBURG CITY     "/>
    <s v="CITY OF SPARTANBURG"/>
    <n v="5509"/>
    <n v="78400"/>
    <m/>
    <n v="1027714"/>
    <m/>
    <d v="2015-01-06T00:00:00"/>
    <n v="111202"/>
    <s v="BUY REPLACEMENT 35-FT BUS                                   "/>
    <n v="1"/>
    <n v="395250"/>
    <n v="350000"/>
    <n v="452280"/>
    <x v="2"/>
    <s v="50k - 200k"/>
    <x v="410"/>
    <n v="18078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C90X283"/>
    <n v="90"/>
    <s v="South Carolina"/>
    <s v="49 USC 5307 - Urbanized Area Formula (FY2006 forward)"/>
    <n v="5307"/>
    <x v="6"/>
    <m/>
    <s v="00      "/>
    <s v="SPARTANBURG CITY     "/>
    <s v="CITY OF SPARTANBURG"/>
    <n v="5509"/>
    <n v="78400"/>
    <m/>
    <n v="1027714"/>
    <m/>
    <d v="2015-01-06T00:00:00"/>
    <s v="117A00"/>
    <s v="PREVENTIVE MAINTENANCE                                      "/>
    <n v="1"/>
    <n v="365714"/>
    <n v="271714"/>
    <n v="452280"/>
    <x v="2"/>
    <s v="50k - 200k"/>
    <x v="410"/>
    <n v="18078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3"/>
    <n v="90"/>
    <s v="South Carolina"/>
    <s v="49 USC 5307 - Urbanized Area Formula (FY2006 forward)"/>
    <n v="5307"/>
    <x v="6"/>
    <m/>
    <s v="00      "/>
    <s v="SPARTANBURG CITY     "/>
    <s v="CITY OF SPARTANBURG"/>
    <n v="5509"/>
    <n v="78400"/>
    <m/>
    <n v="1027714"/>
    <m/>
    <d v="2015-01-06T00:00:00"/>
    <n v="300901"/>
    <s v="UP TO 50% FEDERAL SHARE                                     "/>
    <n v="1"/>
    <n v="812000"/>
    <n v="406000"/>
    <n v="452280"/>
    <x v="2"/>
    <s v="50k - 200k"/>
    <x v="410"/>
    <n v="18078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n v="119206"/>
    <s v="PURCHASE BICYCLE ACCESS, FACIL &amp; EQUIP ON BUSES             "/>
    <n v="0"/>
    <n v="24753"/>
    <n v="19802"/>
    <n v="459640"/>
    <x v="1"/>
    <s v="200k - 1m"/>
    <x v="412"/>
    <n v="400492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s v="117A00"/>
    <s v="PREVENTIVE MAINTENANCE                                      "/>
    <n v="0"/>
    <n v="875000"/>
    <n v="700000"/>
    <n v="459640"/>
    <x v="1"/>
    <s v="200k - 1m"/>
    <x v="412"/>
    <n v="4004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s v="117C00"/>
    <s v="NON FIXED ROUTE ADA PARATRANSIT SERVICE                     "/>
    <n v="0"/>
    <n v="247516"/>
    <n v="198013"/>
    <n v="459640"/>
    <x v="1"/>
    <s v="200k - 1m"/>
    <x v="412"/>
    <n v="40049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n v="300904"/>
    <s v="SPECIAL RULE - OPERATING ASSISTANCE/76 - 100 BUSES          "/>
    <n v="0"/>
    <n v="2124634"/>
    <n v="1062317"/>
    <n v="459640"/>
    <x v="1"/>
    <s v="200k - 1m"/>
    <x v="412"/>
    <n v="400492"/>
    <s v="30000"/>
    <s v="  "/>
    <m/>
    <s v="N"/>
    <s v="3009"/>
    <x v="1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207"/>
    <s v="ACQUIRE - ADP HARDWARE                                      "/>
    <n v="14"/>
    <n v="52500"/>
    <n v="42000"/>
    <n v="453260"/>
    <x v="2"/>
    <s v="50k - 200k"/>
    <x v="406"/>
    <n v="8955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206"/>
    <s v="ACQUIRE - SHOP EQUIPMENT                                    "/>
    <n v="0"/>
    <n v="15275"/>
    <n v="12220"/>
    <n v="453260"/>
    <x v="2"/>
    <s v="50k - 200k"/>
    <x v="406"/>
    <n v="8955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403"/>
    <s v="REHAB/RENOVATE - ADMIN/MAINT FACILITY                       "/>
    <n v="0"/>
    <n v="65482"/>
    <n v="52386"/>
    <n v="453260"/>
    <x v="2"/>
    <s v="50k - 200k"/>
    <x v="406"/>
    <n v="8955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408"/>
    <s v="REHAB/RENOVATE - ADP SOFTWARE                               "/>
    <n v="0"/>
    <n v="10750"/>
    <n v="8600"/>
    <n v="453260"/>
    <x v="2"/>
    <s v="50k - 200k"/>
    <x v="406"/>
    <n v="89557"/>
    <s v="11400"/>
    <s v="  "/>
    <m/>
    <s v="N"/>
    <s v="1144"/>
    <x v="5"/>
    <n v="11"/>
    <s v="Bus"/>
    <s v="44"/>
    <s v="114"/>
    <s v="Rehab / Renovation"/>
    <s v="08"/>
    <s v="ADP Software"/>
    <m/>
    <x v="0"/>
    <n v="1"/>
    <s v="Capital"/>
    <s v="1"/>
    <m/>
    <s v="4"/>
    <m/>
    <s v="4"/>
    <s v="0"/>
    <s v="8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s v="117A00"/>
    <s v="PREVENTIVE MAINTENANCE                                      "/>
    <n v="0"/>
    <n v="380055"/>
    <n v="304043"/>
    <n v="453260"/>
    <x v="2"/>
    <s v="50k - 200k"/>
    <x v="406"/>
    <n v="89557"/>
    <s v="11700"/>
    <s v="DF"/>
    <s v="DIESEL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s v="117C00"/>
    <s v="NON FIXED ROUTE ADA PARATRANSIT SERVICE                     "/>
    <n v="0"/>
    <n v="30000"/>
    <n v="24000"/>
    <n v="453260"/>
    <x v="2"/>
    <s v="50k - 200k"/>
    <x v="406"/>
    <n v="8955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300901"/>
    <s v="UP TO 50% FEDERAL SHARE                                     "/>
    <n v="0"/>
    <n v="1129270"/>
    <n v="564635"/>
    <n v="453260"/>
    <x v="2"/>
    <s v="50k - 200k"/>
    <x v="406"/>
    <n v="8955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211"/>
    <s v="ACQUIRE - SUPPORT VEHICLES                                  "/>
    <n v="1"/>
    <n v="45000"/>
    <n v="36000"/>
    <n v="453260"/>
    <x v="2"/>
    <s v="50k - 200k"/>
    <x v="406"/>
    <n v="89557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SC90X286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921000"/>
    <m/>
    <d v="2015-02-20T00:00:00"/>
    <s v="117A00"/>
    <s v="PREVENTIVE MAINTENANCE                                      "/>
    <n v="0"/>
    <n v="310000"/>
    <n v="248000"/>
    <n v="452280"/>
    <x v="2"/>
    <s v="50k - 200k"/>
    <x v="410"/>
    <n v="18078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6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921000"/>
    <m/>
    <d v="2015-02-20T00:00:00"/>
    <n v="300901"/>
    <s v="UP TO 50% FEDERAL SHARE                                     "/>
    <n v="0"/>
    <n v="1250000"/>
    <n v="625000"/>
    <n v="452280"/>
    <x v="2"/>
    <s v="50k - 200k"/>
    <x v="410"/>
    <n v="18078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6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921000"/>
    <m/>
    <d v="2015-02-20T00:00:00"/>
    <n v="442100"/>
    <s v="PROGRAM SUPPORT ADMINISTRATION                              "/>
    <n v="0"/>
    <n v="60000"/>
    <n v="48000"/>
    <n v="452280"/>
    <x v="2"/>
    <s v="50k - 200k"/>
    <x v="410"/>
    <n v="180786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119202"/>
    <s v="PURCHASE BUS BENCHES                                        "/>
    <n v="25"/>
    <n v="47440"/>
    <n v="37952"/>
    <n v="450950"/>
    <x v="1"/>
    <s v="200k - 1m"/>
    <x v="403"/>
    <n v="548404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114402"/>
    <s v="REHAB/RENOVATE - MAINTENANCE FACILITY                       "/>
    <n v="1"/>
    <n v="312500"/>
    <n v="250000"/>
    <n v="450950"/>
    <x v="1"/>
    <s v="200k - 1m"/>
    <x v="403"/>
    <n v="548404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s v="117A00"/>
    <s v="PREVENTIVE MAINTENANCE                                      "/>
    <n v="1"/>
    <n v="1976132"/>
    <n v="1580905"/>
    <n v="450950"/>
    <x v="1"/>
    <s v="200k - 1m"/>
    <x v="403"/>
    <n v="54840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300904"/>
    <s v="SPECIAL RULE - OPERATING ASSISTANCE/76 - 100 BUSES          "/>
    <n v="1"/>
    <n v="3677364"/>
    <n v="1838682"/>
    <n v="450950"/>
    <x v="1"/>
    <s v="200k - 1m"/>
    <x v="403"/>
    <n v="548404"/>
    <s v="30000"/>
    <s v="  "/>
    <m/>
    <s v="N"/>
    <s v="3009"/>
    <x v="1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114209"/>
    <s v="ACQUIRE - MOBILE SURV/SECURITY EQUIP                        "/>
    <n v="6"/>
    <n v="47440"/>
    <n v="37952"/>
    <n v="450950"/>
    <x v="1"/>
    <s v="200k - 1m"/>
    <x v="403"/>
    <n v="54840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1204"/>
    <s v="BUY REPLACEMENT &lt;30 FT BUS                                  "/>
    <n v="1"/>
    <n v="68000"/>
    <n v="56440"/>
    <n v="139540"/>
    <x v="1"/>
    <s v="200k - 1m"/>
    <x v="137"/>
    <n v="38678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7112"/>
    <s v="CAPITAL COST OF 3RD PARTY CONTRACTING                       "/>
    <n v="1"/>
    <n v="139200"/>
    <n v="111360"/>
    <n v="139540"/>
    <x v="1"/>
    <s v="200k - 1m"/>
    <x v="137"/>
    <n v="386787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s v="117C00"/>
    <s v="NON FIXED ROUTE ADA PARATRANSIT SERVICE                     "/>
    <n v="1"/>
    <n v="81250"/>
    <n v="65000"/>
    <n v="139540"/>
    <x v="1"/>
    <s v="200k - 1m"/>
    <x v="137"/>
    <n v="38678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s v="117L00"/>
    <s v="MOBILITY MANAGEMENT (5302(A)(1)(L))                         "/>
    <n v="1"/>
    <n v="131419"/>
    <n v="105135"/>
    <n v="139540"/>
    <x v="1"/>
    <s v="200k - 1m"/>
    <x v="137"/>
    <n v="386787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9302"/>
    <s v="CONSTRUCTION - BUS SHELTERS                                 "/>
    <n v="1"/>
    <n v="4800"/>
    <n v="3840"/>
    <n v="139540"/>
    <x v="1"/>
    <s v="200k - 1m"/>
    <x v="137"/>
    <n v="386787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9306"/>
    <s v="CONSTRUCT BICYCLE ACCESS, FACIL &amp; EQUIP ON BUSES            "/>
    <n v="1"/>
    <n v="2300"/>
    <n v="2185"/>
    <n v="139540"/>
    <x v="1"/>
    <s v="200k - 1m"/>
    <x v="137"/>
    <n v="386787"/>
    <s v="11900"/>
    <s v="  "/>
    <m/>
    <s v="N"/>
    <s v="1193"/>
    <x v="0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4209"/>
    <s v="ACQUIRE - MOBILE SURV/SECURITY EQUIP                        "/>
    <n v="1"/>
    <n v="10050"/>
    <n v="8040"/>
    <n v="139540"/>
    <x v="1"/>
    <s v="200k - 1m"/>
    <x v="137"/>
    <n v="38678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C90X289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98618"/>
    <m/>
    <d v="2015-07-07T00:00:00"/>
    <n v="300903"/>
    <s v="SPECIAL RULE - OPERATING ASSISTANCE /1 - 75 BUSES           "/>
    <n v="1"/>
    <n v="197236"/>
    <n v="98618"/>
    <n v="139540"/>
    <x v="1"/>
    <s v="200k - 1m"/>
    <x v="137"/>
    <n v="386787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SC90X290"/>
    <n v="90"/>
    <s v="South Carolina"/>
    <s v="49 USC 5307 - Urbanized Area Formula (FY2006 forward)"/>
    <n v="5307"/>
    <x v="6"/>
    <m/>
    <s v="01      "/>
    <s v="CAT                  "/>
    <s v="CITY OF CLEMSON"/>
    <n v="7283"/>
    <n v="78400"/>
    <m/>
    <n v="0"/>
    <m/>
    <s v="           "/>
    <s v="117A00"/>
    <s v="PREVENTIVE MAINTENANCE                                      "/>
    <n v="0"/>
    <n v="423273"/>
    <n v="342588"/>
    <n v="459640"/>
    <x v="1"/>
    <s v="200k - 1m"/>
    <x v="412"/>
    <n v="4004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90"/>
    <n v="90"/>
    <s v="South Carolina"/>
    <s v="49 USC 5307 - Urbanized Area Formula (FY2006 forward)"/>
    <n v="5307"/>
    <x v="6"/>
    <m/>
    <s v="01      "/>
    <s v="CAT                  "/>
    <s v="CITY OF CLEMSON"/>
    <n v="7283"/>
    <n v="78400"/>
    <m/>
    <n v="0"/>
    <m/>
    <s v="           "/>
    <n v="300903"/>
    <s v="SPECIAL RULE - OPERATING ASSISTANCE /1 - 75 BUSES           "/>
    <n v="0"/>
    <n v="1260831"/>
    <n v="636234"/>
    <n v="459640"/>
    <x v="1"/>
    <s v="200k - 1m"/>
    <x v="412"/>
    <n v="40049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4208"/>
    <s v="ACQUIRE - ADP SOFTWARE                                      "/>
    <n v="0"/>
    <n v="100000"/>
    <n v="80000"/>
    <n v="450880"/>
    <x v="1"/>
    <s v="200k - 1m"/>
    <x v="408"/>
    <n v="54977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9202"/>
    <s v="PURCHASE BUS SHELTERS                                       "/>
    <n v="12"/>
    <n v="44206"/>
    <n v="35365"/>
    <n v="450880"/>
    <x v="1"/>
    <s v="200k - 1m"/>
    <x v="408"/>
    <n v="549777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4220"/>
    <s v="ACQUIRE - MISC SUPPORT EQUIPMENT                            "/>
    <n v="2"/>
    <n v="20000"/>
    <n v="16000"/>
    <n v="450880"/>
    <x v="1"/>
    <s v="200k - 1m"/>
    <x v="408"/>
    <n v="54977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4206"/>
    <s v="ACQUIRE - SHOP EQUIPMENT                                    "/>
    <n v="2"/>
    <n v="70000"/>
    <n v="56000"/>
    <n v="450880"/>
    <x v="1"/>
    <s v="200k - 1m"/>
    <x v="408"/>
    <n v="54977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1202"/>
    <s v="BUY REPLACEMENT 35-FT BUS                                   "/>
    <n v="8"/>
    <n v="3080579"/>
    <n v="2556881"/>
    <n v="450880"/>
    <x v="1"/>
    <s v="200k - 1m"/>
    <x v="408"/>
    <n v="549777"/>
    <s v="11100"/>
    <s v="CN"/>
    <s v="COMPRESSED NATURAL GAS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s v="117A00"/>
    <s v="PREVENTIVE MAINTENANCE                                      "/>
    <n v="0"/>
    <n v="1105794"/>
    <n v="884635"/>
    <n v="450880"/>
    <x v="1"/>
    <s v="200k - 1m"/>
    <x v="408"/>
    <n v="54977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92"/>
    <n v="90"/>
    <s v="South Carolina"/>
    <s v="49 USC 5307 - Urbanized Area Formula (FY2006 forward)"/>
    <n v="5307"/>
    <x v="6"/>
    <m/>
    <s v="00      "/>
    <s v="COLUMBIA CMCOG       "/>
    <s v="CENTRAL MIDLANDS COUNCIL OF GOVERNMENTS"/>
    <n v="1069"/>
    <n v="78400"/>
    <m/>
    <n v="198000"/>
    <m/>
    <d v="2015-09-23T00:00:00"/>
    <n v="442200"/>
    <s v="GENERAL DEVELOPMENT/COMPREHENSIVE PLANNING                  "/>
    <n v="1"/>
    <n v="247500"/>
    <n v="198000"/>
    <n v="450880"/>
    <x v="1"/>
    <s v="200k - 1m"/>
    <x v="408"/>
    <n v="549777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SC90X294"/>
    <n v="90"/>
    <s v="South Carolina"/>
    <s v="49 USC 5307 - Urbanized Area Formula (FY2006 forward)"/>
    <n v="5307"/>
    <x v="6"/>
    <m/>
    <s v="00      "/>
    <s v="CAT                  "/>
    <s v="CITY OF CLEMSON"/>
    <n v="7283"/>
    <n v="78400"/>
    <m/>
    <n v="653407"/>
    <m/>
    <d v="2015-07-15T00:00:00"/>
    <s v="117A00"/>
    <s v="PREVENTIVE MAINTENANCE                                      "/>
    <n v="0"/>
    <n v="283007"/>
    <n v="226406"/>
    <n v="459640"/>
    <x v="1"/>
    <s v="200k - 1m"/>
    <x v="412"/>
    <n v="4004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94"/>
    <n v="90"/>
    <s v="South Carolina"/>
    <s v="49 USC 5307 - Urbanized Area Formula (FY2006 forward)"/>
    <n v="5307"/>
    <x v="6"/>
    <m/>
    <s v="00      "/>
    <s v="CAT                  "/>
    <s v="CITY OF CLEMSON"/>
    <n v="7283"/>
    <n v="78400"/>
    <m/>
    <n v="653407"/>
    <m/>
    <d v="2015-07-15T00:00:00"/>
    <n v="119102"/>
    <s v="BUS SHELTERS                                                "/>
    <n v="2"/>
    <n v="8168"/>
    <n v="6534"/>
    <n v="459640"/>
    <x v="1"/>
    <s v="200k - 1m"/>
    <x v="412"/>
    <n v="400492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SC90X294"/>
    <n v="90"/>
    <s v="South Carolina"/>
    <s v="49 USC 5307 - Urbanized Area Formula (FY2006 forward)"/>
    <n v="5307"/>
    <x v="6"/>
    <m/>
    <s v="00      "/>
    <s v="CAT                  "/>
    <s v="CITY OF CLEMSON"/>
    <n v="7283"/>
    <n v="78400"/>
    <m/>
    <n v="653407"/>
    <m/>
    <d v="2015-07-15T00:00:00"/>
    <n v="300903"/>
    <s v="SPECIAL RULE - OPERATING ASSISTANCE /1 - 75 BUSES           "/>
    <n v="0"/>
    <n v="840934"/>
    <n v="420467"/>
    <n v="459640"/>
    <x v="1"/>
    <s v="200k - 1m"/>
    <x v="412"/>
    <n v="40049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SC90X295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145000"/>
    <m/>
    <d v="2015-08-31T00:00:00"/>
    <s v="117A00"/>
    <s v="PREVENTIVE MAINTENANCE                                      "/>
    <n v="0"/>
    <n v="181250"/>
    <n v="145000"/>
    <n v="453780"/>
    <x v="2"/>
    <s v="50k - 200k"/>
    <x v="407"/>
    <n v="7310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96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155000"/>
    <m/>
    <d v="2015-08-26T00:00:00"/>
    <s v="117A00"/>
    <s v="PREVENTIVE MAINTENANCE                                      "/>
    <n v="0"/>
    <n v="193750"/>
    <n v="155000"/>
    <n v="453780"/>
    <x v="2"/>
    <s v="50k - 200k"/>
    <x v="407"/>
    <n v="7310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04"/>
    <s v="BUY REPLACEMENT &lt;30 FT BUS                                  "/>
    <n v="5"/>
    <n v="349602"/>
    <n v="279682"/>
    <n v="460000"/>
    <x v="0"/>
    <s v="Under 50k"/>
    <x v="413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300901"/>
    <s v="UP TO 50% FEDERAL SHARE                                     "/>
    <n v="0"/>
    <n v="85973"/>
    <n v="68778"/>
    <n v="460000"/>
    <x v="0"/>
    <s v="Under 50k"/>
    <x v="41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s v="117A00"/>
    <s v="PREVENTIVE MAINTENANCE                                      "/>
    <n v="0"/>
    <n v="61719"/>
    <n v="49375"/>
    <n v="460000"/>
    <x v="0"/>
    <s v="Under 50k"/>
    <x v="413"/>
    <n v="0"/>
    <s v="111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04"/>
    <s v="BUY REPLACEMENT &lt;30 FT BUS                                  "/>
    <n v="0"/>
    <n v="-67727"/>
    <n v="-54181"/>
    <n v="462240"/>
    <x v="2"/>
    <s v="50k - 200k"/>
    <x v="414"/>
    <n v="15677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304"/>
    <s v="BUY &lt;30-FT BUS FOR EXPANSION                                "/>
    <n v="1"/>
    <n v="70000"/>
    <n v="56000"/>
    <n v="462240"/>
    <x v="2"/>
    <s v="50k - 200k"/>
    <x v="414"/>
    <n v="156777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315"/>
    <s v="BUY VAN FOR SVC EXPANSION                                   "/>
    <n v="0"/>
    <n v="-1050"/>
    <n v="-840"/>
    <n v="462240"/>
    <x v="2"/>
    <s v="50k - 200k"/>
    <x v="414"/>
    <n v="15677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315"/>
    <s v="BUY VAN FOR SVC EXPANSION                                   "/>
    <n v="1"/>
    <n v="43500"/>
    <n v="34800"/>
    <n v="462240"/>
    <x v="2"/>
    <s v="50k - 200k"/>
    <x v="414"/>
    <n v="15677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8000"/>
    <s v="STATE OR PROGRAM ADMINISTRATION                             "/>
    <n v="0"/>
    <n v="0"/>
    <n v="0"/>
    <n v="462240"/>
    <x v="2"/>
    <s v="50k - 200k"/>
    <x v="414"/>
    <n v="156777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15"/>
    <s v="BUY REPLACEMENT VAN                                         "/>
    <n v="0"/>
    <n v="-6535"/>
    <n v="-5228"/>
    <n v="463740"/>
    <x v="2"/>
    <s v="50k - 200k"/>
    <x v="415"/>
    <n v="8125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15"/>
    <s v="BUY REPLACEMENT VAN                                         "/>
    <n v="2"/>
    <n v="37398"/>
    <n v="29918"/>
    <n v="463740"/>
    <x v="2"/>
    <s v="50k - 200k"/>
    <x v="415"/>
    <n v="8125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D16X005"/>
    <n v="16"/>
    <s v="South Dakota"/>
    <s v="49 USC 5310 - Elderly and Individuals with Disabilities"/>
    <n v="5310"/>
    <x v="1"/>
    <m/>
    <s v="00      "/>
    <s v="SDDOT                "/>
    <s v="SOUTH DAKOTA DEPARTMENT OF TRANSPORTATION"/>
    <n v="1160"/>
    <n v="78800"/>
    <m/>
    <n v="201155"/>
    <m/>
    <d v="2015-04-07T00:00:00"/>
    <s v="117A00"/>
    <s v="PREVENTIVE MAINTENANCE                                      "/>
    <n v="0"/>
    <n v="226299"/>
    <n v="181039"/>
    <n v="462240"/>
    <x v="2"/>
    <s v="50k - 200k"/>
    <x v="414"/>
    <n v="15677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D16X005"/>
    <n v="16"/>
    <s v="South Dakota"/>
    <s v="49 USC 5310 - Elderly and Individuals with Disabilities"/>
    <n v="5310"/>
    <x v="1"/>
    <m/>
    <s v="00      "/>
    <s v="SDDOT                "/>
    <s v="SOUTH DAKOTA DEPARTMENT OF TRANSPORTATION"/>
    <n v="1160"/>
    <n v="78800"/>
    <m/>
    <n v="201155"/>
    <m/>
    <d v="2015-04-07T00:00:00"/>
    <n v="118000"/>
    <s v="STATE OR PROGRAM ADMINISTRATION                             "/>
    <n v="0"/>
    <n v="20116"/>
    <n v="20116"/>
    <n v="462240"/>
    <x v="2"/>
    <s v="50k - 200k"/>
    <x v="414"/>
    <n v="156777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D18X053"/>
    <n v="18"/>
    <s v="South Dakota"/>
    <s v="49 USC 5311 - Nonurbanized Area Programs"/>
    <n v="5311"/>
    <x v="2"/>
    <m/>
    <s v="00      "/>
    <s v="OSTDOT               "/>
    <s v="OGLALA SIOUX TRIBE DEPARTMENT OF TRANSPORTATION"/>
    <n v="6192"/>
    <n v="78800"/>
    <m/>
    <n v="739796"/>
    <m/>
    <d v="2015-01-08T00:00:00"/>
    <n v="300901"/>
    <s v="UP TO 100% FEDSHARE Tribal                                  "/>
    <n v="0"/>
    <n v="739796"/>
    <n v="739796"/>
    <n v="460000"/>
    <x v="0"/>
    <s v="Under 50k"/>
    <x v="41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4"/>
    <n v="18"/>
    <s v="South Dakota"/>
    <s v="49 USC 5311 - Nonurbanized Area Programs"/>
    <n v="5311"/>
    <x v="2"/>
    <m/>
    <s v="00      "/>
    <s v="CRST                 "/>
    <s v="CHEYENNE RIVER SIOUX TRIBE"/>
    <n v="6571"/>
    <n v="78800"/>
    <m/>
    <n v="240672"/>
    <m/>
    <d v="2015-04-02T00:00:00"/>
    <n v="300901"/>
    <s v="100% FEDERAL SHARE                                          "/>
    <n v="0"/>
    <n v="240672"/>
    <n v="240672"/>
    <n v="460000"/>
    <x v="0"/>
    <s v="Under 50k"/>
    <x v="41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1408"/>
    <s v="REHAB/REBUILD INTERCITY BUS                                 "/>
    <n v="1"/>
    <n v="0"/>
    <n v="0"/>
    <n v="460000"/>
    <x v="0"/>
    <s v="Under 50k"/>
    <x v="413"/>
    <n v="0"/>
    <s v="63400"/>
    <s v="BD"/>
    <s v="BIODIESEL"/>
    <s v="N"/>
    <s v="1114"/>
    <x v="0"/>
    <n v="11"/>
    <s v="Bus"/>
    <s v="14"/>
    <s v="111"/>
    <s v="Rehabilitation / Rebuild"/>
    <s v="08"/>
    <s v="Bus Intercity"/>
    <m/>
    <x v="9"/>
    <n v="1"/>
    <s v="Capital"/>
    <s v="1"/>
    <m/>
    <s v="1"/>
    <m/>
    <s v="4"/>
    <s v="0"/>
    <s v="8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7900"/>
    <s v="PROJECT ADMINISTRATION                                      "/>
    <n v="0"/>
    <n v="3173468"/>
    <n v="2628266"/>
    <n v="460000"/>
    <x v="0"/>
    <s v="Under 50k"/>
    <x v="413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7900"/>
    <s v="PROJECT ADMINISTRATION                                      "/>
    <n v="0"/>
    <n v="172362"/>
    <n v="142750"/>
    <n v="460000"/>
    <x v="0"/>
    <s v="Under 50k"/>
    <x v="413"/>
    <n v="0"/>
    <s v="634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8000"/>
    <s v="STATE OR PROGRAM ADMINISTRATION                             "/>
    <n v="0"/>
    <n v="152408"/>
    <n v="152408"/>
    <n v="460000"/>
    <x v="0"/>
    <s v="Under 50k"/>
    <x v="413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300901"/>
    <s v="UP TO 50% FEDERAL SHARE                                     "/>
    <n v="0"/>
    <n v="6477745"/>
    <n v="3352882"/>
    <n v="460000"/>
    <x v="0"/>
    <s v="Under 50k"/>
    <x v="41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300901"/>
    <s v="UP TO 50% FEDERAL SHARE                                     "/>
    <n v="0"/>
    <n v="158906"/>
    <n v="82250"/>
    <n v="460000"/>
    <x v="0"/>
    <s v="Under 50k"/>
    <x v="413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435001"/>
    <s v="TRAINING                                                    "/>
    <n v="0"/>
    <n v="109579"/>
    <n v="109579"/>
    <n v="460000"/>
    <x v="0"/>
    <s v="Under 50k"/>
    <x v="413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SD18X056"/>
    <n v="18"/>
    <s v="South Dakota"/>
    <s v="49 USC 5311 - Nonurbanized Area Programs"/>
    <n v="5311"/>
    <x v="2"/>
    <m/>
    <s v="00      "/>
    <s v="YST                  "/>
    <s v="YANKTON SIOUX TRIBE DBA FORT RANDALL CASINO"/>
    <n v="7044"/>
    <n v="78800"/>
    <m/>
    <n v="90784"/>
    <m/>
    <d v="2015-09-02T00:00:00"/>
    <n v="113210"/>
    <s v="ACQUIRE - BUS PASSENGER SHELTERS                            "/>
    <n v="14"/>
    <n v="90784"/>
    <n v="90784"/>
    <n v="460000"/>
    <x v="0"/>
    <s v="Under 50k"/>
    <x v="413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1315"/>
    <s v="BUY VAN FOR SVC EXPANSION                                   "/>
    <n v="1"/>
    <n v="66000"/>
    <n v="66000"/>
    <n v="460000"/>
    <x v="0"/>
    <s v="Under 50k"/>
    <x v="413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1303"/>
    <s v="BUY 30-FT BUS FOR EXPANSION                                 "/>
    <n v="1"/>
    <n v="42000"/>
    <n v="42000"/>
    <n v="460000"/>
    <x v="0"/>
    <s v="Under 50k"/>
    <x v="413"/>
    <n v="0"/>
    <s v="11100"/>
    <s v="GA"/>
    <s v="GASOLINE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1304"/>
    <s v="BUY &lt;30-FT BUS FOR EXPANSION                                "/>
    <n v="2"/>
    <n v="192000"/>
    <n v="192000"/>
    <n v="460000"/>
    <x v="0"/>
    <s v="Under 50k"/>
    <x v="413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7900"/>
    <s v="PROJECT ADMINISTRATION                                      "/>
    <n v="0"/>
    <n v="20000"/>
    <n v="20000"/>
    <n v="460000"/>
    <x v="0"/>
    <s v="Under 50k"/>
    <x v="413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300901"/>
    <s v="100% Federal Fundin                                         "/>
    <n v="0"/>
    <n v="284578"/>
    <n v="284578"/>
    <n v="460000"/>
    <x v="0"/>
    <s v="Under 50k"/>
    <x v="41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4205"/>
    <s v="ACQUIRE - YARDS AND SHOPS                                   "/>
    <n v="1"/>
    <n v="20000"/>
    <n v="20000"/>
    <n v="460000"/>
    <x v="0"/>
    <s v="Under 50k"/>
    <x v="413"/>
    <n v="0"/>
    <s v="11400"/>
    <s v="  "/>
    <m/>
    <s v="N"/>
    <s v="1142"/>
    <x v="5"/>
    <n v="11"/>
    <s v="Bus"/>
    <s v="42"/>
    <s v="114"/>
    <s v="Acquisition"/>
    <s v="05"/>
    <s v="Yards &amp; Shops"/>
    <m/>
    <x v="0"/>
    <n v="1"/>
    <s v="Capital"/>
    <s v="1"/>
    <m/>
    <s v="4"/>
    <m/>
    <s v="2"/>
    <s v="0"/>
    <s v="5"/>
  </r>
  <r>
    <s v="SD18X058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120000"/>
    <m/>
    <d v="2015-09-22T00:00:00"/>
    <n v="300901"/>
    <s v="100% FEDERAL SHARE                                          "/>
    <n v="0"/>
    <n v="120000"/>
    <n v="120000"/>
    <n v="460000"/>
    <x v="0"/>
    <s v="Under 50k"/>
    <x v="41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9"/>
    <n v="18"/>
    <s v="South Dakota"/>
    <s v="49 USC 5311 - Nonurbanized Area Programs"/>
    <n v="5311"/>
    <x v="2"/>
    <m/>
    <s v="00      "/>
    <s v="OSTDOT               "/>
    <s v="OGLALA SIOUX TRIBE DEPARTMENT OF TRANSPORTATION"/>
    <n v="6192"/>
    <n v="78800"/>
    <m/>
    <n v="677471"/>
    <m/>
    <d v="2015-09-24T00:00:00"/>
    <n v="300901"/>
    <s v="UP TO 100% FEDSHARE Tribal                                  "/>
    <n v="0"/>
    <n v="677471"/>
    <n v="677471"/>
    <n v="460000"/>
    <x v="0"/>
    <s v="Under 50k"/>
    <x v="413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43"/>
    <s v="ACQUIRE - ADA VEHICLE EQUIPMENT                             "/>
    <n v="2"/>
    <n v="17600"/>
    <n v="14080"/>
    <n v="462240"/>
    <x v="2"/>
    <s v="50k - 200k"/>
    <x v="414"/>
    <n v="156777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3"/>
    <s v="ACQUIRE - ADMIN/MAINT FACILITY                              "/>
    <n v="3"/>
    <n v="17425"/>
    <n v="13940"/>
    <n v="462240"/>
    <x v="2"/>
    <s v="50k - 200k"/>
    <x v="414"/>
    <n v="156777"/>
    <s v="11400"/>
    <s v="  "/>
    <m/>
    <s v="N"/>
    <s v="1142"/>
    <x v="5"/>
    <n v="11"/>
    <s v="Bus"/>
    <s v="42"/>
    <s v="114"/>
    <s v="Acquisition"/>
    <s v="03"/>
    <s v="Admin/Maint Facility"/>
    <m/>
    <x v="0"/>
    <n v="1"/>
    <s v="Capital"/>
    <s v="1"/>
    <m/>
    <s v="4"/>
    <m/>
    <s v="2"/>
    <s v="0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7"/>
    <s v="ACQUIRE - ADP HARDWARE                                      "/>
    <n v="0"/>
    <n v="50000"/>
    <n v="40000"/>
    <n v="462240"/>
    <x v="2"/>
    <s v="50k - 200k"/>
    <x v="414"/>
    <n v="15677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8"/>
    <s v="ACQUIRE - ADP SOFTWARE                                      "/>
    <n v="0"/>
    <n v="674190"/>
    <n v="539352"/>
    <n v="462240"/>
    <x v="2"/>
    <s v="50k - 200k"/>
    <x v="414"/>
    <n v="15677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6202"/>
    <s v="PURCHASE COMMUNICATIONS SYSTEM                              "/>
    <n v="1"/>
    <n v="16000"/>
    <n v="12800"/>
    <n v="462240"/>
    <x v="2"/>
    <s v="50k - 200k"/>
    <x v="414"/>
    <n v="156777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20"/>
    <s v="ACQUIRE - MISC SUPPORT EQUIPMENT                            "/>
    <n v="2"/>
    <n v="15025"/>
    <n v="12020"/>
    <n v="462240"/>
    <x v="2"/>
    <s v="50k - 200k"/>
    <x v="414"/>
    <n v="15677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6203"/>
    <s v="PURCHASE RADIOS                                             "/>
    <n v="8"/>
    <n v="131613"/>
    <n v="105290"/>
    <n v="462240"/>
    <x v="2"/>
    <s v="50k - 200k"/>
    <x v="414"/>
    <n v="156777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6"/>
    <s v="ACQUIRE - SHOP EQUIPMENT                                    "/>
    <n v="3"/>
    <n v="151250"/>
    <n v="121000"/>
    <n v="462240"/>
    <x v="2"/>
    <s v="50k - 200k"/>
    <x v="414"/>
    <n v="15677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16"/>
    <s v="BUY REPL SEDAN/STATION WAGON                                "/>
    <n v="0"/>
    <n v="-1"/>
    <n v="0"/>
    <n v="462240"/>
    <x v="2"/>
    <s v="50k - 200k"/>
    <x v="414"/>
    <n v="156777"/>
    <s v="11100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15"/>
    <s v="BUY REPLACEMENT VAN                                         "/>
    <n v="6"/>
    <n v="238499"/>
    <n v="190800"/>
    <n v="462240"/>
    <x v="2"/>
    <s v="50k - 200k"/>
    <x v="414"/>
    <n v="15677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315"/>
    <s v="BUY VAN FOR SVC EXPANSION                                   "/>
    <n v="2"/>
    <n v="79395"/>
    <n v="63516"/>
    <n v="462240"/>
    <x v="2"/>
    <s v="50k - 200k"/>
    <x v="414"/>
    <n v="15677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02"/>
    <s v="BUY REPLACEMENT 35-FT BUS                                   "/>
    <n v="6"/>
    <n v="540000"/>
    <n v="432000"/>
    <n v="462240"/>
    <x v="2"/>
    <s v="50k - 200k"/>
    <x v="414"/>
    <n v="156777"/>
    <s v="11100"/>
    <s v="GA"/>
    <s v="GASOLINE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04"/>
    <s v="BUY REPLACEMENT &lt;30 FT BUS                                  "/>
    <n v="24"/>
    <n v="1524280"/>
    <n v="1219424"/>
    <n v="462240"/>
    <x v="2"/>
    <s v="50k - 200k"/>
    <x v="414"/>
    <n v="15677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316"/>
    <s v="BUY SEDAN/STA WAGON-EXPANSION                               "/>
    <n v="2"/>
    <n v="52453"/>
    <n v="41962"/>
    <n v="462240"/>
    <x v="2"/>
    <s v="50k - 200k"/>
    <x v="414"/>
    <n v="156777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304"/>
    <s v="BUY &lt;30-FT BUS FOR EXPANSION                                "/>
    <n v="1"/>
    <n v="9375"/>
    <n v="7500"/>
    <n v="462240"/>
    <x v="2"/>
    <s v="50k - 200k"/>
    <x v="414"/>
    <n v="156777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440"/>
    <s v="REHAB/REBUILD SPARE PARTS                                   "/>
    <n v="2"/>
    <n v="5000"/>
    <n v="4000"/>
    <n v="462240"/>
    <x v="2"/>
    <s v="50k - 200k"/>
    <x v="414"/>
    <n v="156777"/>
    <s v="11100"/>
    <s v="  "/>
    <m/>
    <s v="N"/>
    <s v="1114"/>
    <x v="0"/>
    <n v="11"/>
    <s v="Bus"/>
    <s v="14"/>
    <s v="111"/>
    <s v="Rehabilitation / Rebuild"/>
    <s v="40"/>
    <s v="Spare Parts / Assoc Capital Maintenance Items"/>
    <m/>
    <x v="4"/>
    <n v="1"/>
    <s v="Capital"/>
    <s v="1"/>
    <m/>
    <s v="1"/>
    <m/>
    <s v="4"/>
    <s v="4"/>
    <s v="0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402"/>
    <s v="REHAB/RENOVATE - MAINTENANCE FACILITY                       "/>
    <n v="1"/>
    <n v="13440"/>
    <n v="10752"/>
    <n v="462240"/>
    <x v="2"/>
    <s v="50k - 200k"/>
    <x v="414"/>
    <n v="156777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403"/>
    <s v="REHAB/RENOVATE - ADMIN/MAINT FACILITY                       "/>
    <n v="6"/>
    <n v="116278"/>
    <n v="93022"/>
    <n v="462240"/>
    <x v="2"/>
    <s v="50k - 200k"/>
    <x v="414"/>
    <n v="15677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409"/>
    <s v="REHAB/RENOVATE - MOBILE SURVEILL/SECURITY EQUIP             "/>
    <n v="1"/>
    <n v="20000"/>
    <n v="16000"/>
    <n v="462240"/>
    <x v="2"/>
    <s v="50k - 200k"/>
    <x v="414"/>
    <n v="156777"/>
    <s v="11400"/>
    <s v="  "/>
    <m/>
    <s v="N"/>
    <s v="1144"/>
    <x v="5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9"/>
    <s v="ACQUIRE - MOBILE SURV/SECURITY EQUIP                        "/>
    <n v="5"/>
    <n v="187875"/>
    <n v="150300"/>
    <n v="462240"/>
    <x v="2"/>
    <s v="50k - 200k"/>
    <x v="414"/>
    <n v="15677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5"/>
    <s v="ACQUIRE - YARDS AND SHOPS                                   "/>
    <n v="1"/>
    <n v="12500"/>
    <n v="10000"/>
    <n v="462240"/>
    <x v="2"/>
    <s v="50k - 200k"/>
    <x v="414"/>
    <n v="156777"/>
    <s v="11400"/>
    <s v="  "/>
    <m/>
    <s v="N"/>
    <s v="1142"/>
    <x v="5"/>
    <n v="11"/>
    <s v="Bus"/>
    <s v="42"/>
    <s v="114"/>
    <s v="Acquisition"/>
    <s v="05"/>
    <s v="Yards &amp; Shops"/>
    <m/>
    <x v="0"/>
    <n v="1"/>
    <s v="Capital"/>
    <s v="1"/>
    <m/>
    <s v="4"/>
    <m/>
    <s v="2"/>
    <s v="0"/>
    <s v="5"/>
  </r>
  <r>
    <s v="SD340002"/>
    <n v="34"/>
    <s v="South Dakota"/>
    <s v="49 USC 5339 - Bus and Bus Facilities Formula (FY2013 and forward)"/>
    <n v="5339"/>
    <x v="4"/>
    <s v="CAPITAL"/>
    <s v="01      "/>
    <s v="SDDOT                "/>
    <s v="SOUTH DAKOTA DEPARTMENT OF TRANSPORTATION"/>
    <n v="1160"/>
    <n v="78800"/>
    <m/>
    <n v="245531"/>
    <m/>
    <d v="2015-07-01T00:00:00"/>
    <n v="114206"/>
    <s v="ACQUIRE - SHOP EQUIPMENT                                    "/>
    <n v="1"/>
    <n v="30728"/>
    <n v="24582"/>
    <n v="462240"/>
    <x v="2"/>
    <s v="50k - 200k"/>
    <x v="414"/>
    <n v="156777"/>
    <s v="111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D340002"/>
    <n v="34"/>
    <s v="South Dakota"/>
    <s v="49 USC 5339 - Bus and Bus Facilities Formula (FY2013 and forward)"/>
    <n v="5339"/>
    <x v="4"/>
    <s v="CAPITAL"/>
    <s v="01      "/>
    <s v="SDDOT                "/>
    <s v="SOUTH DAKOTA DEPARTMENT OF TRANSPORTATION"/>
    <n v="1160"/>
    <n v="78800"/>
    <m/>
    <n v="245531"/>
    <m/>
    <d v="2015-07-01T00:00:00"/>
    <n v="111202"/>
    <s v="BUY REPLACEMENT 35-FT BUS                                   "/>
    <n v="1"/>
    <n v="401425"/>
    <n v="321140"/>
    <n v="462240"/>
    <x v="2"/>
    <s v="50k - 200k"/>
    <x v="414"/>
    <n v="156777"/>
    <s v="11100"/>
    <s v="GA"/>
    <s v="GASOLINE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D340002"/>
    <n v="34"/>
    <s v="South Dakota"/>
    <s v="49 USC 5339 - Bus and Bus Facilities Formula (FY2013 and forward)"/>
    <n v="5339"/>
    <x v="4"/>
    <s v="CAPITAL"/>
    <s v="01      "/>
    <s v="SDDOT                "/>
    <s v="SOUTH DAKOTA DEPARTMENT OF TRANSPORTATION"/>
    <n v="1160"/>
    <n v="78800"/>
    <m/>
    <n v="245531"/>
    <m/>
    <d v="2015-07-01T00:00:00"/>
    <n v="114404"/>
    <s v="REHAB/RENOVATE - STORAGE FACILITY                           "/>
    <n v="1"/>
    <n v="306914"/>
    <n v="245531"/>
    <n v="463740"/>
    <x v="2"/>
    <s v="50k - 200k"/>
    <x v="415"/>
    <n v="81251"/>
    <s v="11400"/>
    <s v="  "/>
    <m/>
    <s v="N"/>
    <s v="1144"/>
    <x v="5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100"/>
    <s v="PROGRAM SUPPORT ADMINISTRATION                              "/>
    <n v="0"/>
    <n v="12230"/>
    <n v="9784"/>
    <n v="462240"/>
    <x v="2"/>
    <s v="50k - 200k"/>
    <x v="414"/>
    <n v="156777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100"/>
    <s v="PROGRAM SUPPORT ADMINISTRATION                              "/>
    <n v="0"/>
    <n v="30000"/>
    <n v="24000"/>
    <n v="462240"/>
    <x v="2"/>
    <s v="50k - 200k"/>
    <x v="414"/>
    <n v="156777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700"/>
    <s v="OTHER ACTIVITIES                                            "/>
    <n v="0"/>
    <n v="20000"/>
    <n v="16000"/>
    <n v="462240"/>
    <x v="2"/>
    <s v="50k - 200k"/>
    <x v="414"/>
    <n v="156777"/>
    <s v="441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700"/>
    <s v="OTHER ACTIVITIES                                            "/>
    <n v="0"/>
    <n v="60983"/>
    <n v="48786"/>
    <n v="462240"/>
    <x v="2"/>
    <s v="50k - 200k"/>
    <x v="414"/>
    <n v="156777"/>
    <s v="441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4206"/>
    <s v="ACQUIRE - SHOP EQUIPMENT                                    "/>
    <n v="0"/>
    <n v="100000"/>
    <n v="80000"/>
    <n v="463740"/>
    <x v="2"/>
    <s v="50k - 200k"/>
    <x v="415"/>
    <n v="8125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1204"/>
    <s v="BUY REPLACEMENT &lt;30 FT BUS                                  "/>
    <n v="2"/>
    <n v="200000"/>
    <n v="170000"/>
    <n v="463740"/>
    <x v="2"/>
    <s v="50k - 200k"/>
    <x v="415"/>
    <n v="8125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1204"/>
    <s v="BUY REPLACEMENT &lt;30 FT BUS                                  "/>
    <n v="3"/>
    <n v="390000"/>
    <n v="331500"/>
    <n v="463740"/>
    <x v="2"/>
    <s v="50k - 200k"/>
    <x v="415"/>
    <n v="8125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4404"/>
    <s v="REHAB/RENOVATE - STORAGE FACILITY                           "/>
    <n v="0"/>
    <n v="537500"/>
    <n v="430000"/>
    <n v="463740"/>
    <x v="2"/>
    <s v="50k - 200k"/>
    <x v="415"/>
    <n v="81251"/>
    <s v="11400"/>
    <s v="  "/>
    <m/>
    <s v="N"/>
    <s v="1144"/>
    <x v="5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s v="117A00"/>
    <s v="PREVENTIVE MAINTENANCE                                      "/>
    <n v="0"/>
    <n v="150000"/>
    <n v="120000"/>
    <n v="463740"/>
    <x v="2"/>
    <s v="50k - 200k"/>
    <x v="415"/>
    <n v="8125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s v="117C00"/>
    <s v="NON FIXED ROUTE ADA PARATRANSIT SERVICE                     "/>
    <n v="0"/>
    <n v="242130"/>
    <n v="193704"/>
    <n v="463740"/>
    <x v="2"/>
    <s v="50k - 200k"/>
    <x v="415"/>
    <n v="8125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300901"/>
    <s v="UP TO 50% FEDERAL SHARE                                     "/>
    <n v="0"/>
    <n v="1611722"/>
    <n v="805861"/>
    <n v="463740"/>
    <x v="2"/>
    <s v="50k - 200k"/>
    <x v="415"/>
    <n v="8125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90X064"/>
    <n v="90"/>
    <s v="South Dakota"/>
    <s v="49 USC 5307 - Urbanized Area Formula (FY2006 forward)"/>
    <n v="5307"/>
    <x v="6"/>
    <m/>
    <s v="01      "/>
    <s v="COSF                 "/>
    <s v="CITY OF SIOUX FALLS"/>
    <n v="1163"/>
    <n v="78800"/>
    <m/>
    <n v="444842"/>
    <m/>
    <d v="2015-09-10T00:00:00"/>
    <n v="300901"/>
    <s v="UP TO 50% FEDERAL SHARE                                     "/>
    <n v="0"/>
    <n v="4437522"/>
    <n v="2218761"/>
    <n v="462240"/>
    <x v="2"/>
    <s v="50k - 200k"/>
    <x v="414"/>
    <n v="15677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04"/>
    <s v="BUY REPLACEMENT &lt;30 FT BUS                                  "/>
    <n v="-4"/>
    <n v="-240000"/>
    <n v="-192000"/>
    <n v="479660"/>
    <x v="1"/>
    <s v="200k - 1m"/>
    <x v="416"/>
    <n v="558696"/>
    <s v="11100"/>
    <s v="GA"/>
    <s v="GASOLINE"/>
    <s v="N"/>
    <s v="1112"/>
    <x v="2"/>
    <s v="11"/>
    <s v="Bus"/>
    <s v="12"/>
    <s v="111"/>
    <s v="Purchase - Replacement"/>
    <s v="04"/>
    <s v="&lt;30 ft Bus"/>
    <m/>
    <x v="2"/>
    <s v="1"/>
    <s v="Capital"/>
    <s v="1"/>
    <m/>
    <s v="1"/>
    <m/>
    <s v="2"/>
    <s v="0"/>
    <s v="4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s v="117L00"/>
    <s v="MOBILITY MANAGEMENT (5302(A)(1)(L))                         "/>
    <n v="0"/>
    <n v="-52988.75"/>
    <n v="-42391"/>
    <n v="479660"/>
    <x v="1"/>
    <s v="200k - 1m"/>
    <x v="416"/>
    <n v="558696"/>
    <s v="11700"/>
    <s v="  "/>
    <m/>
    <s v="N"/>
    <s v="117L"/>
    <x v="0"/>
    <s v="11"/>
    <s v="Bus"/>
    <s v="7L"/>
    <s v="117"/>
    <s v="Mobility Management"/>
    <s v="00"/>
    <s v="Mobility Management"/>
    <m/>
    <x v="0"/>
    <s v="1"/>
    <s v="Capital"/>
    <s v="1"/>
    <m/>
    <s v="7"/>
    <m/>
    <s v="L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8000"/>
    <s v="STATE OR PROGRAM ADMINISTRATION                             "/>
    <n v="0"/>
    <n v="-41473"/>
    <n v="-41473"/>
    <n v="479660"/>
    <x v="1"/>
    <s v="200k - 1m"/>
    <x v="416"/>
    <n v="558696"/>
    <s v="61000"/>
    <s v="  "/>
    <m/>
    <s v="N"/>
    <s v="1180"/>
    <x v="0"/>
    <s v="11"/>
    <s v="Bus"/>
    <s v="80"/>
    <s v="118"/>
    <s v="State and Program Administration"/>
    <s v="00"/>
    <s v="State and Program Administration"/>
    <m/>
    <x v="0"/>
    <s v="1"/>
    <s v="Capital"/>
    <s v="1"/>
    <m/>
    <s v="8"/>
    <m/>
    <s v="0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300901"/>
    <s v="UP TO 50% FEDERAL SHARE                                     "/>
    <n v="0"/>
    <n v="-707910"/>
    <n v="-353955"/>
    <n v="479660"/>
    <x v="1"/>
    <s v="200k - 1m"/>
    <x v="416"/>
    <n v="558696"/>
    <s v="30000"/>
    <s v="  "/>
    <m/>
    <s v="N"/>
    <s v="3009"/>
    <x v="1"/>
    <s v="30"/>
    <s v="Operating"/>
    <s v="09"/>
    <s v="300"/>
    <s v="Operating Assistance"/>
    <s v="01"/>
    <s v="50% Federal Share"/>
    <m/>
    <x v="0"/>
    <s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15"/>
    <s v="BUY REPLACEMENT VAN                                         "/>
    <n v="13"/>
    <n v="494287"/>
    <n v="395429"/>
    <n v="479660"/>
    <x v="1"/>
    <s v="200k - 1m"/>
    <x v="416"/>
    <n v="55869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04"/>
    <s v="BUY REPLACEMENT &lt;30 FT BUS                                  "/>
    <n v="6"/>
    <n v="365000"/>
    <n v="292000"/>
    <n v="479660"/>
    <x v="1"/>
    <s v="200k - 1m"/>
    <x v="416"/>
    <n v="5586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s v="117L00"/>
    <s v="MOBILITY MANAGEMENT (5302(A)(1)(L))                         "/>
    <n v="0"/>
    <n v="52988.75"/>
    <n v="42391"/>
    <n v="479660"/>
    <x v="1"/>
    <s v="200k - 1m"/>
    <x v="416"/>
    <n v="558696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8000"/>
    <s v="STATE OR PROGRAM ADMINISTRATION                             "/>
    <n v="0"/>
    <n v="76660"/>
    <n v="76660"/>
    <n v="479660"/>
    <x v="1"/>
    <s v="200k - 1m"/>
    <x v="416"/>
    <n v="558696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300901"/>
    <s v="UP TO 50% FEDERAL SHARE                                     "/>
    <n v="0"/>
    <n v="1038046"/>
    <n v="519023"/>
    <n v="479660"/>
    <x v="1"/>
    <s v="200k - 1m"/>
    <x v="416"/>
    <n v="55869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15"/>
    <s v="BUY REPLACEMENT VAN                                         "/>
    <n v="-5"/>
    <n v="-175000"/>
    <n v="-140000"/>
    <n v="479660"/>
    <x v="1"/>
    <s v="200k - 1m"/>
    <x v="416"/>
    <n v="558696"/>
    <s v="11100"/>
    <s v="GA"/>
    <s v="GASOLINE"/>
    <s v="N"/>
    <s v="1112"/>
    <x v="2"/>
    <s v="11"/>
    <s v="Bus"/>
    <s v="12"/>
    <s v="111"/>
    <s v="Purchase - Replacement"/>
    <s v="15"/>
    <s v="Vans"/>
    <m/>
    <x v="1"/>
    <s v="1"/>
    <s v="Capital"/>
    <s v="1"/>
    <m/>
    <s v="1"/>
    <m/>
    <s v="2"/>
    <s v="1"/>
    <s v="5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13"/>
    <n v="1674373"/>
    <n v="430758"/>
    <n v="472690"/>
    <x v="2"/>
    <s v="50k - 200k"/>
    <x v="417"/>
    <n v="15865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8"/>
    <n v="1674373"/>
    <n v="269825"/>
    <n v="473430"/>
    <x v="2"/>
    <s v="50k - 200k"/>
    <x v="418"/>
    <n v="7188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2"/>
    <n v="1674373"/>
    <n v="72699"/>
    <n v="473460"/>
    <x v="2"/>
    <s v="50k - 200k"/>
    <x v="419"/>
    <n v="12041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16"/>
    <n v="1674373"/>
    <n v="566216"/>
    <n v="470000"/>
    <x v="0"/>
    <s v="Under 50k"/>
    <x v="42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15"/>
    <s v="BUY REPLACEMENT VAN                                         "/>
    <n v="42"/>
    <n v="1568611"/>
    <n v="1254888"/>
    <n v="470000"/>
    <x v="0"/>
    <s v="Under 50k"/>
    <x v="42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304"/>
    <s v="BUY &lt;30-FT BUS FOR EXPANSION                                "/>
    <n v="7"/>
    <n v="308980"/>
    <n v="247185"/>
    <n v="470000"/>
    <x v="0"/>
    <s v="Under 50k"/>
    <x v="420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8000"/>
    <s v="STATE OR PROGRAM ADMINISTRATION                             "/>
    <n v="0"/>
    <n v="364835"/>
    <n v="291868"/>
    <n v="470000"/>
    <x v="0"/>
    <s v="Under 50k"/>
    <x v="42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N16X009"/>
    <n v="16"/>
    <s v="Tennessee"/>
    <s v="49 USC 5310 - Elderly and Individuals with Disabilities"/>
    <n v="5310"/>
    <x v="1"/>
    <m/>
    <s v="00      "/>
    <s v="NASHVILLE MTA        "/>
    <s v="METROPOLITAN TRANSIT AUTHORITY"/>
    <n v="1809"/>
    <n v="78400"/>
    <m/>
    <n v="712553"/>
    <m/>
    <d v="2015-09-01T00:00:00"/>
    <n v="300901"/>
    <s v="UP TO 50% FEDERAL SHARE                                     "/>
    <n v="0"/>
    <n v="870747"/>
    <n v="435374"/>
    <n v="470540"/>
    <x v="1"/>
    <s v="200k - 1m"/>
    <x v="421"/>
    <n v="96958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6X009"/>
    <n v="16"/>
    <s v="Tennessee"/>
    <s v="49 USC 5310 - Elderly and Individuals with Disabilities"/>
    <n v="5310"/>
    <x v="1"/>
    <m/>
    <s v="00      "/>
    <s v="NASHVILLE MTA        "/>
    <s v="METROPOLITAN TRANSIT AUTHORITY"/>
    <n v="1809"/>
    <n v="78400"/>
    <m/>
    <n v="712553"/>
    <m/>
    <d v="2015-09-01T00:00:00"/>
    <n v="114211"/>
    <s v="ACQUIRE - SUPPORT VEHICLES                                  "/>
    <n v="9"/>
    <n v="346474"/>
    <n v="277179"/>
    <n v="470540"/>
    <x v="1"/>
    <s v="200k - 1m"/>
    <x v="421"/>
    <n v="969587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4210"/>
    <s v="ACQUIRE - MOBILE FARE COLL EQUIP                            "/>
    <n v="17"/>
    <n v="68000"/>
    <n v="54400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215"/>
    <s v="BUY REPLACEMENT VAN                                         "/>
    <n v="1"/>
    <n v="34000"/>
    <n v="27200"/>
    <n v="470970"/>
    <x v="1"/>
    <s v="200k - 1m"/>
    <x v="422"/>
    <n v="38111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315"/>
    <s v="BUY VAN FOR SVC EXPANSION                                   "/>
    <n v="2"/>
    <n v="73490"/>
    <n v="58792"/>
    <n v="470970"/>
    <x v="1"/>
    <s v="200k - 1m"/>
    <x v="422"/>
    <n v="38111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204"/>
    <s v="BUY REPLACEMENT &lt;30 FT BUS                                  "/>
    <n v="13"/>
    <n v="684000"/>
    <n v="547200"/>
    <n v="470970"/>
    <x v="1"/>
    <s v="200k - 1m"/>
    <x v="422"/>
    <n v="38111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205"/>
    <s v="BUY REPLACEMENT SCHOOL BUS                                  "/>
    <n v="2"/>
    <n v="94030"/>
    <n v="75224"/>
    <n v="470970"/>
    <x v="1"/>
    <s v="200k - 1m"/>
    <x v="422"/>
    <n v="381112"/>
    <s v="11100"/>
    <s v="GA"/>
    <s v="GASOLINE"/>
    <s v="N"/>
    <s v="1112"/>
    <x v="2"/>
    <n v="11"/>
    <s v="Bus"/>
    <s v="12"/>
    <s v="111"/>
    <s v="Purchase - Replacement"/>
    <s v="05"/>
    <s v="Bus School"/>
    <m/>
    <x v="0"/>
    <n v="1"/>
    <s v="Capital"/>
    <s v="1"/>
    <m/>
    <s v="1"/>
    <m/>
    <s v="2"/>
    <s v="0"/>
    <s v="5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304"/>
    <s v="BUY &lt;30-FT BUS FOR EXPANSION                                "/>
    <n v="4"/>
    <n v="191438"/>
    <n v="153150"/>
    <n v="470970"/>
    <x v="1"/>
    <s v="200k - 1m"/>
    <x v="422"/>
    <n v="381112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4209"/>
    <s v="ACQUIRE - MOBILE SURV/SECURITY EQUIP                        "/>
    <n v="6"/>
    <n v="78000"/>
    <n v="62400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1215"/>
    <s v="BUY REPLACEMENT VAN                                         "/>
    <n v="13"/>
    <n v="169865"/>
    <n v="135892"/>
    <n v="470380"/>
    <x v="3"/>
    <s v="Over 1m"/>
    <x v="281"/>
    <n v="106006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1315"/>
    <s v="BUY VAN FOR SVC EXPANSION                                   "/>
    <n v="12"/>
    <n v="600000"/>
    <n v="480000"/>
    <n v="470380"/>
    <x v="3"/>
    <s v="Over 1m"/>
    <x v="281"/>
    <n v="1060061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7900"/>
    <s v="PROJECT ADMINISTRATION                                      "/>
    <n v="0"/>
    <n v="20636"/>
    <n v="20636"/>
    <n v="470380"/>
    <x v="3"/>
    <s v="Over 1m"/>
    <x v="281"/>
    <n v="1060061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9409"/>
    <s v="REHAB/RENOV ENHANCED ADA ACCESS                             "/>
    <n v="0"/>
    <n v="87290"/>
    <n v="69832"/>
    <n v="470380"/>
    <x v="3"/>
    <s v="Over 1m"/>
    <x v="281"/>
    <n v="1060061"/>
    <s v="119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117900"/>
    <s v="PROJECT ADMINISTRATION                                      "/>
    <n v="0"/>
    <n v="2594579"/>
    <n v="2075664"/>
    <n v="470000"/>
    <x v="0"/>
    <s v="Under 50k"/>
    <x v="42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s v="117A00"/>
    <s v="PREVENTIVE MAINTENANCE                                      "/>
    <n v="0"/>
    <n v="195000"/>
    <n v="156000"/>
    <n v="470000"/>
    <x v="0"/>
    <s v="Under 50k"/>
    <x v="420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118000"/>
    <s v="STATE OR PROGRAM ADMINISTRATION                             "/>
    <n v="0"/>
    <n v="610697"/>
    <n v="610697"/>
    <n v="470000"/>
    <x v="0"/>
    <s v="Under 50k"/>
    <x v="42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118000"/>
    <s v="STATE OR PROGRAM ADMINISTRATION                             "/>
    <n v="0"/>
    <n v="36949"/>
    <n v="36949"/>
    <n v="470000"/>
    <x v="0"/>
    <s v="Under 50k"/>
    <x v="420"/>
    <n v="0"/>
    <s v="648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300901"/>
    <s v="UP TO 50% FEDERAL SHARE                                     "/>
    <n v="0"/>
    <n v="15078979"/>
    <n v="7539497"/>
    <n v="470000"/>
    <x v="0"/>
    <s v="Under 50k"/>
    <x v="42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300901"/>
    <s v="UP TO 50% FEDERAL SHARE                                     "/>
    <n v="0"/>
    <n v="1404067"/>
    <n v="702037"/>
    <n v="470000"/>
    <x v="0"/>
    <s v="Under 50k"/>
    <x v="420"/>
    <n v="0"/>
    <s v="648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435001"/>
    <s v="TRAINING                                                    "/>
    <n v="0"/>
    <n v="16000"/>
    <n v="16000"/>
    <n v="470000"/>
    <x v="0"/>
    <s v="Under 50k"/>
    <x v="420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435002"/>
    <s v="TECHNICAL ASSISTANCE                                        "/>
    <n v="0"/>
    <n v="163406"/>
    <n v="163406"/>
    <n v="470000"/>
    <x v="0"/>
    <s v="Under 50k"/>
    <x v="420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TN340001"/>
    <n v="34"/>
    <s v="Tennessee"/>
    <s v="49 USC 5339 - Bus and Bus Facilities Formula (FY2013 and forward)"/>
    <n v="5339"/>
    <x v="4"/>
    <s v="CAPITAL"/>
    <s v="01      "/>
    <s v="MEMPHIS MATA         "/>
    <s v="MEMPHIS AREA TRANSIT AUTHORITY"/>
    <n v="1125"/>
    <n v="78400"/>
    <m/>
    <n v="1086669"/>
    <m/>
    <d v="2015-03-09T00:00:00"/>
    <n v="111201"/>
    <s v="BUY REPLACEMENT 40-FT BUS                                   "/>
    <n v="0"/>
    <n v="0"/>
    <n v="0"/>
    <n v="470380"/>
    <x v="3"/>
    <s v="Over 1m"/>
    <x v="281"/>
    <n v="1060061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N340001"/>
    <n v="34"/>
    <s v="Tennessee"/>
    <s v="49 USC 5339 - Bus and Bus Facilities Formula (FY2013 and forward)"/>
    <n v="5339"/>
    <x v="4"/>
    <s v="CAPITAL"/>
    <s v="01      "/>
    <s v="MEMPHIS MATA         "/>
    <s v="MEMPHIS AREA TRANSIT AUTHORITY"/>
    <n v="1125"/>
    <n v="78400"/>
    <m/>
    <n v="1086669"/>
    <m/>
    <d v="2015-03-09T00:00:00"/>
    <n v="111201"/>
    <s v="BUY REPLACEMENT 40-FT BUS                                   "/>
    <n v="3"/>
    <n v="1200000"/>
    <n v="960000"/>
    <n v="470380"/>
    <x v="3"/>
    <s v="Over 1m"/>
    <x v="281"/>
    <n v="1060061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N340001"/>
    <n v="34"/>
    <s v="Tennessee"/>
    <s v="49 USC 5339 - Bus and Bus Facilities Formula (FY2013 and forward)"/>
    <n v="5339"/>
    <x v="4"/>
    <s v="CAPITAL"/>
    <s v="01      "/>
    <s v="MEMPHIS MATA         "/>
    <s v="MEMPHIS AREA TRANSIT AUTHORITY"/>
    <n v="1125"/>
    <n v="78400"/>
    <m/>
    <n v="1086669"/>
    <m/>
    <d v="2015-03-09T00:00:00"/>
    <n v="114403"/>
    <s v="REHAB/RENOVATE - ADMIN/MAINT FACILITY                       "/>
    <n v="0"/>
    <n v="158337"/>
    <n v="126669"/>
    <n v="470380"/>
    <x v="3"/>
    <s v="Over 1m"/>
    <x v="281"/>
    <n v="1060061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07"/>
    <s v="ACQUIRE - ADP HARDWARE                                      "/>
    <n v="0"/>
    <n v="100000"/>
    <n v="80000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08"/>
    <s v="ACQUIRE - ADP SOFTWARE                                      "/>
    <n v="0"/>
    <n v="171991"/>
    <n v="137593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10"/>
    <s v="ACQUIRE - MOBILE FARE COLL EQUIP                            "/>
    <n v="0"/>
    <n v="75000"/>
    <n v="60000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6220"/>
    <s v="PURCHASE MISC COMMUNICATIONS EQUIP                          "/>
    <n v="0"/>
    <n v="5000"/>
    <n v="4000"/>
    <n v="470970"/>
    <x v="1"/>
    <s v="200k - 1m"/>
    <x v="422"/>
    <n v="381112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06"/>
    <s v="ACQUIRE - SHOP EQUIPMENT                                    "/>
    <n v="0"/>
    <n v="35000"/>
    <n v="28000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3403"/>
    <s v="TERMINAL, INTERMODAL (TRANSIT)                              "/>
    <n v="0"/>
    <n v="10000"/>
    <n v="8000"/>
    <n v="470970"/>
    <x v="1"/>
    <s v="200k - 1m"/>
    <x v="422"/>
    <n v="381112"/>
    <s v="11300"/>
    <s v="  "/>
    <m/>
    <s v="N"/>
    <s v="1134"/>
    <x v="0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403"/>
    <s v="REHAB/RENOVATE - ADMIN/MAINT FACILITY                       "/>
    <n v="0"/>
    <n v="30000"/>
    <n v="24000"/>
    <n v="470970"/>
    <x v="1"/>
    <s v="200k - 1m"/>
    <x v="422"/>
    <n v="381112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3207"/>
    <s v="ACQUIRE - SURVEIL/SECURITY EQUIP                            "/>
    <n v="0"/>
    <n v="37500"/>
    <n v="30000"/>
    <n v="470970"/>
    <x v="1"/>
    <s v="200k - 1m"/>
    <x v="422"/>
    <n v="381112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207"/>
    <s v="ACQUIRE - ADP HARDWARE                                      "/>
    <n v="5"/>
    <n v="12500"/>
    <n v="10000"/>
    <n v="479660"/>
    <x v="1"/>
    <s v="200k - 1m"/>
    <x v="416"/>
    <n v="55869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208"/>
    <s v="ACQUIRE - ADP SOFTWARE                                      "/>
    <n v="5"/>
    <n v="12500"/>
    <n v="10000"/>
    <n v="479660"/>
    <x v="1"/>
    <s v="200k - 1m"/>
    <x v="416"/>
    <n v="55869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206"/>
    <s v="ACQUIRE - SHOP EQUIPMENT                                    "/>
    <n v="5"/>
    <n v="134500"/>
    <n v="107600"/>
    <n v="479660"/>
    <x v="1"/>
    <s v="200k - 1m"/>
    <x v="416"/>
    <n v="55869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3401"/>
    <s v="REHAB/RENOVATE - BUS TERMINAL                               "/>
    <n v="1"/>
    <n v="581869"/>
    <n v="465495"/>
    <n v="479660"/>
    <x v="1"/>
    <s v="200k - 1m"/>
    <x v="416"/>
    <n v="558696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402"/>
    <s v="REHAB/RENOVATE - MAINTENANCE FACILITY                       "/>
    <n v="1"/>
    <n v="557500"/>
    <n v="446000"/>
    <n v="479660"/>
    <x v="1"/>
    <s v="200k - 1m"/>
    <x v="416"/>
    <n v="558696"/>
    <s v="11400"/>
    <s v="  "/>
    <m/>
    <s v="N"/>
    <s v="1144"/>
    <x v="5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07"/>
    <s v="ACQUIRE - ADP HARDWARE                                      "/>
    <n v="0"/>
    <n v="67000"/>
    <n v="53600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08"/>
    <s v="ACQUIRE - ADP SOFTWARE                                      "/>
    <n v="0"/>
    <n v="106049"/>
    <n v="84839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10"/>
    <s v="ACQUIRE - MOBILE FARE COLL EQUIP                            "/>
    <n v="0"/>
    <n v="50250"/>
    <n v="40200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6220"/>
    <s v="PURCHASE MISC COMMUNICATIONS EQUIP                          "/>
    <n v="4"/>
    <n v="3350"/>
    <n v="2680"/>
    <n v="470970"/>
    <x v="1"/>
    <s v="200k - 1m"/>
    <x v="422"/>
    <n v="381112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06"/>
    <s v="ACQUIRE - SHOP EQUIPMENT                                    "/>
    <n v="0"/>
    <n v="23450"/>
    <n v="18760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3403"/>
    <s v="TERMINAL, INTERMODAL (TRANSIT)                              "/>
    <n v="0"/>
    <n v="6700"/>
    <n v="5360"/>
    <n v="470970"/>
    <x v="1"/>
    <s v="200k - 1m"/>
    <x v="422"/>
    <n v="381112"/>
    <s v="11300"/>
    <s v="  "/>
    <m/>
    <s v="N"/>
    <s v="1134"/>
    <x v="0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403"/>
    <s v="REHAB/RENOVATE - ADMIN/MAINT FACILITY                       "/>
    <n v="0"/>
    <n v="20100"/>
    <n v="16080"/>
    <n v="470970"/>
    <x v="1"/>
    <s v="200k - 1m"/>
    <x v="422"/>
    <n v="381112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3207"/>
    <s v="ACQUIRE - SURVEIL/SECURITY EQUIP                            "/>
    <n v="0"/>
    <n v="25125"/>
    <n v="20100"/>
    <n v="470970"/>
    <x v="1"/>
    <s v="200k - 1m"/>
    <x v="422"/>
    <n v="381112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N540004"/>
    <n v="54"/>
    <s v="Tennessee"/>
    <s v="49 USC 5337 - State of Good Repair Formula Grants"/>
    <n v="5337"/>
    <x v="5"/>
    <s v="CAPITAL"/>
    <s v="01      "/>
    <s v="MEMPHIS MATA         "/>
    <s v="MEMPHIS AREA TRANSIT AUTHORITY"/>
    <n v="1125"/>
    <n v="78400"/>
    <m/>
    <n v="875157"/>
    <m/>
    <d v="2015-08-20T00:00:00"/>
    <n v="122403"/>
    <s v="REHAB/RENOV LINE EQUIP/STRUCTURES                           "/>
    <n v="0"/>
    <n v="0"/>
    <n v="0"/>
    <n v="470380"/>
    <x v="3"/>
    <s v="Over 1m"/>
    <x v="281"/>
    <n v="1060061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540004"/>
    <n v="54"/>
    <s v="Tennessee"/>
    <s v="49 USC 5337 - State of Good Repair Formula Grants"/>
    <n v="5337"/>
    <x v="5"/>
    <s v="CAPITAL"/>
    <s v="01      "/>
    <s v="MEMPHIS MATA         "/>
    <s v="MEMPHIS AREA TRANSIT AUTHORITY"/>
    <n v="1125"/>
    <n v="78400"/>
    <m/>
    <n v="875157"/>
    <m/>
    <d v="2015-08-20T00:00:00"/>
    <n v="123402"/>
    <s v="REHAB/RENOV - RAIL STATION                                  "/>
    <n v="0"/>
    <n v="0"/>
    <n v="0"/>
    <n v="470380"/>
    <x v="3"/>
    <s v="Over 1m"/>
    <x v="281"/>
    <n v="1060061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TN540004"/>
    <n v="54"/>
    <s v="Tennessee"/>
    <s v="49 USC 5337 - State of Good Repair Formula Grants"/>
    <n v="5337"/>
    <x v="5"/>
    <s v="CAPITAL"/>
    <s v="01      "/>
    <s v="MEMPHIS MATA         "/>
    <s v="MEMPHIS AREA TRANSIT AUTHORITY"/>
    <n v="1125"/>
    <n v="78400"/>
    <m/>
    <n v="875157"/>
    <m/>
    <d v="2015-08-20T00:00:00"/>
    <s v="127A00"/>
    <s v="PREVENTIVE MAINTENANCE (RAIL)                               "/>
    <n v="0"/>
    <n v="1093946"/>
    <n v="875157"/>
    <n v="470380"/>
    <x v="3"/>
    <s v="Over 1m"/>
    <x v="281"/>
    <n v="1060061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N540005"/>
    <n v="54"/>
    <s v="Tennessee"/>
    <s v="49 USC 5337 - State of Good Repair Formula Grants"/>
    <n v="5337"/>
    <x v="5"/>
    <s v="CAPITAL"/>
    <s v="00      "/>
    <s v="CHATTANOOGA CARTA    "/>
    <s v="CHATTANOOGA AREA REGIONAL TRANSPORTATION AUTHORITY"/>
    <n v="1120"/>
    <n v="78400"/>
    <m/>
    <n v="118415"/>
    <m/>
    <d v="2015-09-23T00:00:00"/>
    <n v="122103"/>
    <s v="ENG/DESIGN - LINE EQUIP/STRUCTURES                          "/>
    <n v="0"/>
    <n v="20000"/>
    <n v="16000"/>
    <n v="470970"/>
    <x v="1"/>
    <s v="200k - 1m"/>
    <x v="422"/>
    <n v="381112"/>
    <s v="12200"/>
    <s v="  "/>
    <m/>
    <s v="N"/>
    <s v="1221"/>
    <x v="4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TN540005"/>
    <n v="54"/>
    <s v="Tennessee"/>
    <s v="49 USC 5337 - State of Good Repair Formula Grants"/>
    <n v="5337"/>
    <x v="5"/>
    <s v="CAPITAL"/>
    <s v="00      "/>
    <s v="CHATTANOOGA CARTA    "/>
    <s v="CHATTANOOGA AREA REGIONAL TRANSPORTATION AUTHORITY"/>
    <n v="1120"/>
    <n v="78400"/>
    <m/>
    <n v="118415"/>
    <m/>
    <d v="2015-09-23T00:00:00"/>
    <n v="122403"/>
    <s v="REHAB/RENOV LINE EQUIP/STRUCTURES                           "/>
    <n v="0"/>
    <n v="80576"/>
    <n v="64461"/>
    <n v="470970"/>
    <x v="1"/>
    <s v="200k - 1m"/>
    <x v="422"/>
    <n v="381112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540005"/>
    <n v="54"/>
    <s v="Tennessee"/>
    <s v="49 USC 5337 - State of Good Repair Formula Grants"/>
    <n v="5337"/>
    <x v="5"/>
    <s v="CAPITAL"/>
    <s v="00      "/>
    <s v="CHATTANOOGA CARTA    "/>
    <s v="CHATTANOOGA AREA REGIONAL TRANSPORTATION AUTHORITY"/>
    <n v="1120"/>
    <n v="78400"/>
    <m/>
    <n v="118415"/>
    <m/>
    <d v="2015-09-23T00:00:00"/>
    <s v="127A00"/>
    <s v="PREVENTIVE MAINTENANCE (RAIL)                               "/>
    <n v="0"/>
    <n v="47443"/>
    <n v="37954"/>
    <n v="470970"/>
    <x v="1"/>
    <s v="200k - 1m"/>
    <x v="422"/>
    <n v="381112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N74X001"/>
    <n v="74"/>
    <s v="Tennessee"/>
    <s v="49 USC 5329 State Safety Oversight "/>
    <n v="5329"/>
    <x v="13"/>
    <m/>
    <s v="00      "/>
    <s v="TENNESSEE DOT        "/>
    <s v="TENNESSEE DEPARTMENT OF TRANSPORTATION"/>
    <n v="1007"/>
    <n v="78400"/>
    <m/>
    <n v="305164"/>
    <m/>
    <d v="2015-07-27T00:00:00"/>
    <n v="741001"/>
    <s v="ADMINISTRATIVE EXPENSES                                     "/>
    <n v="0"/>
    <n v="68955"/>
    <n v="55164"/>
    <n v="473460"/>
    <x v="2"/>
    <s v="50k - 200k"/>
    <x v="419"/>
    <n v="120415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TN74X001"/>
    <n v="74"/>
    <s v="Tennessee"/>
    <s v="49 USC 5329 State Safety Oversight "/>
    <n v="5329"/>
    <x v="13"/>
    <m/>
    <s v="00      "/>
    <s v="TENNESSEE DOT        "/>
    <s v="TENNESSEE DEPARTMENT OF TRANSPORTATION"/>
    <n v="1007"/>
    <n v="78400"/>
    <m/>
    <n v="305164"/>
    <m/>
    <d v="2015-07-27T00:00:00"/>
    <n v="741003"/>
    <s v="CONSULTANT SERVICES                                         "/>
    <n v="0"/>
    <n v="312500"/>
    <n v="250000"/>
    <n v="473460"/>
    <x v="2"/>
    <s v="50k - 200k"/>
    <x v="419"/>
    <n v="120415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TN791000"/>
    <n v="79"/>
    <s v="Tennessee"/>
    <s v="TIGER"/>
    <s v="111-117"/>
    <x v="9"/>
    <m/>
    <s v="00      "/>
    <s v="CHATTANOOGA CARTA    "/>
    <s v="CHATTANOOGA AREA REGIONAL TRANSPORTATION AUTHORITY"/>
    <n v="1120"/>
    <n v="78400"/>
    <m/>
    <n v="400000"/>
    <m/>
    <d v="2015-02-20T00:00:00"/>
    <n v="442301"/>
    <s v="LONGTERM TRANS PLAN - SYSTEM LEVEL                          "/>
    <n v="0"/>
    <n v="35000"/>
    <n v="20000"/>
    <n v="470970"/>
    <x v="1"/>
    <s v="200k - 1m"/>
    <x v="422"/>
    <n v="381112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TN791000"/>
    <n v="79"/>
    <s v="Tennessee"/>
    <s v="TIGER"/>
    <s v="111-117"/>
    <x v="9"/>
    <m/>
    <s v="00      "/>
    <s v="CHATTANOOGA CARTA    "/>
    <s v="CHATTANOOGA AREA REGIONAL TRANSPORTATION AUTHORITY"/>
    <n v="1120"/>
    <n v="78400"/>
    <m/>
    <n v="400000"/>
    <m/>
    <d v="2015-02-20T00:00:00"/>
    <n v="442400"/>
    <s v="SHORT RANGE TRANSIT PLANNING                                "/>
    <n v="0"/>
    <n v="665000"/>
    <n v="380000"/>
    <n v="470970"/>
    <x v="1"/>
    <s v="200k - 1m"/>
    <x v="422"/>
    <n v="381112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N800007"/>
    <n v="80"/>
    <s v="Tennessee"/>
    <s v="49 USC 5305 - Planning Programs/5303/5313(b)"/>
    <n v="5305"/>
    <x v="14"/>
    <m/>
    <s v="00      "/>
    <s v="TENNESSEE DOT        "/>
    <s v="TENNESSEE DEPARTMENT OF TRANSPORTATION"/>
    <n v="1007"/>
    <n v="78400"/>
    <m/>
    <n v="1402506"/>
    <m/>
    <d v="2015-04-20T00:00:00"/>
    <n v="442400"/>
    <s v="SHORT RANGE TRANSIT PLANNING                                "/>
    <n v="0"/>
    <n v="1753133"/>
    <n v="1402506"/>
    <n v="473460"/>
    <x v="2"/>
    <s v="50k - 200k"/>
    <x v="419"/>
    <n v="12041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N800008"/>
    <n v="80"/>
    <s v="Tennessee"/>
    <s v="49 USC 5305 - Planning Programs/5303/5313(b)"/>
    <n v="5305"/>
    <x v="14"/>
    <m/>
    <s v="00      "/>
    <s v="TENNESSEE DOT        "/>
    <s v="TENNESSEE DEPARTMENT OF TRANSPORTATION"/>
    <n v="1007"/>
    <n v="78400"/>
    <m/>
    <n v="217987"/>
    <m/>
    <d v="2015-06-15T00:00:00"/>
    <n v="442400"/>
    <s v="SHORT RANGE TRANSIT PLANNING                                "/>
    <n v="0"/>
    <n v="272484"/>
    <n v="217987"/>
    <n v="473460"/>
    <x v="2"/>
    <s v="50k - 200k"/>
    <x v="419"/>
    <n v="120415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5202"/>
    <s v="PURCHASE AC POWER/LIGHTING EQUIP                            "/>
    <n v="2"/>
    <n v="90000"/>
    <n v="72000"/>
    <n v="470540"/>
    <x v="1"/>
    <s v="200k - 1m"/>
    <x v="421"/>
    <n v="969587"/>
    <s v="11500"/>
    <s v="  "/>
    <m/>
    <s v="N"/>
    <s v="1152"/>
    <x v="0"/>
    <n v="11"/>
    <s v="Bus"/>
    <s v="52"/>
    <s v="115"/>
    <s v="Acquisition"/>
    <s v="02"/>
    <s v="AC Power / Lighting Sys"/>
    <m/>
    <x v="0"/>
    <n v="1"/>
    <s v="Capital"/>
    <s v="1"/>
    <m/>
    <s v="5"/>
    <m/>
    <s v="2"/>
    <s v="0"/>
    <s v="2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07"/>
    <s v="ACQUIRE - ADP HARDWARE                                      "/>
    <n v="0"/>
    <n v="93845"/>
    <n v="75076"/>
    <n v="470540"/>
    <x v="1"/>
    <s v="200k - 1m"/>
    <x v="421"/>
    <n v="96958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9202"/>
    <s v="PURCHASE BUS SHELTERS                                       "/>
    <n v="0"/>
    <n v="0"/>
    <n v="0"/>
    <n v="470540"/>
    <x v="1"/>
    <s v="200k - 1m"/>
    <x v="421"/>
    <n v="969587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6202"/>
    <s v="PURCHASE COMMUNICATIONS SYSTEM                              "/>
    <n v="45"/>
    <n v="600000"/>
    <n v="480000"/>
    <n v="470540"/>
    <x v="1"/>
    <s v="200k - 1m"/>
    <x v="421"/>
    <n v="969587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3206"/>
    <s v="ACQUIRE - STATIONARY BUS FARE COLL EQUIP                    "/>
    <n v="2"/>
    <n v="120000"/>
    <n v="96000"/>
    <n v="470540"/>
    <x v="1"/>
    <s v="200k - 1m"/>
    <x v="421"/>
    <n v="969587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9203"/>
    <s v="PURCHASE LANDSCAPING / SCENIC BEAUTIFICATION                "/>
    <n v="0"/>
    <n v="0"/>
    <n v="0"/>
    <n v="470540"/>
    <x v="1"/>
    <s v="200k - 1m"/>
    <x v="421"/>
    <n v="969587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20"/>
    <s v="ACQUIRE - MISC SUPPORT EQUIPMENT                            "/>
    <n v="10"/>
    <n v="776730"/>
    <n v="621384"/>
    <n v="470540"/>
    <x v="1"/>
    <s v="200k - 1m"/>
    <x v="421"/>
    <n v="96958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6203"/>
    <s v="PURCHASE RADIOS                                             "/>
    <n v="2"/>
    <n v="900"/>
    <n v="720"/>
    <n v="470540"/>
    <x v="1"/>
    <s v="200k - 1m"/>
    <x v="421"/>
    <n v="969587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06"/>
    <s v="ACQUIRE - SHOP EQUIPMENT                                    "/>
    <n v="3"/>
    <n v="306000"/>
    <n v="244800"/>
    <n v="470540"/>
    <x v="1"/>
    <s v="200k - 1m"/>
    <x v="421"/>
    <n v="96958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108"/>
    <s v="ENG/DESIGN - ADP SOFTWARE                                   "/>
    <n v="15"/>
    <n v="820940"/>
    <n v="656752"/>
    <n v="470540"/>
    <x v="1"/>
    <s v="200k - 1m"/>
    <x v="421"/>
    <n v="969587"/>
    <s v="11400"/>
    <s v="  "/>
    <m/>
    <s v="N"/>
    <s v="1141"/>
    <x v="5"/>
    <n v="11"/>
    <s v="Bus"/>
    <s v="41"/>
    <s v="114"/>
    <s v="Engineering and Design"/>
    <s v="08"/>
    <s v="ADP Software"/>
    <m/>
    <x v="0"/>
    <n v="1"/>
    <s v="Capital"/>
    <s v="1"/>
    <m/>
    <s v="4"/>
    <m/>
    <s v="1"/>
    <s v="0"/>
    <s v="8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401"/>
    <s v="REHAB/RENOVATE - ADMINISTRATIVE FACILITY                    "/>
    <n v="0"/>
    <n v="350000"/>
    <n v="280000"/>
    <n v="470540"/>
    <x v="1"/>
    <s v="200k - 1m"/>
    <x v="421"/>
    <n v="969587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s v="117A00"/>
    <s v="PREVENTIVE MAINTENANCE                                      "/>
    <n v="0"/>
    <n v="0"/>
    <n v="0"/>
    <n v="470540"/>
    <x v="1"/>
    <s v="200k - 1m"/>
    <x v="421"/>
    <n v="96958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s v="117C00"/>
    <s v="NON FIXED ROUTE ADA PARATRANSIT SERVICE                     "/>
    <n v="0"/>
    <n v="0"/>
    <n v="0"/>
    <n v="470540"/>
    <x v="1"/>
    <s v="200k - 1m"/>
    <x v="421"/>
    <n v="96958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11"/>
    <s v="ACQUIRE - SUPPORT VEHICLES                                  "/>
    <n v="2"/>
    <n v="39086"/>
    <n v="31269"/>
    <n v="470540"/>
    <x v="1"/>
    <s v="200k - 1m"/>
    <x v="421"/>
    <n v="969587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19202"/>
    <s v="PURCHASE BUS SHELTERS                                       "/>
    <n v="0"/>
    <n v="0"/>
    <n v="0"/>
    <n v="470970"/>
    <x v="1"/>
    <s v="200k - 1m"/>
    <x v="422"/>
    <n v="38111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22220"/>
    <s v="MISC RAIL EQUIP                                             "/>
    <n v="0"/>
    <n v="3463"/>
    <n v="2770"/>
    <n v="470970"/>
    <x v="1"/>
    <s v="200k - 1m"/>
    <x v="422"/>
    <n v="381112"/>
    <s v="12200"/>
    <s v="  "/>
    <m/>
    <s v="N"/>
    <s v="1222"/>
    <x v="4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14206"/>
    <s v="ACQUIRE - SHOP EQUIPMENT                                    "/>
    <n v="0"/>
    <n v="126000"/>
    <n v="100801"/>
    <n v="470970"/>
    <x v="1"/>
    <s v="200k - 1m"/>
    <x v="422"/>
    <n v="381112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s v="117A00"/>
    <s v="PREVENTIVE MAINTENANCE                                      "/>
    <n v="0"/>
    <n v="-101826"/>
    <n v="-81461"/>
    <n v="470970"/>
    <x v="1"/>
    <s v="200k - 1m"/>
    <x v="422"/>
    <n v="38111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s v="117C00"/>
    <s v="NON FIXED ROUTE ADA PARATRANSIT SERVICE                     "/>
    <n v="0"/>
    <n v="0"/>
    <n v="0"/>
    <n v="470970"/>
    <x v="1"/>
    <s v="200k - 1m"/>
    <x v="422"/>
    <n v="38111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s v="117L00"/>
    <s v="MOBILITY MANAGEMENT (5302(A)(1)(L))                         "/>
    <n v="0"/>
    <n v="26703"/>
    <n v="21362"/>
    <n v="470970"/>
    <x v="1"/>
    <s v="200k - 1m"/>
    <x v="422"/>
    <n v="381112"/>
    <s v="646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22403"/>
    <s v="REHAB LINE EQUIP                                            "/>
    <n v="0"/>
    <n v="-7163"/>
    <n v="-5730"/>
    <n v="470970"/>
    <x v="1"/>
    <s v="200k - 1m"/>
    <x v="422"/>
    <n v="381112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300903"/>
    <s v="SPECIAL RULE - OPERATING ASSISTANCE /1 - 75 BUSES           "/>
    <n v="0"/>
    <n v="0"/>
    <n v="0"/>
    <n v="470970"/>
    <x v="1"/>
    <s v="200k - 1m"/>
    <x v="422"/>
    <n v="38111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300905"/>
    <s v="JOB ACCESS AND REVERSE COMMUTE OPERATING ASSISTANCE         "/>
    <n v="0"/>
    <n v="-45602"/>
    <n v="-22801"/>
    <n v="470970"/>
    <x v="1"/>
    <s v="200k - 1m"/>
    <x v="422"/>
    <n v="381112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442100"/>
    <s v="PROGRAM SUPPORT ADMINISTRATION                              "/>
    <n v="0"/>
    <n v="-18676"/>
    <n v="-14941"/>
    <n v="470970"/>
    <x v="1"/>
    <s v="200k - 1m"/>
    <x v="422"/>
    <n v="381112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13207"/>
    <s v="ACQUIRE - SURVEIL/SECURITY EQUIP                            "/>
    <n v="0"/>
    <n v="0"/>
    <n v="0"/>
    <n v="470970"/>
    <x v="1"/>
    <s v="200k - 1m"/>
    <x v="422"/>
    <n v="381112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1424"/>
    <s v="COMMUTER LOCOMOTIVE DIESEL                                  "/>
    <n v="1"/>
    <n v="315901"/>
    <n v="252721"/>
    <n v="470540"/>
    <x v="1"/>
    <s v="200k - 1m"/>
    <x v="421"/>
    <n v="969587"/>
    <s v="12100"/>
    <s v="  "/>
    <m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4210"/>
    <s v="PURCHASE - MOBILE FARE COLL EQUIP                           "/>
    <n v="6"/>
    <n v="302500"/>
    <n v="242000"/>
    <n v="470540"/>
    <x v="1"/>
    <s v="200k - 1m"/>
    <x v="421"/>
    <n v="969587"/>
    <s v="12400"/>
    <s v="  "/>
    <m/>
    <s v="N"/>
    <s v="1242"/>
    <x v="4"/>
    <n v="12"/>
    <s v="Fixed Guideway"/>
    <s v="42"/>
    <s v="124"/>
    <s v="Acquisition"/>
    <s v="10"/>
    <s v="Fare Collection (Mobile)"/>
    <m/>
    <x v="0"/>
    <n v="1"/>
    <s v="Capital"/>
    <s v="2"/>
    <m/>
    <s v="4"/>
    <m/>
    <s v="2"/>
    <s v="1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206"/>
    <s v="PURCH STATIONARY FARE COLL EQUIP                            "/>
    <n v="10"/>
    <n v="1300000"/>
    <n v="1040000"/>
    <n v="470540"/>
    <x v="1"/>
    <s v="200k - 1m"/>
    <x v="421"/>
    <n v="969587"/>
    <s v="12300"/>
    <s v="  "/>
    <m/>
    <s v="N"/>
    <s v="1232"/>
    <x v="4"/>
    <n v="12"/>
    <s v="Fixed Guideway"/>
    <s v="32"/>
    <s v="123"/>
    <s v="Acquisition"/>
    <s v="06"/>
    <s v="Fare Collection Equip. (Stationary)"/>
    <m/>
    <x v="0"/>
    <n v="1"/>
    <s v="Capital"/>
    <s v="2"/>
    <m/>
    <s v="3"/>
    <m/>
    <s v="2"/>
    <s v="0"/>
    <s v="6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220"/>
    <s v="PURCHASE MISC RAIL STATION EQUIP                            "/>
    <n v="0"/>
    <n v="125000"/>
    <n v="100000"/>
    <n v="470540"/>
    <x v="1"/>
    <s v="200k - 1m"/>
    <x v="421"/>
    <n v="969587"/>
    <s v="12300"/>
    <s v="  "/>
    <m/>
    <s v="N"/>
    <s v="1232"/>
    <x v="4"/>
    <n v="12"/>
    <s v="Fixed Guideway"/>
    <s v="32"/>
    <s v="123"/>
    <s v="Acquisition"/>
    <s v="20"/>
    <s v="Miscellaneous"/>
    <m/>
    <x v="0"/>
    <n v="1"/>
    <s v="Capital"/>
    <s v="2"/>
    <m/>
    <s v="3"/>
    <m/>
    <s v="2"/>
    <s v="2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5203"/>
    <s v="PURCHASE POWER DISTRIB SUBSTATION EQUIP                     "/>
    <n v="0"/>
    <n v="50000"/>
    <n v="40000"/>
    <n v="470540"/>
    <x v="1"/>
    <s v="200k - 1m"/>
    <x v="421"/>
    <n v="969587"/>
    <s v="12500"/>
    <s v="  "/>
    <m/>
    <s v="N"/>
    <s v="1252"/>
    <x v="4"/>
    <n v="12"/>
    <s v="Fixed Guideway"/>
    <s v="52"/>
    <s v="125"/>
    <s v="Acquisition"/>
    <s v="03"/>
    <s v="Miscellaneous"/>
    <m/>
    <x v="0"/>
    <n v="1"/>
    <s v="Capital"/>
    <s v="2"/>
    <m/>
    <s v="5"/>
    <m/>
    <s v="2"/>
    <s v="0"/>
    <s v="3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6220"/>
    <s v="PURCHASE MISC SIG/COMMUN EQUIP                              "/>
    <n v="0"/>
    <n v="3000"/>
    <n v="2400"/>
    <n v="470540"/>
    <x v="1"/>
    <s v="200k - 1m"/>
    <x v="421"/>
    <n v="969587"/>
    <s v="12600"/>
    <s v="  "/>
    <m/>
    <s v="N"/>
    <s v="1262"/>
    <x v="4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1240"/>
    <s v="BUY REPL SPARE COMPONENTS                                   "/>
    <n v="0"/>
    <n v="150000"/>
    <n v="120000"/>
    <n v="470540"/>
    <x v="1"/>
    <s v="200k - 1m"/>
    <x v="421"/>
    <n v="969587"/>
    <s v="12100"/>
    <s v="  "/>
    <m/>
    <s v="N"/>
    <s v="1212"/>
    <x v="4"/>
    <n v="12"/>
    <s v="Fixed Guideway"/>
    <s v="12"/>
    <s v="121"/>
    <s v="Purchase - Replacement"/>
    <s v="40"/>
    <s v="Spare Parts / Assoc Capital Maintenance Items"/>
    <m/>
    <x v="4"/>
    <n v="1"/>
    <s v="Capital"/>
    <s v="2"/>
    <m/>
    <s v="1"/>
    <m/>
    <s v="2"/>
    <s v="4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1426"/>
    <s v="COMMUTER RAIL CARS USED                                     "/>
    <n v="8"/>
    <n v="100000"/>
    <n v="80000"/>
    <n v="470540"/>
    <x v="1"/>
    <s v="200k - 1m"/>
    <x v="421"/>
    <n v="969587"/>
    <s v="12100"/>
    <s v="  "/>
    <m/>
    <s v="N"/>
    <s v="1214"/>
    <x v="4"/>
    <n v="12"/>
    <s v="Fixed Guideway"/>
    <s v="14"/>
    <s v="121"/>
    <s v="Rehabilitation / Rebuild"/>
    <s v="26"/>
    <s v="Commuter Rail Cars Used"/>
    <s v="Commuter Rail Cars Used"/>
    <x v="0"/>
    <n v="1"/>
    <s v="Capital"/>
    <s v="2"/>
    <m/>
    <s v="1"/>
    <m/>
    <s v="4"/>
    <s v="2"/>
    <s v="6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2403"/>
    <s v="REHAB/RENOV LINE EQUIP/STRUCTURES                           "/>
    <n v="0"/>
    <n v="2000000"/>
    <n v="1600000"/>
    <n v="470540"/>
    <x v="1"/>
    <s v="200k - 1m"/>
    <x v="421"/>
    <n v="969587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2403"/>
    <s v="REHAB/RENOV LINE EQUIP/STRUCTURES                           "/>
    <n v="0"/>
    <n v="600000"/>
    <n v="480000"/>
    <n v="470540"/>
    <x v="1"/>
    <s v="200k - 1m"/>
    <x v="421"/>
    <n v="969587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307"/>
    <s v="CONSTRUCT SURV/SECURITY SYSTEM                              "/>
    <n v="5"/>
    <n v="60000"/>
    <n v="48000"/>
    <n v="470540"/>
    <x v="1"/>
    <s v="200k - 1m"/>
    <x v="421"/>
    <n v="969587"/>
    <s v="12300"/>
    <s v="  "/>
    <m/>
    <s v="N"/>
    <s v="1233"/>
    <x v="4"/>
    <n v="12"/>
    <s v="Fixed Guideway"/>
    <s v="33"/>
    <s v="123"/>
    <s v="Construction"/>
    <s v="07"/>
    <s v="Surveillance/Security "/>
    <m/>
    <x v="0"/>
    <n v="1"/>
    <s v="Capital"/>
    <s v="2"/>
    <m/>
    <s v="3"/>
    <m/>
    <s v="3"/>
    <s v="0"/>
    <s v="7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402"/>
    <s v="REHAB/RENOV - RAIL STATION                                  "/>
    <n v="5"/>
    <n v="400000"/>
    <n v="320000"/>
    <n v="470540"/>
    <x v="1"/>
    <s v="200k - 1m"/>
    <x v="421"/>
    <n v="969587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7110"/>
    <s v="INSPECTION (FA) - 3RD PARTY                                 "/>
    <n v="0"/>
    <n v="100000"/>
    <n v="80000"/>
    <n v="470540"/>
    <x v="1"/>
    <s v="200k - 1m"/>
    <x v="421"/>
    <n v="969587"/>
    <s v="12700"/>
    <s v="  "/>
    <m/>
    <s v="N"/>
    <s v="1271"/>
    <x v="4"/>
    <n v="12"/>
    <s v="Fixed Guideway"/>
    <s v="71"/>
    <s v="127"/>
    <s v="3rd party Contract"/>
    <s v="10"/>
    <s v="3rd party Contract"/>
    <m/>
    <x v="0"/>
    <n v="1"/>
    <s v="Capital"/>
    <s v="2"/>
    <m/>
    <s v="7"/>
    <m/>
    <s v="1"/>
    <s v="1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s v="127A00"/>
    <s v="PREVENTIVE MAINTENANCE (RAIL)                               "/>
    <n v="0"/>
    <n v="223920"/>
    <n v="179136"/>
    <n v="470540"/>
    <x v="1"/>
    <s v="200k - 1m"/>
    <x v="421"/>
    <n v="969587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s v="127A00"/>
    <s v="PREVENTIVE MAINTENANCE (RAIL)                               "/>
    <n v="0"/>
    <n v="1800000"/>
    <n v="1440000"/>
    <n v="470540"/>
    <x v="1"/>
    <s v="200k - 1m"/>
    <x v="421"/>
    <n v="969587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207"/>
    <s v="PURCHASE SURVEILL/SECURITY EQUIP                            "/>
    <n v="10"/>
    <n v="150000"/>
    <n v="120000"/>
    <n v="470540"/>
    <x v="1"/>
    <s v="200k - 1m"/>
    <x v="421"/>
    <n v="969587"/>
    <s v="12300"/>
    <s v="  "/>
    <m/>
    <s v="N"/>
    <s v="1232"/>
    <x v="4"/>
    <n v="12"/>
    <s v="Fixed Guideway"/>
    <s v="32"/>
    <s v="123"/>
    <s v="Acquisition"/>
    <s v="07"/>
    <s v="Surveillance/Security "/>
    <m/>
    <x v="0"/>
    <n v="1"/>
    <s v="Capital"/>
    <s v="2"/>
    <m/>
    <s v="3"/>
    <m/>
    <s v="2"/>
    <s v="0"/>
    <s v="7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4205"/>
    <s v="PURCHASE - RAIL YARDS &amp; SHOPS                               "/>
    <n v="1"/>
    <n v="100000"/>
    <n v="80000"/>
    <n v="470540"/>
    <x v="1"/>
    <s v="200k - 1m"/>
    <x v="421"/>
    <n v="969587"/>
    <s v="12400"/>
    <s v="  "/>
    <m/>
    <s v="N"/>
    <s v="1242"/>
    <x v="4"/>
    <n v="12"/>
    <s v="Fixed Guideway"/>
    <s v="42"/>
    <s v="124"/>
    <s v="Acquisition"/>
    <s v="05"/>
    <s v="Yards &amp; Shops"/>
    <m/>
    <x v="0"/>
    <n v="1"/>
    <s v="Capital"/>
    <s v="2"/>
    <m/>
    <s v="4"/>
    <m/>
    <s v="2"/>
    <s v="0"/>
    <s v="5"/>
  </r>
  <r>
    <s v="TN90X364"/>
    <n v="90"/>
    <s v="Tennessee"/>
    <s v="49 USC 5307 - Urbanized Area Formula (FY2006 forward)"/>
    <n v="5307"/>
    <x v="6"/>
    <m/>
    <s v="02      "/>
    <s v="COM                  "/>
    <s v="CITY OF MURFREESBORO"/>
    <n v="6640"/>
    <n v="78400"/>
    <m/>
    <n v="-10999"/>
    <m/>
    <s v="           "/>
    <s v="117A00"/>
    <s v="PREVENTIVE MAINTENANCE                                      "/>
    <n v="0"/>
    <n v="51501"/>
    <n v="39001"/>
    <n v="472030"/>
    <x v="2"/>
    <s v="50k - 200k"/>
    <x v="423"/>
    <n v="133228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69"/>
    <n v="90"/>
    <s v="Tennessee"/>
    <s v="49 USC 5307 - Urbanized Area Formula (FY2006 forward)"/>
    <n v="5307"/>
    <x v="6"/>
    <m/>
    <s v="01      "/>
    <s v="KNOXVILLE-KNOX COUNTY"/>
    <s v="KNOXVILLE-KNOX COUNTY COMMUNITY ACTION COMMITTEE"/>
    <n v="5982"/>
    <n v="78400"/>
    <m/>
    <n v="258664"/>
    <m/>
    <d v="2015-03-23T00:00:00"/>
    <n v="300901"/>
    <s v="UP TO 50% FEDERAL SHARE                                     "/>
    <n v="0"/>
    <n v="517328"/>
    <n v="258664"/>
    <n v="479660"/>
    <x v="1"/>
    <s v="200k - 1m"/>
    <x v="416"/>
    <n v="558696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2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0"/>
    <m/>
    <s v="           "/>
    <n v="300901"/>
    <s v="UP TO 50% FEDERAL SHARE                                     "/>
    <n v="0"/>
    <n v="0"/>
    <n v="0"/>
    <n v="479660"/>
    <x v="1"/>
    <s v="200k - 1m"/>
    <x v="416"/>
    <n v="55869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2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0"/>
    <m/>
    <s v="           "/>
    <n v="300901"/>
    <s v="UP TO 50% FEDERAL SHARE                                     "/>
    <n v="0"/>
    <n v="176500"/>
    <n v="88250"/>
    <n v="479660"/>
    <x v="1"/>
    <s v="200k - 1m"/>
    <x v="416"/>
    <n v="55869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513408"/>
    <m/>
    <d v="2015-09-17T00:00:00"/>
    <n v="300901"/>
    <s v="UP TO 50% FEDERAL SHARE                                     "/>
    <n v="0"/>
    <n v="0"/>
    <n v="0"/>
    <n v="474160"/>
    <x v="2"/>
    <s v="50k - 200k"/>
    <x v="424"/>
    <n v="5903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513408"/>
    <m/>
    <d v="2015-09-17T00:00:00"/>
    <n v="300901"/>
    <s v="UP TO 50% FEDERAL SHARE                                     "/>
    <n v="0"/>
    <n v="1026091"/>
    <n v="513045"/>
    <n v="474160"/>
    <x v="2"/>
    <s v="50k - 200k"/>
    <x v="424"/>
    <n v="5903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513408"/>
    <m/>
    <d v="2015-09-17T00:00:00"/>
    <n v="300901"/>
    <s v="UP TO 50% FEDERAL SHARE                                     "/>
    <n v="0"/>
    <n v="1026816"/>
    <n v="513408"/>
    <n v="474160"/>
    <x v="2"/>
    <s v="50k - 200k"/>
    <x v="424"/>
    <n v="5903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4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316195"/>
    <m/>
    <d v="2015-04-01T00:00:00"/>
    <n v="114220"/>
    <s v="ACQUIRE - MISC SUPPORT EQUIPMENT                            "/>
    <n v="0"/>
    <n v="0"/>
    <n v="0"/>
    <n v="472030"/>
    <x v="2"/>
    <s v="50k - 200k"/>
    <x v="423"/>
    <n v="133228"/>
    <s v="11400"/>
    <s v="GA"/>
    <s v="GASOLINE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74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316195"/>
    <m/>
    <d v="2015-04-01T00:00:00"/>
    <n v="300901"/>
    <s v="UP TO 50% FEDERAL SHARE                                     "/>
    <n v="0"/>
    <n v="632390"/>
    <n v="316195"/>
    <n v="472030"/>
    <x v="2"/>
    <s v="50k - 200k"/>
    <x v="423"/>
    <n v="133228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7"/>
    <s v="ACQUIRE - ADP HARDWARE                                      "/>
    <n v="20"/>
    <n v="40000"/>
    <n v="32000"/>
    <n v="470540"/>
    <x v="1"/>
    <s v="200k - 1m"/>
    <x v="421"/>
    <n v="969587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8"/>
    <s v="ACQUIRE - ADP SOFTWARE                                      "/>
    <n v="12"/>
    <n v="65000"/>
    <n v="52000"/>
    <n v="470540"/>
    <x v="1"/>
    <s v="200k - 1m"/>
    <x v="421"/>
    <n v="96958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6202"/>
    <s v="PURCHASE COMMUNICATIONS SYSTEM                              "/>
    <n v="85"/>
    <n v="1239284"/>
    <n v="991427"/>
    <n v="470540"/>
    <x v="1"/>
    <s v="200k - 1m"/>
    <x v="421"/>
    <n v="969587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20"/>
    <s v="ACQUIRE - MISC SUPPORT EQUIPMENT                            "/>
    <n v="10"/>
    <n v="370000"/>
    <n v="296000"/>
    <n v="470540"/>
    <x v="1"/>
    <s v="200k - 1m"/>
    <x v="421"/>
    <n v="96958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6"/>
    <s v="ACQUIRE - SHOP EQUIPMENT                                    "/>
    <n v="5"/>
    <n v="455000"/>
    <n v="364000"/>
    <n v="470540"/>
    <x v="1"/>
    <s v="200k - 1m"/>
    <x v="421"/>
    <n v="96958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3402"/>
    <s v="REHAB/RENOVATE - MCC BUS STATION                            "/>
    <n v="1"/>
    <n v="785000"/>
    <n v="628000"/>
    <n v="470540"/>
    <x v="1"/>
    <s v="200k - 1m"/>
    <x v="421"/>
    <n v="969587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103"/>
    <s v="ENG/DESIGN - ADMIN/MAINTENANCE FACILITY                     "/>
    <n v="0"/>
    <n v="1170795"/>
    <n v="936636"/>
    <n v="470540"/>
    <x v="1"/>
    <s v="200k - 1m"/>
    <x v="421"/>
    <n v="969587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403"/>
    <s v="REHAB/RENOVATE - Nestor                                     "/>
    <n v="0"/>
    <n v="4200000"/>
    <n v="3360000"/>
    <n v="470540"/>
    <x v="1"/>
    <s v="200k - 1m"/>
    <x v="421"/>
    <n v="96958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403"/>
    <s v="REHAB/RENOVATE - Myatt                                      "/>
    <n v="0"/>
    <n v="1500000"/>
    <n v="1200000"/>
    <n v="470540"/>
    <x v="1"/>
    <s v="200k - 1m"/>
    <x v="421"/>
    <n v="969587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s v="117A00"/>
    <s v="PREVENTIVE MAINTENANCE                                      "/>
    <n v="0"/>
    <n v="0"/>
    <n v="0"/>
    <n v="470540"/>
    <x v="1"/>
    <s v="200k - 1m"/>
    <x v="421"/>
    <n v="96958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s v="117C00"/>
    <s v="NON FIXED ROUTE ADA PARATRANSIT SERVICE                     "/>
    <n v="0"/>
    <n v="0"/>
    <n v="0"/>
    <n v="470540"/>
    <x v="1"/>
    <s v="200k - 1m"/>
    <x v="421"/>
    <n v="96958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9"/>
    <s v="ACQUIRE - MOBILE SURV/SECURITY EQUIP                        "/>
    <n v="2"/>
    <n v="275000"/>
    <n v="220000"/>
    <n v="470540"/>
    <x v="1"/>
    <s v="200k - 1m"/>
    <x v="421"/>
    <n v="969587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N90X380"/>
    <n v="90"/>
    <s v="Tennessee"/>
    <s v="49 USC 5307 - Urbanized Area Formula (FY2006 forward)"/>
    <n v="5307"/>
    <x v="6"/>
    <m/>
    <s v="00      "/>
    <s v="BRISTOL CITY         "/>
    <s v="CITY OF BRISTOL"/>
    <n v="1119"/>
    <n v="78400"/>
    <m/>
    <n v="342000"/>
    <m/>
    <d v="2015-01-07T00:00:00"/>
    <n v="300901"/>
    <s v="UP TO 50% FEDERAL SHARE                                     "/>
    <n v="0"/>
    <n v="684000"/>
    <n v="342000"/>
    <n v="473110"/>
    <x v="2"/>
    <s v="50k - 200k"/>
    <x v="425"/>
    <n v="69501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6220"/>
    <s v="PURCHASE MISC COMMUNICATIONS EQUIP                          "/>
    <n v="1"/>
    <n v="70350"/>
    <n v="56280"/>
    <n v="479660"/>
    <x v="1"/>
    <s v="200k - 1m"/>
    <x v="416"/>
    <n v="558696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9205"/>
    <s v="PURCHASE PED ACCESS / WALKWAYS                              "/>
    <n v="3"/>
    <n v="40350"/>
    <n v="32280"/>
    <n v="479660"/>
    <x v="1"/>
    <s v="200k - 1m"/>
    <x v="416"/>
    <n v="558696"/>
    <s v="11900"/>
    <s v="  "/>
    <m/>
    <s v="N"/>
    <s v="1192"/>
    <x v="0"/>
    <n v="11"/>
    <s v="Bus"/>
    <s v="92"/>
    <s v="119"/>
    <s v="Acquisition"/>
    <s v="05"/>
    <s v="Ped. Access / Walkways"/>
    <m/>
    <x v="0"/>
    <n v="1"/>
    <s v="Capital"/>
    <s v="1"/>
    <m/>
    <s v="9"/>
    <m/>
    <s v="2"/>
    <s v="0"/>
    <s v="5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9208"/>
    <s v="PURCHASE SIGNAGE                                            "/>
    <n v="50"/>
    <n v="30000"/>
    <n v="24000"/>
    <n v="479660"/>
    <x v="1"/>
    <s v="200k - 1m"/>
    <x v="416"/>
    <n v="558696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s v="117A00"/>
    <s v="PREVENTIVE MAINTENANCE                                      "/>
    <n v="0"/>
    <n v="5113222"/>
    <n v="4090577"/>
    <n v="479660"/>
    <x v="1"/>
    <s v="200k - 1m"/>
    <x v="416"/>
    <n v="5586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s v="117C00"/>
    <s v="NON FIXED ROUTE ADA PARATRANSIT SERVICE                     "/>
    <n v="0"/>
    <n v="703496"/>
    <n v="562796"/>
    <n v="479660"/>
    <x v="1"/>
    <s v="200k - 1m"/>
    <x v="416"/>
    <n v="55869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442100"/>
    <s v="PROGRAM SUPPORT ADMINISTRATION                              "/>
    <n v="0"/>
    <n v="324999"/>
    <n v="260000"/>
    <n v="479660"/>
    <x v="1"/>
    <s v="200k - 1m"/>
    <x v="416"/>
    <n v="558696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4211"/>
    <s v="ACQUIRE - SUPPORT VEHICLES                                  "/>
    <n v="2"/>
    <n v="50000"/>
    <n v="40000"/>
    <n v="479660"/>
    <x v="1"/>
    <s v="200k - 1m"/>
    <x v="416"/>
    <n v="558696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1203"/>
    <s v="BUY REPLACEMENT 30-FT BUS                                   "/>
    <n v="1"/>
    <n v="240875"/>
    <n v="192700"/>
    <n v="472690"/>
    <x v="2"/>
    <s v="50k - 200k"/>
    <x v="426"/>
    <n v="158665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1215"/>
    <s v="BUY REPLACEMENT VAN                                         "/>
    <n v="1"/>
    <n v="49217"/>
    <n v="39374"/>
    <n v="212690"/>
    <x v="2"/>
    <s v="50k - 200k"/>
    <x v="426"/>
    <n v="158665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1240"/>
    <s v="BUY ASSOC CAP MAINT ITEMS                                   "/>
    <n v="1"/>
    <n v="289770"/>
    <n v="231814"/>
    <n v="472690"/>
    <x v="2"/>
    <s v="50k - 200k"/>
    <x v="426"/>
    <n v="158665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4207"/>
    <s v="ACQUIRE - ADP HARDWARE                                      "/>
    <n v="2"/>
    <n v="10000"/>
    <n v="8000"/>
    <n v="472690"/>
    <x v="2"/>
    <s v="50k - 200k"/>
    <x v="426"/>
    <n v="15866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4211"/>
    <s v="ACQUIRE - SUPPORT VEHICLES                                  "/>
    <n v="1"/>
    <n v="55640"/>
    <n v="44512"/>
    <n v="472690"/>
    <x v="2"/>
    <s v="50k - 200k"/>
    <x v="426"/>
    <n v="158665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4220"/>
    <s v="ACQUIRE - MISC SUPPORT EQUIPMENT                            "/>
    <n v="0"/>
    <n v="5000"/>
    <n v="4000"/>
    <n v="472690"/>
    <x v="2"/>
    <s v="50k - 200k"/>
    <x v="426"/>
    <n v="15866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s v="117A00"/>
    <s v="PREVENTIVE MAINTENANCE                                      "/>
    <n v="0"/>
    <n v="630866"/>
    <n v="504694"/>
    <n v="472690"/>
    <x v="2"/>
    <s v="50k - 200k"/>
    <x v="426"/>
    <n v="15866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s v="117C00"/>
    <s v="NON FIXED ROUTE ADA PARATRANSIT SERVICE                     "/>
    <n v="0"/>
    <n v="282031"/>
    <n v="225625"/>
    <n v="472690"/>
    <x v="2"/>
    <s v="50k - 200k"/>
    <x v="426"/>
    <n v="15866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300900"/>
    <s v="OPERATING ASSISTANCE - 50% (USE FPC 04)                     "/>
    <n v="0"/>
    <n v="3062721"/>
    <n v="309000"/>
    <n v="212690"/>
    <x v="2"/>
    <s v="50k - 200k"/>
    <x v="426"/>
    <n v="158665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300900"/>
    <s v="OPERATING ASSISTANCE - 50% (USE FPC 04)                     "/>
    <n v="0"/>
    <n v="3062721"/>
    <n v="985121"/>
    <n v="472690"/>
    <x v="2"/>
    <s v="50k - 200k"/>
    <x v="426"/>
    <n v="158665"/>
    <s v="30000"/>
    <s v="  "/>
    <m/>
    <s v="N"/>
    <s v="3009"/>
    <x v="1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TN90X383"/>
    <n v="90"/>
    <s v="Tennessee"/>
    <s v="49 USC 5307 - Urbanized Area Formula (FY2006 forward)"/>
    <n v="5307"/>
    <x v="6"/>
    <m/>
    <s v="01      "/>
    <s v="KINGSPORT CITY       "/>
    <s v="CITY OF KINGSPORT"/>
    <n v="5097"/>
    <n v="78400"/>
    <m/>
    <n v="104000"/>
    <m/>
    <d v="2015-08-19T00:00:00"/>
    <n v="114207"/>
    <s v="ACQUIRE - ADP HARDWARE                                      "/>
    <n v="25"/>
    <n v="31000"/>
    <n v="24800"/>
    <n v="472370"/>
    <x v="2"/>
    <s v="50k - 200k"/>
    <x v="427"/>
    <n v="10657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83"/>
    <n v="90"/>
    <s v="Tennessee"/>
    <s v="49 USC 5307 - Urbanized Area Formula (FY2006 forward)"/>
    <n v="5307"/>
    <x v="6"/>
    <m/>
    <s v="01      "/>
    <s v="KINGSPORT CITY       "/>
    <s v="CITY OF KINGSPORT"/>
    <n v="5097"/>
    <n v="78400"/>
    <m/>
    <n v="104000"/>
    <m/>
    <d v="2015-08-19T00:00:00"/>
    <n v="116202"/>
    <s v="PURCHASE COMMUNICATIONS SYSTEM                              "/>
    <n v="24"/>
    <n v="99000"/>
    <n v="79200"/>
    <n v="472370"/>
    <x v="2"/>
    <s v="50k - 200k"/>
    <x v="427"/>
    <n v="106571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N90X383"/>
    <n v="90"/>
    <s v="Tennessee"/>
    <s v="49 USC 5307 - Urbanized Area Formula (FY2006 forward)"/>
    <n v="5307"/>
    <x v="6"/>
    <m/>
    <s v="01      "/>
    <s v="KINGSPORT CITY       "/>
    <s v="CITY OF KINGSPORT"/>
    <n v="5097"/>
    <n v="78400"/>
    <m/>
    <n v="104000"/>
    <m/>
    <d v="2015-08-19T00:00:00"/>
    <n v="300901"/>
    <s v="UP TO 50% FEDERAL SHARE                                     "/>
    <n v="0"/>
    <n v="1297100"/>
    <n v="648550"/>
    <n v="472370"/>
    <x v="2"/>
    <s v="50k - 200k"/>
    <x v="427"/>
    <n v="10657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1215"/>
    <s v="BUY REPLACEMENT VAN                                         "/>
    <n v="20"/>
    <n v="733100"/>
    <n v="586480"/>
    <n v="470540"/>
    <x v="1"/>
    <s v="200k - 1m"/>
    <x v="421"/>
    <n v="96958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1204"/>
    <s v="BUY REPLACEMENT &lt;30 FT BUS                                  "/>
    <n v="1"/>
    <n v="87500"/>
    <n v="70000"/>
    <n v="470540"/>
    <x v="1"/>
    <s v="200k - 1m"/>
    <x v="421"/>
    <n v="969587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1301"/>
    <s v="BUY 40-FT BUS FOR EXPANSION                                 "/>
    <n v="2"/>
    <n v="304166"/>
    <n v="243333"/>
    <n v="470540"/>
    <x v="1"/>
    <s v="200k - 1m"/>
    <x v="421"/>
    <n v="969587"/>
    <s v="11100"/>
    <s v="GA"/>
    <s v="GASOLINE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4309"/>
    <s v="CONSTRUCT - MOBILE SURVEILL/SECURITY EQUIP                  "/>
    <n v="0"/>
    <n v="25000"/>
    <n v="20000"/>
    <n v="470540"/>
    <x v="1"/>
    <s v="200k - 1m"/>
    <x v="421"/>
    <n v="969587"/>
    <s v="11400"/>
    <s v="  "/>
    <m/>
    <s v="N"/>
    <s v="1143"/>
    <x v="5"/>
    <n v="11"/>
    <s v="Bus"/>
    <s v="43"/>
    <s v="114"/>
    <s v="Construction"/>
    <s v="09"/>
    <s v="Surveillance/Security "/>
    <m/>
    <x v="0"/>
    <n v="1"/>
    <s v="Capital"/>
    <s v="1"/>
    <m/>
    <s v="4"/>
    <m/>
    <s v="3"/>
    <s v="0"/>
    <s v="9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7112"/>
    <s v="CAPITAL COST OF 3RD PARTY CONTRACTING                       "/>
    <n v="0"/>
    <n v="643415"/>
    <n v="514732"/>
    <n v="470540"/>
    <x v="1"/>
    <s v="200k - 1m"/>
    <x v="421"/>
    <n v="969587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s v="117A00"/>
    <s v="PREVENTIVE MAINTENANCE                                      "/>
    <n v="0"/>
    <n v="112500"/>
    <n v="90000"/>
    <n v="470540"/>
    <x v="1"/>
    <s v="200k - 1m"/>
    <x v="421"/>
    <n v="96958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5"/>
    <n v="90"/>
    <s v="Tennessee"/>
    <s v="49 USC 5307 - Urbanized Area Formula (FY2006 forward)"/>
    <n v="5307"/>
    <x v="6"/>
    <m/>
    <s v="01      "/>
    <s v="MEMPHIS MATA         "/>
    <s v="MEMPHIS AREA TRANSIT AUTHORITY"/>
    <n v="1125"/>
    <n v="78400"/>
    <m/>
    <n v="1820000"/>
    <m/>
    <d v="2015-08-20T00:00:00"/>
    <s v="117A00"/>
    <s v="PREVENTIVE MAINTENANCE                                      "/>
    <n v="0"/>
    <n v="11350000"/>
    <n v="9080000"/>
    <n v="470380"/>
    <x v="3"/>
    <s v="Over 1m"/>
    <x v="281"/>
    <n v="106006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6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880000"/>
    <m/>
    <d v="2015-05-20T00:00:00"/>
    <s v="117A00"/>
    <s v="PREVENTIVE MAINTENANCE                                      "/>
    <n v="0"/>
    <n v="8600000"/>
    <n v="6880000"/>
    <n v="470540"/>
    <x v="1"/>
    <s v="200k - 1m"/>
    <x v="421"/>
    <n v="96958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6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880000"/>
    <m/>
    <d v="2015-05-20T00:00:00"/>
    <s v="117C00"/>
    <s v="NON FIXED ROUTE ADA PARATRANSIT SERVICE                     "/>
    <n v="0"/>
    <n v="2500000"/>
    <n v="2000000"/>
    <n v="470540"/>
    <x v="1"/>
    <s v="200k - 1m"/>
    <x v="421"/>
    <n v="96958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87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66195"/>
    <m/>
    <d v="2015-08-19T00:00:00"/>
    <n v="114220"/>
    <s v="ACQUIRE - MISC SUPPORT EQUIPMENT                            "/>
    <n v="0"/>
    <n v="25000"/>
    <n v="20000"/>
    <n v="472030"/>
    <x v="2"/>
    <s v="50k - 200k"/>
    <x v="423"/>
    <n v="133228"/>
    <s v="11400"/>
    <s v="GA"/>
    <s v="GASOLINE"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87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66195"/>
    <m/>
    <d v="2015-08-19T00:00:00"/>
    <s v="117A00"/>
    <s v="PREVENTIVE MAINTENANCE                                      "/>
    <n v="0"/>
    <n v="100000"/>
    <n v="80000"/>
    <n v="472030"/>
    <x v="2"/>
    <s v="50k - 200k"/>
    <x v="423"/>
    <n v="133228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7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66195"/>
    <m/>
    <d v="2015-08-19T00:00:00"/>
    <n v="300901"/>
    <s v="UP TO 50% FEDERAL SHARE                                     "/>
    <n v="0"/>
    <n v="1000000"/>
    <n v="500000"/>
    <n v="472030"/>
    <x v="2"/>
    <s v="50k - 200k"/>
    <x v="423"/>
    <n v="133228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n v="111304"/>
    <s v="BUY &lt;30-FT BUS FOR EXPANSION                                "/>
    <n v="3"/>
    <n v="164146"/>
    <n v="139524"/>
    <n v="473460"/>
    <x v="2"/>
    <s v="50k - 200k"/>
    <x v="419"/>
    <n v="12041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s v="117A00"/>
    <s v="PREVENTIVE MAINTENANCE                                      "/>
    <n v="0"/>
    <n v="120048"/>
    <n v="96038"/>
    <n v="473460"/>
    <x v="2"/>
    <s v="50k - 200k"/>
    <x v="419"/>
    <n v="120415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s v="117C00"/>
    <s v="NON FIXED ROUTE ADA PARATRANSIT SERVICE                     "/>
    <n v="0"/>
    <n v="138698"/>
    <n v="110958"/>
    <n v="473460"/>
    <x v="2"/>
    <s v="50k - 200k"/>
    <x v="419"/>
    <n v="12041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n v="300901"/>
    <s v="UP TO 50% FEDERAL SHARE                                     "/>
    <n v="0"/>
    <n v="1526120"/>
    <n v="763060"/>
    <n v="473460"/>
    <x v="2"/>
    <s v="50k - 200k"/>
    <x v="419"/>
    <n v="12041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119202"/>
    <s v="PURCHASE BUS SHELTERS                                       "/>
    <n v="3"/>
    <n v="29601"/>
    <n v="23681"/>
    <n v="470970"/>
    <x v="1"/>
    <s v="200k - 1m"/>
    <x v="422"/>
    <n v="38111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s v="117A00"/>
    <s v="PREVENTIVE MAINTENANCE                                      "/>
    <n v="0"/>
    <n v="2061051"/>
    <n v="1648840"/>
    <n v="470970"/>
    <x v="1"/>
    <s v="200k - 1m"/>
    <x v="422"/>
    <n v="38111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s v="117C00"/>
    <s v="NON FIXED ROUTE ADA PARATRANSIT SERVICE                     "/>
    <n v="0"/>
    <n v="296009"/>
    <n v="236807"/>
    <n v="470970"/>
    <x v="1"/>
    <s v="200k - 1m"/>
    <x v="422"/>
    <n v="38111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s v="117L00"/>
    <s v="MOBILITY MANAGEMENT (5302(A)(1)(L))                         "/>
    <n v="0"/>
    <n v="30151"/>
    <n v="24120"/>
    <n v="470970"/>
    <x v="1"/>
    <s v="200k - 1m"/>
    <x v="422"/>
    <n v="381112"/>
    <s v="646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300903"/>
    <s v="SPECIAL RULE - OPERATING ASSISTANCE /1 - 75 BUSES           "/>
    <n v="0"/>
    <n v="193335"/>
    <n v="96668"/>
    <n v="470970"/>
    <x v="1"/>
    <s v="200k - 1m"/>
    <x v="422"/>
    <n v="38111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300905"/>
    <s v="JOB ACCESS AND REVERSE COMMUTE OPERATING ASSISTANCE         "/>
    <n v="0"/>
    <n v="469223"/>
    <n v="234612"/>
    <n v="470970"/>
    <x v="1"/>
    <s v="200k - 1m"/>
    <x v="422"/>
    <n v="381112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442100"/>
    <s v="PROGRAM SUPPORT ADMINISTRATION                              "/>
    <n v="0"/>
    <n v="99578"/>
    <n v="79662"/>
    <n v="470970"/>
    <x v="1"/>
    <s v="200k - 1m"/>
    <x v="422"/>
    <n v="381112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113207"/>
    <s v="ACQUIRE - SURVEIL/SECURITY EQUIP                            "/>
    <n v="0"/>
    <n v="29601"/>
    <n v="23681"/>
    <n v="470970"/>
    <x v="1"/>
    <s v="200k - 1m"/>
    <x v="422"/>
    <n v="381112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N90X391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00000"/>
    <m/>
    <d v="2015-09-24T00:00:00"/>
    <n v="114211"/>
    <s v="ACQUIRE - SUPPORT VEHICLES                                  "/>
    <n v="1"/>
    <n v="21195"/>
    <n v="16956"/>
    <n v="470540"/>
    <x v="1"/>
    <s v="200k - 1m"/>
    <x v="421"/>
    <n v="969587"/>
    <s v="646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91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00000"/>
    <m/>
    <d v="2015-09-24T00:00:00"/>
    <n v="300905"/>
    <s v="JOB ACCESS AND REVERSE COMMUTE OPERATING ASSISTANCE         "/>
    <n v="0"/>
    <n v="1566087"/>
    <n v="783044"/>
    <n v="470540"/>
    <x v="1"/>
    <s v="200k - 1m"/>
    <x v="421"/>
    <n v="969587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N90X392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00000"/>
    <m/>
    <d v="2015-08-26T00:00:00"/>
    <s v="117A00"/>
    <s v="PREVENTIVE MAINTENANCE                                      "/>
    <n v="0"/>
    <n v="125000"/>
    <n v="100000"/>
    <n v="470540"/>
    <x v="1"/>
    <s v="200k - 1m"/>
    <x v="421"/>
    <n v="96958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07"/>
    <s v="ACQUIRE - ADP HARDWARE                                      "/>
    <n v="0"/>
    <n v="25000"/>
    <n v="20000"/>
    <n v="473430"/>
    <x v="2"/>
    <s v="50k - 200k"/>
    <x v="418"/>
    <n v="7188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20"/>
    <s v="ACQUIRE - MISC SUPPORT EQUIPMENT                            "/>
    <n v="0"/>
    <n v="10000"/>
    <n v="8000"/>
    <n v="473430"/>
    <x v="2"/>
    <s v="50k - 200k"/>
    <x v="418"/>
    <n v="7188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06"/>
    <s v="ACQUIRE - SHOP EQUIPMENT                                    "/>
    <n v="0"/>
    <n v="17000"/>
    <n v="13600"/>
    <n v="473430"/>
    <x v="2"/>
    <s v="50k - 200k"/>
    <x v="418"/>
    <n v="7188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11"/>
    <s v="ACQUIRE - SUPPORT VEHICLES                                  "/>
    <n v="1"/>
    <n v="28000"/>
    <n v="22400"/>
    <n v="473430"/>
    <x v="2"/>
    <s v="50k - 200k"/>
    <x v="418"/>
    <n v="7188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s v="117A00"/>
    <s v="PREVENTIVE MAINTENANCE                                      "/>
    <n v="0"/>
    <n v="540000"/>
    <n v="432000"/>
    <n v="473430"/>
    <x v="2"/>
    <s v="50k - 200k"/>
    <x v="418"/>
    <n v="7188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300901"/>
    <s v="UP TO 50% FEDERAL SHARE                                     "/>
    <n v="0"/>
    <n v="1270680"/>
    <n v="470680"/>
    <n v="473430"/>
    <x v="2"/>
    <s v="50k - 200k"/>
    <x v="418"/>
    <n v="7188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3401"/>
    <s v="REHAB/RENOVATE - BUS TERMINAL                               "/>
    <n v="0"/>
    <n v="5000"/>
    <n v="4000"/>
    <n v="212690"/>
    <x v="2"/>
    <s v="50k - 200k"/>
    <x v="426"/>
    <n v="158665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207"/>
    <s v="ACQUIRE - ADP HARDWARE                                      "/>
    <n v="2"/>
    <n v="15000"/>
    <n v="12000"/>
    <n v="212690"/>
    <x v="2"/>
    <s v="50k - 200k"/>
    <x v="426"/>
    <n v="15866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208"/>
    <s v="ACQUIRE - ADP SOFTWARE                                      "/>
    <n v="1"/>
    <n v="5000"/>
    <n v="4000"/>
    <n v="212690"/>
    <x v="2"/>
    <s v="50k - 200k"/>
    <x v="426"/>
    <n v="15866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220"/>
    <s v="ACQUIRE - MISC SUPPORT EQUIPMENT                            "/>
    <n v="0"/>
    <n v="10000"/>
    <n v="8000"/>
    <n v="212690"/>
    <x v="2"/>
    <s v="50k - 200k"/>
    <x v="426"/>
    <n v="15866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403"/>
    <s v="REHAB/RENOVATE - ADMIN/MAINT FACILITY                       "/>
    <n v="0"/>
    <n v="41000"/>
    <n v="32800"/>
    <n v="212690"/>
    <x v="2"/>
    <s v="50k - 200k"/>
    <x v="426"/>
    <n v="15866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5204"/>
    <s v="PURCHASE VEHICLE LOCATOR SYSTEM                             "/>
    <n v="0"/>
    <n v="10000"/>
    <n v="8000"/>
    <n v="212690"/>
    <x v="2"/>
    <s v="50k - 200k"/>
    <x v="426"/>
    <n v="158665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6203"/>
    <s v="PURCHASE RADIOS                                             "/>
    <n v="0"/>
    <n v="4225"/>
    <n v="3380"/>
    <n v="212690"/>
    <x v="2"/>
    <s v="50k - 200k"/>
    <x v="426"/>
    <n v="158665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s v="117A00"/>
    <s v="PREVENTIVE MAINTENANCE                                      "/>
    <n v="0"/>
    <n v="62500"/>
    <n v="50000"/>
    <n v="212690"/>
    <x v="2"/>
    <s v="50k - 200k"/>
    <x v="426"/>
    <n v="15866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s v="117C00"/>
    <s v="NON FIXED ROUTE ADA PARATRANSIT SERVICE                     "/>
    <n v="0"/>
    <n v="269652"/>
    <n v="66619"/>
    <n v="212690"/>
    <x v="2"/>
    <s v="50k - 200k"/>
    <x v="426"/>
    <n v="15866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300901"/>
    <s v="UP TO 50% FEDERAL SHARE                                     "/>
    <n v="0"/>
    <n v="3411862"/>
    <n v="1643332"/>
    <n v="212690"/>
    <x v="2"/>
    <s v="50k - 200k"/>
    <x v="426"/>
    <n v="15866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n v="117900"/>
    <s v="PROJECT ADMINISTRATION                                      "/>
    <n v="0"/>
    <n v="209024"/>
    <n v="167219"/>
    <n v="473940"/>
    <x v="2"/>
    <s v="50k - 200k"/>
    <x v="428"/>
    <n v="66777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s v="117A00"/>
    <s v="PREVENTIVE MAINTENANCE                                      "/>
    <n v="0"/>
    <n v="67726"/>
    <n v="54181"/>
    <n v="473940"/>
    <x v="2"/>
    <s v="50k - 200k"/>
    <x v="428"/>
    <n v="66777"/>
    <s v="11700"/>
    <s v="GA"/>
    <s v="GASOLINE"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s v="117D02"/>
    <s v="EMPLOYEE EDUCATION/TRAINING                                 "/>
    <n v="0"/>
    <n v="442"/>
    <n v="354"/>
    <n v="473940"/>
    <x v="2"/>
    <s v="50k - 200k"/>
    <x v="428"/>
    <n v="66777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n v="300901"/>
    <s v="UP TO 50% FEDERAL SHARE                                     "/>
    <n v="0"/>
    <n v="936192"/>
    <n v="468096"/>
    <n v="473940"/>
    <x v="2"/>
    <s v="50k - 200k"/>
    <x v="428"/>
    <n v="6677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300000"/>
    <n v="24000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300000"/>
    <n v="24000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900000"/>
    <n v="72000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250000"/>
    <n v="20000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m/>
    <s v="02      "/>
    <s v="NASHVILLE MTA        "/>
    <s v="METROPOLITAN TRANSIT AUTHORITY"/>
    <n v="1809"/>
    <n v="78400"/>
    <m/>
    <n v="350000"/>
    <m/>
    <d v="2015-01-06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m/>
    <s v="02      "/>
    <s v="NASHVILLE MTA        "/>
    <s v="METROPOLITAN TRANSIT AUTHORITY"/>
    <n v="1809"/>
    <n v="78400"/>
    <m/>
    <n v="350000"/>
    <m/>
    <d v="2015-01-06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m/>
    <s v="02      "/>
    <s v="NASHVILLE MTA        "/>
    <s v="METROPOLITAN TRANSIT AUTHORITY"/>
    <n v="1809"/>
    <n v="78400"/>
    <m/>
    <n v="350000"/>
    <m/>
    <d v="2015-01-06T00:00:00"/>
    <n v="308001"/>
    <s v="OPERATING ASSISTANCE - 80% CMAQ CAPITAL                     "/>
    <n v="0"/>
    <n v="437500"/>
    <n v="35000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2"/>
    <n v="95"/>
    <s v="Tennessee"/>
    <s v="49 USC 5307 - Urbanized Area Formula (FHWA xfer FY 2007 fwd)"/>
    <n v="5307"/>
    <x v="6"/>
    <m/>
    <s v="03      "/>
    <s v="CTS                  "/>
    <s v="CITY OF CLARKSVILLE, CLARKSVILLE TRANSIT SYSTEMS"/>
    <n v="1121"/>
    <n v="78400"/>
    <m/>
    <n v="92000"/>
    <m/>
    <d v="2015-09-10T00:00:00"/>
    <n v="308001"/>
    <s v="OPERATING ASSISTANCE - 80% CMAQ CAPITAL                     "/>
    <n v="0"/>
    <n v="115000"/>
    <n v="92000"/>
    <n v="212690"/>
    <x v="2"/>
    <s v="50k - 200k"/>
    <x v="426"/>
    <n v="158665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60000"/>
    <n v="48000"/>
    <n v="470540"/>
    <x v="1"/>
    <s v="200k - 1m"/>
    <x v="421"/>
    <n v="969587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66"/>
    <n v="95"/>
    <s v="Tennessee"/>
    <s v="49 USC 5307 - Urbanized Area Formula (FHWA xfer FY 2007 fwd)"/>
    <n v="5307"/>
    <x v="6"/>
    <m/>
    <s v="00      "/>
    <s v="KNOXVILLE-KNOX COUNTY"/>
    <s v="KNOXVILLE-KNOX COUNTY COMMUNITY ACTION COMMITTEE"/>
    <n v="5982"/>
    <n v="78400"/>
    <m/>
    <n v="508000"/>
    <m/>
    <d v="2015-03-23T00:00:00"/>
    <n v="111204"/>
    <s v="BUY REPLACEMENT &lt;30 FT BUS                                  "/>
    <n v="10"/>
    <n v="635000"/>
    <n v="508000"/>
    <n v="479660"/>
    <x v="1"/>
    <s v="200k - 1m"/>
    <x v="416"/>
    <n v="558696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95X069"/>
    <n v="95"/>
    <s v="Tennessee"/>
    <s v="49 USC 5307 - Urbanized Area Formula (FHWA xfer FY 2007 fwd)"/>
    <n v="5307"/>
    <x v="6"/>
    <m/>
    <s v="00      "/>
    <s v="JOHNSON CITY         "/>
    <s v="CITY OF JOHNSON CITY"/>
    <n v="1123"/>
    <n v="78400"/>
    <m/>
    <n v="622500"/>
    <m/>
    <d v="2015-05-04T00:00:00"/>
    <n v="111203"/>
    <s v="BUY REPLACEMENT 30-FT BUS                                   "/>
    <n v="2"/>
    <n v="778124"/>
    <n v="622500"/>
    <n v="473460"/>
    <x v="2"/>
    <s v="50k - 200k"/>
    <x v="419"/>
    <n v="120415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N95X071"/>
    <n v="95"/>
    <s v="Tennessee"/>
    <s v="49 USC 5307 - Urbanized Area Formula (FHWA xfer FY 2007 fwd)"/>
    <n v="5307"/>
    <x v="6"/>
    <m/>
    <s v="00      "/>
    <s v="KNOXVILLE CITY       "/>
    <s v="CITY OF KNOXVILLE"/>
    <n v="1124"/>
    <n v="78400"/>
    <m/>
    <n v="1464800"/>
    <m/>
    <d v="2015-01-12T00:00:00"/>
    <n v="111202"/>
    <s v="BUY REPLACEMENT 35-FT BUS                                   "/>
    <n v="3"/>
    <n v="1831000"/>
    <n v="1464800"/>
    <n v="479660"/>
    <x v="1"/>
    <s v="200k - 1m"/>
    <x v="416"/>
    <n v="558696"/>
    <s v="11100"/>
    <s v="HE"/>
    <s v="HYBRID ELECTRIC - 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N95X072"/>
    <n v="95"/>
    <s v="Tennessee"/>
    <s v="49 USC 5307 - Urbanized Area Formula (FHWA xfer FY 2007 fwd)"/>
    <n v="5307"/>
    <x v="6"/>
    <m/>
    <s v="01      "/>
    <s v="CTS                  "/>
    <s v="CITY OF CLARKSVILLE, CLARKSVILLE TRANSIT SYSTEMS"/>
    <n v="1121"/>
    <n v="78400"/>
    <m/>
    <n v="0"/>
    <m/>
    <s v="           "/>
    <n v="111203"/>
    <s v="BUY REPLACEMENT 30-FT BUS                                   "/>
    <n v="3"/>
    <n v="1902694"/>
    <n v="1500000"/>
    <n v="212690"/>
    <x v="2"/>
    <s v="50k - 200k"/>
    <x v="426"/>
    <n v="158665"/>
    <s v="11100"/>
    <s v="HE"/>
    <s v="HYBRID ELECTRIC - 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N95X073"/>
    <n v="95"/>
    <s v="Tennessee"/>
    <s v="49 USC 5307 - Urbanized Area Formula (FHWA xfer FY 2007 fwd)"/>
    <n v="5307"/>
    <x v="6"/>
    <m/>
    <s v="00      "/>
    <s v="CHATTANOOGA CARTA    "/>
    <s v="CHATTANOOGA AREA REGIONAL TRANSPORTATION AUTHORITY"/>
    <n v="1120"/>
    <n v="78400"/>
    <m/>
    <n v="215200"/>
    <m/>
    <d v="2015-08-21T00:00:00"/>
    <n v="121132"/>
    <s v="ENG/DESIGN INCLINE RAILWAY CARS                             "/>
    <n v="2"/>
    <n v="269000"/>
    <n v="215200"/>
    <n v="470970"/>
    <x v="1"/>
    <s v="200k - 1m"/>
    <x v="422"/>
    <n v="381112"/>
    <s v="12100"/>
    <s v="  "/>
    <m/>
    <s v="N"/>
    <s v="1211"/>
    <x v="4"/>
    <n v="12"/>
    <s v="Fixed Guideway"/>
    <s v="11"/>
    <s v="121"/>
    <s v="Engineering and Design"/>
    <s v="32"/>
    <s v="Rebuild Incline Railway Cars"/>
    <m/>
    <x v="0"/>
    <n v="1"/>
    <s v="Capital"/>
    <s v="2"/>
    <m/>
    <s v="1"/>
    <m/>
    <s v="1"/>
    <s v="3"/>
    <s v="2"/>
  </r>
  <r>
    <s v="TN95X074"/>
    <n v="95"/>
    <s v="Tennessee"/>
    <s v="49 USC 5307 - Urbanized Area Formula (FHWA xfer FY 2007 fwd)"/>
    <n v="5307"/>
    <x v="6"/>
    <m/>
    <s v="00      "/>
    <s v="TENNESSEE DOT        "/>
    <s v="TENNESSEE DEPARTMENT OF TRANSPORTATION"/>
    <n v="1007"/>
    <n v="78400"/>
    <m/>
    <n v="188000"/>
    <m/>
    <d v="2015-07-27T00:00:00"/>
    <n v="111209"/>
    <s v="BUY REPLACEMENT TROLLEY BUS                                 "/>
    <n v="1"/>
    <n v="235000"/>
    <n v="188000"/>
    <n v="473460"/>
    <x v="2"/>
    <s v="50k - 200k"/>
    <x v="419"/>
    <n v="120415"/>
    <s v="11100"/>
    <s v="CN"/>
    <s v="COMPRESSED NATURAL GAS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TN95X075"/>
    <n v="95"/>
    <s v="Tennessee"/>
    <s v="49 USC 5307 - Urbanized Area Formula (FHWA xfer FY 2007 fwd)"/>
    <n v="5307"/>
    <x v="6"/>
    <m/>
    <s v="00      "/>
    <s v="KNOXVILLE-KNOX COUNTY"/>
    <s v="KNOXVILLE-KNOX COUNTY COMMUNITY ACTION COMMITTEE"/>
    <n v="5982"/>
    <n v="78400"/>
    <m/>
    <n v="40840"/>
    <m/>
    <d v="2015-09-23T00:00:00"/>
    <n v="111216"/>
    <s v="BUY REPL SEDAN/STATION WAGON                                "/>
    <n v="2"/>
    <n v="51050"/>
    <n v="40840"/>
    <n v="479660"/>
    <x v="1"/>
    <s v="200k - 1m"/>
    <x v="416"/>
    <n v="558696"/>
    <s v="11100"/>
    <s v="HE"/>
    <s v="HYBRID ELECTRIC - DIESEL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TN95X078"/>
    <n v="95"/>
    <s v="Tennessee"/>
    <s v="49 USC 5307 - Urbanized Area Formula (FHWA xfer FY 2007 fwd)"/>
    <n v="5307"/>
    <x v="6"/>
    <m/>
    <s v="00      "/>
    <s v="CHATTANOOGA CARTA    "/>
    <s v="CHATTANOOGA AREA REGIONAL TRANSPORTATION AUTHORITY"/>
    <n v="1120"/>
    <n v="78400"/>
    <m/>
    <n v="564960"/>
    <m/>
    <d v="2015-06-16T00:00:00"/>
    <n v="308001"/>
    <s v="OPERATING ASSISTANCE - 80% CMAQ CAPITAL                     "/>
    <n v="0"/>
    <n v="706200"/>
    <n v="564960"/>
    <n v="470970"/>
    <x v="1"/>
    <s v="200k - 1m"/>
    <x v="422"/>
    <n v="381112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79"/>
    <n v="95"/>
    <s v="Tennessee"/>
    <s v="49 USC 5307 - Urbanized Area Formula (FHWA xfer FY 2007 fwd)"/>
    <n v="5307"/>
    <x v="6"/>
    <m/>
    <s v="00      "/>
    <s v="CHATTANOOGA CARTA    "/>
    <s v="CHATTANOOGA AREA REGIONAL TRANSPORTATION AUTHORITY"/>
    <n v="1120"/>
    <n v="78400"/>
    <m/>
    <n v="159300"/>
    <m/>
    <d v="2015-07-27T00:00:00"/>
    <n v="123402"/>
    <s v="REHAB/RENOV - RAIL STATION                                  "/>
    <n v="0"/>
    <n v="199125"/>
    <n v="159300"/>
    <n v="470970"/>
    <x v="1"/>
    <s v="200k - 1m"/>
    <x v="422"/>
    <n v="381112"/>
    <s v="1234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TN95X080"/>
    <n v="95"/>
    <s v="Tennessee"/>
    <s v="49 USC 5307 - Urbanized Area Formula (FHWA xfer FY 2007 fwd)"/>
    <n v="5307"/>
    <x v="6"/>
    <m/>
    <s v="00      "/>
    <s v="NASHVILLE MTA        "/>
    <s v="METROPOLITAN TRANSIT AUTHORITY"/>
    <n v="1809"/>
    <n v="78400"/>
    <m/>
    <n v="1600000"/>
    <m/>
    <d v="2015-07-15T00:00:00"/>
    <n v="115203"/>
    <s v="PURCHASE POWER DISTRIB SUBSTATION                           "/>
    <n v="1"/>
    <n v="621290"/>
    <n v="497032"/>
    <n v="470540"/>
    <x v="1"/>
    <s v="200k - 1m"/>
    <x v="421"/>
    <n v="969587"/>
    <s v="11500"/>
    <s v="  "/>
    <m/>
    <s v="N"/>
    <s v="1152"/>
    <x v="0"/>
    <n v="11"/>
    <s v="Bus"/>
    <s v="52"/>
    <s v="115"/>
    <s v="Acquisition"/>
    <s v="03"/>
    <s v="Power Distribution Substation"/>
    <m/>
    <x v="0"/>
    <n v="1"/>
    <s v="Capital"/>
    <s v="1"/>
    <m/>
    <s v="5"/>
    <m/>
    <s v="2"/>
    <s v="0"/>
    <s v="3"/>
  </r>
  <r>
    <s v="TN95X080"/>
    <n v="95"/>
    <s v="Tennessee"/>
    <s v="49 USC 5307 - Urbanized Area Formula (FHWA xfer FY 2007 fwd)"/>
    <n v="5307"/>
    <x v="6"/>
    <m/>
    <s v="00      "/>
    <s v="NASHVILLE MTA        "/>
    <s v="METROPOLITAN TRANSIT AUTHORITY"/>
    <n v="1809"/>
    <n v="78400"/>
    <m/>
    <n v="1600000"/>
    <m/>
    <d v="2015-07-15T00:00:00"/>
    <n v="111301"/>
    <s v="BUY 40-FT BUS FOR EXPANSION                                 "/>
    <n v="2"/>
    <n v="1378710"/>
    <n v="1102968"/>
    <n v="470540"/>
    <x v="1"/>
    <s v="200k - 1m"/>
    <x v="421"/>
    <n v="969587"/>
    <s v="11100"/>
    <s v="EP"/>
    <s v="ELECTRIC TRACKLESS TROLLEY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TX030306"/>
    <n v="3"/>
    <s v="Texas"/>
    <s v="49 USC 5309 - New Starts"/>
    <n v="5309"/>
    <x v="0"/>
    <s v="CAPITAL"/>
    <s v="02      "/>
    <s v="TUTD                 "/>
    <s v="TEXARKANA URBAN TRANSIT DISTRICT"/>
    <n v="7064"/>
    <n v="78600"/>
    <m/>
    <n v="0"/>
    <m/>
    <s v="           "/>
    <n v="111202"/>
    <s v="BUY REPLACEMENT 35-FT BUS                                   "/>
    <n v="3"/>
    <n v="0"/>
    <n v="0"/>
    <n v="482680"/>
    <x v="2"/>
    <s v="50k - 200k"/>
    <x v="20"/>
    <n v="78162"/>
    <s v="11100"/>
    <s v="GA"/>
    <s v="GASOLINE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030306"/>
    <n v="3"/>
    <s v="Texas"/>
    <s v="49 USC 5309 - New Starts"/>
    <n v="5309"/>
    <x v="0"/>
    <s v="CAPITAL"/>
    <s v="02      "/>
    <s v="TUTD                 "/>
    <s v="TEXARKANA URBAN TRANSIT DISTRICT"/>
    <n v="7064"/>
    <n v="78600"/>
    <m/>
    <n v="0"/>
    <m/>
    <s v="           "/>
    <n v="111204"/>
    <s v="BUY REPLACEMENT &lt;30 FT BUS                                  "/>
    <n v="5"/>
    <n v="0"/>
    <n v="0"/>
    <n v="482680"/>
    <x v="2"/>
    <s v="50k - 200k"/>
    <x v="20"/>
    <n v="7816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31306"/>
    <s v="PURCHASE EXP - ARTICULATED BUS                              "/>
    <n v="3"/>
    <n v="2299531"/>
    <n v="1954575"/>
    <n v="480660"/>
    <x v="1"/>
    <s v="200k - 1m"/>
    <x v="429"/>
    <n v="803086"/>
    <s v="13100"/>
    <s v="CN"/>
    <s v="COMPRESSED NATURAL GAS"/>
    <s v="N"/>
    <s v="1313"/>
    <x v="7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31340"/>
    <s v="PURCHASE EXP - SPARE COMPONENTS                             "/>
    <n v="0"/>
    <n v="114901"/>
    <n v="91870"/>
    <n v="480660"/>
    <x v="1"/>
    <s v="200k - 1m"/>
    <x v="429"/>
    <n v="803086"/>
    <s v="13100"/>
    <s v="  "/>
    <m/>
    <s v="N"/>
    <s v="1313"/>
    <x v="7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110"/>
    <s v="GUIDEWAY &amp; TRACK ELEMENTS                                   "/>
    <n v="0"/>
    <n v="219425"/>
    <n v="77191"/>
    <n v="480660"/>
    <x v="1"/>
    <s v="200k - 1m"/>
    <x v="429"/>
    <n v="803086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220"/>
    <s v="STATIONS, STOPS, TERMINALS, INTERMODAL                      "/>
    <n v="0"/>
    <n v="1197092"/>
    <n v="862007"/>
    <n v="480660"/>
    <x v="1"/>
    <s v="200k - 1m"/>
    <x v="429"/>
    <n v="803086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440"/>
    <s v="SITEWORK &amp; SPECIAL CONDITIONS                               "/>
    <n v="0"/>
    <n v="2469603"/>
    <n v="814681"/>
    <n v="480660"/>
    <x v="1"/>
    <s v="200k - 1m"/>
    <x v="429"/>
    <n v="803086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550"/>
    <s v="SYSTEMS                                                     "/>
    <n v="0"/>
    <n v="884026"/>
    <n v="481368"/>
    <n v="480660"/>
    <x v="1"/>
    <s v="200k - 1m"/>
    <x v="429"/>
    <n v="803086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660"/>
    <s v="ROW, LAND, EXISTING IMPROVEMENTS                            "/>
    <n v="0"/>
    <n v="247264"/>
    <n v="115913"/>
    <n v="480660"/>
    <x v="1"/>
    <s v="200k - 1m"/>
    <x v="429"/>
    <n v="803086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880"/>
    <s v="PROFESSIONAL SERVICES                                       "/>
    <n v="0"/>
    <n v="879977"/>
    <n v="412275"/>
    <n v="480660"/>
    <x v="1"/>
    <s v="200k - 1m"/>
    <x v="429"/>
    <n v="803086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990"/>
    <s v="UNALLOCATED CONTINGENCY                                     "/>
    <n v="0"/>
    <n v="753444"/>
    <n v="353062"/>
    <n v="480660"/>
    <x v="1"/>
    <s v="200k - 1m"/>
    <x v="429"/>
    <n v="803086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31306"/>
    <s v="PURCHASE EXP - ARTICULATED BUS                              "/>
    <n v="3"/>
    <n v="2332549"/>
    <n v="1982641"/>
    <n v="480660"/>
    <x v="1"/>
    <s v="200k - 1m"/>
    <x v="429"/>
    <n v="803086"/>
    <s v="13100"/>
    <s v="CN"/>
    <s v="COMPRESSED NATURAL GAS"/>
    <s v="N"/>
    <s v="1313"/>
    <x v="7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31340"/>
    <s v="PURCHASE EXP - SPARE COMPONENTS                             "/>
    <n v="0"/>
    <n v="116551"/>
    <n v="93189"/>
    <n v="480660"/>
    <x v="1"/>
    <s v="200k - 1m"/>
    <x v="429"/>
    <n v="803086"/>
    <s v="13100"/>
    <s v="  "/>
    <m/>
    <s v="N"/>
    <s v="1313"/>
    <x v="7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110"/>
    <s v="GUIDEWAY &amp; TRACK ELEMENTS                                   "/>
    <n v="0"/>
    <n v="222576"/>
    <n v="78299"/>
    <n v="480660"/>
    <x v="1"/>
    <s v="200k - 1m"/>
    <x v="429"/>
    <n v="803086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220"/>
    <s v="STATIONS, STOPS, TERMINALS, INTERMODAL                      "/>
    <n v="0"/>
    <n v="1214281"/>
    <n v="874385"/>
    <n v="480660"/>
    <x v="1"/>
    <s v="200k - 1m"/>
    <x v="429"/>
    <n v="803086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440"/>
    <s v="SITEWORK &amp; SPECIAL CONDITIONS                               "/>
    <n v="0"/>
    <n v="2505064"/>
    <n v="826378"/>
    <n v="480660"/>
    <x v="1"/>
    <s v="200k - 1m"/>
    <x v="429"/>
    <n v="803086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550"/>
    <s v="SYSTEMS                                                     "/>
    <n v="0"/>
    <n v="896720"/>
    <n v="488279"/>
    <n v="480660"/>
    <x v="1"/>
    <s v="200k - 1m"/>
    <x v="429"/>
    <n v="803086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660"/>
    <s v="ROW, LAND, EXISTING IMPROVEMENTS                            "/>
    <n v="0"/>
    <n v="250815"/>
    <n v="117577"/>
    <n v="480660"/>
    <x v="1"/>
    <s v="200k - 1m"/>
    <x v="429"/>
    <n v="803086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880"/>
    <s v="PROFESSIONAL SERVICES                                       "/>
    <n v="0"/>
    <n v="892612"/>
    <n v="418195"/>
    <n v="480660"/>
    <x v="1"/>
    <s v="200k - 1m"/>
    <x v="429"/>
    <n v="803086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990"/>
    <s v="UNALLOCATED CONTINGENCY                                     "/>
    <n v="0"/>
    <n v="763985"/>
    <n v="358115"/>
    <n v="480660"/>
    <x v="1"/>
    <s v="200k - 1m"/>
    <x v="429"/>
    <n v="803086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TX040119"/>
    <n v="4"/>
    <s v="Texas"/>
    <s v="49 USC 5309 - Bus and Bus Facilities (FY2006 forward)"/>
    <n v="5309"/>
    <x v="4"/>
    <s v="CAPITAL"/>
    <s v="00      "/>
    <s v="TUTD                 "/>
    <s v="TEXARKANA URBAN TRANSIT DISTRICT"/>
    <n v="7064"/>
    <n v="78600"/>
    <m/>
    <n v="1200000"/>
    <m/>
    <d v="2015-06-18T00:00:00"/>
    <n v="111202"/>
    <s v="BUY REPLACEMENT 35-FT BUS                                   "/>
    <n v="3"/>
    <n v="869730"/>
    <n v="869730"/>
    <n v="482680"/>
    <x v="2"/>
    <s v="50k - 200k"/>
    <x v="20"/>
    <n v="78162"/>
    <s v="11100"/>
    <s v="GA"/>
    <s v="GASOLINE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040119"/>
    <n v="4"/>
    <s v="Texas"/>
    <s v="49 USC 5309 - Bus and Bus Facilities (FY2006 forward)"/>
    <n v="5309"/>
    <x v="4"/>
    <s v="CAPITAL"/>
    <s v="00      "/>
    <s v="TUTD                 "/>
    <s v="TEXARKANA URBAN TRANSIT DISTRICT"/>
    <n v="7064"/>
    <n v="78600"/>
    <m/>
    <n v="1200000"/>
    <m/>
    <d v="2015-06-18T00:00:00"/>
    <n v="111204"/>
    <s v="BUY REPLACEMENT &lt;30 FT BUS                                  "/>
    <n v="3"/>
    <n v="330270"/>
    <n v="330270"/>
    <n v="482680"/>
    <x v="2"/>
    <s v="50k - 200k"/>
    <x v="20"/>
    <n v="78162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3410"/>
    <s v="REHAB/RENOVATE - BUS PASSENGER SHELTERS (AMEND 01)          "/>
    <n v="0"/>
    <n v="215205"/>
    <n v="172164"/>
    <n v="480330"/>
    <x v="3"/>
    <s v="Over 1m"/>
    <x v="430"/>
    <n v="1758210"/>
    <s v="641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7113"/>
    <s v="3RD PARTY CONTRACTED SERVICES (5310 ONLY)(AMEND 01)         "/>
    <n v="0"/>
    <n v="330000"/>
    <n v="330000"/>
    <n v="480330"/>
    <x v="3"/>
    <s v="Over 1m"/>
    <x v="430"/>
    <n v="175821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7113"/>
    <s v="3RD PARTY CONTRACTED SERVICES (5310 ONLY)                   "/>
    <n v="0"/>
    <n v="0"/>
    <n v="0"/>
    <n v="480330"/>
    <x v="3"/>
    <s v="Over 1m"/>
    <x v="430"/>
    <n v="175821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7113"/>
    <s v="3RD PARTY CONTRACTED SERVICES (5310 ONLY)                   "/>
    <n v="0"/>
    <n v="0"/>
    <n v="0"/>
    <n v="480330"/>
    <x v="3"/>
    <s v="Over 1m"/>
    <x v="430"/>
    <n v="175821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s v="117A00"/>
    <s v=" PREVENTIVE MAINTENANCE (AMEND 01)                          "/>
    <n v="0"/>
    <n v="28600"/>
    <n v="25600"/>
    <n v="480330"/>
    <x v="3"/>
    <s v="Over 1m"/>
    <x v="430"/>
    <n v="175821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s v="117L00"/>
    <s v="Amend 01 MOBILITY MANAGEMENT (5302(A)(1)(L))                "/>
    <n v="0"/>
    <n v="120000"/>
    <n v="96000"/>
    <n v="480330"/>
    <x v="3"/>
    <s v="Over 1m"/>
    <x v="430"/>
    <n v="1758210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8000"/>
    <s v="STATE OR PROGRAM ADMINISTRATION (AMEND 01)                  "/>
    <n v="0"/>
    <n v="21365"/>
    <n v="21365"/>
    <n v="480330"/>
    <x v="3"/>
    <s v="Over 1m"/>
    <x v="430"/>
    <n v="175821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300901"/>
    <s v="Amend 01 UP TO 50% FEDERAL SHARE                            "/>
    <n v="0"/>
    <n v="200000"/>
    <n v="100000"/>
    <n v="480330"/>
    <x v="3"/>
    <s v="Over 1m"/>
    <x v="430"/>
    <n v="175821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300901"/>
    <s v="Amend 01 UP TO 50% FEDERAL SHARE                            "/>
    <n v="0"/>
    <n v="200000"/>
    <n v="100000"/>
    <n v="480330"/>
    <x v="3"/>
    <s v="Over 1m"/>
    <x v="430"/>
    <n v="1758210"/>
    <s v="647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amend 1                              "/>
    <n v="0"/>
    <n v="151657"/>
    <n v="151657"/>
    <n v="482740"/>
    <x v="2"/>
    <s v="50k - 200k"/>
    <x v="431"/>
    <n v="6190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8"/>
    <s v="ACQUIRE - ADP SOFTWARE amend 1                              "/>
    <n v="0"/>
    <n v="125824"/>
    <n v="125824"/>
    <n v="482740"/>
    <x v="2"/>
    <s v="50k - 200k"/>
    <x v="431"/>
    <n v="6190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204"/>
    <s v="BUY REPLACEMENT &lt;30 FT BUS sm urban                         "/>
    <n v="0"/>
    <n v="0"/>
    <n v="0"/>
    <n v="480000"/>
    <x v="0"/>
    <s v="Under 50k"/>
    <x v="432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204"/>
    <s v="BUY REPLACEMENT &lt;30 FT BUS rural                            "/>
    <n v="0"/>
    <n v="0"/>
    <n v="0"/>
    <n v="480000"/>
    <x v="0"/>
    <s v="Under 50k"/>
    <x v="432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215"/>
    <s v="BUY REPLACEMENT VAN rural                                   "/>
    <n v="0"/>
    <n v="0"/>
    <n v="0"/>
    <n v="480000"/>
    <x v="0"/>
    <s v="Under 50k"/>
    <x v="432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304"/>
    <s v="BUY &lt;30-FT BUS FOR EXPANSION rural                          "/>
    <n v="0"/>
    <n v="0"/>
    <n v="0"/>
    <n v="480000"/>
    <x v="0"/>
    <s v="Under 50k"/>
    <x v="432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315"/>
    <s v="BUY VAN FOR SVC EXPANSION sm urban                          "/>
    <n v="0"/>
    <n v="0"/>
    <n v="0"/>
    <n v="480000"/>
    <x v="0"/>
    <s v="Under 50k"/>
    <x v="432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315"/>
    <s v="BUY VAN FOR SVC EXPANSION                                   "/>
    <n v="0"/>
    <n v="0"/>
    <n v="0"/>
    <n v="480000"/>
    <x v="0"/>
    <s v="Under 50k"/>
    <x v="432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415"/>
    <s v="REHAB/REBUILD VAN sm urban                                  "/>
    <n v="0"/>
    <n v="0"/>
    <n v="0"/>
    <n v="480000"/>
    <x v="0"/>
    <s v="Under 50k"/>
    <x v="432"/>
    <n v="0"/>
    <s v="11100"/>
    <s v="GA"/>
    <s v="GASOLINE"/>
    <s v="N"/>
    <s v="1114"/>
    <x v="0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sm urban                             "/>
    <n v="0"/>
    <n v="0"/>
    <n v="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rural                                "/>
    <n v="0"/>
    <n v="0"/>
    <n v="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amend 1                              "/>
    <n v="0"/>
    <n v="107821"/>
    <n v="107821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8"/>
    <s v="ACQUIRE - ADP SOFTWARE sm urban                             "/>
    <n v="0"/>
    <n v="0"/>
    <n v="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8"/>
    <s v="ACQUIRE - ADP SOFTWARE rural                                "/>
    <n v="0"/>
    <n v="0"/>
    <n v="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43"/>
    <s v="ACQUIRE - ADA VEHICLE EQUIPMENT rural                       "/>
    <n v="0"/>
    <n v="0"/>
    <n v="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401"/>
    <s v="REHAB/RENOVATE - ADMINISTRATIVE FACILITY rural              "/>
    <n v="0"/>
    <n v="0"/>
    <n v="0"/>
    <n v="480000"/>
    <x v="0"/>
    <s v="Under 50k"/>
    <x v="432"/>
    <n v="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408"/>
    <s v="REHAB/RENOVATE - ADP SOFTWARE rural                         "/>
    <n v="0"/>
    <n v="0"/>
    <n v="0"/>
    <n v="480000"/>
    <x v="0"/>
    <s v="Under 50k"/>
    <x v="432"/>
    <n v="0"/>
    <s v="11400"/>
    <s v="  "/>
    <m/>
    <s v="N"/>
    <s v="1144"/>
    <x v="5"/>
    <n v="11"/>
    <s v="Bus"/>
    <s v="44"/>
    <s v="114"/>
    <s v="Rehab / Renovation"/>
    <s v="08"/>
    <s v="ADP Software"/>
    <m/>
    <x v="0"/>
    <n v="1"/>
    <s v="Capital"/>
    <s v="1"/>
    <m/>
    <s v="4"/>
    <m/>
    <s v="4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sm urban                     "/>
    <n v="0"/>
    <n v="0"/>
    <n v="0"/>
    <n v="480000"/>
    <x v="0"/>
    <s v="Under 50k"/>
    <x v="432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rural                        "/>
    <n v="0"/>
    <n v="0"/>
    <n v="0"/>
    <n v="480000"/>
    <x v="0"/>
    <s v="Under 50k"/>
    <x v="432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amend 1                      "/>
    <n v="0"/>
    <n v="19164"/>
    <n v="19164"/>
    <n v="480000"/>
    <x v="0"/>
    <s v="Under 50k"/>
    <x v="432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amend 1                      "/>
    <n v="0"/>
    <n v="26000"/>
    <n v="26000"/>
    <n v="480000"/>
    <x v="0"/>
    <s v="Under 50k"/>
    <x v="432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3"/>
    <s v="PURCHASE RADIOS rural                                       "/>
    <n v="0"/>
    <n v="0"/>
    <n v="0"/>
    <n v="480000"/>
    <x v="0"/>
    <s v="Under 50k"/>
    <x v="432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7113"/>
    <s v="3RD PARTY CONTRACTED SERVICES (5310 ONLY) sm urban          "/>
    <n v="0"/>
    <n v="0"/>
    <n v="0"/>
    <n v="480000"/>
    <x v="0"/>
    <s v="Under 50k"/>
    <x v="432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7113"/>
    <s v="3RD PARTY CONTRACTED SERVICES (5310 ONLY) rural             "/>
    <n v="0"/>
    <n v="0"/>
    <n v="0"/>
    <n v="480000"/>
    <x v="0"/>
    <s v="Under 50k"/>
    <x v="432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8000"/>
    <s v="STATE OR PROGRAM ADMINISTRATION                             "/>
    <n v="0"/>
    <n v="0"/>
    <n v="0"/>
    <n v="480000"/>
    <x v="0"/>
    <s v="Under 50k"/>
    <x v="432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300901"/>
    <s v="UP TO 50% FEDERAL SHARE sm urban                            "/>
    <n v="0"/>
    <n v="0"/>
    <n v="0"/>
    <n v="480000"/>
    <x v="0"/>
    <s v="Under 50k"/>
    <x v="43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300901"/>
    <s v="UP TO 50% FEDERAL SHARE AMEND 01                            "/>
    <n v="0"/>
    <n v="4216"/>
    <n v="2108"/>
    <n v="480000"/>
    <x v="0"/>
    <s v="Under 50k"/>
    <x v="43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sm urban                             "/>
    <n v="0"/>
    <n v="0"/>
    <n v="0"/>
    <n v="480000"/>
    <x v="0"/>
    <s v="Under 50k"/>
    <x v="4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rural                                "/>
    <n v="0"/>
    <n v="0"/>
    <n v="0"/>
    <n v="480000"/>
    <x v="0"/>
    <s v="Under 50k"/>
    <x v="4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amend 1                              "/>
    <n v="0"/>
    <n v="200000"/>
    <n v="200000"/>
    <n v="480000"/>
    <x v="0"/>
    <s v="Under 50k"/>
    <x v="4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amend 1                              "/>
    <n v="0"/>
    <n v="90412"/>
    <n v="90412"/>
    <n v="480000"/>
    <x v="0"/>
    <s v="Under 50k"/>
    <x v="4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L00"/>
    <s v="MOBILITY MANAGEMENT (5302(A)(1)(L)) rural                   "/>
    <n v="0"/>
    <n v="0"/>
    <n v="0"/>
    <n v="480000"/>
    <x v="0"/>
    <s v="Under 50k"/>
    <x v="432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16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n v="111204"/>
    <s v="BUY REPLACEMENT &lt;30 FT BUS                                  "/>
    <n v="0"/>
    <n v="-8071"/>
    <n v="-8071"/>
    <n v="482290"/>
    <x v="1"/>
    <s v="200k - 1m"/>
    <x v="433"/>
    <n v="21763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6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s v="117A00"/>
    <s v="PREVENTIVE MAINTENANCE (Amendment 1)                        "/>
    <n v="0"/>
    <n v="10089"/>
    <n v="8071"/>
    <n v="482290"/>
    <x v="1"/>
    <s v="200k - 1m"/>
    <x v="433"/>
    <n v="21763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7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n v="111204"/>
    <s v="BUY REPLACEMENT &lt;30 FT BUS                                  "/>
    <n v="0"/>
    <n v="-16140"/>
    <n v="-8071"/>
    <n v="482290"/>
    <x v="1"/>
    <s v="200k - 1m"/>
    <x v="433"/>
    <n v="21763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7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s v="117A00"/>
    <s v="PREVENTIVE MAINTENANCE (Amendment 1)                        "/>
    <n v="0"/>
    <n v="10089"/>
    <n v="8071"/>
    <n v="482290"/>
    <x v="1"/>
    <s v="200k - 1m"/>
    <x v="433"/>
    <n v="21763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n v="114207"/>
    <s v="ACQUIRE - ADP HARDWARE                                      "/>
    <n v="0"/>
    <n v="0"/>
    <n v="0"/>
    <n v="481000"/>
    <x v="1"/>
    <s v="200k - 1m"/>
    <x v="434"/>
    <n v="32006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n v="114208"/>
    <s v="ACQUIRE - ADP SOFTWARE                                      "/>
    <n v="0"/>
    <n v="0"/>
    <n v="0"/>
    <n v="481000"/>
    <x v="1"/>
    <s v="200k - 1m"/>
    <x v="434"/>
    <n v="32006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n v="117113"/>
    <s v="3RD PARTY CONTRACTED SERVICES (5310 ONLY)                   "/>
    <n v="0"/>
    <n v="0"/>
    <n v="0"/>
    <n v="481000"/>
    <x v="1"/>
    <s v="200k - 1m"/>
    <x v="434"/>
    <n v="32006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s v="117A00"/>
    <s v="PREVENTIVE MAINTENANCE                                      "/>
    <n v="0"/>
    <n v="0"/>
    <n v="0"/>
    <n v="481000"/>
    <x v="1"/>
    <s v="200k - 1m"/>
    <x v="434"/>
    <n v="32006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s v="117L00"/>
    <s v="AMEND 01 MOBILITY MANAGEMENT (5302(A)(1)(L))                "/>
    <n v="0"/>
    <n v="30000"/>
    <n v="24000"/>
    <n v="481000"/>
    <x v="1"/>
    <s v="200k - 1m"/>
    <x v="434"/>
    <n v="320069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6220"/>
    <s v="Amend 01 PURCHASE MISC COMMUNICATIONS EQUIP                 "/>
    <n v="1"/>
    <n v="10000"/>
    <n v="10000"/>
    <n v="480660"/>
    <x v="1"/>
    <s v="200k - 1m"/>
    <x v="429"/>
    <n v="803086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6220"/>
    <s v="Amend 02 PURCHASE MISC COMMUNICATIONS EQUIP                 "/>
    <n v="1"/>
    <n v="45712"/>
    <n v="36569"/>
    <n v="480660"/>
    <x v="1"/>
    <s v="200k - 1m"/>
    <x v="429"/>
    <n v="803086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4206"/>
    <s v="Amend 02 ACQUIRE - SHOP EQUIPMENT                           "/>
    <n v="1"/>
    <n v="3125"/>
    <n v="2500"/>
    <n v="480660"/>
    <x v="1"/>
    <s v="200k - 1m"/>
    <x v="429"/>
    <n v="80308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215"/>
    <s v="Amend 02 BUY REPLACEMENT VAN                                "/>
    <n v="3"/>
    <n v="181500"/>
    <n v="165000"/>
    <n v="480660"/>
    <x v="1"/>
    <s v="200k - 1m"/>
    <x v="429"/>
    <n v="80308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203"/>
    <s v="Amend 02 BUY REPLACEMENT 30-FT BUS                          "/>
    <n v="1"/>
    <n v="81250"/>
    <n v="65000"/>
    <n v="480660"/>
    <x v="1"/>
    <s v="200k - 1m"/>
    <x v="429"/>
    <n v="803086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203"/>
    <s v="Amend 02 BUY REPLACEMENT 30-FT BUS                          "/>
    <n v="2"/>
    <n v="143000"/>
    <n v="130000"/>
    <n v="480660"/>
    <x v="1"/>
    <s v="200k - 1m"/>
    <x v="429"/>
    <n v="803086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303"/>
    <s v="Amend 01 BUY 30-FT BUS FOR EXPANSION                        "/>
    <n v="1"/>
    <n v="115000"/>
    <n v="115000"/>
    <n v="480660"/>
    <x v="1"/>
    <s v="200k - 1m"/>
    <x v="429"/>
    <n v="803086"/>
    <s v="11100"/>
    <s v="GA"/>
    <s v="GASOLINE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304"/>
    <s v="Amend 01 BUY &lt;30-FT BUS FOR EXPANSION                       "/>
    <n v="1"/>
    <n v="60000"/>
    <n v="60000"/>
    <n v="480660"/>
    <x v="1"/>
    <s v="200k - 1m"/>
    <x v="429"/>
    <n v="803086"/>
    <s v="11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s v="117A00"/>
    <s v="Amend 01 PREVENTIVE MAINTENANCE                             "/>
    <n v="0"/>
    <n v="30000"/>
    <n v="30000"/>
    <n v="480660"/>
    <x v="1"/>
    <s v="200k - 1m"/>
    <x v="429"/>
    <n v="80308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s v="117A00"/>
    <s v="Amend 02 PREVENTIVE MAINTENANCE                             "/>
    <n v="0"/>
    <n v="9670"/>
    <n v="9209"/>
    <n v="480660"/>
    <x v="1"/>
    <s v="200k - 1m"/>
    <x v="429"/>
    <n v="80308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s v="117A00"/>
    <s v="Amend 02 PREVENTIVE MAINTENANCE                             "/>
    <n v="0"/>
    <n v="46528"/>
    <n v="35791"/>
    <n v="480660"/>
    <x v="1"/>
    <s v="200k - 1m"/>
    <x v="429"/>
    <n v="80308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8000"/>
    <s v="STATE OR PROGRAM ADMINISTRATION                             "/>
    <n v="0"/>
    <n v="0"/>
    <n v="0"/>
    <n v="480660"/>
    <x v="1"/>
    <s v="200k - 1m"/>
    <x v="429"/>
    <n v="803086"/>
    <s v="117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8000"/>
    <s v="Amend 02 STATE OR PROGRAM ADMINISTRATION                    "/>
    <n v="0"/>
    <n v="60000"/>
    <n v="60000"/>
    <n v="480660"/>
    <x v="1"/>
    <s v="200k - 1m"/>
    <x v="429"/>
    <n v="803086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300901"/>
    <s v="Amend 02 UP TO 50% FEDERAL SHARE                            "/>
    <n v="1"/>
    <n v="417808"/>
    <n v="208904"/>
    <n v="480660"/>
    <x v="1"/>
    <s v="200k - 1m"/>
    <x v="429"/>
    <n v="80308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300901"/>
    <s v="Amend 02 UP TO 50% FEDERAL SHARE                            "/>
    <n v="1"/>
    <n v="421294"/>
    <n v="210647"/>
    <n v="480660"/>
    <x v="1"/>
    <s v="200k - 1m"/>
    <x v="429"/>
    <n v="80308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1"/>
    <n v="16"/>
    <s v="Texas"/>
    <s v="49 USC 5310 - Elderly and Individuals with Disabilities"/>
    <n v="5310"/>
    <x v="1"/>
    <m/>
    <s v="00      "/>
    <s v="FWTA                 "/>
    <s v="FORT WORTH TRANSPORTATION AUTHORITY"/>
    <n v="1540"/>
    <n v="78600"/>
    <m/>
    <n v="144000"/>
    <m/>
    <d v="2015-02-02T00:00:00"/>
    <n v="117113"/>
    <s v="3RD PARTY CONTRACTED SERVICES (5310 ONLY)                   "/>
    <n v="0"/>
    <n v="144000"/>
    <n v="144000"/>
    <n v="489510"/>
    <x v="3"/>
    <s v="Over 1m"/>
    <x v="435"/>
    <n v="5121892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2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260389"/>
    <m/>
    <d v="2015-02-20T00:00:00"/>
    <n v="118000"/>
    <s v="STATE OR PROGRAM ADMINISTRATION                             "/>
    <n v="0"/>
    <n v="25624"/>
    <n v="25624"/>
    <n v="481960"/>
    <x v="1"/>
    <s v="200k - 1m"/>
    <x v="436"/>
    <n v="728825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2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260389"/>
    <m/>
    <d v="2015-02-20T00:00:00"/>
    <n v="119105"/>
    <s v="ENG/DESIGN PED ACCESS / WALKWAYS                            "/>
    <n v="0"/>
    <n v="58692"/>
    <n v="0"/>
    <n v="481960"/>
    <x v="1"/>
    <s v="200k - 1m"/>
    <x v="436"/>
    <n v="728825"/>
    <s v="641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TX16X022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260389"/>
    <m/>
    <d v="2015-02-20T00:00:00"/>
    <n v="119305"/>
    <s v="CONSTRUCT PED ACCESS / WALKWAYS                             "/>
    <n v="0"/>
    <n v="234765"/>
    <n v="234765"/>
    <n v="481960"/>
    <x v="1"/>
    <s v="200k - 1m"/>
    <x v="436"/>
    <n v="728825"/>
    <s v="641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118000"/>
    <s v="PROGRAM ADMINISTRATION (DFWA UZA)                           "/>
    <n v="0"/>
    <n v="322457"/>
    <n v="322457"/>
    <n v="489510"/>
    <x v="3"/>
    <s v="Over 1m"/>
    <x v="435"/>
    <n v="5121892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300901"/>
    <s v="UP TO 50% FEDERAL SHARE (DFWA)                              "/>
    <n v="0"/>
    <n v="1833636"/>
    <n v="916818"/>
    <n v="489510"/>
    <x v="3"/>
    <s v="Over 1m"/>
    <x v="435"/>
    <n v="512189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118000"/>
    <s v="PROGRAM ADMINISTRATION (DL UZA)                             "/>
    <n v="0"/>
    <n v="19114"/>
    <n v="19114"/>
    <n v="483890"/>
    <x v="1"/>
    <s v="200k - 1m"/>
    <x v="437"/>
    <n v="366174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300901"/>
    <s v="UP TO 50% FEDERAL SHARE (DL)                                "/>
    <n v="0"/>
    <n v="133802"/>
    <n v="66901"/>
    <n v="483890"/>
    <x v="1"/>
    <s v="200k - 1m"/>
    <x v="437"/>
    <n v="36617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n v="111204"/>
    <s v="BUY REPLACEMENT &lt;30 FT BUS                                  "/>
    <n v="2"/>
    <n v="135000"/>
    <n v="108000"/>
    <n v="482890"/>
    <x v="1"/>
    <s v="200k - 1m"/>
    <x v="438"/>
    <n v="23573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n v="117113"/>
    <s v="3RD PARTY CONTRACTED SERVICES (5310 ONLY)                   "/>
    <n v="0"/>
    <n v="41622"/>
    <n v="33297"/>
    <n v="482890"/>
    <x v="1"/>
    <s v="200k - 1m"/>
    <x v="438"/>
    <n v="23573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s v="117A00"/>
    <s v="PREVENTIVE MAINTENANCE                                      "/>
    <n v="0"/>
    <n v="36888"/>
    <n v="29510"/>
    <n v="482890"/>
    <x v="1"/>
    <s v="200k - 1m"/>
    <x v="438"/>
    <n v="23573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n v="118000"/>
    <s v="STATE OR PROGRAM ADMINISTRATION                             "/>
    <n v="0"/>
    <n v="18979"/>
    <n v="18979"/>
    <n v="482890"/>
    <x v="1"/>
    <s v="200k - 1m"/>
    <x v="438"/>
    <n v="235730"/>
    <s v="60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5"/>
    <n v="16"/>
    <s v="Texas"/>
    <s v="49 USC 5310 - Elderly and Individuals with Disabilities"/>
    <n v="5310"/>
    <x v="1"/>
    <m/>
    <s v="00      "/>
    <s v="HOUSTON MTA          "/>
    <s v="METROPOLITAN TRANSIT AUTHORITY OF HARRIS COUNTY"/>
    <n v="1547"/>
    <n v="78600"/>
    <m/>
    <n v="2059682"/>
    <m/>
    <d v="2015-08-12T00:00:00"/>
    <n v="117113"/>
    <s v="3RD PARTY CONTRACTED SERVICES (5310 ONLY) HC                "/>
    <n v="0"/>
    <n v="801361"/>
    <n v="801361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5"/>
    <n v="16"/>
    <s v="Texas"/>
    <s v="49 USC 5310 - Elderly and Individuals with Disabilities"/>
    <n v="5310"/>
    <x v="1"/>
    <m/>
    <s v="00      "/>
    <s v="HOUSTON MTA          "/>
    <s v="METROPOLITAN TRANSIT AUTHORITY OF HARRIS COUNTY"/>
    <n v="1547"/>
    <n v="78600"/>
    <m/>
    <n v="2059682"/>
    <m/>
    <d v="2015-08-12T00:00:00"/>
    <n v="117113"/>
    <s v="3RD PARTY CONTRACTED SERVICES (5310 ONLY) FBC               "/>
    <n v="0"/>
    <n v="1052376"/>
    <n v="1052376"/>
    <n v="480130"/>
    <x v="3"/>
    <s v="Over 1m"/>
    <x v="439"/>
    <n v="4944332"/>
    <s v="11701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5"/>
    <n v="16"/>
    <s v="Texas"/>
    <s v="49 USC 5310 - Elderly and Individuals with Disabilities"/>
    <n v="5310"/>
    <x v="1"/>
    <m/>
    <s v="00      "/>
    <s v="HOUSTON MTA          "/>
    <s v="METROPOLITAN TRANSIT AUTHORITY OF HARRIS COUNTY"/>
    <n v="1547"/>
    <n v="78600"/>
    <m/>
    <n v="2059682"/>
    <m/>
    <d v="2015-08-12T00:00:00"/>
    <n v="117113"/>
    <s v="3RD PARTY CONTRACTED SERVICES (5310 ONLY) GCC               "/>
    <n v="0"/>
    <n v="257432"/>
    <n v="205945"/>
    <n v="480130"/>
    <x v="3"/>
    <s v="Over 1m"/>
    <x v="439"/>
    <n v="4944332"/>
    <s v="11702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6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973981"/>
    <m/>
    <d v="2015-09-14T00:00:00"/>
    <n v="300901"/>
    <s v="UP TO 50% FEDERAL SHARE (DFWA)                              "/>
    <n v="0"/>
    <n v="1833636"/>
    <n v="916818"/>
    <n v="489510"/>
    <x v="3"/>
    <s v="Over 1m"/>
    <x v="435"/>
    <n v="512189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6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973981"/>
    <m/>
    <d v="2015-09-14T00:00:00"/>
    <n v="300901"/>
    <s v="UP TO 50% FEDERAL SHARE (DL)                                "/>
    <n v="0"/>
    <n v="114326"/>
    <n v="57163"/>
    <n v="483890"/>
    <x v="1"/>
    <s v="200k - 1m"/>
    <x v="437"/>
    <n v="36617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7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1893"/>
    <m/>
    <d v="2015-09-15T00:00:00"/>
    <n v="111204"/>
    <s v="BUY REPLACEMENT &lt;30 FT BUS                                  "/>
    <n v="2"/>
    <n v="154209"/>
    <n v="131078"/>
    <n v="482760"/>
    <x v="1"/>
    <s v="200k - 1m"/>
    <x v="440"/>
    <n v="21758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27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1893"/>
    <m/>
    <d v="2015-09-15T00:00:00"/>
    <s v="117A00"/>
    <s v="PREVENTIVE MAINTENANCE                                      "/>
    <n v="0"/>
    <n v="38919"/>
    <n v="30815"/>
    <n v="482760"/>
    <x v="1"/>
    <s v="200k - 1m"/>
    <x v="440"/>
    <n v="21758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8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594144"/>
    <m/>
    <d v="2015-09-24T00:00:00"/>
    <s v="117L00"/>
    <s v="MOBILITY MANAGEMENT (5302(A)(1)(L))                         "/>
    <n v="0"/>
    <n v="397819"/>
    <n v="318255"/>
    <n v="481960"/>
    <x v="1"/>
    <s v="200k - 1m"/>
    <x v="436"/>
    <n v="72882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28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594144"/>
    <m/>
    <d v="2015-09-24T00:00:00"/>
    <n v="119409"/>
    <s v="REHAB/RENOV ENHANCED ADA ACCESS                             "/>
    <n v="0"/>
    <n v="344862"/>
    <n v="275889"/>
    <n v="481960"/>
    <x v="1"/>
    <s v="200k - 1m"/>
    <x v="436"/>
    <n v="728825"/>
    <s v="647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TX16X029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2180"/>
    <m/>
    <d v="2015-09-15T00:00:00"/>
    <n v="111204"/>
    <s v="BUY REPLACEMENT &lt;30 FT BUS                                  "/>
    <n v="2"/>
    <n v="154209"/>
    <n v="131078"/>
    <n v="482760"/>
    <x v="1"/>
    <s v="200k - 1m"/>
    <x v="440"/>
    <n v="21758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29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2180"/>
    <m/>
    <d v="2015-09-15T00:00:00"/>
    <s v="117A00"/>
    <s v="PREVENTIVE MAINTENANCE                                      "/>
    <n v="0"/>
    <n v="39716"/>
    <n v="31102"/>
    <n v="482760"/>
    <x v="1"/>
    <s v="200k - 1m"/>
    <x v="440"/>
    <n v="21758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9305"/>
    <s v="CONSTRUCT PED ACCESS / WALKWAYS Sm Urban Category B         "/>
    <n v="0"/>
    <n v="45000"/>
    <n v="36000"/>
    <n v="481980"/>
    <x v="2"/>
    <s v="50k - 200k"/>
    <x v="441"/>
    <n v="110421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8000"/>
    <n v="481980"/>
    <x v="2"/>
    <s v="50k - 200k"/>
    <x v="441"/>
    <n v="1104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32500"/>
    <n v="481980"/>
    <x v="2"/>
    <s v="50k - 200k"/>
    <x v="441"/>
    <n v="11042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56000"/>
    <n v="481580"/>
    <x v="2"/>
    <s v="50k - 200k"/>
    <x v="442"/>
    <n v="196651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12000"/>
    <n v="481580"/>
    <x v="2"/>
    <s v="50k - 200k"/>
    <x v="442"/>
    <n v="196651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04"/>
    <s v="BUY &lt;30-FT BUS FOR EXPANSION SU                             "/>
    <n v="1"/>
    <n v="49985"/>
    <n v="49985"/>
    <n v="482780"/>
    <x v="2"/>
    <s v="50k - 200k"/>
    <x v="443"/>
    <n v="171345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SU                                  "/>
    <n v="0"/>
    <n v="374876"/>
    <n v="26026"/>
    <n v="482780"/>
    <x v="2"/>
    <s v="50k - 200k"/>
    <x v="443"/>
    <n v="17134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3893"/>
    <n v="482780"/>
    <x v="2"/>
    <s v="50k - 200k"/>
    <x v="443"/>
    <n v="17134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29255"/>
    <n v="482780"/>
    <x v="2"/>
    <s v="50k - 200k"/>
    <x v="443"/>
    <n v="17134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04"/>
    <s v="BUY REPLACEMENT &lt;30 FT BUS SU                               "/>
    <n v="2"/>
    <n v="242000"/>
    <n v="124000"/>
    <n v="482090"/>
    <x v="2"/>
    <s v="50k - 200k"/>
    <x v="444"/>
    <n v="12640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SU                                  "/>
    <n v="0"/>
    <n v="374876"/>
    <n v="88250"/>
    <n v="482090"/>
    <x v="2"/>
    <s v="50k - 200k"/>
    <x v="444"/>
    <n v="12640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20000"/>
    <n v="482090"/>
    <x v="2"/>
    <s v="50k - 200k"/>
    <x v="444"/>
    <n v="126405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04"/>
    <s v="BUY REPLACEMENT &lt;30 FT BUS SU                               "/>
    <n v="2"/>
    <n v="242000"/>
    <n v="118000"/>
    <n v="482530"/>
    <x v="2"/>
    <s v="50k - 200k"/>
    <x v="445"/>
    <n v="9298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16320"/>
    <n v="482530"/>
    <x v="2"/>
    <s v="50k - 200k"/>
    <x v="445"/>
    <n v="92984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28127"/>
    <n v="482530"/>
    <x v="2"/>
    <s v="50k - 200k"/>
    <x v="445"/>
    <n v="9298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15"/>
    <s v="BUY REPLACEMENT VAN SU                                      "/>
    <n v="1"/>
    <n v="201280"/>
    <n v="63250"/>
    <n v="482740"/>
    <x v="2"/>
    <s v="50k - 200k"/>
    <x v="431"/>
    <n v="6190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SU                                  "/>
    <n v="0"/>
    <n v="374876"/>
    <n v="50000"/>
    <n v="482740"/>
    <x v="2"/>
    <s v="50k - 200k"/>
    <x v="431"/>
    <n v="6190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50000"/>
    <n v="482740"/>
    <x v="2"/>
    <s v="50k - 200k"/>
    <x v="431"/>
    <n v="6190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55100"/>
    <n v="482680"/>
    <x v="2"/>
    <s v="50k - 200k"/>
    <x v="20"/>
    <n v="78162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93896"/>
    <n v="482070"/>
    <x v="2"/>
    <s v="50k - 200k"/>
    <x v="446"/>
    <n v="10638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1275"/>
    <n v="482070"/>
    <x v="2"/>
    <s v="50k - 200k"/>
    <x v="446"/>
    <n v="10638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04"/>
    <s v="BUY REPLACEMENT &lt;30 FT BUS Rural                            "/>
    <n v="11"/>
    <n v="769706"/>
    <n v="760000"/>
    <n v="480000"/>
    <x v="0"/>
    <s v="Under 50k"/>
    <x v="432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15"/>
    <s v="BUY REPLACEMENT VAN Rural                                   "/>
    <n v="3"/>
    <n v="80885"/>
    <n v="80885"/>
    <n v="480000"/>
    <x v="0"/>
    <s v="Under 50k"/>
    <x v="432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04"/>
    <s v="BUY &lt;30-FT BUS FOR EXPANSION Rural                          "/>
    <n v="3"/>
    <n v="149955"/>
    <n v="149955"/>
    <n v="480000"/>
    <x v="0"/>
    <s v="Under 50k"/>
    <x v="432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07"/>
    <s v="BUY COMMUTER BUS FOR EXPANSION Rural                        "/>
    <n v="1"/>
    <n v="67500"/>
    <n v="67500"/>
    <n v="480000"/>
    <x v="0"/>
    <s v="Under 50k"/>
    <x v="432"/>
    <n v="0"/>
    <s v="11100"/>
    <s v="GA"/>
    <s v="GASOLINE"/>
    <s v="N"/>
    <s v="1113"/>
    <x v="2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15"/>
    <s v="BUY VAN FOR SVC EXPANSION Rural                             "/>
    <n v="5"/>
    <n v="205000"/>
    <n v="205000"/>
    <n v="480000"/>
    <x v="0"/>
    <s v="Under 50k"/>
    <x v="432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3206"/>
    <s v="ACQUIRE - STATIONARY BUS FARE COLL EQUIP Rural Category B   "/>
    <n v="0"/>
    <n v="3750"/>
    <n v="3750"/>
    <n v="480000"/>
    <x v="0"/>
    <s v="Under 50k"/>
    <x v="432"/>
    <n v="0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3210"/>
    <s v="ACQUIRE - BUS PASSENGER SHELTERS Rural Category B           "/>
    <n v="0"/>
    <n v="235837"/>
    <n v="235837"/>
    <n v="480000"/>
    <x v="0"/>
    <s v="Under 50k"/>
    <x v="432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06"/>
    <s v="ACQUIRE - SHOP EQUIPMENT Rural                              "/>
    <n v="0"/>
    <n v="14000"/>
    <n v="1400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08"/>
    <s v="ACQUIRE - ADP SOFTWARE Rural                                "/>
    <n v="0"/>
    <n v="267"/>
    <n v="267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09"/>
    <s v="ACQUIRE - MOBILE SURV/SECURITY EQUIP rural                  "/>
    <n v="0"/>
    <n v="2400"/>
    <n v="192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43"/>
    <s v="ACQUIRE - ADA VEHICLE EQUIPMENT Rural                       "/>
    <n v="0"/>
    <n v="9750"/>
    <n v="975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43"/>
    <s v="ACQUIRE - ADA VEHICLE EQUIPMENT Rural Category B            "/>
    <n v="0"/>
    <n v="3750"/>
    <n v="375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2"/>
    <s v="PURCHASE COMMUNICATIONS SYSTEM Rural                        "/>
    <n v="0"/>
    <n v="39364"/>
    <n v="39364"/>
    <n v="480000"/>
    <x v="0"/>
    <s v="Under 50k"/>
    <x v="432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2"/>
    <s v="PURCHASE COMMUNICATIONS SYSTEM Rural Category B             "/>
    <n v="0"/>
    <n v="1000"/>
    <n v="1000"/>
    <n v="480000"/>
    <x v="0"/>
    <s v="Under 50k"/>
    <x v="432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3"/>
    <s v="PURCHASE RADIOS Rural                                       "/>
    <n v="0"/>
    <n v="6300"/>
    <n v="6300"/>
    <n v="480000"/>
    <x v="0"/>
    <s v="Under 50k"/>
    <x v="432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Rural             "/>
    <n v="0"/>
    <n v="1609035"/>
    <n v="1561035"/>
    <n v="480000"/>
    <x v="0"/>
    <s v="Under 50k"/>
    <x v="432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8000"/>
    <s v="STATE OR PROGRAM ADMINISTRATION rural                       "/>
    <n v="0"/>
    <n v="349295"/>
    <n v="349295"/>
    <n v="480000"/>
    <x v="0"/>
    <s v="Under 50k"/>
    <x v="432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8000"/>
    <s v="STATE OR PROGRAM ADMINISTRATION sm urban                    "/>
    <n v="0"/>
    <n v="365758"/>
    <n v="365758"/>
    <n v="480000"/>
    <x v="0"/>
    <s v="Under 50k"/>
    <x v="432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9102"/>
    <s v="BUS SHELTERS Rural                                          "/>
    <n v="0"/>
    <n v="8900"/>
    <n v="8900"/>
    <n v="480000"/>
    <x v="0"/>
    <s v="Under 50k"/>
    <x v="432"/>
    <n v="0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9305"/>
    <s v="CONSTRUCT PED ACCESS / WALKWAYS Rural Category B            "/>
    <n v="0"/>
    <n v="45800"/>
    <n v="45800"/>
    <n v="480000"/>
    <x v="0"/>
    <s v="Under 50k"/>
    <x v="432"/>
    <n v="0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Rural                               "/>
    <n v="0"/>
    <n v="805610"/>
    <n v="425967"/>
    <n v="480000"/>
    <x v="0"/>
    <s v="Under 50k"/>
    <x v="43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Rural                                "/>
    <n v="0"/>
    <n v="896726"/>
    <n v="887923"/>
    <n v="480000"/>
    <x v="0"/>
    <s v="Under 50k"/>
    <x v="4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 Rural                    "/>
    <n v="0"/>
    <n v="542754"/>
    <n v="542754"/>
    <n v="480000"/>
    <x v="0"/>
    <s v="Under 50k"/>
    <x v="432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15"/>
    <s v="BUY REPLACEMENT VAN SU                                      "/>
    <n v="2"/>
    <n v="201280"/>
    <n v="138030"/>
    <n v="482640"/>
    <x v="2"/>
    <s v="50k - 200k"/>
    <x v="447"/>
    <n v="13024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3"/>
    <s v="PURCHASE RADIOS Urban                                       "/>
    <n v="0"/>
    <n v="8479"/>
    <n v="8479"/>
    <n v="482640"/>
    <x v="2"/>
    <s v="50k - 200k"/>
    <x v="447"/>
    <n v="130247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275431"/>
    <n v="481630"/>
    <x v="2"/>
    <s v="50k - 200k"/>
    <x v="448"/>
    <n v="17237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3206"/>
    <s v="ACQUIRE - STATIONARY BUS FARE COLL EQUIP - amend 1          "/>
    <n v="0"/>
    <n v="6000"/>
    <n v="6000"/>
    <n v="480000"/>
    <x v="0"/>
    <s v="Under 50k"/>
    <x v="432"/>
    <n v="0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3220"/>
    <s v="ACQUIRE - MISC BUS STATION EQUIP - amend 1                  "/>
    <n v="0"/>
    <n v="17700"/>
    <n v="17700"/>
    <n v="480000"/>
    <x v="0"/>
    <s v="Under 50k"/>
    <x v="432"/>
    <n v="0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4206"/>
    <s v="ACQUIRE - SHOP EQUIPMENT - amend 1                          "/>
    <n v="0"/>
    <n v="5000"/>
    <n v="500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1215"/>
    <s v="BUY REPLACEMENT VAN - amend 1                               "/>
    <n v="1"/>
    <n v="29035"/>
    <n v="29035"/>
    <n v="480000"/>
    <x v="0"/>
    <s v="Under 50k"/>
    <x v="432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1204"/>
    <s v="BUY REPLACEMENT &lt;30 FT BUS - amend 1                        "/>
    <n v="8"/>
    <n v="543661"/>
    <n v="543661"/>
    <n v="480000"/>
    <x v="0"/>
    <s v="Under 50k"/>
    <x v="432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4101"/>
    <s v="ENG/DESIGN - ADMIN FACILITY - amend 1                       "/>
    <n v="0"/>
    <n v="100000"/>
    <n v="100000"/>
    <n v="480000"/>
    <x v="0"/>
    <s v="Under 50k"/>
    <x v="432"/>
    <n v="0"/>
    <s v="11400"/>
    <s v="  "/>
    <m/>
    <s v="N"/>
    <s v="1141"/>
    <x v="5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4103"/>
    <s v="ENG/DESIGN - ADMIN/MAINTENANCE FACILITY - amend 1           "/>
    <n v="0"/>
    <n v="5940"/>
    <n v="5940"/>
    <n v="480000"/>
    <x v="0"/>
    <s v="Under 50k"/>
    <x v="432"/>
    <n v="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7112"/>
    <s v="CAPITAL COST OF 3RD PARTY CONTRACTING - amend 1             "/>
    <n v="0"/>
    <n v="688133"/>
    <n v="550506"/>
    <n v="480000"/>
    <x v="0"/>
    <s v="Under 50k"/>
    <x v="432"/>
    <n v="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7900"/>
    <s v="PROJECT ADMINISTRATION - amend 1                            "/>
    <n v="0"/>
    <n v="8335311"/>
    <n v="6668248"/>
    <n v="480000"/>
    <x v="0"/>
    <s v="Under 50k"/>
    <x v="432"/>
    <n v="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s v="117A00"/>
    <s v="PREVENTIVE MAINTENANCE - amend 1                            "/>
    <n v="0"/>
    <n v="670976"/>
    <n v="645476"/>
    <n v="480000"/>
    <x v="0"/>
    <s v="Under 50k"/>
    <x v="4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8000"/>
    <s v="STATE OR PROGRAM ADMINISTRATION - amend 1                   "/>
    <n v="0"/>
    <n v="1379689"/>
    <n v="1379689"/>
    <n v="480000"/>
    <x v="0"/>
    <s v="Under 50k"/>
    <x v="432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300901"/>
    <s v="UP TO 50% FEDERAL SHARE - amend 1                           "/>
    <n v="0"/>
    <n v="45365996"/>
    <n v="22682998"/>
    <n v="480000"/>
    <x v="0"/>
    <s v="Under 50k"/>
    <x v="43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300901"/>
    <s v="UP TO 50% FEDERAL SHARE - amend 1                           "/>
    <n v="0"/>
    <n v="2866846"/>
    <n v="1433423"/>
    <n v="480000"/>
    <x v="0"/>
    <s v="Under 50k"/>
    <x v="432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435001"/>
    <s v="TRAINING - amend 1                                          "/>
    <n v="0"/>
    <n v="429546"/>
    <n v="429546"/>
    <n v="480000"/>
    <x v="0"/>
    <s v="Under 50k"/>
    <x v="432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3207"/>
    <s v="ACQUIRE - SURVEIL/SECURITY EQUIP - amend 1                  "/>
    <n v="0"/>
    <n v="18120"/>
    <n v="18120"/>
    <n v="480000"/>
    <x v="0"/>
    <s v="Under 50k"/>
    <x v="432"/>
    <n v="0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260018"/>
    <n v="26"/>
    <s v="Texas"/>
    <s v="49 USC 5314 - National Research Program"/>
    <n v="5314"/>
    <x v="3"/>
    <m/>
    <s v="00      "/>
    <s v="DART                 "/>
    <s v="DALLAS AREA RAPID TRANSIT"/>
    <n v="5271"/>
    <n v="78600"/>
    <m/>
    <n v="7637111"/>
    <m/>
    <d v="2015-09-22T00:00:00"/>
    <n v="114220"/>
    <s v="ACQUIRE - MISC SUPPORT EQUIPMENT                            "/>
    <n v="0"/>
    <n v="1140000"/>
    <n v="1026000"/>
    <n v="489510"/>
    <x v="3"/>
    <s v="Over 1m"/>
    <x v="435"/>
    <n v="5121892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260018"/>
    <n v="26"/>
    <s v="Texas"/>
    <s v="49 USC 5314 - National Research Program"/>
    <n v="5314"/>
    <x v="3"/>
    <m/>
    <s v="00      "/>
    <s v="DART                 "/>
    <s v="DALLAS AREA RAPID TRANSIT"/>
    <n v="5271"/>
    <n v="78600"/>
    <m/>
    <n v="7637111"/>
    <m/>
    <d v="2015-09-22T00:00:00"/>
    <n v="111202"/>
    <s v="BUY REPLACEMENT 35-FT BUS                                   "/>
    <n v="7"/>
    <n v="7777778"/>
    <n v="6611111"/>
    <n v="489510"/>
    <x v="3"/>
    <s v="Over 1m"/>
    <x v="435"/>
    <n v="5121892"/>
    <s v="11100"/>
    <s v="EP"/>
    <s v="ELECTRIC TRACKLESS TROLLEY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101"/>
    <s v="AMEND 01 NWTC ENG/DESIGN - BUS TERMINAL                     "/>
    <n v="0"/>
    <n v="500000"/>
    <n v="400000"/>
    <n v="480130"/>
    <x v="3"/>
    <s v="Over 1m"/>
    <x v="439"/>
    <n v="4944332"/>
    <s v="11300"/>
    <s v="  "/>
    <m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104"/>
    <s v="Missouri City ENG/DESIGN - BUS P&amp;R LOT                      "/>
    <n v="0"/>
    <n v="0"/>
    <n v="0"/>
    <n v="480130"/>
    <x v="3"/>
    <s v="Over 1m"/>
    <x v="439"/>
    <n v="4944332"/>
    <s v="11300"/>
    <s v="  "/>
    <m/>
    <s v="N"/>
    <s v="1131"/>
    <x v="0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302"/>
    <s v="AMEND 01 Missouri City CONSTRUCT - BUS STATION              "/>
    <n v="0"/>
    <n v="3474158"/>
    <n v="2779327"/>
    <n v="480130"/>
    <x v="3"/>
    <s v="Over 1m"/>
    <x v="439"/>
    <n v="4944332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304"/>
    <s v="AMEND 01 Missouri City CONSTRUCT MGMT- BUS P&amp;R              "/>
    <n v="0"/>
    <n v="350000"/>
    <n v="280000"/>
    <n v="480130"/>
    <x v="3"/>
    <s v="Over 1m"/>
    <x v="439"/>
    <n v="4944332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7691"/>
    <s v="AMEND 01 Missouri City P&amp;R REAL ESTATE ACQ                  "/>
    <n v="0"/>
    <n v="600000"/>
    <n v="480000"/>
    <n v="480130"/>
    <x v="3"/>
    <s v="Over 1m"/>
    <x v="439"/>
    <n v="4944332"/>
    <s v="11700"/>
    <s v="  "/>
    <m/>
    <s v="N"/>
    <s v="1176"/>
    <x v="0"/>
    <n v="11"/>
    <s v="Bus"/>
    <s v="76"/>
    <s v="117"/>
    <s v="Real Estate (Other)"/>
    <s v="91"/>
    <s v="Acquisition"/>
    <m/>
    <x v="0"/>
    <n v="1"/>
    <s v="Capital"/>
    <s v="1"/>
    <m/>
    <s v="7"/>
    <m/>
    <s v="6"/>
    <s v="9"/>
    <s v="1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7900"/>
    <s v="AMEND 01 Missouri City PROJECT ADMINISTRATION               "/>
    <n v="0"/>
    <n v="675755"/>
    <n v="540603"/>
    <n v="480130"/>
    <x v="3"/>
    <s v="Over 1m"/>
    <x v="439"/>
    <n v="4944332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7900"/>
    <s v="AMEND 01 NWTC PROJECT ADMINISTRATION                        "/>
    <n v="0"/>
    <n v="493075"/>
    <n v="394460"/>
    <n v="480130"/>
    <x v="3"/>
    <s v="Over 1m"/>
    <x v="439"/>
    <n v="4944332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340004"/>
    <n v="34"/>
    <s v="Texas"/>
    <s v="49 USC 5339 - Bus and Bus Facilities Formula (FY2013 and forward)"/>
    <n v="5339"/>
    <x v="4"/>
    <s v="CAPITAL"/>
    <s v="01      "/>
    <s v="BROWNSVILLE CTY      "/>
    <s v="CITY OF BROWNSVILLE"/>
    <n v="1591"/>
    <n v="78600"/>
    <m/>
    <n v="243337"/>
    <m/>
    <d v="2015-09-25T00:00:00"/>
    <n v="111202"/>
    <s v="BUY REPLACEMENT 35-FT BUS                                   "/>
    <n v="0"/>
    <n v="286279"/>
    <n v="243337"/>
    <n v="482760"/>
    <x v="1"/>
    <s v="200k - 1m"/>
    <x v="440"/>
    <n v="217585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4207"/>
    <s v="ACQUIRE - ADP HARDWARE                                      "/>
    <n v="0"/>
    <n v="68000"/>
    <n v="54400"/>
    <n v="480660"/>
    <x v="1"/>
    <s v="200k - 1m"/>
    <x v="429"/>
    <n v="80308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3210"/>
    <s v="ACQUIRE - BUS PASSENGER SHELTERS                            "/>
    <n v="0"/>
    <n v="125000"/>
    <n v="100000"/>
    <n v="480660"/>
    <x v="1"/>
    <s v="200k - 1m"/>
    <x v="429"/>
    <n v="80308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4211"/>
    <s v="ACQUIRE - SUPPORT VEHICLES                                  "/>
    <n v="0"/>
    <n v="800000"/>
    <n v="640000"/>
    <n v="480660"/>
    <x v="1"/>
    <s v="200k - 1m"/>
    <x v="429"/>
    <n v="803086"/>
    <s v="11400"/>
    <s v="CN"/>
    <s v="COMPRESSED NATURAL GAS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1401"/>
    <s v="REHAB/REBUILD 40-FT BUS                                     "/>
    <n v="6"/>
    <n v="740000"/>
    <n v="592000"/>
    <n v="480660"/>
    <x v="1"/>
    <s v="200k - 1m"/>
    <x v="429"/>
    <n v="803086"/>
    <s v="11100"/>
    <s v="CN"/>
    <s v="COMPRESSED NATURAL GAS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3401"/>
    <s v="REHAB/RENOVATE - BUS TERMINAL                               "/>
    <n v="0"/>
    <n v="146974"/>
    <n v="117579"/>
    <n v="480660"/>
    <x v="1"/>
    <s v="200k - 1m"/>
    <x v="429"/>
    <n v="803086"/>
    <s v="11300"/>
    <s v="  "/>
    <m/>
    <s v="N"/>
    <s v="1134"/>
    <x v="0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3207"/>
    <s v="ACQUIRE - SURVEIL/SECURITY EQUIP                            "/>
    <n v="0"/>
    <n v="75000"/>
    <n v="60000"/>
    <n v="480660"/>
    <x v="1"/>
    <s v="200k - 1m"/>
    <x v="429"/>
    <n v="803086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340014"/>
    <n v="34"/>
    <s v="Texas"/>
    <s v="49 USC 5339 - Bus and Bus Facilities Formula (FY2013 and forward)"/>
    <n v="5339"/>
    <x v="4"/>
    <s v="CAPITAL"/>
    <s v="00      "/>
    <s v="NCTCOG               "/>
    <s v="NORTH CENTRAL TEXAS COUNCIL OF GOVERNMENTS"/>
    <n v="1588"/>
    <n v="78600"/>
    <m/>
    <n v="725735"/>
    <m/>
    <d v="2015-02-12T00:00:00"/>
    <n v="111304"/>
    <s v="BUY &lt;30-FT BUS FOR EXPANSION                                "/>
    <n v="7"/>
    <n v="600000"/>
    <n v="600000"/>
    <n v="483890"/>
    <x v="1"/>
    <s v="200k - 1m"/>
    <x v="437"/>
    <n v="366174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340014"/>
    <n v="34"/>
    <s v="Texas"/>
    <s v="49 USC 5339 - Bus and Bus Facilities Formula (FY2013 and forward)"/>
    <n v="5339"/>
    <x v="4"/>
    <s v="CAPITAL"/>
    <s v="00      "/>
    <s v="NCTCOG               "/>
    <s v="NORTH CENTRAL TEXAS COUNCIL OF GOVERNMENTS"/>
    <n v="1588"/>
    <n v="78600"/>
    <m/>
    <n v="725735"/>
    <m/>
    <d v="2015-02-12T00:00:00"/>
    <n v="117900"/>
    <s v="PROJECT ADMINISTRATION                                      "/>
    <n v="0"/>
    <n v="157171"/>
    <n v="125735"/>
    <n v="483890"/>
    <x v="1"/>
    <s v="200k - 1m"/>
    <x v="437"/>
    <n v="36617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340015"/>
    <n v="34"/>
    <s v="Texas"/>
    <s v="49 USC 5339 - Bus and Bus Facilities Formula (FY2013 and forward)"/>
    <n v="5339"/>
    <x v="4"/>
    <s v="CAPITAL"/>
    <s v="00      "/>
    <s v="DCTA                 "/>
    <s v="DENTON COUNTY TRANSPORTATION AUTHORITY"/>
    <n v="6464"/>
    <n v="78600"/>
    <m/>
    <n v="866596"/>
    <m/>
    <d v="2015-03-10T00:00:00"/>
    <n v="111202"/>
    <s v="BUY REPLACEMENT 35-FT BUS                                   "/>
    <n v="1"/>
    <n v="872162"/>
    <n v="741337"/>
    <n v="483890"/>
    <x v="1"/>
    <s v="200k - 1m"/>
    <x v="437"/>
    <n v="366174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340015"/>
    <n v="34"/>
    <s v="Texas"/>
    <s v="49 USC 5339 - Bus and Bus Facilities Formula (FY2013 and forward)"/>
    <n v="5339"/>
    <x v="4"/>
    <s v="CAPITAL"/>
    <s v="00      "/>
    <s v="DCTA                 "/>
    <s v="DENTON COUNTY TRANSPORTATION AUTHORITY"/>
    <n v="6464"/>
    <n v="78600"/>
    <m/>
    <n v="866596"/>
    <m/>
    <d v="2015-03-10T00:00:00"/>
    <n v="111204"/>
    <s v="BUY REPLACEMENT &lt;30 FT BUS                                  "/>
    <n v="4"/>
    <n v="147363"/>
    <n v="125259"/>
    <n v="483890"/>
    <x v="1"/>
    <s v="200k - 1m"/>
    <x v="437"/>
    <n v="366174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4207"/>
    <s v="ACQUIRE - ADP HARDWARE                                      "/>
    <n v="0"/>
    <n v="68000"/>
    <n v="54400"/>
    <n v="480660"/>
    <x v="1"/>
    <s v="200k - 1m"/>
    <x v="429"/>
    <n v="80308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3208"/>
    <s v="ACQUIRE - FURN/GRAPHICS                                     "/>
    <n v="0"/>
    <n v="350000"/>
    <n v="280000"/>
    <n v="480660"/>
    <x v="1"/>
    <s v="200k - 1m"/>
    <x v="429"/>
    <n v="803086"/>
    <s v="11300"/>
    <s v="  "/>
    <m/>
    <s v="N"/>
    <s v="1132"/>
    <x v="0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4220"/>
    <s v="ACQUIRE - MISC SUPPORT EQUIPMENT                            "/>
    <n v="0"/>
    <n v="60000"/>
    <n v="48000"/>
    <n v="480660"/>
    <x v="1"/>
    <s v="200k - 1m"/>
    <x v="429"/>
    <n v="80308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4211"/>
    <s v="ACQUIRE - SUPPORT VEHICLES                                  "/>
    <n v="14"/>
    <n v="755000"/>
    <n v="641750"/>
    <n v="480660"/>
    <x v="1"/>
    <s v="200k - 1m"/>
    <x v="429"/>
    <n v="803086"/>
    <s v="11400"/>
    <s v="CN"/>
    <s v="COMPRESSED NATURAL GAS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s v="117A00"/>
    <s v="PREVENTIVE MAINTENANCE                                      "/>
    <n v="0"/>
    <n v="384482"/>
    <n v="307585"/>
    <n v="480660"/>
    <x v="1"/>
    <s v="200k - 1m"/>
    <x v="429"/>
    <n v="80308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3207"/>
    <s v="ACQUIRE - SURVEIL/SECURITY EQUIP                            "/>
    <n v="0"/>
    <n v="75000"/>
    <n v="60000"/>
    <n v="480660"/>
    <x v="1"/>
    <s v="200k - 1m"/>
    <x v="429"/>
    <n v="803086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340017"/>
    <n v="34"/>
    <s v="Texas"/>
    <s v="49 USC 5339 - Bus and Bus Facilities Formula (FY2013 and forward)"/>
    <n v="5339"/>
    <x v="4"/>
    <s v="CAPITAL"/>
    <s v="01      "/>
    <s v="DART                 "/>
    <s v="DALLAS AREA RAPID TRANSIT"/>
    <n v="5271"/>
    <n v="78600"/>
    <m/>
    <n v="432386"/>
    <m/>
    <d v="2015-08-27T00:00:00"/>
    <n v="111201"/>
    <s v="BUY REPLACEMENT 40-FT BUS                                   "/>
    <n v="9"/>
    <n v="3587218"/>
    <n v="3049135"/>
    <n v="489510"/>
    <x v="3"/>
    <s v="Over 1m"/>
    <x v="435"/>
    <n v="5121892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X340017"/>
    <n v="34"/>
    <s v="Texas"/>
    <s v="49 USC 5339 - Bus and Bus Facilities Formula (FY2013 and forward)"/>
    <n v="5339"/>
    <x v="4"/>
    <s v="CAPITAL"/>
    <s v="01      "/>
    <s v="DART                 "/>
    <s v="DALLAS AREA RAPID TRANSIT"/>
    <n v="5271"/>
    <n v="78600"/>
    <m/>
    <n v="432386"/>
    <m/>
    <d v="2015-08-27T00:00:00"/>
    <n v="111201"/>
    <s v=" AMEND 01BUY REPLACEMENT 40-FT BUS                          "/>
    <n v="2"/>
    <n v="508690"/>
    <n v="432386"/>
    <n v="489510"/>
    <x v="3"/>
    <s v="Over 1m"/>
    <x v="435"/>
    <n v="5121892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2"/>
    <s v="BUY REPLACEMENT 35-FT BUS                                   "/>
    <n v="1"/>
    <n v="96569"/>
    <n v="96569"/>
    <n v="484060"/>
    <x v="2"/>
    <s v="50k - 200k"/>
    <x v="449"/>
    <n v="98884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3"/>
    <s v="BUY REPLACEMENT 30-FT BUS                                   "/>
    <n v="1"/>
    <n v="183079"/>
    <n v="82681"/>
    <n v="483300"/>
    <x v="2"/>
    <s v="50k - 200k"/>
    <x v="450"/>
    <n v="7483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3"/>
    <s v="BUY REPLACEMENT 30-FT BUS                                   "/>
    <n v="1"/>
    <n v="183079"/>
    <n v="100398"/>
    <n v="482070"/>
    <x v="2"/>
    <s v="50k - 200k"/>
    <x v="446"/>
    <n v="106383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3"/>
    <n v="813076"/>
    <n v="301951"/>
    <n v="481980"/>
    <x v="2"/>
    <s v="50k - 200k"/>
    <x v="441"/>
    <n v="11042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3"/>
    <n v="813076"/>
    <n v="300000"/>
    <n v="482090"/>
    <x v="2"/>
    <s v="50k - 200k"/>
    <x v="444"/>
    <n v="126405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3"/>
    <n v="813076"/>
    <n v="136125"/>
    <n v="480000"/>
    <x v="0"/>
    <s v="Under 50k"/>
    <x v="432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1"/>
    <n v="15206"/>
    <n v="15206"/>
    <n v="480000"/>
    <x v="0"/>
    <s v="Under 50k"/>
    <x v="432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1"/>
    <n v="813076"/>
    <n v="75000"/>
    <n v="483880"/>
    <x v="2"/>
    <s v="50k - 200k"/>
    <x v="451"/>
    <n v="63683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15"/>
    <s v="BUY REPLACEMENT VAN                                         "/>
    <n v="5"/>
    <n v="418160"/>
    <n v="250217"/>
    <n v="482530"/>
    <x v="2"/>
    <s v="50k - 200k"/>
    <x v="445"/>
    <n v="9298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15"/>
    <s v="BUY REPLACEMENT VAN                                         "/>
    <n v="5"/>
    <n v="418160"/>
    <n v="167943"/>
    <n v="480000"/>
    <x v="0"/>
    <s v="Under 50k"/>
    <x v="432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5"/>
    <s v="BUY VAN FOR SVC EXPANSION                                   "/>
    <n v="6"/>
    <n v="404937"/>
    <n v="143710"/>
    <n v="484150"/>
    <x v="2"/>
    <s v="50k - 200k"/>
    <x v="452"/>
    <n v="17003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5"/>
    <s v="BUY VAN FOR SVC EXPANSION                                   "/>
    <n v="8"/>
    <n v="404937"/>
    <n v="200324"/>
    <n v="482740"/>
    <x v="2"/>
    <s v="50k - 200k"/>
    <x v="431"/>
    <n v="6190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5"/>
    <s v="BUY VAN FOR SVC EXPANSION                                   "/>
    <n v="3"/>
    <n v="404937"/>
    <n v="60903"/>
    <n v="480000"/>
    <x v="0"/>
    <s v="Under 50k"/>
    <x v="432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6"/>
    <s v="BUY SEDAN/STA WAGON-EXPANSION                               "/>
    <n v="2"/>
    <n v="36933"/>
    <n v="36933"/>
    <n v="480000"/>
    <x v="0"/>
    <s v="Under 50k"/>
    <x v="432"/>
    <n v="0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404"/>
    <s v="REHAB/REBUILD &lt;30-FT BUS                                    "/>
    <n v="1"/>
    <n v="144300"/>
    <n v="3000"/>
    <n v="483860"/>
    <x v="2"/>
    <s v="50k - 200k"/>
    <x v="453"/>
    <n v="90390"/>
    <s v="11100"/>
    <s v="GA"/>
    <s v="GASOLINE"/>
    <s v="N"/>
    <s v="1114"/>
    <x v="0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404"/>
    <s v="REHAB/REBUILD &lt;30-FT BUS                                    "/>
    <n v="21"/>
    <n v="144300"/>
    <n v="141300"/>
    <n v="480000"/>
    <x v="0"/>
    <s v="Under 50k"/>
    <x v="432"/>
    <n v="0"/>
    <s v="11100"/>
    <s v="GA"/>
    <s v="GASOLINE"/>
    <s v="N"/>
    <s v="1114"/>
    <x v="0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415"/>
    <s v="REHAB/REBUILD VAN                                           "/>
    <n v="4"/>
    <n v="12687"/>
    <n v="12687"/>
    <n v="480000"/>
    <x v="0"/>
    <s v="Under 50k"/>
    <x v="432"/>
    <n v="0"/>
    <s v="11100"/>
    <s v="GA"/>
    <s v="GASOLINE"/>
    <s v="N"/>
    <s v="1114"/>
    <x v="0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700"/>
    <s v="VEH OVERHAUL (UP TO 20% VEH MAINT)                          "/>
    <n v="2"/>
    <n v="10000"/>
    <n v="10000"/>
    <n v="480000"/>
    <x v="0"/>
    <s v="Under 50k"/>
    <x v="432"/>
    <n v="0"/>
    <s v="11100"/>
    <s v="  "/>
    <m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06"/>
    <s v="ACQUIRE - STATIONARY BUS FARE COLL EQUIP                    "/>
    <n v="1"/>
    <n v="8905"/>
    <n v="8905"/>
    <n v="480000"/>
    <x v="0"/>
    <s v="Under 50k"/>
    <x v="432"/>
    <n v="0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07"/>
    <s v="ACQUIRE - SURVEIL/SECURITY EQUIP                            "/>
    <n v="2"/>
    <n v="16301"/>
    <n v="16301"/>
    <n v="480000"/>
    <x v="0"/>
    <s v="Under 50k"/>
    <x v="432"/>
    <n v="0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09"/>
    <s v="ACQUIRE - BUS ROUTE SIGNING                                 "/>
    <n v="1"/>
    <n v="170437"/>
    <n v="170437"/>
    <n v="481580"/>
    <x v="2"/>
    <s v="50k - 200k"/>
    <x v="442"/>
    <n v="196651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10"/>
    <s v="ACQUIRE - BUS PASSENGER SHELTERS                            "/>
    <n v="1"/>
    <n v="224030"/>
    <n v="180000"/>
    <n v="481670"/>
    <x v="2"/>
    <s v="50k - 200k"/>
    <x v="454"/>
    <n v="147922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10"/>
    <s v="ACQUIRE - BUS PASSENGER SHELTERS                            "/>
    <n v="1"/>
    <n v="224030"/>
    <n v="7500"/>
    <n v="480000"/>
    <x v="0"/>
    <s v="Under 50k"/>
    <x v="432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10"/>
    <s v="ACQUIRE - BUS PASSENGER SHELTERS                            "/>
    <n v="1"/>
    <n v="224030"/>
    <n v="36530"/>
    <n v="483880"/>
    <x v="2"/>
    <s v="50k - 200k"/>
    <x v="451"/>
    <n v="63683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402"/>
    <s v="REHAB/RENOVATE - BUS STATION                                "/>
    <n v="1"/>
    <n v="113679"/>
    <n v="43362"/>
    <n v="482530"/>
    <x v="2"/>
    <s v="50k - 200k"/>
    <x v="445"/>
    <n v="92984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402"/>
    <s v="REHAB/RENOVATE - BUS STATION                                "/>
    <n v="2"/>
    <n v="113679"/>
    <n v="70317"/>
    <n v="480000"/>
    <x v="0"/>
    <s v="Under 50k"/>
    <x v="432"/>
    <n v="0"/>
    <s v="11300"/>
    <s v="  "/>
    <m/>
    <s v="N"/>
    <s v="1134"/>
    <x v="0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1"/>
    <n v="143187"/>
    <n v="20618"/>
    <n v="482790"/>
    <x v="2"/>
    <s v="50k - 200k"/>
    <x v="455"/>
    <n v="135663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1"/>
    <n v="143187"/>
    <n v="16388"/>
    <n v="482090"/>
    <x v="2"/>
    <s v="50k - 200k"/>
    <x v="444"/>
    <n v="12640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3"/>
    <n v="143187"/>
    <n v="64732"/>
    <n v="482010"/>
    <x v="2"/>
    <s v="50k - 200k"/>
    <x v="456"/>
    <n v="5282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2"/>
    <n v="143187"/>
    <n v="41449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11"/>
    <s v="ACQUIRE - SUPPORT VEHICLES                                  "/>
    <n v="0"/>
    <n v="74458"/>
    <n v="44458"/>
    <n v="482680"/>
    <x v="2"/>
    <s v="50k - 200k"/>
    <x v="20"/>
    <n v="78162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11"/>
    <s v="ACQUIRE - SUPPORT VEHICLES                                  "/>
    <n v="0"/>
    <n v="74458"/>
    <n v="3000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1"/>
    <n v="661733"/>
    <n v="15300"/>
    <n v="482090"/>
    <x v="2"/>
    <s v="50k - 200k"/>
    <x v="444"/>
    <n v="12640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4"/>
    <n v="661733"/>
    <n v="230937"/>
    <n v="483860"/>
    <x v="2"/>
    <s v="50k - 200k"/>
    <x v="453"/>
    <n v="9039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2"/>
    <n v="661733"/>
    <n v="11519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2"/>
    <n v="661733"/>
    <n v="139563"/>
    <n v="482640"/>
    <x v="2"/>
    <s v="50k - 200k"/>
    <x v="447"/>
    <n v="13024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2"/>
    <n v="661733"/>
    <n v="160743"/>
    <n v="481840"/>
    <x v="2"/>
    <s v="50k - 200k"/>
    <x v="457"/>
    <n v="99437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1"/>
    <n v="573261"/>
    <n v="54860"/>
    <n v="481670"/>
    <x v="2"/>
    <s v="50k - 200k"/>
    <x v="454"/>
    <n v="147922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5"/>
    <n v="573261"/>
    <n v="226869"/>
    <n v="482780"/>
    <x v="2"/>
    <s v="50k - 200k"/>
    <x v="443"/>
    <n v="171345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2"/>
    <n v="573261"/>
    <n v="124030"/>
    <n v="481660"/>
    <x v="2"/>
    <s v="50k - 200k"/>
    <x v="458"/>
    <n v="15315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2"/>
    <n v="573261"/>
    <n v="167502"/>
    <n v="480000"/>
    <x v="0"/>
    <s v="Under 50k"/>
    <x v="432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31306"/>
    <s v="PURCHASE EXP - ARTICULATED BUS                              "/>
    <n v="4"/>
    <n v="4453922"/>
    <n v="3785783"/>
    <n v="480660"/>
    <x v="1"/>
    <s v="200k - 1m"/>
    <x v="429"/>
    <n v="803086"/>
    <s v="13100"/>
    <s v="CN"/>
    <s v="COMPRESSED NATURAL GAS"/>
    <s v="N"/>
    <s v="1313"/>
    <x v="7"/>
    <n v="13"/>
    <s v="New Starts"/>
    <s v="13"/>
    <s v="131"/>
    <s v="Purchase - Expansion"/>
    <s v="06"/>
    <s v="Bus Articulated"/>
    <m/>
    <x v="1"/>
    <n v="1"/>
    <s v="Capital"/>
    <s v="3"/>
    <m/>
    <s v="1"/>
    <m/>
    <s v="3"/>
    <s v="0"/>
    <s v="6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31340"/>
    <s v="PURCHASE EXP - SPARE COMPONENTS                             "/>
    <n v="0"/>
    <n v="222548"/>
    <n v="177942"/>
    <n v="480660"/>
    <x v="1"/>
    <s v="200k - 1m"/>
    <x v="429"/>
    <n v="803086"/>
    <s v="13100"/>
    <s v="  "/>
    <m/>
    <s v="N"/>
    <s v="1313"/>
    <x v="7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110"/>
    <s v="GUIDEWAY &amp; TRACK ELEMENTS                                   "/>
    <n v="0"/>
    <n v="425000"/>
    <n v="149509"/>
    <n v="480660"/>
    <x v="1"/>
    <s v="200k - 1m"/>
    <x v="429"/>
    <n v="803086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220"/>
    <s v="STATIONS, STOPS, TERMINALS, INTERMODAL                      "/>
    <n v="0"/>
    <n v="2318628"/>
    <n v="1669607"/>
    <n v="480660"/>
    <x v="1"/>
    <s v="200k - 1m"/>
    <x v="429"/>
    <n v="803086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440"/>
    <s v="SITEWORK &amp; SPECIAL CONDITIONS                               "/>
    <n v="0"/>
    <n v="4783332"/>
    <n v="1577941"/>
    <n v="480660"/>
    <x v="1"/>
    <s v="200k - 1m"/>
    <x v="429"/>
    <n v="803086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550"/>
    <s v="SYSTEMS                                                     "/>
    <n v="0"/>
    <n v="1712255"/>
    <n v="932352"/>
    <n v="480660"/>
    <x v="1"/>
    <s v="200k - 1m"/>
    <x v="429"/>
    <n v="803086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660"/>
    <s v="ROW, LAND, EXISTING IMPROVEMENTS                            "/>
    <n v="0"/>
    <n v="478921"/>
    <n v="224511"/>
    <n v="480660"/>
    <x v="1"/>
    <s v="200k - 1m"/>
    <x v="429"/>
    <n v="803086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880"/>
    <s v="PROFESSIONAL SERVICES                                       "/>
    <n v="0"/>
    <n v="1704412"/>
    <n v="798529"/>
    <n v="480660"/>
    <x v="1"/>
    <s v="200k - 1m"/>
    <x v="429"/>
    <n v="803086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990"/>
    <s v="UNALLOCATED CONTINGENCY                                     "/>
    <n v="0"/>
    <n v="1456862"/>
    <n v="683826"/>
    <n v="480660"/>
    <x v="1"/>
    <s v="200k - 1m"/>
    <x v="429"/>
    <n v="803086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                                     "/>
    <n v="0"/>
    <n v="0"/>
    <n v="0"/>
    <n v="489510"/>
    <x v="3"/>
    <s v="Over 1m"/>
    <x v="435"/>
    <n v="5121892"/>
    <s v="1499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1                              "/>
    <n v="0"/>
    <n v="18765298"/>
    <n v="18765298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2                              "/>
    <n v="0"/>
    <n v="4190275"/>
    <n v="4190275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2                              "/>
    <n v="0"/>
    <n v="9700633"/>
    <n v="7760506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2                              "/>
    <n v="0"/>
    <n v="11630264"/>
    <n v="9304211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 03                             "/>
    <n v="0"/>
    <n v="3724992"/>
    <n v="2979993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n v="122420"/>
    <s v="REHAB/RENOV MISC RAIL EQUIPMENT                             "/>
    <n v="0"/>
    <n v="-15000000"/>
    <n v="-12000000"/>
    <n v="489510"/>
    <x v="3"/>
    <s v="Over 1m"/>
    <x v="435"/>
    <n v="5121892"/>
    <s v="11700"/>
    <s v="  "/>
    <m/>
    <s v="N"/>
    <s v="1224"/>
    <x v="4"/>
    <s v="12"/>
    <s v="Fixed Guideway"/>
    <s v="24"/>
    <s v="122"/>
    <s v="Rehab / Renovation"/>
    <s v="20"/>
    <s v="Miscellaneous"/>
    <m/>
    <x v="0"/>
    <s v="1"/>
    <s v="Capital"/>
    <s v="2"/>
    <m/>
    <s v="2"/>
    <m/>
    <s v="4"/>
    <s v="2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n v="122420"/>
    <s v="Amend 02 REHAB/RENOV MISC RAIL EQUIPMENT                    "/>
    <n v="0"/>
    <n v="3369736"/>
    <n v="2695789"/>
    <n v="489510"/>
    <x v="3"/>
    <s v="Over 1m"/>
    <x v="435"/>
    <n v="5121892"/>
    <s v="12200"/>
    <s v="  "/>
    <m/>
    <s v="N"/>
    <s v="1224"/>
    <x v="4"/>
    <n v="12"/>
    <s v="Fixed Guideway"/>
    <s v="24"/>
    <s v="122"/>
    <s v="Rehab / Renovation"/>
    <s v="20"/>
    <s v="Miscellaneous"/>
    <m/>
    <x v="0"/>
    <n v="1"/>
    <s v="Capital"/>
    <s v="2"/>
    <m/>
    <s v="2"/>
    <m/>
    <s v="4"/>
    <s v="2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1420"/>
    <s v="LIGHT RAIL CARS-Replace Couplers                            "/>
    <n v="0"/>
    <n v="0"/>
    <n v="0"/>
    <n v="480130"/>
    <x v="3"/>
    <s v="Over 1m"/>
    <x v="439"/>
    <n v="4944332"/>
    <s v="12100"/>
    <s v="  "/>
    <m/>
    <s v="N"/>
    <s v="1214"/>
    <x v="4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1420"/>
    <s v="Amend 01 LIGHT RAIL CARS-Door Rehab                         "/>
    <n v="18"/>
    <n v="3476000"/>
    <n v="2780800"/>
    <n v="480130"/>
    <x v="3"/>
    <s v="Over 1m"/>
    <x v="439"/>
    <n v="4944332"/>
    <s v="12100"/>
    <s v="  "/>
    <m/>
    <s v="N"/>
    <s v="1214"/>
    <x v="4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2403"/>
    <s v="REHAB/RENOV Rail Ties on Red Line, Yard                     "/>
    <n v="0"/>
    <n v="0"/>
    <n v="0"/>
    <n v="480130"/>
    <x v="3"/>
    <s v="Over 1m"/>
    <x v="439"/>
    <n v="4944332"/>
    <s v="12200"/>
    <s v="  "/>
    <m/>
    <s v="N"/>
    <s v="1224"/>
    <x v="4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7900"/>
    <s v="PRJCT ADMINSTRTN (RAIL), Tie, Coupler Prjcts                "/>
    <n v="0"/>
    <n v="0"/>
    <n v="0"/>
    <n v="480130"/>
    <x v="3"/>
    <s v="Over 1m"/>
    <x v="439"/>
    <n v="4944332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7900"/>
    <s v="Amend 01 PRJCT ADMINISTRTN (RAIL), Door Rehab               "/>
    <n v="0"/>
    <n v="142007"/>
    <n v="113605"/>
    <n v="480130"/>
    <x v="3"/>
    <s v="Over 1m"/>
    <x v="439"/>
    <n v="4944332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s v="127A00"/>
    <s v="Amend 01 PREVENTIVE MAINTENANCE (RAIL)                      "/>
    <n v="0"/>
    <n v="7800655"/>
    <n v="6240524"/>
    <n v="480130"/>
    <x v="3"/>
    <s v="Over 1m"/>
    <x v="439"/>
    <n v="4944332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X540004"/>
    <n v="54"/>
    <s v="Texas"/>
    <s v="49 USC 5337 - State of Good Repair Formula Grants"/>
    <n v="5337"/>
    <x v="5"/>
    <s v="CAPITAL"/>
    <s v="01      "/>
    <s v="FWTA                 "/>
    <s v="FORT WORTH TRANSPORTATION AUTHORITY"/>
    <n v="1540"/>
    <n v="78600"/>
    <m/>
    <n v="0"/>
    <m/>
    <s v="           "/>
    <s v="127A00"/>
    <s v="PREVENTIVE MAINTENANCE (RAIL)                               "/>
    <n v="0"/>
    <n v="3110232"/>
    <n v="2488185"/>
    <n v="489510"/>
    <x v="3"/>
    <s v="Over 1m"/>
    <x v="435"/>
    <n v="5121892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1400"/>
    <s v="MANAGERIAL,TECHNICAL &amp; PROFESSIONAL                         "/>
    <n v="0"/>
    <n v="0"/>
    <n v="0"/>
    <n v="480000"/>
    <x v="0"/>
    <s v="Under 50k"/>
    <x v="432"/>
    <n v="0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1900"/>
    <s v="OTHER                                                       "/>
    <n v="0"/>
    <n v="0"/>
    <n v="0"/>
    <n v="480000"/>
    <x v="0"/>
    <s v="Under 50k"/>
    <x v="432"/>
    <n v="0"/>
    <s v="55000"/>
    <s v="  "/>
    <m/>
    <s v="N"/>
    <s v="5519"/>
    <x v="8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2000"/>
    <s v="TRAVEL                                                      "/>
    <n v="0"/>
    <n v="0"/>
    <n v="0"/>
    <n v="480000"/>
    <x v="0"/>
    <s v="Under 50k"/>
    <x v="432"/>
    <n v="0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4200"/>
    <s v="MATERIAL &amp; EQUIP PURCHASE/LEASE/RENT                        "/>
    <n v="0"/>
    <n v="0"/>
    <n v="0"/>
    <n v="480000"/>
    <x v="0"/>
    <s v="Under 50k"/>
    <x v="432"/>
    <n v="0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4900"/>
    <s v="SUPPLIES                                                    "/>
    <n v="0"/>
    <n v="0"/>
    <n v="0"/>
    <n v="480000"/>
    <x v="0"/>
    <s v="Under 50k"/>
    <x v="432"/>
    <n v="0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TX800024"/>
    <n v="80"/>
    <s v="Texas"/>
    <s v="49 USC 5305 - Planning Programs/5303/5313(b)"/>
    <n v="5305"/>
    <x v="14"/>
    <m/>
    <s v="00      "/>
    <s v="TEXAS DOT            "/>
    <s v="TEXAS DEPARTMENT OF TRANSPORTATION"/>
    <n v="1567"/>
    <n v="78600"/>
    <m/>
    <n v="1797923"/>
    <m/>
    <d v="2015-09-11T00:00:00"/>
    <n v="442100"/>
    <s v="PROGRAM SUPPORT ADMINISTRATION                              "/>
    <n v="0"/>
    <n v="500000"/>
    <n v="400000"/>
    <n v="480000"/>
    <x v="0"/>
    <s v="Under 50k"/>
    <x v="432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800024"/>
    <n v="80"/>
    <s v="Texas"/>
    <s v="49 USC 5305 - Planning Programs/5303/5313(b)"/>
    <n v="5305"/>
    <x v="14"/>
    <m/>
    <s v="00      "/>
    <s v="TEXAS DOT            "/>
    <s v="TEXAS DEPARTMENT OF TRANSPORTATION"/>
    <n v="1567"/>
    <n v="78600"/>
    <m/>
    <n v="1797923"/>
    <m/>
    <d v="2015-09-11T00:00:00"/>
    <n v="442400"/>
    <s v="SHORT RANGE TRANSIT PLANNING                                "/>
    <n v="0"/>
    <n v="1647404"/>
    <n v="1317923"/>
    <n v="480000"/>
    <x v="0"/>
    <s v="Under 50k"/>
    <x v="432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800024"/>
    <n v="80"/>
    <s v="Texas"/>
    <s v="49 USC 5305 - Planning Programs/5303/5313(b)"/>
    <n v="5305"/>
    <x v="14"/>
    <m/>
    <s v="00      "/>
    <s v="TEXAS DOT            "/>
    <s v="TEXAS DEPARTMENT OF TRANSPORTATION"/>
    <n v="1567"/>
    <n v="78600"/>
    <m/>
    <n v="1797923"/>
    <m/>
    <d v="2015-09-11T00:00:00"/>
    <n v="442700"/>
    <s v="OTHER ACTIVITIES                                            "/>
    <n v="0"/>
    <n v="100000"/>
    <n v="80000"/>
    <n v="480000"/>
    <x v="0"/>
    <s v="Under 50k"/>
    <x v="432"/>
    <n v="0"/>
    <s v="441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TX85X004"/>
    <n v="85"/>
    <s v="Texas"/>
    <s v="49 USC 5311 - Nonurbanized Area Programs (FHWA xfer FY2007 fwd)"/>
    <n v="5311"/>
    <x v="2"/>
    <m/>
    <s v="01      "/>
    <s v="TEXAS DOT            "/>
    <s v="TEXAS DEPARTMENT OF TRANSPORTATION"/>
    <n v="1567"/>
    <n v="78600"/>
    <m/>
    <n v="500000"/>
    <m/>
    <d v="2015-08-06T00:00:00"/>
    <s v="117A00"/>
    <s v="PREVENTIVE MAINTENANCE                                      "/>
    <n v="0"/>
    <n v="625000"/>
    <n v="500000"/>
    <n v="482740"/>
    <x v="2"/>
    <s v="50k - 200k"/>
    <x v="431"/>
    <n v="6190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7"/>
    <s v=" ACQUIRE - ADP HARDWARE (AMEND #2)                          "/>
    <n v="0"/>
    <n v="370000"/>
    <n v="296000"/>
    <n v="480330"/>
    <x v="3"/>
    <s v="Over 1m"/>
    <x v="430"/>
    <n v="175821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8"/>
    <s v="ACQUIRE - ADP SOFTWARE (AMEND #2)                           "/>
    <n v="0"/>
    <n v="235000"/>
    <n v="188000"/>
    <n v="480330"/>
    <x v="3"/>
    <s v="Over 1m"/>
    <x v="430"/>
    <n v="175821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6"/>
    <s v=" ACQUIRE - SHOP EQUIPMENT (AMEND #2)                        "/>
    <n v="0"/>
    <n v="689597"/>
    <n v="551677"/>
    <n v="480330"/>
    <x v="3"/>
    <s v="Over 1m"/>
    <x v="430"/>
    <n v="175821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11"/>
    <s v=" ACQUIRE - SUPPORT VEHICLES (AMEND #2)                      "/>
    <n v="0"/>
    <n v="413278"/>
    <n v="330622"/>
    <n v="480330"/>
    <x v="3"/>
    <s v="Over 1m"/>
    <x v="430"/>
    <n v="175821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1440"/>
    <s v="REHAB/REBUILD SPARE PARTS (AMEND #2)                        "/>
    <n v="0"/>
    <n v="593323"/>
    <n v="474658"/>
    <n v="480330"/>
    <x v="3"/>
    <s v="Over 1m"/>
    <x v="430"/>
    <n v="1758210"/>
    <s v="11100"/>
    <s v="  "/>
    <m/>
    <s v="N"/>
    <s v="1114"/>
    <x v="0"/>
    <n v="11"/>
    <s v="Bus"/>
    <s v="14"/>
    <s v="111"/>
    <s v="Rehabilitation / Rebuild"/>
    <s v="40"/>
    <s v="Spare Parts / Assoc Capital Maintenance Items"/>
    <m/>
    <x v="4"/>
    <n v="1"/>
    <s v="Capital"/>
    <s v="1"/>
    <m/>
    <s v="1"/>
    <m/>
    <s v="4"/>
    <s v="4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3420"/>
    <s v="REHAB/RENOVATE - MISC BUS STATION EQUIPMENT (AMEND #2) (1%) "/>
    <n v="0"/>
    <n v="228900"/>
    <n v="183120"/>
    <n v="480330"/>
    <x v="3"/>
    <s v="Over 1m"/>
    <x v="430"/>
    <n v="1758210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403"/>
    <s v="REHAB/RENOVATE - ADMIN/MAINT FACILITY (AMEND #2) (1%)       "/>
    <n v="0"/>
    <n v="300000"/>
    <n v="240000"/>
    <n v="480330"/>
    <x v="3"/>
    <s v="Over 1m"/>
    <x v="430"/>
    <n v="175821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7112"/>
    <s v="CAPITAL COST OF 3RD PARTY CONTRACTING (AMEND 01)            "/>
    <n v="0"/>
    <n v="0"/>
    <n v="0"/>
    <n v="480330"/>
    <x v="3"/>
    <s v="Over 1m"/>
    <x v="430"/>
    <n v="175821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s v="117A00"/>
    <s v="PREVENTIVE MAINTENANCE   (AMEND 01)                         "/>
    <n v="0"/>
    <n v="0"/>
    <n v="0"/>
    <n v="480330"/>
    <x v="3"/>
    <s v="Over 1m"/>
    <x v="430"/>
    <n v="175821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s v="117C00"/>
    <s v="NON FIXED ROUTE ADA PARATRANSIT SERVICE (AMEND 01)          "/>
    <n v="0"/>
    <n v="0"/>
    <n v="0"/>
    <n v="480330"/>
    <x v="3"/>
    <s v="Over 1m"/>
    <x v="430"/>
    <n v="175821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VIA JARC OPERATING ASSISTANCE AMEND01                       "/>
    <n v="0"/>
    <n v="0"/>
    <n v="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NEW BRAUNFELS JARC OPERATING ASSISTANCE (AMEND 2)           "/>
    <n v="0"/>
    <n v="46540"/>
    <n v="2327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SCHERTZ JARC OPERATING ASSISTANCE (AMEND 2)                 "/>
    <n v="0"/>
    <n v="4860"/>
    <n v="243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CIBOLO JARC OPERATING ASSISTANCE (AMEND 2)                  "/>
    <n v="0"/>
    <n v="600"/>
    <n v="30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442200"/>
    <s v="GENERAL DEVELOPMENT/COMPREHENSIVE PLANNING (AMEND #2)       "/>
    <n v="0"/>
    <n v="1000000"/>
    <n v="800000"/>
    <n v="480330"/>
    <x v="3"/>
    <s v="Over 1m"/>
    <x v="430"/>
    <n v="175821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9"/>
    <s v="ACQUIRE - MOBILE SURV/SECURITY EQUIP (AMEND #2)             "/>
    <n v="0"/>
    <n v="171893"/>
    <n v="137514"/>
    <n v="480330"/>
    <x v="3"/>
    <s v="Over 1m"/>
    <x v="430"/>
    <n v="175821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29208"/>
    <s v="PURCHASE SIGNAGE                                            "/>
    <n v="0"/>
    <n v="0"/>
    <n v="0"/>
    <n v="489510"/>
    <x v="3"/>
    <s v="Over 1m"/>
    <x v="435"/>
    <n v="5121892"/>
    <s v="12900"/>
    <s v="  "/>
    <m/>
    <s v="N"/>
    <s v="1292"/>
    <x v="4"/>
    <n v="12"/>
    <s v="Fixed Guideway"/>
    <s v="92"/>
    <s v="129"/>
    <s v="Acquisition"/>
    <s v="08"/>
    <s v="Signage"/>
    <m/>
    <x v="0"/>
    <n v="1"/>
    <s v="Capital"/>
    <s v="2"/>
    <m/>
    <s v="9"/>
    <m/>
    <s v="2"/>
    <s v="0"/>
    <s v="8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29208"/>
    <s v="Amend 02 PURCHASE SIGNAGE                                   "/>
    <n v="0"/>
    <n v="0"/>
    <n v="0"/>
    <n v="489510"/>
    <x v="3"/>
    <s v="Over 1m"/>
    <x v="435"/>
    <n v="5121892"/>
    <s v="12900"/>
    <s v="  "/>
    <m/>
    <s v="N"/>
    <s v="1292"/>
    <x v="4"/>
    <n v="12"/>
    <s v="Fixed Guideway"/>
    <s v="92"/>
    <s v="129"/>
    <s v="Acquisition"/>
    <s v="08"/>
    <s v="Signage"/>
    <m/>
    <x v="0"/>
    <n v="1"/>
    <s v="Capital"/>
    <s v="2"/>
    <m/>
    <s v="9"/>
    <m/>
    <s v="2"/>
    <s v="0"/>
    <s v="8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                                     "/>
    <n v="0"/>
    <n v="0"/>
    <n v="0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Amend01                              "/>
    <n v="0"/>
    <n v="0"/>
    <n v="0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Amend02                               "/>
    <n v="0"/>
    <n v="0"/>
    <n v="0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Amend03                              "/>
    <n v="0"/>
    <n v="30192566"/>
    <n v="30192566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Amend 04                             "/>
    <n v="0"/>
    <n v="7426429"/>
    <n v="7426429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13207"/>
    <s v="ACQUIRE - SURVEIL/SECURITY EQUIP                            "/>
    <n v="0"/>
    <n v="0"/>
    <n v="0"/>
    <n v="489510"/>
    <x v="3"/>
    <s v="Over 1m"/>
    <x v="435"/>
    <n v="5121892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23207"/>
    <s v="PURCHASE SURVEILL/SECURITY EQUIPAmend02                     "/>
    <n v="0"/>
    <n v="0"/>
    <n v="0"/>
    <n v="489510"/>
    <x v="3"/>
    <s v="Over 1m"/>
    <x v="435"/>
    <n v="5121892"/>
    <s v="12700"/>
    <s v="  "/>
    <m/>
    <s v="N"/>
    <s v="1232"/>
    <x v="4"/>
    <n v="12"/>
    <s v="Fixed Guideway"/>
    <s v="32"/>
    <s v="123"/>
    <s v="Acquisition"/>
    <s v="07"/>
    <s v="Surveillance/Security "/>
    <m/>
    <x v="0"/>
    <n v="1"/>
    <s v="Capital"/>
    <s v="2"/>
    <m/>
    <s v="3"/>
    <m/>
    <s v="2"/>
    <s v="0"/>
    <s v="7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114605"/>
    <s v="LEASE YARDS &amp; SHOPS                                         "/>
    <n v="0"/>
    <n v="0"/>
    <n v="0"/>
    <n v="482530"/>
    <x v="2"/>
    <s v="50k - 200k"/>
    <x v="445"/>
    <n v="92984"/>
    <s v="11400"/>
    <s v="  "/>
    <m/>
    <s v="N"/>
    <s v="1146"/>
    <x v="5"/>
    <n v="11"/>
    <s v="Bus"/>
    <s v="46"/>
    <s v="114"/>
    <s v="Lease"/>
    <s v="05"/>
    <s v="Yards &amp; Shops"/>
    <m/>
    <x v="0"/>
    <n v="1"/>
    <s v="Capital"/>
    <s v="1"/>
    <m/>
    <s v="4"/>
    <m/>
    <s v="6"/>
    <s v="0"/>
    <s v="5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117900"/>
    <s v="Amend 01:PROJECT ADMINISTRATION                             "/>
    <n v="0"/>
    <n v="-87688"/>
    <n v="-70151"/>
    <n v="482530"/>
    <x v="2"/>
    <s v="50k - 200k"/>
    <x v="445"/>
    <n v="9298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s v="117A00"/>
    <s v="PREVENTIVE MAINTENANCE                                      "/>
    <n v="0"/>
    <n v="0"/>
    <n v="0"/>
    <n v="482530"/>
    <x v="2"/>
    <s v="50k - 200k"/>
    <x v="445"/>
    <n v="9298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s v="117C00"/>
    <s v="NON FIXED ROUTE ADA PARATRANSIT SERVICE                     "/>
    <n v="0"/>
    <n v="0"/>
    <n v="0"/>
    <n v="482530"/>
    <x v="2"/>
    <s v="50k - 200k"/>
    <x v="445"/>
    <n v="9298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300901"/>
    <s v="Amend 01:UP TO 50% FEDERAL SHARE                            "/>
    <n v="0"/>
    <n v="163828"/>
    <n v="81914"/>
    <n v="482530"/>
    <x v="2"/>
    <s v="50k - 200k"/>
    <x v="445"/>
    <n v="9298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442100"/>
    <s v="Amend 01:PROGRAM SUPPORT ADMINISTRATION                     "/>
    <n v="0"/>
    <n v="0"/>
    <n v="0"/>
    <n v="482530"/>
    <x v="2"/>
    <s v="50k - 200k"/>
    <x v="445"/>
    <n v="92984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114209"/>
    <s v="Amend 01:ACQUIRE - MOBILE SURV/SECURITY EQUIP               "/>
    <n v="0"/>
    <n v="-14704"/>
    <n v="-11763"/>
    <n v="482530"/>
    <x v="2"/>
    <s v="50k - 200k"/>
    <x v="445"/>
    <n v="9298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052"/>
    <n v="90"/>
    <s v="Texas"/>
    <s v="49 USC 5307 - Urbanized Area Formula (FY2006 forward)"/>
    <n v="5307"/>
    <x v="6"/>
    <m/>
    <s v="01      "/>
    <s v="LRGVDC               "/>
    <s v="LOWER RIO GRANDE VALLEY DEVELOPMENT COUNCIL"/>
    <n v="1868"/>
    <n v="78600"/>
    <m/>
    <n v="265000"/>
    <m/>
    <d v="2015-01-13T00:00:00"/>
    <s v="117A00"/>
    <s v="PREVENTIVE MAINTENANCE - Amend 01                           "/>
    <n v="0"/>
    <n v="331250"/>
    <n v="265000"/>
    <n v="481960"/>
    <x v="1"/>
    <s v="200k - 1m"/>
    <x v="436"/>
    <n v="72882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52"/>
    <n v="90"/>
    <s v="Texas"/>
    <s v="49 USC 5307 - Urbanized Area Formula (FY2006 forward)"/>
    <n v="5307"/>
    <x v="6"/>
    <m/>
    <s v="01      "/>
    <s v="LRGVDC               "/>
    <s v="LOWER RIO GRANDE VALLEY DEVELOPMENT COUNCIL"/>
    <n v="1868"/>
    <n v="78600"/>
    <m/>
    <n v="265000"/>
    <m/>
    <d v="2015-01-13T00:00:00"/>
    <s v="117D02"/>
    <s v="EMPLOYEE EDUCATION/TRAINING                                 "/>
    <n v="0"/>
    <n v="0"/>
    <n v="0"/>
    <n v="481960"/>
    <x v="1"/>
    <s v="200k - 1m"/>
    <x v="436"/>
    <n v="728825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s v="117A00"/>
    <s v="Amend 01 PREVENTIVE MAINTENANCE                             "/>
    <n v="0"/>
    <n v="62614"/>
    <n v="50091"/>
    <n v="482780"/>
    <x v="2"/>
    <s v="50k - 200k"/>
    <x v="443"/>
    <n v="17134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s v="117C00"/>
    <s v="Amend 01 NON FIXED ROUTE ADA PARATRANSIT SERVICE            "/>
    <n v="0"/>
    <n v="75000"/>
    <n v="60000"/>
    <n v="482780"/>
    <x v="2"/>
    <s v="50k - 200k"/>
    <x v="443"/>
    <n v="17134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s v="117M00"/>
    <s v="Amend 01 DEBT SERVICE RESERVE (5302(A)(1)(K))               "/>
    <n v="0"/>
    <n v="693583"/>
    <n v="554866"/>
    <n v="482780"/>
    <x v="2"/>
    <s v="50k - 200k"/>
    <x v="443"/>
    <n v="171345"/>
    <s v="11700"/>
    <s v="  "/>
    <m/>
    <s v="N"/>
    <s v="117M"/>
    <x v="0"/>
    <n v="11"/>
    <s v="Bus"/>
    <s v="7M"/>
    <s v="117"/>
    <s v="Other Capital Items (Bus)"/>
    <s v="00"/>
    <s v="Debt Service Reserve (5302(a)(1)(K)"/>
    <m/>
    <x v="0"/>
    <n v="1"/>
    <s v="Capital"/>
    <s v="1"/>
    <m/>
    <s v="7"/>
    <m/>
    <s v="M"/>
    <s v="0"/>
    <s v="0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n v="300901"/>
    <s v="Amend 01 UP TO 50% FEDERAL SHARE                            "/>
    <n v="0"/>
    <n v="2896306"/>
    <n v="1448153"/>
    <n v="482780"/>
    <x v="2"/>
    <s v="50k - 200k"/>
    <x v="443"/>
    <n v="17134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s v="117A00"/>
    <s v="Amend 01 PREVENTIVE MAINTENANCE                             "/>
    <n v="0"/>
    <n v="62500"/>
    <n v="50000"/>
    <n v="482780"/>
    <x v="2"/>
    <s v="50k - 200k"/>
    <x v="443"/>
    <n v="17134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s v="117M00"/>
    <s v="Amend 01 DEBT SERVICE RESERVE (5302(A)(1)(K))               "/>
    <n v="0"/>
    <n v="693583"/>
    <n v="554866"/>
    <n v="482780"/>
    <x v="2"/>
    <s v="50k - 200k"/>
    <x v="443"/>
    <n v="171345"/>
    <s v="11700"/>
    <s v="  "/>
    <m/>
    <s v="N"/>
    <s v="117M"/>
    <x v="0"/>
    <n v="11"/>
    <s v="Bus"/>
    <s v="7M"/>
    <s v="117"/>
    <s v="Other Capital Items (Bus)"/>
    <s v="00"/>
    <s v="Debt Service Reserve (5302(a)(1)(K)"/>
    <m/>
    <x v="0"/>
    <n v="1"/>
    <s v="Capital"/>
    <s v="1"/>
    <m/>
    <s v="7"/>
    <m/>
    <s v="M"/>
    <s v="0"/>
    <s v="0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n v="300901"/>
    <s v="Amend 01 UP TO 50% FEDERAL SHARE                            "/>
    <n v="0"/>
    <n v="4600680"/>
    <n v="2300340"/>
    <n v="482780"/>
    <x v="2"/>
    <s v="50k - 200k"/>
    <x v="443"/>
    <n v="17134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n v="442400"/>
    <s v="Amend 01 SHORT RANGE TRANSIT PLANNING                       "/>
    <n v="0"/>
    <n v="75000"/>
    <n v="60000"/>
    <n v="482780"/>
    <x v="2"/>
    <s v="50k - 200k"/>
    <x v="443"/>
    <n v="17134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119202"/>
    <s v="PURCHASE BUS SHELTERS                                       "/>
    <n v="0"/>
    <n v="8540"/>
    <n v="6832"/>
    <n v="482890"/>
    <x v="1"/>
    <s v="200k - 1m"/>
    <x v="438"/>
    <n v="235730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117112"/>
    <s v="CAPITAL COST OF 3RD PARTY CONTRACTING                       "/>
    <n v="0"/>
    <n v="184172"/>
    <n v="147337"/>
    <n v="482890"/>
    <x v="1"/>
    <s v="200k - 1m"/>
    <x v="438"/>
    <n v="23573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300903"/>
    <s v="SPECIAL RULE - OPERATING ASSISTANCE /1 - 75 BUSES           "/>
    <n v="0"/>
    <n v="379858"/>
    <n v="189929"/>
    <n v="482890"/>
    <x v="1"/>
    <s v="200k - 1m"/>
    <x v="438"/>
    <n v="235730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442100"/>
    <s v="PROGRAM SUPPORT ADMINISTRATION                              "/>
    <n v="0"/>
    <n v="160000"/>
    <n v="128000"/>
    <n v="482890"/>
    <x v="1"/>
    <s v="200k - 1m"/>
    <x v="438"/>
    <n v="23573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4220"/>
    <s v="ACQUIRE - MISC SUPPORT EQUIPMENT                            "/>
    <n v="0"/>
    <n v="0"/>
    <n v="0"/>
    <n v="482090"/>
    <x v="2"/>
    <s v="50k - 200k"/>
    <x v="444"/>
    <n v="12640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4206"/>
    <s v="ACQUIRE - SHOP EQUIPMENT                                    "/>
    <n v="0"/>
    <n v="0"/>
    <n v="0"/>
    <n v="482090"/>
    <x v="2"/>
    <s v="50k - 200k"/>
    <x v="444"/>
    <n v="12640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3103"/>
    <s v="TERMINAL, INTERMODAL (TRANSIT) - Eng/Design                 "/>
    <n v="0"/>
    <n v="0"/>
    <n v="0"/>
    <n v="482090"/>
    <x v="2"/>
    <s v="50k - 200k"/>
    <x v="444"/>
    <n v="126405"/>
    <s v="11300"/>
    <s v="  "/>
    <m/>
    <s v="N"/>
    <s v="1131"/>
    <x v="0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s v="117A00"/>
    <s v="PREVENTIVE MAINTENANCE                                      "/>
    <n v="0"/>
    <n v="0"/>
    <n v="0"/>
    <n v="482090"/>
    <x v="2"/>
    <s v="50k - 200k"/>
    <x v="444"/>
    <n v="12640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s v="117C00"/>
    <s v="NON FIXED ROUTE ADA PARATRANSIT SERVICE                     "/>
    <n v="0"/>
    <n v="0"/>
    <n v="0"/>
    <n v="482090"/>
    <x v="2"/>
    <s v="50k - 200k"/>
    <x v="444"/>
    <n v="12640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300901"/>
    <s v="UP TO 50% FEDERAL SHARE AMEND01                             "/>
    <n v="0"/>
    <n v="600000"/>
    <n v="300000"/>
    <n v="482090"/>
    <x v="2"/>
    <s v="50k - 200k"/>
    <x v="444"/>
    <n v="12640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442200"/>
    <s v="GENERAL DEVELOPMENT/COMPREHENSIVE PLANNING AMEND01          "/>
    <n v="0"/>
    <n v="125000"/>
    <n v="100000"/>
    <n v="482090"/>
    <x v="2"/>
    <s v="50k - 200k"/>
    <x v="444"/>
    <n v="126405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4209"/>
    <s v="ACQUIRE - MOBILE SURV/SECURITY EQUIP                        "/>
    <n v="0"/>
    <n v="0"/>
    <n v="0"/>
    <n v="482090"/>
    <x v="2"/>
    <s v="50k - 200k"/>
    <x v="444"/>
    <n v="12640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4208"/>
    <s v="ACQUIRE - ADP SOFTWARE                                      "/>
    <n v="0"/>
    <n v="750"/>
    <n v="600"/>
    <n v="481840"/>
    <x v="2"/>
    <s v="50k - 200k"/>
    <x v="457"/>
    <n v="99437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4206"/>
    <s v="ACQUIRE - SHOP EQUIPMENT                                    "/>
    <n v="0"/>
    <n v="1600"/>
    <n v="1280"/>
    <n v="481840"/>
    <x v="2"/>
    <s v="50k - 200k"/>
    <x v="457"/>
    <n v="99437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4211"/>
    <s v="ACQUIRE - SUPPORT VEHICLES                                  "/>
    <n v="0"/>
    <n v="38000"/>
    <n v="30400"/>
    <n v="481840"/>
    <x v="2"/>
    <s v="50k - 200k"/>
    <x v="457"/>
    <n v="99437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3301"/>
    <s v="CONSTRUCT - BUS TERMINAL                                    "/>
    <n v="0"/>
    <n v="471075"/>
    <n v="376860"/>
    <n v="481840"/>
    <x v="2"/>
    <s v="50k - 200k"/>
    <x v="457"/>
    <n v="99437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s v="117A00"/>
    <s v="PREVENTIVE MAINTENANCE                                      "/>
    <n v="0"/>
    <n v="708437"/>
    <n v="566749"/>
    <n v="481840"/>
    <x v="2"/>
    <s v="50k - 200k"/>
    <x v="457"/>
    <n v="9943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300901"/>
    <s v="UP TO 50% FEDERAL SHARE                                     "/>
    <n v="0"/>
    <n v="1198400"/>
    <n v="456700"/>
    <n v="481840"/>
    <x v="2"/>
    <s v="50k - 200k"/>
    <x v="457"/>
    <n v="9943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442200"/>
    <s v="GENERAL DEVELOPMENT/COMPREHENSIVE PLANNING                  "/>
    <n v="0"/>
    <n v="25000"/>
    <n v="20000"/>
    <n v="481840"/>
    <x v="2"/>
    <s v="50k - 200k"/>
    <x v="457"/>
    <n v="99437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4207"/>
    <s v="ACQUIRE - ADP HARDWARE                                      "/>
    <n v="0"/>
    <n v="12000"/>
    <n v="12000"/>
    <n v="483890"/>
    <x v="1"/>
    <s v="200k - 1m"/>
    <x v="437"/>
    <n v="366174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4208"/>
    <s v="ACQUIRE - ADP SOFTWARE                                      "/>
    <n v="0"/>
    <n v="96530"/>
    <n v="96530"/>
    <n v="483890"/>
    <x v="1"/>
    <s v="200k - 1m"/>
    <x v="437"/>
    <n v="366174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3210"/>
    <s v="ACQUIRE - BUS PASSENGER SHELTERS                            "/>
    <n v="0"/>
    <n v="280000"/>
    <n v="280000"/>
    <n v="483890"/>
    <x v="1"/>
    <s v="200k - 1m"/>
    <x v="437"/>
    <n v="366174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9208"/>
    <s v="PURCHASE SIGNAGE                                            "/>
    <n v="0"/>
    <n v="95400"/>
    <n v="95400"/>
    <n v="483890"/>
    <x v="1"/>
    <s v="200k - 1m"/>
    <x v="437"/>
    <n v="366174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1315"/>
    <s v="BUY VAN FOR SVC EXPANSION                                   "/>
    <n v="10"/>
    <n v="600000"/>
    <n v="600000"/>
    <n v="483890"/>
    <x v="1"/>
    <s v="200k - 1m"/>
    <x v="437"/>
    <n v="366174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1204"/>
    <s v="BUY REPLACEMENT &lt;30 FT BUS                                  "/>
    <n v="2"/>
    <n v="154000"/>
    <n v="154000"/>
    <n v="483890"/>
    <x v="1"/>
    <s v="200k - 1m"/>
    <x v="437"/>
    <n v="36617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1304"/>
    <s v="BUY &lt;30-FT BUS FOR EXPANSION                                "/>
    <n v="15"/>
    <n v="1335000"/>
    <n v="1335000"/>
    <n v="483890"/>
    <x v="1"/>
    <s v="200k - 1m"/>
    <x v="437"/>
    <n v="366174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4403"/>
    <s v="REHAB/RENOVATE - ADMIN/MAINT FACILITY                       "/>
    <n v="0"/>
    <n v="450000"/>
    <n v="450000"/>
    <n v="483890"/>
    <x v="1"/>
    <s v="200k - 1m"/>
    <x v="437"/>
    <n v="366174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7900"/>
    <s v="PROJECT ADMINISTRATION (Subgrantees)                        "/>
    <n v="0"/>
    <n v="217362"/>
    <n v="217362"/>
    <n v="483890"/>
    <x v="1"/>
    <s v="200k - 1m"/>
    <x v="437"/>
    <n v="36617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7900"/>
    <s v="PROJECT ADMINISTRATION (NCTCOG)                             "/>
    <n v="0"/>
    <n v="465269"/>
    <n v="372215"/>
    <n v="483890"/>
    <x v="1"/>
    <s v="200k - 1m"/>
    <x v="437"/>
    <n v="36617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s v="117A00"/>
    <s v="PREVENTIVE MAINTENANCE                                      "/>
    <n v="0"/>
    <n v="605129"/>
    <n v="605129"/>
    <n v="483890"/>
    <x v="1"/>
    <s v="200k - 1m"/>
    <x v="437"/>
    <n v="36617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s v="117L00"/>
    <s v="MOBILITY MANAGEMENT (5302(A)(1)(L))                         "/>
    <n v="0"/>
    <n v="150000"/>
    <n v="150000"/>
    <n v="483890"/>
    <x v="1"/>
    <s v="200k - 1m"/>
    <x v="437"/>
    <n v="366174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300903"/>
    <s v="SPECIAL RULE - OPERATING ASSISTANCE /1 - 75 BUSES           "/>
    <n v="0"/>
    <n v="674940"/>
    <n v="337470"/>
    <n v="483890"/>
    <x v="1"/>
    <s v="200k - 1m"/>
    <x v="437"/>
    <n v="36617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300905"/>
    <s v="JOB ACCESS AND REVERSE COMMUTE OPERATING ASSISTANCE         "/>
    <n v="0"/>
    <n v="416000"/>
    <n v="208000"/>
    <n v="483890"/>
    <x v="1"/>
    <s v="200k - 1m"/>
    <x v="437"/>
    <n v="36617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442200"/>
    <s v="GENERAL DEVELOPMENT/COMPREHENSIVE PLANNING                  "/>
    <n v="0"/>
    <n v="250000"/>
    <n v="250000"/>
    <n v="483890"/>
    <x v="1"/>
    <s v="200k - 1m"/>
    <x v="437"/>
    <n v="366174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1204"/>
    <s v="BUY REPLACEMENT &lt;30 FT BUS                                  "/>
    <n v="1"/>
    <n v="112500"/>
    <n v="90000"/>
    <n v="483300"/>
    <x v="2"/>
    <s v="50k - 200k"/>
    <x v="450"/>
    <n v="7483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7112"/>
    <s v="CAPITAL COST OF 3RD PARTY CONTRACTING                       "/>
    <n v="0"/>
    <n v="522809"/>
    <n v="418247"/>
    <n v="483300"/>
    <x v="2"/>
    <s v="50k - 200k"/>
    <x v="450"/>
    <n v="7483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7112"/>
    <s v="CAPITAL COST OF 3RD PARTY CONTRACTING                       "/>
    <n v="0"/>
    <n v="187500"/>
    <n v="150000"/>
    <n v="483300"/>
    <x v="2"/>
    <s v="50k - 200k"/>
    <x v="450"/>
    <n v="7483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2"/>
    <s v="CONSTRUCTION - BUS SHELTERS                                 "/>
    <n v="0"/>
    <n v="272900"/>
    <n v="218320"/>
    <n v="483300"/>
    <x v="2"/>
    <s v="50k - 200k"/>
    <x v="450"/>
    <n v="74830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3"/>
    <s v="CONSTRUCT LANDSCAPING / SCENIC BEAUTIFICATION               "/>
    <n v="0"/>
    <n v="10000"/>
    <n v="8000"/>
    <n v="483300"/>
    <x v="2"/>
    <s v="50k - 200k"/>
    <x v="450"/>
    <n v="74830"/>
    <s v="11900"/>
    <s v="  "/>
    <m/>
    <s v="N"/>
    <s v="1193"/>
    <x v="0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8"/>
    <s v="CONSTRUCT SIGNAGE                                           "/>
    <n v="0"/>
    <n v="105000"/>
    <n v="84000"/>
    <n v="483300"/>
    <x v="2"/>
    <s v="50k - 200k"/>
    <x v="450"/>
    <n v="74830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9"/>
    <s v="CONSTRUCT ENHANCED ADA ACCESS                               "/>
    <n v="0"/>
    <n v="6080"/>
    <n v="4864"/>
    <n v="483300"/>
    <x v="2"/>
    <s v="50k - 200k"/>
    <x v="450"/>
    <n v="74830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300901"/>
    <s v="UP TO 50% FEDERAL SHARE                                     "/>
    <n v="0"/>
    <n v="1583992"/>
    <n v="791996"/>
    <n v="483300"/>
    <x v="2"/>
    <s v="50k - 200k"/>
    <x v="450"/>
    <n v="7483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442301"/>
    <s v="LONGTERM TRANS PLAN - SYSTEM LEVEL                          "/>
    <n v="0"/>
    <n v="375000"/>
    <n v="300000"/>
    <n v="483300"/>
    <x v="2"/>
    <s v="50k - 200k"/>
    <x v="450"/>
    <n v="7483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113209"/>
    <s v="ACQUIRE - BUS ROUTE SIGNING                                 "/>
    <n v="0"/>
    <n v="5840"/>
    <n v="4672"/>
    <n v="483880"/>
    <x v="2"/>
    <s v="50k - 200k"/>
    <x v="451"/>
    <n v="63683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113602"/>
    <s v="LEASE - BUS STATION                                         "/>
    <n v="0"/>
    <n v="22700"/>
    <n v="18160"/>
    <n v="483880"/>
    <x v="2"/>
    <s v="50k - 200k"/>
    <x v="451"/>
    <n v="63683"/>
    <s v="11300"/>
    <s v="  "/>
    <m/>
    <s v="N"/>
    <s v="1136"/>
    <x v="0"/>
    <n v="11"/>
    <s v="Bus"/>
    <s v="36"/>
    <s v="113"/>
    <s v="Lease"/>
    <s v="02"/>
    <s v="Station"/>
    <m/>
    <x v="0"/>
    <n v="1"/>
    <s v="Capital"/>
    <s v="1"/>
    <m/>
    <s v="3"/>
    <m/>
    <s v="6"/>
    <s v="0"/>
    <s v="2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s v="117A00"/>
    <s v="PREVENTIVE MAINTENANCE                                      "/>
    <n v="0"/>
    <n v="95493"/>
    <n v="76394"/>
    <n v="483880"/>
    <x v="2"/>
    <s v="50k - 200k"/>
    <x v="451"/>
    <n v="6368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s v="117C00"/>
    <s v="NON FIXED ROUTE ADA PARATRANSIT SERVICE                     "/>
    <n v="0"/>
    <n v="81722"/>
    <n v="65377"/>
    <n v="483880"/>
    <x v="2"/>
    <s v="50k - 200k"/>
    <x v="451"/>
    <n v="6368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300901"/>
    <s v="UP TO 50% FEDERAL SHARE                                     "/>
    <n v="0"/>
    <n v="965260"/>
    <n v="482630"/>
    <n v="483880"/>
    <x v="2"/>
    <s v="50k - 200k"/>
    <x v="451"/>
    <n v="6368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114209"/>
    <s v="ACQUIRE - MOBILE SURV/SECURITY EQUIP                        "/>
    <n v="3"/>
    <n v="8173"/>
    <n v="6538"/>
    <n v="483880"/>
    <x v="2"/>
    <s v="50k - 200k"/>
    <x v="451"/>
    <n v="63683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4210"/>
    <s v="ACQUIRE - MOBILE FARE COLL EQUIP                            "/>
    <n v="0"/>
    <n v="25000"/>
    <n v="20000"/>
    <n v="483300"/>
    <x v="2"/>
    <s v="50k - 200k"/>
    <x v="450"/>
    <n v="7483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1204"/>
    <s v="BUY REPLACEMENT &lt;30 FT BUS                                  "/>
    <n v="1"/>
    <n v="68750"/>
    <n v="55000"/>
    <n v="483300"/>
    <x v="2"/>
    <s v="50k - 200k"/>
    <x v="450"/>
    <n v="7483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4301"/>
    <s v="CONSTRUCT - ADMINISTRATIVE BUILDING                         "/>
    <n v="0"/>
    <n v="1700000"/>
    <n v="1700000"/>
    <n v="483300"/>
    <x v="2"/>
    <s v="50k - 200k"/>
    <x v="450"/>
    <n v="74830"/>
    <s v="11400"/>
    <s v="  "/>
    <m/>
    <s v="N"/>
    <s v="1143"/>
    <x v="5"/>
    <n v="11"/>
    <s v="Bus"/>
    <s v="43"/>
    <s v="114"/>
    <s v="Construction"/>
    <s v="01"/>
    <s v="Admin/Maint Facility"/>
    <m/>
    <x v="0"/>
    <n v="1"/>
    <s v="Capital"/>
    <s v="1"/>
    <m/>
    <s v="4"/>
    <m/>
    <s v="3"/>
    <s v="0"/>
    <s v="1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4401"/>
    <s v="REHAB/RENOVATE - ADMINISTRATIVE FACILITY                    "/>
    <n v="0"/>
    <n v="12000"/>
    <n v="9600"/>
    <n v="483300"/>
    <x v="2"/>
    <s v="50k - 200k"/>
    <x v="450"/>
    <n v="7483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102"/>
    <s v="FINAL DESIGN SERVICES - 3RD PARTY                           "/>
    <n v="0"/>
    <n v="62500"/>
    <n v="50000"/>
    <n v="483300"/>
    <x v="2"/>
    <s v="50k - 200k"/>
    <x v="450"/>
    <n v="74830"/>
    <s v="11700"/>
    <s v="  "/>
    <m/>
    <s v="N"/>
    <s v="1171"/>
    <x v="0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112"/>
    <s v="CAPITAL COST OF 3RD PARTY CONTRACTING                       "/>
    <n v="0"/>
    <n v="375000"/>
    <n v="300000"/>
    <n v="483300"/>
    <x v="2"/>
    <s v="50k - 200k"/>
    <x v="450"/>
    <n v="7483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112"/>
    <s v="CAPITAL COST OF 3RD PARTY CONTRACTING                       "/>
    <n v="0"/>
    <n v="250000"/>
    <n v="200000"/>
    <n v="483300"/>
    <x v="2"/>
    <s v="50k - 200k"/>
    <x v="450"/>
    <n v="7483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598"/>
    <s v="RIGHT-OF-WAY LEASE                                          "/>
    <n v="0"/>
    <n v="425000"/>
    <n v="0"/>
    <n v="483300"/>
    <x v="2"/>
    <s v="50k - 200k"/>
    <x v="450"/>
    <n v="74830"/>
    <s v="11700"/>
    <s v="  "/>
    <m/>
    <s v="N"/>
    <s v="1175"/>
    <x v="0"/>
    <n v="11"/>
    <s v="Bus"/>
    <s v="75"/>
    <s v="117"/>
    <s v="Real Estate (R/W)"/>
    <s v="98"/>
    <s v="Lease"/>
    <m/>
    <x v="0"/>
    <n v="1"/>
    <s v="Capital"/>
    <s v="1"/>
    <m/>
    <s v="7"/>
    <m/>
    <s v="5"/>
    <s v="9"/>
    <s v="8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9105"/>
    <s v="ENG/DESIGN PED ACCESS / WALKWAYS                            "/>
    <n v="0"/>
    <n v="62500"/>
    <n v="50000"/>
    <n v="483300"/>
    <x v="2"/>
    <s v="50k - 200k"/>
    <x v="450"/>
    <n v="74830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300901"/>
    <s v="UP TO 50% FEDERAL SHARE                                     "/>
    <n v="0"/>
    <n v="241232"/>
    <n v="120616"/>
    <n v="483300"/>
    <x v="2"/>
    <s v="50k - 200k"/>
    <x v="450"/>
    <n v="7483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442301"/>
    <s v="LONGTERM TRANS PLAN - SYSTEM LEVEL                          "/>
    <n v="0"/>
    <n v="250000"/>
    <n v="200000"/>
    <n v="483300"/>
    <x v="2"/>
    <s v="50k - 200k"/>
    <x v="450"/>
    <n v="7483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TX90Y075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810119"/>
    <m/>
    <d v="2015-06-04T00:00:00"/>
    <s v="117A00"/>
    <s v="PREVENTIVE MAINTENANCE                                      "/>
    <n v="0"/>
    <n v="219375"/>
    <n v="175500"/>
    <n v="482290"/>
    <x v="1"/>
    <s v="200k - 1m"/>
    <x v="433"/>
    <n v="21763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5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810119"/>
    <m/>
    <d v="2015-06-04T00:00:00"/>
    <n v="300901"/>
    <s v="UP TO 50% FEDERAL SHARE                                     "/>
    <n v="0"/>
    <n v="1240508"/>
    <n v="620254"/>
    <n v="482290"/>
    <x v="1"/>
    <s v="200k - 1m"/>
    <x v="433"/>
    <n v="21763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5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810119"/>
    <m/>
    <d v="2015-06-04T00:00:00"/>
    <n v="442100"/>
    <s v="PROGRAM SUPPORT ADMINISTRATION                              "/>
    <n v="0"/>
    <n v="17957"/>
    <n v="14365"/>
    <n v="482290"/>
    <x v="1"/>
    <s v="200k - 1m"/>
    <x v="433"/>
    <n v="21763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126220"/>
    <s v="PURCHASE MISC SIG/COMMUN EQUIP                              "/>
    <n v="0"/>
    <n v="234738"/>
    <n v="187790"/>
    <n v="480790"/>
    <x v="3"/>
    <s v="Over 1m"/>
    <x v="459"/>
    <n v="1362416"/>
    <s v="12600"/>
    <s v="  "/>
    <m/>
    <s v="N"/>
    <s v="1262"/>
    <x v="4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117112"/>
    <s v="Capital Cost of Contracting                                 "/>
    <n v="0"/>
    <n v="22262799"/>
    <n v="17810239"/>
    <n v="480790"/>
    <x v="3"/>
    <s v="Over 1m"/>
    <x v="459"/>
    <n v="1362416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119402"/>
    <s v="BUS SHELTERS                                                "/>
    <n v="0"/>
    <n v="234840"/>
    <n v="187872"/>
    <n v="480790"/>
    <x v="3"/>
    <s v="Over 1m"/>
    <x v="459"/>
    <n v="1362416"/>
    <s v="11900"/>
    <s v="  "/>
    <m/>
    <s v="N"/>
    <s v="1194"/>
    <x v="0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442200"/>
    <s v="GENERAL DEVELOPMENT/COMPREHENSIVE PLANNING                  "/>
    <n v="0"/>
    <n v="301487"/>
    <n v="241189"/>
    <n v="480790"/>
    <x v="3"/>
    <s v="Over 1m"/>
    <x v="459"/>
    <n v="1362416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117112"/>
    <s v="CAPITAL COST OF 3RD PARTY CONTRACTING                       "/>
    <n v="0"/>
    <n v="2836907"/>
    <n v="1134762"/>
    <n v="482890"/>
    <x v="1"/>
    <s v="200k - 1m"/>
    <x v="438"/>
    <n v="23573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117112"/>
    <s v="CAPITAL COST OF 3RD PARTY CONTRACTING                       "/>
    <n v="0"/>
    <n v="41364"/>
    <n v="13237"/>
    <n v="482890"/>
    <x v="1"/>
    <s v="200k - 1m"/>
    <x v="438"/>
    <n v="23573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300901"/>
    <s v="UP TO 50% FEDERAL SHARE                                     "/>
    <n v="0"/>
    <n v="824952"/>
    <n v="412476"/>
    <n v="482890"/>
    <x v="1"/>
    <s v="200k - 1m"/>
    <x v="438"/>
    <n v="23573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442400"/>
    <s v="SHORT RANGE TRANSIT PLANNING                                "/>
    <n v="0"/>
    <n v="129375"/>
    <n v="103500"/>
    <n v="482890"/>
    <x v="1"/>
    <s v="200k - 1m"/>
    <x v="438"/>
    <n v="23573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n v="114220"/>
    <s v="ACQUIRE - MISC SUPPORT EQUIPMENT                            "/>
    <n v="0"/>
    <n v="125000"/>
    <n v="100000"/>
    <n v="481350"/>
    <x v="1"/>
    <s v="200k - 1m"/>
    <x v="460"/>
    <n v="237356"/>
    <s v="1142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s v="117A00"/>
    <s v="PREVENTIVE MAINTENANCE                                      "/>
    <n v="0"/>
    <n v="2612882"/>
    <n v="2090305"/>
    <n v="481350"/>
    <x v="1"/>
    <s v="200k - 1m"/>
    <x v="460"/>
    <n v="23735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s v="117C00"/>
    <s v="NON FIXED ROUTE ADA PARATRANSIT SERVICE                     "/>
    <n v="0"/>
    <n v="328516"/>
    <n v="262812"/>
    <n v="481350"/>
    <x v="1"/>
    <s v="200k - 1m"/>
    <x v="460"/>
    <n v="23735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n v="300905"/>
    <s v="JOB ACCESS AND REVERSE COMMUTE OPERATING ASSISTANCE         "/>
    <n v="0"/>
    <n v="350000"/>
    <n v="175000"/>
    <n v="481350"/>
    <x v="1"/>
    <s v="200k - 1m"/>
    <x v="460"/>
    <n v="237356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s v="117A00"/>
    <s v="PREVENTIVE MAINTENANCE                                      "/>
    <n v="0"/>
    <n v="62500"/>
    <n v="50000"/>
    <n v="482780"/>
    <x v="2"/>
    <s v="50k - 200k"/>
    <x v="443"/>
    <n v="17134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s v="117M00"/>
    <s v="DEBT SERVICE RESERVE (5302(A)(1)(K))                        "/>
    <n v="0"/>
    <n v="693583"/>
    <n v="554866"/>
    <n v="482780"/>
    <x v="2"/>
    <s v="50k - 200k"/>
    <x v="443"/>
    <n v="171345"/>
    <s v="11700"/>
    <s v="  "/>
    <m/>
    <s v="N"/>
    <s v="117M"/>
    <x v="0"/>
    <n v="11"/>
    <s v="Bus"/>
    <s v="7M"/>
    <s v="117"/>
    <s v="Other Capital Items (Bus)"/>
    <s v="00"/>
    <s v="Debt Service Reserve (5302(a)(1)(K)"/>
    <m/>
    <x v="0"/>
    <n v="1"/>
    <s v="Capital"/>
    <s v="1"/>
    <m/>
    <s v="7"/>
    <m/>
    <s v="M"/>
    <s v="0"/>
    <s v="0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n v="300901"/>
    <s v="UP TO 50% FEDERAL SHARE                                     "/>
    <n v="0"/>
    <n v="4387584"/>
    <n v="2193792"/>
    <n v="482780"/>
    <x v="2"/>
    <s v="50k - 200k"/>
    <x v="443"/>
    <n v="17134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n v="442400"/>
    <s v="SHORT RANGE TRANSIT PLANNING                                "/>
    <n v="0"/>
    <n v="50000"/>
    <n v="40000"/>
    <n v="482780"/>
    <x v="2"/>
    <s v="50k - 200k"/>
    <x v="443"/>
    <n v="17134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s v="117A00"/>
    <s v="PREVENTIVE MAINTENANCE                                      "/>
    <n v="0"/>
    <n v="816555"/>
    <n v="653244"/>
    <n v="482390"/>
    <x v="1"/>
    <s v="200k - 1m"/>
    <x v="438"/>
    <n v="23573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n v="119308"/>
    <s v="CONSTRUCT SIGNAGE                                           "/>
    <n v="0"/>
    <n v="18750"/>
    <n v="15000"/>
    <n v="482390"/>
    <x v="1"/>
    <s v="200k - 1m"/>
    <x v="438"/>
    <n v="235730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n v="119309"/>
    <s v="CONSTRUCT ENHANCED ADA ACCESS                               "/>
    <n v="0"/>
    <n v="15273"/>
    <n v="12218"/>
    <n v="482390"/>
    <x v="1"/>
    <s v="200k - 1m"/>
    <x v="438"/>
    <n v="235730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n v="300903"/>
    <s v="SPECIAL RULE - OPERATING ASSISTANCE /1 - 75 BUSES           "/>
    <n v="0"/>
    <n v="4082770"/>
    <n v="2041385"/>
    <n v="482390"/>
    <x v="1"/>
    <s v="200k - 1m"/>
    <x v="438"/>
    <n v="235730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117112"/>
    <s v="CAPITAL COST OF 3RD PARTY CONTRACTING                       "/>
    <n v="0"/>
    <n v="2267778"/>
    <n v="1814222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300903"/>
    <s v="SPECIAL RULE - OPERATING ASSISTANCE /1 - 75 BUSES           "/>
    <n v="0"/>
    <n v="2774660"/>
    <n v="1387330"/>
    <n v="480130"/>
    <x v="3"/>
    <s v="Over 1m"/>
    <x v="439"/>
    <n v="494433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442100"/>
    <s v="RIDES Planning and Administration                           "/>
    <n v="0"/>
    <n v="350000"/>
    <n v="280000"/>
    <n v="480130"/>
    <x v="3"/>
    <s v="Over 1m"/>
    <x v="439"/>
    <n v="4944332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442100"/>
    <s v="Planning and Planning Administration                        "/>
    <n v="0"/>
    <n v="729285"/>
    <n v="583428"/>
    <n v="480130"/>
    <x v="3"/>
    <s v="Over 1m"/>
    <x v="439"/>
    <n v="4944332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4207"/>
    <s v="ACQUIRE - ADP HARDWARE                                      "/>
    <n v="0"/>
    <n v="98154"/>
    <n v="78523"/>
    <n v="480660"/>
    <x v="1"/>
    <s v="200k - 1m"/>
    <x v="429"/>
    <n v="80308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4208"/>
    <s v="ACQUIRE - ADP SOFTWARE                                      "/>
    <n v="0"/>
    <n v="100000"/>
    <n v="80000"/>
    <n v="480660"/>
    <x v="1"/>
    <s v="200k - 1m"/>
    <x v="429"/>
    <n v="80308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3210"/>
    <s v="ACQUIRE - BUS PASSENGER SHELTERS                            "/>
    <n v="0"/>
    <n v="166667"/>
    <n v="133333"/>
    <n v="480660"/>
    <x v="1"/>
    <s v="200k - 1m"/>
    <x v="429"/>
    <n v="80308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s v="117A00"/>
    <s v="PREVENTIVE MAINTENANCE                                      "/>
    <n v="0"/>
    <n v="12319459"/>
    <n v="9855567"/>
    <n v="480660"/>
    <x v="1"/>
    <s v="200k - 1m"/>
    <x v="429"/>
    <n v="80308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s v="117C00"/>
    <s v="NON FIXED ROUTE ADA PARATRANSIT SERVICE                     "/>
    <n v="0"/>
    <n v="466983"/>
    <n v="373586"/>
    <n v="480660"/>
    <x v="1"/>
    <s v="200k - 1m"/>
    <x v="429"/>
    <n v="80308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9305"/>
    <s v="CONSTRUCT PED ACCESS / WALKWAYS                             "/>
    <n v="0"/>
    <n v="416667"/>
    <n v="333333"/>
    <n v="480660"/>
    <x v="1"/>
    <s v="200k - 1m"/>
    <x v="429"/>
    <n v="803086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442400"/>
    <s v="SHORT RANGE TRANSIT PLANNING                                "/>
    <n v="0"/>
    <n v="711000"/>
    <n v="568000"/>
    <n v="480660"/>
    <x v="1"/>
    <s v="200k - 1m"/>
    <x v="429"/>
    <n v="803086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3207"/>
    <s v="ACQUIRE - SURVEIL/SECURITY EQUIP                            "/>
    <n v="0"/>
    <n v="144222"/>
    <n v="115377"/>
    <n v="480660"/>
    <x v="1"/>
    <s v="200k - 1m"/>
    <x v="429"/>
    <n v="803086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4220"/>
    <s v="ACQUIRE - MISC SUPPORT EQUIPMENT                            "/>
    <n v="0"/>
    <n v="135000"/>
    <n v="135000"/>
    <n v="480130"/>
    <x v="3"/>
    <s v="Over 1m"/>
    <x v="439"/>
    <n v="4944332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1204"/>
    <s v="BUY REPLACEMENT &lt;30 FT BUS                                  "/>
    <n v="4"/>
    <n v="303748"/>
    <n v="303748"/>
    <n v="480130"/>
    <x v="3"/>
    <s v="Over 1m"/>
    <x v="439"/>
    <n v="494433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4103"/>
    <s v="ENG/DESIGN - ADMIN/MAINTENANCE FACILITY                     "/>
    <n v="0"/>
    <n v="913231"/>
    <n v="913231"/>
    <n v="480130"/>
    <x v="3"/>
    <s v="Over 1m"/>
    <x v="439"/>
    <n v="4944332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7112"/>
    <s v="CAPITAL COST OF 3RD PARTY CONTRACTING                       "/>
    <n v="0"/>
    <n v="1497402"/>
    <n v="1497402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7900"/>
    <s v="PROJECT ADMINISTRATION                                      "/>
    <n v="0"/>
    <n v="39000"/>
    <n v="39000"/>
    <n v="480130"/>
    <x v="3"/>
    <s v="Over 1m"/>
    <x v="439"/>
    <n v="4944332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300903"/>
    <s v="SPECIAL RULE - OPERATING ASSISTANCE /1 - 75 BUSES           "/>
    <n v="0"/>
    <n v="899880"/>
    <n v="899880"/>
    <n v="480130"/>
    <x v="3"/>
    <s v="Over 1m"/>
    <x v="439"/>
    <n v="4944332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442100"/>
    <s v="PROGRAM SUPPORT ADMINISTRATION                              "/>
    <n v="0"/>
    <n v="329225"/>
    <n v="329225"/>
    <n v="480130"/>
    <x v="3"/>
    <s v="Over 1m"/>
    <x v="439"/>
    <n v="4944332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442200"/>
    <s v="GENERAL DEVELOPMENT/COMPREHENSIVE PLANNING                  "/>
    <n v="0"/>
    <n v="5000"/>
    <n v="5000"/>
    <n v="480130"/>
    <x v="3"/>
    <s v="Over 1m"/>
    <x v="439"/>
    <n v="4944332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442301"/>
    <s v="LONGTERM TRANS PLAN - SYSTEM LEVEL                          "/>
    <n v="0"/>
    <n v="0"/>
    <n v="0"/>
    <n v="480130"/>
    <x v="3"/>
    <s v="Over 1m"/>
    <x v="439"/>
    <n v="4944332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9202"/>
    <s v="PURCHASE BUS SHELTERS                                       "/>
    <n v="0"/>
    <n v="0"/>
    <n v="0"/>
    <n v="480130"/>
    <x v="3"/>
    <s v="Over 1m"/>
    <x v="439"/>
    <n v="4944332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2206"/>
    <s v="Amend 01 ENVIRONMENTAL WORK CYPRESS T-RAMP                  "/>
    <n v="0"/>
    <n v="250000"/>
    <n v="200000"/>
    <n v="480130"/>
    <x v="3"/>
    <s v="Over 1m"/>
    <x v="439"/>
    <n v="4944332"/>
    <s v="11200"/>
    <s v="  "/>
    <m/>
    <s v="N"/>
    <s v="1122"/>
    <x v="0"/>
    <n v="11"/>
    <s v="Bus"/>
    <s v="22"/>
    <s v="112"/>
    <s v="Acquisition"/>
    <s v="06"/>
    <s v="Elevated Structures"/>
    <m/>
    <x v="0"/>
    <n v="1"/>
    <s v="Capital"/>
    <s v="1"/>
    <m/>
    <s v="2"/>
    <m/>
    <s v="2"/>
    <s v="0"/>
    <s v="6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1215"/>
    <s v="BUY METROLift Vans                                          "/>
    <n v="0"/>
    <n v="0"/>
    <n v="0"/>
    <n v="480130"/>
    <x v="3"/>
    <s v="Over 1m"/>
    <x v="439"/>
    <n v="494433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2106"/>
    <s v="Amend 01 ENG/DESIGN  FOR CYPRESS P&amp;R RAMP                   "/>
    <n v="0"/>
    <n v="450000"/>
    <n v="360000"/>
    <n v="480130"/>
    <x v="3"/>
    <s v="Over 1m"/>
    <x v="439"/>
    <n v="4944332"/>
    <s v="11200"/>
    <s v="  "/>
    <m/>
    <s v="N"/>
    <s v="1121"/>
    <x v="0"/>
    <n v="11"/>
    <s v="Bus"/>
    <s v="21"/>
    <s v="112"/>
    <s v="Engineering and Design"/>
    <s v="06"/>
    <s v="Elevated Structures"/>
    <m/>
    <x v="0"/>
    <n v="1"/>
    <s v="Capital"/>
    <s v="1"/>
    <m/>
    <s v="2"/>
    <m/>
    <s v="1"/>
    <s v="0"/>
    <s v="6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7900"/>
    <s v="Amend 01 PROJECT ADMIN-CYPRESS P&amp;R T-RAMP                   "/>
    <n v="0"/>
    <n v="118338"/>
    <n v="94670"/>
    <n v="480130"/>
    <x v="3"/>
    <s v="Over 1m"/>
    <x v="439"/>
    <n v="4944332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s v="117A00"/>
    <s v="Amend 01 PREVENTIVE CAP MAINTENANCE                         "/>
    <n v="0"/>
    <n v="27279375"/>
    <n v="21823500"/>
    <n v="480130"/>
    <x v="3"/>
    <s v="Over 1m"/>
    <x v="439"/>
    <n v="494433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s v="117C00"/>
    <s v="NON FIXED ROUTE ADA PARATRANSIT SERVICE                     "/>
    <n v="0"/>
    <n v="0"/>
    <n v="0"/>
    <n v="480130"/>
    <x v="3"/>
    <s v="Over 1m"/>
    <x v="439"/>
    <n v="4944332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22"/>
    <n v="90"/>
    <s v="Texas"/>
    <s v="49 USC 5307 - Urbanized Area Formula (FY2006 forward)"/>
    <n v="5307"/>
    <x v="6"/>
    <m/>
    <s v="00      "/>
    <s v="CARTS                "/>
    <s v="CAPITAL AREA RURAL TRANSPORTATION SYSTEM"/>
    <n v="5473"/>
    <n v="78600"/>
    <m/>
    <n v="809520"/>
    <m/>
    <d v="2014-10-28T00:00:00"/>
    <n v="114207"/>
    <s v="ACQUIRE - ADP HARDWARE                                      "/>
    <n v="0"/>
    <n v="67500"/>
    <n v="54000"/>
    <n v="482010"/>
    <x v="2"/>
    <s v="50k - 200k"/>
    <x v="456"/>
    <n v="5282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122"/>
    <n v="90"/>
    <s v="Texas"/>
    <s v="49 USC 5307 - Urbanized Area Formula (FY2006 forward)"/>
    <n v="5307"/>
    <x v="6"/>
    <m/>
    <s v="00      "/>
    <s v="CARTS                "/>
    <s v="CAPITAL AREA RURAL TRANSPORTATION SYSTEM"/>
    <n v="5473"/>
    <n v="78600"/>
    <m/>
    <n v="809520"/>
    <m/>
    <d v="2014-10-28T00:00:00"/>
    <n v="113210"/>
    <s v="ACQUIRE - BUS PASSENGER SHELTERS                            "/>
    <n v="0"/>
    <n v="92000"/>
    <n v="73600"/>
    <n v="482010"/>
    <x v="2"/>
    <s v="50k - 200k"/>
    <x v="456"/>
    <n v="5282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90Y122"/>
    <n v="90"/>
    <s v="Texas"/>
    <s v="49 USC 5307 - Urbanized Area Formula (FY2006 forward)"/>
    <n v="5307"/>
    <x v="6"/>
    <m/>
    <s v="00      "/>
    <s v="CARTS                "/>
    <s v="CAPITAL AREA RURAL TRANSPORTATION SYSTEM"/>
    <n v="5473"/>
    <n v="78600"/>
    <m/>
    <n v="809520"/>
    <m/>
    <d v="2014-10-28T00:00:00"/>
    <n v="300901"/>
    <s v="UP TO 50% FEDERAL SHARE                                     "/>
    <n v="0"/>
    <n v="1363840"/>
    <n v="681920"/>
    <n v="482010"/>
    <x v="2"/>
    <s v="50k - 200k"/>
    <x v="456"/>
    <n v="5282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114601"/>
    <s v="LEASE ADMINISTRATIVE FACILITY                               "/>
    <n v="0"/>
    <n v="10464"/>
    <n v="8371"/>
    <n v="482530"/>
    <x v="2"/>
    <s v="50k - 200k"/>
    <x v="445"/>
    <n v="92984"/>
    <s v="11400"/>
    <s v="  "/>
    <m/>
    <s v="N"/>
    <s v="1146"/>
    <x v="5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114605"/>
    <s v="LEASE YARDS &amp; SHOPS                                         "/>
    <n v="0"/>
    <n v="120000"/>
    <n v="96000"/>
    <n v="482530"/>
    <x v="2"/>
    <s v="50k - 200k"/>
    <x v="445"/>
    <n v="92984"/>
    <s v="11400"/>
    <s v="  "/>
    <m/>
    <s v="N"/>
    <s v="1146"/>
    <x v="5"/>
    <n v="11"/>
    <s v="Bus"/>
    <s v="46"/>
    <s v="114"/>
    <s v="Lease"/>
    <s v="05"/>
    <s v="Yards &amp; Shops"/>
    <m/>
    <x v="0"/>
    <n v="1"/>
    <s v="Capital"/>
    <s v="1"/>
    <m/>
    <s v="4"/>
    <m/>
    <s v="6"/>
    <s v="0"/>
    <s v="5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s v="117A00"/>
    <s v="PREVENTIVE MAINTENANCE                                      "/>
    <n v="0"/>
    <n v="272745"/>
    <n v="218196"/>
    <n v="482530"/>
    <x v="2"/>
    <s v="50k - 200k"/>
    <x v="445"/>
    <n v="9298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s v="117C00"/>
    <s v="NON FIXED ROUTE ADA PARATRANSIT SERVICE                     "/>
    <n v="0"/>
    <n v="172272"/>
    <n v="137817"/>
    <n v="482530"/>
    <x v="2"/>
    <s v="50k - 200k"/>
    <x v="445"/>
    <n v="9298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300901"/>
    <s v="UP TO 50% FEDERAL SHARE                                     "/>
    <n v="0"/>
    <n v="1781912"/>
    <n v="890956"/>
    <n v="482530"/>
    <x v="2"/>
    <s v="50k - 200k"/>
    <x v="445"/>
    <n v="9298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442400"/>
    <s v="SHORT RANGE TRANSIT PLANNING                                "/>
    <n v="0"/>
    <n v="33538"/>
    <n v="26830"/>
    <n v="482530"/>
    <x v="2"/>
    <s v="50k - 200k"/>
    <x v="445"/>
    <n v="92984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s v="117A00"/>
    <s v="PREVENTIVE MAINTENANCE                                      "/>
    <n v="0"/>
    <n v="991232"/>
    <n v="792985"/>
    <n v="482390"/>
    <x v="1"/>
    <s v="200k - 1m"/>
    <x v="438"/>
    <n v="23573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2"/>
    <s v="CONSTRUCTION - BUS SHELTERS                                 "/>
    <n v="0"/>
    <n v="18750"/>
    <n v="15000"/>
    <n v="482390"/>
    <x v="1"/>
    <s v="200k - 1m"/>
    <x v="438"/>
    <n v="235730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5"/>
    <s v="CONSTRUCT PED ACCESS / WALKWAYS                             "/>
    <n v="0"/>
    <n v="12500"/>
    <n v="10000"/>
    <n v="482390"/>
    <x v="1"/>
    <s v="200k - 1m"/>
    <x v="438"/>
    <n v="235730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6"/>
    <s v="CONSTRUCT BICYCLE ACCESS, FACIL &amp; EQUIP ON BUSES            "/>
    <n v="0"/>
    <n v="7268"/>
    <n v="6541"/>
    <n v="482390"/>
    <x v="1"/>
    <s v="200k - 1m"/>
    <x v="438"/>
    <n v="235730"/>
    <s v="11900"/>
    <s v="  "/>
    <m/>
    <s v="N"/>
    <s v="1193"/>
    <x v="0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8"/>
    <s v="CONSTRUCT SIGNAGE                                           "/>
    <n v="0"/>
    <n v="1875"/>
    <n v="1500"/>
    <n v="482390"/>
    <x v="1"/>
    <s v="200k - 1m"/>
    <x v="438"/>
    <n v="235730"/>
    <s v="11900"/>
    <s v="  "/>
    <m/>
    <s v="N"/>
    <s v="1193"/>
    <x v="0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300903"/>
    <s v="SPECIAL RULE - OPERATING ASSISTANCE /1 - 75 BUSES           "/>
    <n v="0"/>
    <n v="4956158"/>
    <n v="2478079"/>
    <n v="482390"/>
    <x v="1"/>
    <s v="200k - 1m"/>
    <x v="438"/>
    <n v="235730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25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0"/>
    <m/>
    <s v="           "/>
    <n v="114211"/>
    <s v="ACQUIRE - SUPPORT VEHICLES                                  "/>
    <n v="0"/>
    <n v="0"/>
    <n v="0"/>
    <n v="480000"/>
    <x v="0"/>
    <s v="Under 50k"/>
    <x v="432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90Y125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0"/>
    <m/>
    <s v="           "/>
    <s v="117A00"/>
    <s v="PREVENTIVE MAINTENANCE                                      "/>
    <n v="0"/>
    <n v="312500"/>
    <n v="250000"/>
    <n v="480000"/>
    <x v="0"/>
    <s v="Under 50k"/>
    <x v="4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5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0"/>
    <m/>
    <s v="           "/>
    <n v="300901"/>
    <s v="UP TO 50% FEDERAL SHARE                                     "/>
    <n v="0"/>
    <n v="2928766"/>
    <n v="1464383"/>
    <n v="480000"/>
    <x v="0"/>
    <s v="Under 50k"/>
    <x v="43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26"/>
    <n v="90"/>
    <s v="Texas"/>
    <s v="49 USC 5307 - Urbanized Area Formula (FY2006 forward)"/>
    <n v="5307"/>
    <x v="6"/>
    <m/>
    <s v="01      "/>
    <s v="FWTA                 "/>
    <s v="FORT WORTH TRANSPORTATION AUTHORITY"/>
    <n v="1540"/>
    <n v="78600"/>
    <m/>
    <n v="0"/>
    <m/>
    <s v="           "/>
    <s v="117A00"/>
    <s v="PREVENTIVE MAINTENANCE                                      "/>
    <n v="0"/>
    <n v="14137859"/>
    <n v="11310287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14208"/>
    <s v="ACQUIRE - ADP SOFTWARE                                      "/>
    <n v="0"/>
    <n v="450000"/>
    <n v="360000"/>
    <n v="483890"/>
    <x v="1"/>
    <s v="200k - 1m"/>
    <x v="437"/>
    <n v="366174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19208"/>
    <s v="PURCHASE SIGNAGE                                            "/>
    <n v="0"/>
    <n v="71428"/>
    <n v="57142"/>
    <n v="483890"/>
    <x v="1"/>
    <s v="200k - 1m"/>
    <x v="437"/>
    <n v="366174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s v="117C00"/>
    <s v="NON FIXED ROUTE ADA PARATRANSIT SERVICE                     "/>
    <n v="0"/>
    <n v="714277"/>
    <n v="571421"/>
    <n v="483890"/>
    <x v="1"/>
    <s v="200k - 1m"/>
    <x v="437"/>
    <n v="36617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23402"/>
    <s v="REHAB/RENOV - RAIL STATION                                  "/>
    <n v="0"/>
    <n v="250000"/>
    <n v="200000"/>
    <n v="483890"/>
    <x v="1"/>
    <s v="200k - 1m"/>
    <x v="437"/>
    <n v="366174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s v="127A00"/>
    <s v="PREVENTIVE MAINTENANCE (RAIL)                               "/>
    <n v="0"/>
    <n v="4095369"/>
    <n v="3276295"/>
    <n v="483890"/>
    <x v="1"/>
    <s v="200k - 1m"/>
    <x v="437"/>
    <n v="366174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300903"/>
    <s v="SPECIAL RULE - OPERATING ASSISTANCE /1 - 75 BUSES           "/>
    <n v="0"/>
    <n v="1666144"/>
    <n v="833072"/>
    <n v="483890"/>
    <x v="1"/>
    <s v="200k - 1m"/>
    <x v="437"/>
    <n v="36617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442400"/>
    <s v="SHORT RANGE TRANSIT PLANNING                                "/>
    <n v="0"/>
    <n v="250000"/>
    <n v="200000"/>
    <n v="483890"/>
    <x v="1"/>
    <s v="200k - 1m"/>
    <x v="437"/>
    <n v="366174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14209"/>
    <s v="ACQUIRE - MOBILE SURV/SECURITY EQUIP                        "/>
    <n v="0"/>
    <n v="127500"/>
    <n v="102000"/>
    <n v="483890"/>
    <x v="1"/>
    <s v="200k - 1m"/>
    <x v="437"/>
    <n v="36617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114207"/>
    <s v="ACQUIRE - ADP HARDWARE                                      "/>
    <n v="0"/>
    <n v="97272"/>
    <n v="77818"/>
    <n v="482290"/>
    <x v="1"/>
    <s v="200k - 1m"/>
    <x v="433"/>
    <n v="21763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114220"/>
    <s v="ACQUIRE - MISC SUPPORT EQUIPMENT                            "/>
    <n v="0"/>
    <n v="39874"/>
    <n v="31899"/>
    <n v="482290"/>
    <x v="1"/>
    <s v="200k - 1m"/>
    <x v="433"/>
    <n v="21763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113209"/>
    <s v="ACQUIRE - BUS ROUTE SIGNING                                 "/>
    <n v="0"/>
    <n v="51070"/>
    <n v="40856"/>
    <n v="482290"/>
    <x v="1"/>
    <s v="200k - 1m"/>
    <x v="433"/>
    <n v="217630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s v="117A00"/>
    <s v="PREVENTIVE MAINTENANCE                                      "/>
    <n v="0"/>
    <n v="1134234"/>
    <n v="907387"/>
    <n v="482290"/>
    <x v="1"/>
    <s v="200k - 1m"/>
    <x v="433"/>
    <n v="21763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300903"/>
    <s v="SPECIAL RULE - OPERATING ASSISTANCE /1 - 75 BUSES           "/>
    <n v="0"/>
    <n v="2427758"/>
    <n v="1213879"/>
    <n v="482290"/>
    <x v="1"/>
    <s v="200k - 1m"/>
    <x v="433"/>
    <n v="217630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117112"/>
    <s v="CAPITAL COST OF 3RD PARTY CONTRACTING (AMEND 01)            "/>
    <n v="0"/>
    <n v="5000000"/>
    <n v="4000000"/>
    <n v="480330"/>
    <x v="3"/>
    <s v="Over 1m"/>
    <x v="430"/>
    <n v="175821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s v="117A00"/>
    <s v="PREVENTIVE MAINTENANCE - VIA (AMEND 01)                     "/>
    <n v="0"/>
    <n v="19830699"/>
    <n v="15864558"/>
    <n v="480330"/>
    <x v="3"/>
    <s v="Over 1m"/>
    <x v="430"/>
    <n v="175821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s v="117C00"/>
    <s v="NON FIXED ROUTE ADA PARATRANSIT SERVICE (AMEND 01)          "/>
    <n v="0"/>
    <n v="3624681"/>
    <n v="2899745"/>
    <n v="480330"/>
    <x v="3"/>
    <s v="Over 1m"/>
    <x v="430"/>
    <n v="175821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VIA JOB ACCESS AND REVERSE COMMUTE OPERATING ASSISTANCE     "/>
    <n v="0"/>
    <n v="2120000"/>
    <n v="106000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NEW BRAUNFELS JARC OPERATING ASSISTANCE                     "/>
    <n v="0"/>
    <n v="555600"/>
    <n v="27780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SCHERTZ JARC OPERATING ASSISTANCE                           "/>
    <n v="0"/>
    <n v="69200"/>
    <n v="3460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CIBOLO JARC OPERATING ASSISTANCE                            "/>
    <n v="0"/>
    <n v="12600"/>
    <n v="630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MCQUEENEY JARC OPERATING ASSISTANCE                         "/>
    <n v="0"/>
    <n v="8200"/>
    <n v="410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GARDEN RIDGE JARC OPERATING ASSISTANCE                      "/>
    <n v="0"/>
    <n v="8400"/>
    <n v="4200"/>
    <n v="480330"/>
    <x v="3"/>
    <s v="Over 1m"/>
    <x v="430"/>
    <n v="1758210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4208"/>
    <s v="ACQUIRE - ADP SOFTWARE                                      "/>
    <n v="0"/>
    <n v="250000"/>
    <n v="200000"/>
    <n v="480660"/>
    <x v="1"/>
    <s v="200k - 1m"/>
    <x v="429"/>
    <n v="80308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3210"/>
    <s v="ACQUIRE - BUS PASSENGER SHELTERS                            "/>
    <n v="0"/>
    <n v="200000"/>
    <n v="160000"/>
    <n v="480660"/>
    <x v="1"/>
    <s v="200k - 1m"/>
    <x v="429"/>
    <n v="80308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s v="117A00"/>
    <s v="PREVENTIVE MAINTENANCE                                      "/>
    <n v="0"/>
    <n v="15212857"/>
    <n v="12170285"/>
    <n v="480660"/>
    <x v="1"/>
    <s v="200k - 1m"/>
    <x v="429"/>
    <n v="80308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s v="117C00"/>
    <s v="NON FIXED ROUTE ADA PARATRANSIT SERVICE                     "/>
    <n v="0"/>
    <n v="562500"/>
    <n v="450000"/>
    <n v="480660"/>
    <x v="1"/>
    <s v="200k - 1m"/>
    <x v="429"/>
    <n v="80308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9305"/>
    <s v="CONSTRUCT PED ACCESS / WALKWAYS                             "/>
    <n v="0"/>
    <n v="500000"/>
    <n v="400000"/>
    <n v="480660"/>
    <x v="1"/>
    <s v="200k - 1m"/>
    <x v="429"/>
    <n v="803086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442400"/>
    <s v="SHORT RANGE TRANSIT PLANNING                                "/>
    <n v="0"/>
    <n v="700000"/>
    <n v="560000"/>
    <n v="480660"/>
    <x v="1"/>
    <s v="200k - 1m"/>
    <x v="429"/>
    <n v="803086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3207"/>
    <s v="ACQUIRE - SURVEIL/SECURITY EQUIP                            "/>
    <n v="0"/>
    <n v="176014"/>
    <n v="140811"/>
    <n v="480660"/>
    <x v="1"/>
    <s v="200k - 1m"/>
    <x v="429"/>
    <n v="803086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90Y131"/>
    <n v="90"/>
    <s v="Texas"/>
    <s v="49 USC 5307 - Urbanized Area Formula (FY2006 forward)"/>
    <n v="5307"/>
    <x v="6"/>
    <m/>
    <s v="00      "/>
    <s v="Round Rock           "/>
    <s v="CITY OF ROUND ROCK"/>
    <n v="6631"/>
    <n v="78600"/>
    <m/>
    <n v="542024"/>
    <m/>
    <d v="2015-05-08T00:00:00"/>
    <n v="117112"/>
    <s v="CAPITAL COST OF 3RD PARTY CONTRACTING                       "/>
    <n v="0"/>
    <n v="1261560"/>
    <n v="504624"/>
    <n v="480790"/>
    <x v="3"/>
    <s v="Over 1m"/>
    <x v="459"/>
    <n v="1362416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31"/>
    <n v="90"/>
    <s v="Texas"/>
    <s v="49 USC 5307 - Urbanized Area Formula (FY2006 forward)"/>
    <n v="5307"/>
    <x v="6"/>
    <m/>
    <s v="00      "/>
    <s v="Round Rock           "/>
    <s v="CITY OF ROUND ROCK"/>
    <n v="6631"/>
    <n v="78600"/>
    <m/>
    <n v="542024"/>
    <m/>
    <d v="2015-05-08T00:00:00"/>
    <n v="117900"/>
    <s v="PROJECT ADMINISTRATION                                      "/>
    <n v="0"/>
    <n v="46750"/>
    <n v="37400"/>
    <n v="480790"/>
    <x v="3"/>
    <s v="Over 1m"/>
    <x v="459"/>
    <n v="136241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132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415471"/>
    <m/>
    <d v="2015-09-25T00:00:00"/>
    <n v="117112"/>
    <s v="AMEND 01 CAPITAL COST OF 3RD PARTY CONTRACTING              "/>
    <n v="0"/>
    <n v="57500"/>
    <n v="46000"/>
    <n v="480000"/>
    <x v="0"/>
    <s v="Under 50k"/>
    <x v="432"/>
    <n v="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32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415471"/>
    <m/>
    <d v="2015-09-25T00:00:00"/>
    <s v="117A00"/>
    <s v="AMEND 01 PREVENTIVE MAINTENANCE                             "/>
    <n v="0"/>
    <n v="304735"/>
    <n v="243788"/>
    <n v="480000"/>
    <x v="0"/>
    <s v="Under 50k"/>
    <x v="4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2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415471"/>
    <m/>
    <d v="2015-09-25T00:00:00"/>
    <n v="300901"/>
    <s v="AMEND 01 UP TO 50% FEDERAL SHARE                            "/>
    <n v="0"/>
    <n v="1910866"/>
    <n v="955433"/>
    <n v="480000"/>
    <x v="0"/>
    <s v="Under 50k"/>
    <x v="43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s v="117A00"/>
    <s v="PREVENTIVE MAINTENANCE                                      "/>
    <n v="0"/>
    <n v="278792"/>
    <n v="223033"/>
    <n v="481980"/>
    <x v="2"/>
    <s v="50k - 200k"/>
    <x v="441"/>
    <n v="11042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s v="117C00"/>
    <s v="NON FIXED ROUTE ADA PARATRANSIT SERVICE                     "/>
    <n v="0"/>
    <n v="137640"/>
    <n v="110112"/>
    <n v="481980"/>
    <x v="2"/>
    <s v="50k - 200k"/>
    <x v="441"/>
    <n v="110421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n v="300901"/>
    <s v="UP TO 50% FEDERAL SHARE                                     "/>
    <n v="0"/>
    <n v="1495964"/>
    <n v="747982"/>
    <n v="481980"/>
    <x v="2"/>
    <s v="50k - 200k"/>
    <x v="441"/>
    <n v="11042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n v="442100"/>
    <s v="PROGRAM SUPPORT ADMINISTRATION                              "/>
    <n v="0"/>
    <n v="25000"/>
    <n v="20000"/>
    <n v="481980"/>
    <x v="2"/>
    <s v="50k - 200k"/>
    <x v="441"/>
    <n v="110421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114220"/>
    <s v="AMEND 01 ACQUIRE - MISC SUPPORT EQUIPMENT                   "/>
    <n v="0"/>
    <n v="50000"/>
    <n v="50000"/>
    <n v="480000"/>
    <x v="0"/>
    <s v="Under 50k"/>
    <x v="432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114403"/>
    <s v="AMEND 01 REHAB/RENOVATE - ADMIN/MAINT FACILITY              "/>
    <n v="0"/>
    <n v="150000"/>
    <n v="150000"/>
    <n v="480000"/>
    <x v="0"/>
    <s v="Under 50k"/>
    <x v="432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s v="117A00"/>
    <s v="AMEND 01 PREVENTIVE MAINTENANCE                             "/>
    <n v="0"/>
    <n v="180000"/>
    <n v="180000"/>
    <n v="480000"/>
    <x v="0"/>
    <s v="Under 50k"/>
    <x v="432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s v="117C00"/>
    <s v="AMEND 01 NON FIXED ROUTE ADA PARATRANSIT SERVICE            "/>
    <n v="0"/>
    <n v="263736"/>
    <n v="263736"/>
    <n v="480000"/>
    <x v="0"/>
    <s v="Under 50k"/>
    <x v="432"/>
    <n v="0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300901"/>
    <s v="AMEND 01 UP TO 50% FEDERAL SHARE                            "/>
    <n v="0"/>
    <n v="3949506"/>
    <n v="1974753"/>
    <n v="480000"/>
    <x v="0"/>
    <s v="Under 50k"/>
    <x v="432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442200"/>
    <s v="AMEND 01 GENERAL DEVELOPMENT/COMPREHENSIVE PLANNING         "/>
    <n v="0"/>
    <n v="156250"/>
    <n v="156250"/>
    <n v="480000"/>
    <x v="0"/>
    <s v="Under 50k"/>
    <x v="432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7"/>
    <s v="ACQUIRE - ADP HARDWARE                                      "/>
    <n v="0"/>
    <n v="175000"/>
    <n v="175000"/>
    <n v="483890"/>
    <x v="1"/>
    <s v="200k - 1m"/>
    <x v="437"/>
    <n v="366174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8"/>
    <s v="ACQUIRE - ADP SOFTWARE                                      "/>
    <n v="0"/>
    <n v="577295"/>
    <n v="577295"/>
    <n v="483890"/>
    <x v="1"/>
    <s v="200k - 1m"/>
    <x v="437"/>
    <n v="366174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20"/>
    <s v="ACQUIRE - MISC SUPPORT EQUIPMENT                            "/>
    <n v="0"/>
    <n v="120000"/>
    <n v="120000"/>
    <n v="483890"/>
    <x v="1"/>
    <s v="200k - 1m"/>
    <x v="437"/>
    <n v="36617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6203"/>
    <s v="PURCHASE RADIOS                                             "/>
    <n v="0"/>
    <n v="75000"/>
    <n v="75000"/>
    <n v="483890"/>
    <x v="1"/>
    <s v="200k - 1m"/>
    <x v="437"/>
    <n v="366174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6"/>
    <s v="ACQUIRE - SHOP EQUIPMENT                                    "/>
    <n v="0"/>
    <n v="250000"/>
    <n v="250000"/>
    <n v="483890"/>
    <x v="1"/>
    <s v="200k - 1m"/>
    <x v="437"/>
    <n v="366174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9208"/>
    <s v="PURCHASE SIGNAGE                                            "/>
    <n v="0"/>
    <n v="10000"/>
    <n v="10000"/>
    <n v="483890"/>
    <x v="1"/>
    <s v="200k - 1m"/>
    <x v="437"/>
    <n v="366174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1204"/>
    <s v="BUY REPLACEMENT &lt;30 FT BUS                                  "/>
    <n v="7"/>
    <n v="544016"/>
    <n v="544016"/>
    <n v="483890"/>
    <x v="1"/>
    <s v="200k - 1m"/>
    <x v="437"/>
    <n v="36617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1304"/>
    <s v="BUY &lt;30-FT BUS FOR EXPANSION                                "/>
    <n v="15"/>
    <n v="1400000"/>
    <n v="1400000"/>
    <n v="483890"/>
    <x v="1"/>
    <s v="200k - 1m"/>
    <x v="437"/>
    <n v="366174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7900"/>
    <s v="PROJECT ADMINISTRATION (Subgrantees)                        "/>
    <n v="0"/>
    <n v="374238"/>
    <n v="374238"/>
    <n v="483890"/>
    <x v="1"/>
    <s v="200k - 1m"/>
    <x v="437"/>
    <n v="366174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s v="117A00"/>
    <s v="PREVENTIVE MAINTENANCE                                      "/>
    <n v="0"/>
    <n v="638790"/>
    <n v="638790"/>
    <n v="483890"/>
    <x v="1"/>
    <s v="200k - 1m"/>
    <x v="437"/>
    <n v="36617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s v="117L00"/>
    <s v="MOBILITY MANAGEMENT (5302(A)(1)(L))                         "/>
    <n v="0"/>
    <n v="179000"/>
    <n v="179000"/>
    <n v="483890"/>
    <x v="1"/>
    <s v="200k - 1m"/>
    <x v="437"/>
    <n v="366174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300903"/>
    <s v="SPECIAL RULE - OPERATING ASSISTANCE /1 - 75 BUSES           "/>
    <n v="0"/>
    <n v="360738"/>
    <n v="180369"/>
    <n v="483890"/>
    <x v="1"/>
    <s v="200k - 1m"/>
    <x v="437"/>
    <n v="36617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300905"/>
    <s v="JOB ACCESS AND REVERSE COMMUTE OPERATING ASSISTANCE         "/>
    <n v="0"/>
    <n v="526000"/>
    <n v="263000"/>
    <n v="483890"/>
    <x v="1"/>
    <s v="200k - 1m"/>
    <x v="437"/>
    <n v="366174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442200"/>
    <s v="GENERAL DEVELOPMENT/COMPREHENSIVE PLANNING                  "/>
    <n v="0"/>
    <n v="125000"/>
    <n v="125000"/>
    <n v="483890"/>
    <x v="1"/>
    <s v="200k - 1m"/>
    <x v="437"/>
    <n v="366174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9"/>
    <s v="ACQUIRE - MOBILE SURV/SECURITY EQUIP                        "/>
    <n v="0"/>
    <n v="694000"/>
    <n v="694000"/>
    <n v="483890"/>
    <x v="1"/>
    <s v="200k - 1m"/>
    <x v="437"/>
    <n v="366174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114220"/>
    <s v="ACQUIRE - MISC SUPPORT EQUIPMENT                            "/>
    <n v="0"/>
    <n v="12500"/>
    <n v="10000"/>
    <n v="482090"/>
    <x v="2"/>
    <s v="50k - 200k"/>
    <x v="444"/>
    <n v="126405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114206"/>
    <s v="ACQUIRE - SHOP EQUIPMENT                                    "/>
    <n v="0"/>
    <n v="12500"/>
    <n v="10000"/>
    <n v="482090"/>
    <x v="2"/>
    <s v="50k - 200k"/>
    <x v="444"/>
    <n v="126405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s v="117A00"/>
    <s v="PREVENTIVE MAINTENANCE                                      "/>
    <n v="0"/>
    <n v="950207"/>
    <n v="760165"/>
    <n v="482090"/>
    <x v="2"/>
    <s v="50k - 200k"/>
    <x v="444"/>
    <n v="12640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s v="117C00"/>
    <s v="NON FIXED ROUTE ADA PARATRANSIT SERVICE                     "/>
    <n v="0"/>
    <n v="308355"/>
    <n v="246684"/>
    <n v="482090"/>
    <x v="2"/>
    <s v="50k - 200k"/>
    <x v="444"/>
    <n v="126405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300901"/>
    <s v="UP TO 50% FEDERAL SHARE                                     "/>
    <n v="0"/>
    <n v="2000000"/>
    <n v="1000000"/>
    <n v="482090"/>
    <x v="2"/>
    <s v="50k - 200k"/>
    <x v="444"/>
    <n v="12640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442200"/>
    <s v="GENERAL DEVELOPMENT/COMPREHENSIVE PLANNING                  "/>
    <n v="0"/>
    <n v="537500"/>
    <n v="430000"/>
    <n v="482090"/>
    <x v="2"/>
    <s v="50k - 200k"/>
    <x v="444"/>
    <n v="126405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114209"/>
    <s v="ACQUIRE - MOBILE SURV/SECURITY EQUIP                        "/>
    <n v="0"/>
    <n v="12500"/>
    <n v="10000"/>
    <n v="482090"/>
    <x v="2"/>
    <s v="50k - 200k"/>
    <x v="444"/>
    <n v="126405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4211"/>
    <s v="ACQUIRE - SUPPORT VEHICLES                                  "/>
    <n v="1"/>
    <n v="30000"/>
    <n v="30000"/>
    <n v="489510"/>
    <x v="3"/>
    <s v="Over 1m"/>
    <x v="435"/>
    <n v="5121892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1203"/>
    <s v="BUY REPLACEMENT 30-FT BUS                                   "/>
    <n v="3"/>
    <n v="285000"/>
    <n v="285000"/>
    <n v="489510"/>
    <x v="3"/>
    <s v="Over 1m"/>
    <x v="435"/>
    <n v="5121892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4401"/>
    <s v="REHAB/RENOVATE - ADMINISTRATIVE FACILITY                    "/>
    <n v="0"/>
    <n v="482854"/>
    <n v="482854"/>
    <n v="489510"/>
    <x v="3"/>
    <s v="Over 1m"/>
    <x v="435"/>
    <n v="5121892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s v="117A00"/>
    <s v="PREVENTIVE MAINTENANCE                                      "/>
    <n v="0"/>
    <n v="199546"/>
    <n v="199546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4209"/>
    <s v="ACQUIRE - MOBILE SURV/SECURITY EQUIP                        "/>
    <n v="0"/>
    <n v="52942"/>
    <n v="52942"/>
    <n v="489510"/>
    <x v="3"/>
    <s v="Over 1m"/>
    <x v="435"/>
    <n v="5121892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138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1005487"/>
    <m/>
    <d v="2015-08-28T00:00:00"/>
    <n v="117112"/>
    <s v="CAPITAL COST OF 3RD PARTY CONTRACTING                       "/>
    <n v="0"/>
    <n v="875708"/>
    <n v="875708"/>
    <n v="489510"/>
    <x v="3"/>
    <s v="Over 1m"/>
    <x v="435"/>
    <n v="5121892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38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1005487"/>
    <m/>
    <d v="2015-08-28T00:00:00"/>
    <s v="117A00"/>
    <s v="PREVENTIVE MAINTENANCE                                      "/>
    <n v="0"/>
    <n v="129779"/>
    <n v="129779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n v="111204"/>
    <s v="BUY REPLACEMENT &lt;30 FT BUS                                  "/>
    <n v="10"/>
    <n v="850000"/>
    <n v="850000"/>
    <n v="489510"/>
    <x v="3"/>
    <s v="Over 1m"/>
    <x v="435"/>
    <n v="512189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n v="117112"/>
    <s v="CAPITAL COST OF 3RD PARTY CONTRACTING                       "/>
    <n v="0"/>
    <n v="875708"/>
    <n v="875708"/>
    <n v="489510"/>
    <x v="3"/>
    <s v="Over 1m"/>
    <x v="435"/>
    <n v="5121892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s v="117A00"/>
    <s v="PREVENTIVE MAINTENANCE                                      "/>
    <n v="0"/>
    <n v="129779"/>
    <n v="129779"/>
    <n v="489510"/>
    <x v="3"/>
    <s v="Over 1m"/>
    <x v="435"/>
    <n v="512189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n v="300905"/>
    <s v="JOB ACCESS AND REVERSE COMMUTE OPERATING ASSISTANCE         "/>
    <n v="0"/>
    <n v="800000"/>
    <n v="400000"/>
    <n v="489510"/>
    <x v="3"/>
    <s v="Over 1m"/>
    <x v="435"/>
    <n v="5121892"/>
    <s v="64600"/>
    <s v="  "/>
    <m/>
    <s v="N"/>
    <s v="3009"/>
    <x v="1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n v="111202"/>
    <s v="BUY REPLACEMENT 35-FT BUS                                   "/>
    <n v="1"/>
    <n v="153444"/>
    <n v="122755"/>
    <n v="484060"/>
    <x v="2"/>
    <s v="50k - 200k"/>
    <x v="449"/>
    <n v="98884"/>
    <s v="11100"/>
    <s v="DP"/>
    <s v="DIESEL (PARTICULATE TRAP)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s v="117A00"/>
    <s v="PREVENTIVE MAINTENANCE                                      "/>
    <n v="0"/>
    <n v="612500"/>
    <n v="490000"/>
    <n v="484060"/>
    <x v="2"/>
    <s v="50k - 200k"/>
    <x v="449"/>
    <n v="9888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s v="117C00"/>
    <s v="NON FIXED ROUTE ADA PARATRANSIT SERVICE                     "/>
    <n v="0"/>
    <n v="125313"/>
    <n v="100250"/>
    <n v="484060"/>
    <x v="2"/>
    <s v="50k - 200k"/>
    <x v="449"/>
    <n v="9888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n v="300901"/>
    <s v="UP TO 50% FEDERAL SHARE                                     "/>
    <n v="0"/>
    <n v="427026"/>
    <n v="213513"/>
    <n v="484060"/>
    <x v="2"/>
    <s v="50k - 200k"/>
    <x v="449"/>
    <n v="9888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n v="442100"/>
    <s v="PROGRAM SUPPORT ADMINISTRATION                              "/>
    <n v="0"/>
    <n v="95000"/>
    <n v="76000"/>
    <n v="484060"/>
    <x v="2"/>
    <s v="50k - 200k"/>
    <x v="449"/>
    <n v="98884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114601"/>
    <s v="LEASE ADMINISTRATIVE FACILITY                               "/>
    <n v="0"/>
    <n v="8148"/>
    <n v="6518"/>
    <n v="482530"/>
    <x v="2"/>
    <s v="50k - 200k"/>
    <x v="445"/>
    <n v="92984"/>
    <s v="11400"/>
    <s v="  "/>
    <m/>
    <s v="N"/>
    <s v="1146"/>
    <x v="5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114605"/>
    <s v="LEASE YARDS &amp; SHOPS                                         "/>
    <n v="0"/>
    <n v="120000"/>
    <n v="96000"/>
    <n v="482530"/>
    <x v="2"/>
    <s v="50k - 200k"/>
    <x v="445"/>
    <n v="92984"/>
    <s v="11400"/>
    <s v="  "/>
    <m/>
    <s v="N"/>
    <s v="1146"/>
    <x v="5"/>
    <n v="11"/>
    <s v="Bus"/>
    <s v="46"/>
    <s v="114"/>
    <s v="Lease"/>
    <s v="05"/>
    <s v="Yards &amp; Shops"/>
    <m/>
    <x v="0"/>
    <n v="1"/>
    <s v="Capital"/>
    <s v="1"/>
    <m/>
    <s v="4"/>
    <m/>
    <s v="6"/>
    <s v="0"/>
    <s v="5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s v="117A00"/>
    <s v="PREVENTIVE MAINTENANCE                                      "/>
    <n v="0"/>
    <n v="453634"/>
    <n v="362907"/>
    <n v="482530"/>
    <x v="2"/>
    <s v="50k - 200k"/>
    <x v="445"/>
    <n v="9298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s v="117C00"/>
    <s v="NON FIXED ROUTE ADA PARATRANSIT SERVICE                     "/>
    <n v="0"/>
    <n v="171982"/>
    <n v="137585"/>
    <n v="482530"/>
    <x v="2"/>
    <s v="50k - 200k"/>
    <x v="445"/>
    <n v="92984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s v="117D02"/>
    <s v="EMPLOYEE EDUCATION/TRAINING                                 "/>
    <n v="0"/>
    <n v="4000"/>
    <n v="3200"/>
    <n v="482530"/>
    <x v="2"/>
    <s v="50k - 200k"/>
    <x v="445"/>
    <n v="92984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300901"/>
    <s v="UP TO 50% FEDERAL SHARE                                     "/>
    <n v="0"/>
    <n v="1531274"/>
    <n v="765637"/>
    <n v="482530"/>
    <x v="2"/>
    <s v="50k - 200k"/>
    <x v="445"/>
    <n v="9298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442100"/>
    <s v="PROGRAM SUPPORT ADMINISTRATION                              "/>
    <n v="0"/>
    <n v="5000"/>
    <n v="4000"/>
    <n v="482530"/>
    <x v="2"/>
    <s v="50k - 200k"/>
    <x v="445"/>
    <n v="92984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n v="113303"/>
    <s v="TERMINAL, INTERMODAL (TRANSIT)                              "/>
    <n v="0"/>
    <n v="510020"/>
    <n v="408016"/>
    <n v="482760"/>
    <x v="1"/>
    <s v="200k - 1m"/>
    <x v="440"/>
    <n v="217585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s v="117A00"/>
    <s v="PREVENTIVE MAINTENANCE                                      "/>
    <n v="0"/>
    <n v="1009233"/>
    <n v="807386"/>
    <n v="482760"/>
    <x v="1"/>
    <s v="200k - 1m"/>
    <x v="440"/>
    <n v="217585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n v="300903"/>
    <s v="SPECIAL RULE - OPERATING ASSISTANCE /1 - 75 BUSES           "/>
    <n v="0"/>
    <n v="2398008"/>
    <n v="1199004"/>
    <n v="482760"/>
    <x v="1"/>
    <s v="200k - 1m"/>
    <x v="440"/>
    <n v="217585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n v="442400"/>
    <s v="SHORT RANGE TRANSIT PLANNING                                "/>
    <n v="0"/>
    <n v="15093"/>
    <n v="12074"/>
    <n v="482760"/>
    <x v="1"/>
    <s v="200k - 1m"/>
    <x v="440"/>
    <n v="217585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6220"/>
    <s v="511 Traveler System Amend 03                                "/>
    <n v="0"/>
    <n v="946333"/>
    <n v="757066"/>
    <n v="489510"/>
    <x v="3"/>
    <s v="Over 1m"/>
    <x v="435"/>
    <n v="5121892"/>
    <s v="12600"/>
    <s v="  "/>
    <m/>
    <s v="N"/>
    <s v="1262"/>
    <x v="4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TRE Valley View Double Tracking                             "/>
    <n v="0"/>
    <n v="0"/>
    <n v="0"/>
    <n v="489510"/>
    <x v="3"/>
    <s v="Over 1m"/>
    <x v="435"/>
    <n v="5121892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Orange Line I-1 &amp; I-2 Construction                          "/>
    <n v="0"/>
    <n v="0"/>
    <n v="0"/>
    <n v="489510"/>
    <x v="3"/>
    <s v="Over 1m"/>
    <x v="435"/>
    <n v="5121892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TRE Valley View Amend 01                                    "/>
    <n v="0"/>
    <n v="0"/>
    <n v="0"/>
    <n v="489510"/>
    <x v="3"/>
    <s v="Over 1m"/>
    <x v="435"/>
    <n v="5121892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Orange Line I-1 &amp; I-2 Amend 02                              "/>
    <n v="0"/>
    <n v="0"/>
    <n v="0"/>
    <n v="489510"/>
    <x v="3"/>
    <s v="Over 1m"/>
    <x v="435"/>
    <n v="5121892"/>
    <s v="1220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6301"/>
    <s v="PTC Amend 03                                                "/>
    <n v="0"/>
    <n v="15625000"/>
    <n v="12500000"/>
    <n v="489510"/>
    <x v="3"/>
    <s v="Over 1m"/>
    <x v="435"/>
    <n v="5121892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1324"/>
    <s v="COMMUTER LOCOMOTIVE DIESEL Amend 03                         "/>
    <n v="1"/>
    <n v="5750000"/>
    <n v="4600000"/>
    <n v="489510"/>
    <x v="3"/>
    <s v="Over 1m"/>
    <x v="435"/>
    <n v="5121892"/>
    <s v="12100"/>
    <s v="DF"/>
    <s v="DIESEL"/>
    <s v="N"/>
    <s v="1213"/>
    <x v="4"/>
    <n v="12"/>
    <s v="Fixed Guideway"/>
    <s v="13"/>
    <s v="121"/>
    <s v="Purchase - Expansion"/>
    <s v="24"/>
    <s v="Commuter Locomotive Diesel"/>
    <s v="Commuter Rail Car Trailer"/>
    <x v="0"/>
    <n v="1"/>
    <s v="Capital"/>
    <s v="2"/>
    <m/>
    <s v="1"/>
    <m/>
    <s v="3"/>
    <s v="2"/>
    <s v="4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1"/>
    <s v="PRELIMINARY ENGINEERING - 3RD PARTY                         "/>
    <n v="0"/>
    <n v="0"/>
    <n v="0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01"/>
    <s v="3rd party Contract"/>
    <m/>
    <x v="0"/>
    <n v="1"/>
    <s v="Capital"/>
    <s v="1"/>
    <m/>
    <s v="7"/>
    <m/>
    <s v="1"/>
    <s v="0"/>
    <s v="1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2"/>
    <s v="FINAL DESIGN SERVICES - 3RD PARTY                           "/>
    <n v="0"/>
    <n v="0"/>
    <n v="0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2"/>
    <s v="AMEND 01: FINAL DESIGN SERVICES - 3RD PARTY                 "/>
    <n v="0"/>
    <n v="56637"/>
    <n v="45309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3"/>
    <s v="PROJECT MANAGEMENT - 3RD PARTY                              "/>
    <n v="0"/>
    <n v="0"/>
    <n v="0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3"/>
    <s v="AMEND 01: PROJECT MANAGEMENT - 3RD PARTY                    "/>
    <n v="0"/>
    <n v="283182"/>
    <n v="226545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4"/>
    <s v="CONSTRUCTION MANAGEMENT - 3RD PARTY                         "/>
    <n v="0"/>
    <n v="0"/>
    <n v="0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4"/>
    <s v="AMEND 01: CONSTRUCTION MANAGEMENT - 3RD PARTY               "/>
    <n v="0"/>
    <n v="396454"/>
    <n v="317163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9305"/>
    <s v="CONSTRUCT PED ACCESS / WALKWAYS                             "/>
    <n v="0"/>
    <n v="0"/>
    <n v="0"/>
    <n v="480130"/>
    <x v="3"/>
    <s v="Over 1m"/>
    <x v="439"/>
    <n v="4944332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9305"/>
    <s v="AMEND 01: CONSTRUCT PED ACCESS / WALKWAYS                   "/>
    <n v="0"/>
    <n v="4927354"/>
    <n v="3941883"/>
    <n v="480130"/>
    <x v="3"/>
    <s v="Over 1m"/>
    <x v="439"/>
    <n v="4944332"/>
    <s v="11900"/>
    <s v="  "/>
    <m/>
    <s v="N"/>
    <s v="1193"/>
    <x v="0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2101"/>
    <s v="ENG/DESIGN - BUSWAY                                         "/>
    <n v="0"/>
    <n v="2812500"/>
    <n v="2250000"/>
    <n v="480130"/>
    <x v="3"/>
    <s v="Over 1m"/>
    <x v="439"/>
    <n v="4944332"/>
    <s v="11200"/>
    <s v="  "/>
    <m/>
    <s v="N"/>
    <s v="1121"/>
    <x v="0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2301"/>
    <s v="CONSTRUCT - BUSWAY                                          "/>
    <n v="0"/>
    <n v="625000"/>
    <n v="500000"/>
    <n v="480130"/>
    <x v="3"/>
    <s v="Over 1m"/>
    <x v="439"/>
    <n v="4944332"/>
    <s v="11200"/>
    <s v="  "/>
    <m/>
    <s v="N"/>
    <s v="1123"/>
    <x v="0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7300"/>
    <s v="CONTINGENCIES/PROGRAM RESERVE                               "/>
    <n v="0"/>
    <n v="312500"/>
    <n v="250000"/>
    <n v="480130"/>
    <x v="3"/>
    <s v="Over 1m"/>
    <x v="439"/>
    <n v="4944332"/>
    <s v="117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7591"/>
    <s v="RIGHT-OF-WAY ACQUISITION                                    "/>
    <n v="0"/>
    <n v="625000"/>
    <n v="500000"/>
    <n v="480130"/>
    <x v="3"/>
    <s v="Over 1m"/>
    <x v="439"/>
    <n v="4944332"/>
    <s v="11700"/>
    <s v="  "/>
    <m/>
    <s v="N"/>
    <s v="1175"/>
    <x v="0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TX95X079"/>
    <n v="95"/>
    <s v="Texas"/>
    <s v="49 USC 5307 - Urbanized Area Formula (FHWA xfer FY 2007 fwd)"/>
    <n v="5307"/>
    <x v="6"/>
    <m/>
    <s v="00      "/>
    <s v="DCTA                 "/>
    <s v="DENTON COUNTY TRANSPORTATION AUTHORITY"/>
    <n v="6464"/>
    <n v="78600"/>
    <m/>
    <n v="12500000"/>
    <m/>
    <d v="2015-02-10T00:00:00"/>
    <n v="126301"/>
    <s v="CONSTRUCT TRAIN CONTROL-SIGNAL SYS                          "/>
    <n v="0"/>
    <n v="15625000"/>
    <n v="12500000"/>
    <n v="483890"/>
    <x v="1"/>
    <s v="200k - 1m"/>
    <x v="437"/>
    <n v="366174"/>
    <s v="12600"/>
    <s v="  "/>
    <m/>
    <s v="N"/>
    <s v="1263"/>
    <x v="4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3104"/>
    <s v="ENG/DESIGN - BUS PARK &amp; RIDE LOT                            "/>
    <n v="0"/>
    <n v="218754"/>
    <n v="218754"/>
    <n v="480130"/>
    <x v="3"/>
    <s v="Over 1m"/>
    <x v="439"/>
    <n v="4944332"/>
    <s v="11300"/>
    <s v="  "/>
    <m/>
    <s v="N"/>
    <s v="1131"/>
    <x v="0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3304"/>
    <s v="CONSTRUCT - BUS PARK&amp;RIDE LOT                               "/>
    <n v="0"/>
    <n v="1924325"/>
    <n v="1924325"/>
    <n v="480130"/>
    <x v="3"/>
    <s v="Over 1m"/>
    <x v="439"/>
    <n v="4944332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7104"/>
    <s v="CONSTRUCTION MANAGEMENT - 3RD PARTY                         "/>
    <n v="0"/>
    <n v="172558"/>
    <n v="172558"/>
    <n v="480130"/>
    <x v="3"/>
    <s v="Over 1m"/>
    <x v="439"/>
    <n v="4944332"/>
    <s v="11700"/>
    <s v="  "/>
    <m/>
    <s v="N"/>
    <s v="1171"/>
    <x v="0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7300"/>
    <s v="CONTINGENCIES/PROGRAM RESERVE                               "/>
    <n v="0"/>
    <n v="188538"/>
    <n v="188538"/>
    <n v="480130"/>
    <x v="3"/>
    <s v="Over 1m"/>
    <x v="439"/>
    <n v="4944332"/>
    <s v="117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7591"/>
    <s v="RIGHT-OF-WAY ACQUISITION                                    "/>
    <n v="0"/>
    <n v="626044"/>
    <n v="0"/>
    <n v="480130"/>
    <x v="3"/>
    <s v="Over 1m"/>
    <x v="439"/>
    <n v="4944332"/>
    <s v="11700"/>
    <s v="  "/>
    <m/>
    <s v="N"/>
    <s v="1175"/>
    <x v="0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TX95X081"/>
    <n v="95"/>
    <s v="Texas"/>
    <s v="49 USC 5307 - Urbanized Area Formula (FHWA xfer FY 2007 fwd)"/>
    <n v="5307"/>
    <x v="6"/>
    <m/>
    <s v="00      "/>
    <s v="GULF COAST CNTR.     "/>
    <s v="THE GULF COAST CENTER"/>
    <n v="5689"/>
    <n v="78600"/>
    <m/>
    <n v="1197576"/>
    <m/>
    <d v="2015-02-13T00:00:00"/>
    <n v="113101"/>
    <s v="ENG/DESIGN - BUS TERMINAL                                   "/>
    <n v="0"/>
    <n v="1496970"/>
    <n v="1197576"/>
    <n v="483300"/>
    <x v="2"/>
    <s v="50k - 200k"/>
    <x v="450"/>
    <n v="74830"/>
    <s v="11300"/>
    <s v="  "/>
    <m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TX95X082"/>
    <n v="95"/>
    <s v="Texas"/>
    <s v="49 USC 5307 - Urbanized Area Formula (FHWA xfer FY 2007 fwd)"/>
    <n v="5307"/>
    <x v="6"/>
    <m/>
    <s v="00      "/>
    <s v="HCTD                 "/>
    <s v="HILL COUNTRY TRANSIT DISTRICT"/>
    <n v="5827"/>
    <n v="78600"/>
    <m/>
    <n v="642642"/>
    <m/>
    <d v="2015-07-30T00:00:00"/>
    <n v="111202"/>
    <s v="BUY REPLACEMENT 35-FT BUS                                   "/>
    <n v="2"/>
    <n v="792631"/>
    <n v="634104"/>
    <n v="482290"/>
    <x v="1"/>
    <s v="200k - 1m"/>
    <x v="433"/>
    <n v="21763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95X082"/>
    <n v="95"/>
    <s v="Texas"/>
    <s v="49 USC 5307 - Urbanized Area Formula (FHWA xfer FY 2007 fwd)"/>
    <n v="5307"/>
    <x v="6"/>
    <m/>
    <s v="00      "/>
    <s v="HCTD                 "/>
    <s v="HILL COUNTRY TRANSIT DISTRICT"/>
    <n v="5827"/>
    <n v="78600"/>
    <m/>
    <n v="642642"/>
    <m/>
    <d v="2015-07-30T00:00:00"/>
    <s v="117A00"/>
    <s v="PREVENTIVE MAINTENANCE                                      "/>
    <n v="0"/>
    <n v="10672"/>
    <n v="8538"/>
    <n v="482290"/>
    <x v="1"/>
    <s v="200k - 1m"/>
    <x v="433"/>
    <n v="21763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5X083"/>
    <n v="95"/>
    <s v="Texas"/>
    <s v="49 USC 5307 - Urbanized Area Formula (FHWA xfer FY 2007 fwd)"/>
    <n v="5307"/>
    <x v="6"/>
    <m/>
    <s v="00      "/>
    <s v="NCTCOG               "/>
    <s v="NORTH CENTRAL TEXAS COUNCIL OF GOVERNMENTS"/>
    <n v="1588"/>
    <n v="78600"/>
    <m/>
    <n v="8000000"/>
    <m/>
    <d v="2015-08-05T00:00:00"/>
    <n v="111307"/>
    <s v="BUY COMMUTER BUS FOR EXPANSION                              "/>
    <n v="80"/>
    <n v="8000000"/>
    <n v="8000000"/>
    <n v="483890"/>
    <x v="1"/>
    <s v="200k - 1m"/>
    <x v="437"/>
    <n v="366174"/>
    <s v="11100"/>
    <s v="GA"/>
    <s v="GASOLINE"/>
    <s v="N"/>
    <s v="1113"/>
    <x v="2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TX95X084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800000"/>
    <m/>
    <d v="2015-07-31T00:00:00"/>
    <n v="308001"/>
    <s v="OPERATING ASSISTANCE - 80% CMAQ CAPITAL                     "/>
    <n v="0"/>
    <n v="1000000"/>
    <n v="800000"/>
    <n v="480660"/>
    <x v="1"/>
    <s v="200k - 1m"/>
    <x v="429"/>
    <n v="80308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X95X090"/>
    <n v="95"/>
    <s v="Texas"/>
    <s v="49 USC 5307 - Urbanized Area Formula (FHWA xfer FY 2007 fwd)"/>
    <n v="5307"/>
    <x v="6"/>
    <m/>
    <s v="00      "/>
    <s v="CARTS                "/>
    <s v="CAPITAL AREA RURAL TRANSPORTATION SYSTEM"/>
    <n v="5473"/>
    <n v="78600"/>
    <m/>
    <n v="3280000"/>
    <m/>
    <d v="2015-09-02T00:00:00"/>
    <n v="111202"/>
    <s v="BUY REPLACEMENT 35-FT BUS                                   "/>
    <n v="5"/>
    <n v="1600000"/>
    <n v="1600000"/>
    <n v="482010"/>
    <x v="2"/>
    <s v="50k - 200k"/>
    <x v="456"/>
    <n v="5282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95X090"/>
    <n v="95"/>
    <s v="Texas"/>
    <s v="49 USC 5307 - Urbanized Area Formula (FHWA xfer FY 2007 fwd)"/>
    <n v="5307"/>
    <x v="6"/>
    <m/>
    <s v="00      "/>
    <s v="CARTS                "/>
    <s v="CAPITAL AREA RURAL TRANSPORTATION SYSTEM"/>
    <n v="5473"/>
    <n v="78600"/>
    <m/>
    <n v="3280000"/>
    <m/>
    <d v="2015-09-02T00:00:00"/>
    <n v="111203"/>
    <s v="BUY REPLACEMENT 30-FT BUS                                   "/>
    <n v="5"/>
    <n v="1680000"/>
    <n v="1680000"/>
    <n v="482010"/>
    <x v="2"/>
    <s v="50k - 200k"/>
    <x v="456"/>
    <n v="52826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95X091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432000"/>
    <m/>
    <d v="2015-08-28T00:00:00"/>
    <n v="111201"/>
    <s v="BUY REPLACEMENT 40-FT BUS                                   "/>
    <n v="1"/>
    <n v="540000"/>
    <n v="432000"/>
    <n v="480660"/>
    <x v="1"/>
    <s v="200k - 1m"/>
    <x v="429"/>
    <n v="80308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3120"/>
    <s v="ENG/DESIGN - MISC BUS STATION FACILITIES AND AMENITIES      "/>
    <n v="0"/>
    <n v="400000"/>
    <n v="320000"/>
    <n v="480330"/>
    <x v="3"/>
    <s v="Over 1m"/>
    <x v="430"/>
    <n v="1758210"/>
    <s v="11300"/>
    <s v="  "/>
    <m/>
    <s v="N"/>
    <s v="1131"/>
    <x v="0"/>
    <n v="11"/>
    <s v="Bus"/>
    <s v="31"/>
    <s v="113"/>
    <s v="Engineering and Design"/>
    <s v="20"/>
    <s v="Miscellaneous"/>
    <m/>
    <x v="0"/>
    <n v="1"/>
    <s v="Capital"/>
    <s v="1"/>
    <m/>
    <s v="3"/>
    <m/>
    <s v="1"/>
    <s v="2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3320"/>
    <s v="CONSTRUCT - MISC BUS STATION FACILITIES AND AMENITIES       "/>
    <n v="0"/>
    <n v="800000"/>
    <n v="640000"/>
    <n v="480330"/>
    <x v="3"/>
    <s v="Over 1m"/>
    <x v="430"/>
    <n v="1758210"/>
    <s v="11300"/>
    <s v="  "/>
    <m/>
    <s v="N"/>
    <s v="1133"/>
    <x v="0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3420"/>
    <s v="REHAB/RENOVATE - MISC BUS STATION FACILITIES AND AMENITIES  "/>
    <n v="0"/>
    <n v="200000"/>
    <n v="160000"/>
    <n v="480330"/>
    <x v="3"/>
    <s v="Over 1m"/>
    <x v="430"/>
    <n v="1758210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7900"/>
    <s v="PROJECT ADMINISTRATION                                      "/>
    <n v="0"/>
    <n v="200000"/>
    <n v="160000"/>
    <n v="480330"/>
    <x v="3"/>
    <s v="Over 1m"/>
    <x v="430"/>
    <n v="175821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9409"/>
    <s v="REHAB/RENOV ENHANCED ADA ACCESS                             "/>
    <n v="0"/>
    <n v="400000"/>
    <n v="320000"/>
    <n v="480330"/>
    <x v="3"/>
    <s v="Over 1m"/>
    <x v="430"/>
    <n v="1758210"/>
    <s v="119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TX95X094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894168"/>
    <m/>
    <d v="2015-09-24T00:00:00"/>
    <n v="111304"/>
    <s v="BUY &lt;30-FT BUS FOR EXPANSION                                "/>
    <n v="2"/>
    <n v="555000"/>
    <n v="444000"/>
    <n v="480660"/>
    <x v="1"/>
    <s v="200k - 1m"/>
    <x v="429"/>
    <n v="803086"/>
    <s v="11100"/>
    <s v="CN"/>
    <s v="COMPRESSED NATURAL GAS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95X094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894168"/>
    <m/>
    <d v="2015-09-24T00:00:00"/>
    <n v="308001"/>
    <s v="OPERATING ASSISTANCE - 80% CMAQ CAPITAL                     "/>
    <n v="0"/>
    <n v="562710"/>
    <n v="450168"/>
    <n v="480660"/>
    <x v="1"/>
    <s v="200k - 1m"/>
    <x v="429"/>
    <n v="80308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UT030059"/>
    <n v="3"/>
    <s v="Utah"/>
    <s v="49 USC 5309 - New Starts"/>
    <n v="5309"/>
    <x v="0"/>
    <s v="CAPITAL"/>
    <s v="00      "/>
    <s v="UTA                  "/>
    <s v="UTAH TRANSIT AUTHORITY"/>
    <n v="1167"/>
    <n v="78800"/>
    <m/>
    <n v="4018000"/>
    <m/>
    <d v="2015-09-17T00:00:00"/>
    <n v="140440"/>
    <s v="Utilities Work                                              "/>
    <n v="0"/>
    <n v="700000"/>
    <n v="350000"/>
    <n v="491750"/>
    <x v="1"/>
    <s v="200k - 1m"/>
    <x v="461"/>
    <n v="482819"/>
    <s v="14004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UT030059"/>
    <n v="3"/>
    <s v="Utah"/>
    <s v="49 USC 5309 - New Starts"/>
    <n v="5309"/>
    <x v="0"/>
    <s v="CAPITAL"/>
    <s v="00      "/>
    <s v="UTA                  "/>
    <s v="UTAH TRANSIT AUTHORITY"/>
    <n v="1167"/>
    <n v="78800"/>
    <m/>
    <n v="4018000"/>
    <m/>
    <d v="2015-09-17T00:00:00"/>
    <n v="140660"/>
    <s v="ROW, LAND, EXISTING IMPROVEMENTS                            "/>
    <n v="0"/>
    <n v="1700000"/>
    <n v="850000"/>
    <n v="491750"/>
    <x v="1"/>
    <s v="200k - 1m"/>
    <x v="461"/>
    <n v="482819"/>
    <s v="14006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UT030059"/>
    <n v="3"/>
    <s v="Utah"/>
    <s v="49 USC 5309 - New Starts"/>
    <n v="5309"/>
    <x v="0"/>
    <s v="CAPITAL"/>
    <s v="00      "/>
    <s v="UTA                  "/>
    <s v="UTAH TRANSIT AUTHORITY"/>
    <n v="1167"/>
    <n v="78800"/>
    <m/>
    <n v="4018000"/>
    <m/>
    <d v="2015-09-17T00:00:00"/>
    <n v="140880"/>
    <s v="PROFESSIONAL SERVICES                                       "/>
    <n v="0"/>
    <n v="5636000"/>
    <n v="2818000"/>
    <n v="491750"/>
    <x v="1"/>
    <s v="200k - 1m"/>
    <x v="461"/>
    <n v="482819"/>
    <s v="14008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204"/>
    <s v="BUY REPLACEMENT &lt;30 FT BUS                                  "/>
    <n v="2"/>
    <n v="240000"/>
    <n v="96000"/>
    <n v="490520"/>
    <x v="3"/>
    <s v="Over 1m"/>
    <x v="462"/>
    <n v="102124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315"/>
    <s v="BUY VAN FOR SVC EXPANSION                                   "/>
    <n v="1"/>
    <n v="95000"/>
    <n v="52000"/>
    <n v="490520"/>
    <x v="3"/>
    <s v="Over 1m"/>
    <x v="462"/>
    <n v="1021243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415"/>
    <s v="REHAB/REBUILD VAN OR CUTAWAY BUSES                          "/>
    <n v="2"/>
    <n v="100000"/>
    <n v="44000"/>
    <n v="490520"/>
    <x v="3"/>
    <s v="Over 1m"/>
    <x v="462"/>
    <n v="1021243"/>
    <s v="11100"/>
    <s v="GA"/>
    <s v="GASOLINE"/>
    <s v="N"/>
    <s v="1114"/>
    <x v="0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4220"/>
    <s v="ACQUIRE - MISC SUPPORT EQUIPMENT                            "/>
    <n v="0"/>
    <n v="90000"/>
    <n v="39000"/>
    <n v="490520"/>
    <x v="3"/>
    <s v="Over 1m"/>
    <x v="462"/>
    <n v="1021243"/>
    <s v="111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8000"/>
    <s v="STATE OR PROGRAM ADMINISTRATION                             "/>
    <n v="0"/>
    <n v="115949"/>
    <n v="63590"/>
    <n v="490520"/>
    <x v="3"/>
    <s v="Over 1m"/>
    <x v="462"/>
    <n v="1021243"/>
    <s v="62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2800"/>
    <n v="490520"/>
    <x v="3"/>
    <s v="Over 1m"/>
    <x v="462"/>
    <n v="102124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227316"/>
    <n v="490520"/>
    <x v="3"/>
    <s v="Over 1m"/>
    <x v="462"/>
    <n v="102124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s v="117L00"/>
    <s v="MOBILITY MANAGEMENT (5302(A)(1)(L))                         "/>
    <n v="1"/>
    <n v="295255"/>
    <n v="110599"/>
    <n v="490520"/>
    <x v="3"/>
    <s v="Over 1m"/>
    <x v="462"/>
    <n v="1021243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204"/>
    <s v="BUY REPLACEMENT &lt;30 FT BUS                                  "/>
    <n v="2"/>
    <n v="240000"/>
    <n v="96000"/>
    <n v="491750"/>
    <x v="1"/>
    <s v="200k - 1m"/>
    <x v="461"/>
    <n v="48281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415"/>
    <s v="REHAB/REBUILD VAN OR CUTAWAY BUSES                          "/>
    <n v="1"/>
    <n v="100000"/>
    <n v="13600"/>
    <n v="491750"/>
    <x v="1"/>
    <s v="200k - 1m"/>
    <x v="461"/>
    <n v="482819"/>
    <s v="11100"/>
    <s v="GA"/>
    <s v="GASOLINE"/>
    <s v="N"/>
    <s v="1114"/>
    <x v="0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4220"/>
    <s v="ACQUIRE - MISC SUPPORT EQUIPMENT                            "/>
    <n v="0"/>
    <n v="90000"/>
    <n v="12000"/>
    <n v="491750"/>
    <x v="1"/>
    <s v="200k - 1m"/>
    <x v="461"/>
    <n v="482819"/>
    <s v="111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8000"/>
    <s v="STATE OR PROGRAM ADMINISTRATION                             "/>
    <n v="0"/>
    <n v="115949"/>
    <n v="19250"/>
    <n v="491750"/>
    <x v="1"/>
    <s v="200k - 1m"/>
    <x v="461"/>
    <n v="482819"/>
    <s v="62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12000"/>
    <n v="491750"/>
    <x v="1"/>
    <s v="200k - 1m"/>
    <x v="461"/>
    <n v="48281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s v="117L00"/>
    <s v="MOBILITY MANAGEMENT (5302(A)(1)(L))                         "/>
    <n v="0"/>
    <n v="295255"/>
    <n v="39405"/>
    <n v="491750"/>
    <x v="1"/>
    <s v="200k - 1m"/>
    <x v="461"/>
    <n v="482819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315"/>
    <s v="BUY VAN FOR SVC EXPANSION                                   "/>
    <n v="1"/>
    <n v="95000"/>
    <n v="24000"/>
    <n v="499560"/>
    <x v="1"/>
    <s v="200k - 1m"/>
    <x v="463"/>
    <n v="54602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316"/>
    <s v="BUY SEDAN/STA WAGON-EXPANSION                               "/>
    <n v="1"/>
    <n v="20000"/>
    <n v="16000"/>
    <n v="499560"/>
    <x v="1"/>
    <s v="200k - 1m"/>
    <x v="463"/>
    <n v="546026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415"/>
    <s v="REHAB/REBUILD VAN OR CUTAWAY BUSES                          "/>
    <n v="1"/>
    <n v="100000"/>
    <n v="22400"/>
    <n v="499560"/>
    <x v="1"/>
    <s v="200k - 1m"/>
    <x v="463"/>
    <n v="546026"/>
    <s v="11100"/>
    <s v="GA"/>
    <s v="GASOLINE"/>
    <s v="N"/>
    <s v="1114"/>
    <x v="0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4220"/>
    <s v="ACQUIRE - MISC SUPPORT EQUIPMENT                            "/>
    <n v="1"/>
    <n v="90000"/>
    <n v="21000"/>
    <n v="499560"/>
    <x v="1"/>
    <s v="200k - 1m"/>
    <x v="463"/>
    <n v="546026"/>
    <s v="111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8000"/>
    <s v="STATE OR PROGRAM ADMINISTRATION                             "/>
    <n v="0"/>
    <n v="115949"/>
    <n v="33109"/>
    <n v="499560"/>
    <x v="1"/>
    <s v="200k - 1m"/>
    <x v="463"/>
    <n v="546026"/>
    <s v="62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9409"/>
    <s v="REHAB/RENOV ENHANCED ADA ACCESS                             "/>
    <n v="1"/>
    <n v="129600"/>
    <n v="103680"/>
    <n v="499560"/>
    <x v="1"/>
    <s v="200k - 1m"/>
    <x v="463"/>
    <n v="546026"/>
    <s v="111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25539"/>
    <n v="499560"/>
    <x v="1"/>
    <s v="200k - 1m"/>
    <x v="463"/>
    <n v="54602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s v="117L00"/>
    <s v="MOBILITY MANAGEMENT (5302(A)(1)(L))                         "/>
    <n v="0"/>
    <n v="295255"/>
    <n v="86197"/>
    <n v="499560"/>
    <x v="1"/>
    <s v="200k - 1m"/>
    <x v="463"/>
    <n v="546026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1204"/>
    <s v="BUY REPLACEMENT &lt;30 FT BUS DS                               "/>
    <n v="3"/>
    <n v="198438"/>
    <n v="158750"/>
    <n v="490000"/>
    <x v="0"/>
    <s v="Under 50k"/>
    <x v="46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8000"/>
    <s v="STATE ADMINISTRATION - DM 100%                              "/>
    <n v="0"/>
    <n v="23693"/>
    <n v="23693"/>
    <n v="490000"/>
    <x v="0"/>
    <s v="Under 50k"/>
    <x v="46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8000"/>
    <s v="STATE ADMINISTRATION - DS 1005                              "/>
    <n v="0"/>
    <n v="20472"/>
    <n v="20472"/>
    <n v="490000"/>
    <x v="0"/>
    <s v="Under 50k"/>
    <x v="46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300901"/>
    <s v="Operating 50% FEDERAL SHARE - DS                            "/>
    <n v="0"/>
    <n v="37960"/>
    <n v="18980"/>
    <n v="490000"/>
    <x v="0"/>
    <s v="Under 50k"/>
    <x v="46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1204"/>
    <s v="BUY REPLACEMENT &lt;30 FT BUS DM                               "/>
    <n v="3"/>
    <n v="187500"/>
    <n v="150000"/>
    <n v="491760"/>
    <x v="2"/>
    <s v="50k - 200k"/>
    <x v="465"/>
    <n v="94983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300901"/>
    <s v="Operating 50% FEDERAL SHARE - DM                            "/>
    <n v="0"/>
    <n v="92436"/>
    <n v="45218"/>
    <n v="491760"/>
    <x v="2"/>
    <s v="50k - 200k"/>
    <x v="465"/>
    <n v="9498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s v="117L00"/>
    <s v="MOBILITY MANAGEMENT DS                                      "/>
    <n v="0"/>
    <n v="21278"/>
    <n v="17022"/>
    <n v="493690"/>
    <x v="2"/>
    <s v="50k - 200k"/>
    <x v="466"/>
    <n v="9837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s v="117L00"/>
    <s v="MOBILITY MANAGEMENT DM                                      "/>
    <n v="0"/>
    <n v="8455"/>
    <n v="6524"/>
    <n v="493690"/>
    <x v="2"/>
    <s v="50k - 200k"/>
    <x v="466"/>
    <n v="9837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300901"/>
    <s v="Operating 50% FEDERAL SHARE - DM                            "/>
    <n v="0"/>
    <n v="92436"/>
    <n v="1000"/>
    <n v="493690"/>
    <x v="2"/>
    <s v="50k - 200k"/>
    <x v="466"/>
    <n v="983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4207"/>
    <s v="ACQUIRE - ADP HARDWARE                                      "/>
    <n v="0"/>
    <n v="352073"/>
    <n v="281658"/>
    <n v="490000"/>
    <x v="0"/>
    <s v="Under 50k"/>
    <x v="464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6202"/>
    <s v="PURCHASE COMMUNICATIONS SYSTEM                              "/>
    <n v="0"/>
    <n v="35600"/>
    <n v="28480"/>
    <n v="490000"/>
    <x v="0"/>
    <s v="Under 50k"/>
    <x v="464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3220"/>
    <s v="ACQUIRE - MISC BUS STATION EQUIP                            "/>
    <n v="0"/>
    <n v="107000"/>
    <n v="85600"/>
    <n v="490000"/>
    <x v="0"/>
    <s v="Under 50k"/>
    <x v="464"/>
    <n v="0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3209"/>
    <s v="ACQUIRE - BUS ROUTE SIGNING                                 "/>
    <n v="0"/>
    <n v="4863"/>
    <n v="3890"/>
    <n v="490000"/>
    <x v="0"/>
    <s v="Under 50k"/>
    <x v="464"/>
    <n v="0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4211"/>
    <s v="ACQUIRE - SUPPORT VEHICLES                                  "/>
    <n v="6"/>
    <n v="283313"/>
    <n v="226650"/>
    <n v="490000"/>
    <x v="0"/>
    <s v="Under 50k"/>
    <x v="464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1203"/>
    <s v="BUY REPLACEMENT 30-FT BUS                                   "/>
    <n v="3"/>
    <n v="1216338"/>
    <n v="973070"/>
    <n v="490000"/>
    <x v="0"/>
    <s v="Under 50k"/>
    <x v="464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1204"/>
    <s v="BUY REPLACEMENT &lt;30 FT BUS                                  "/>
    <n v="2"/>
    <n v="100000"/>
    <n v="80000"/>
    <n v="490000"/>
    <x v="0"/>
    <s v="Under 50k"/>
    <x v="46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3303"/>
    <s v="Construction - Transit Center                               "/>
    <n v="0"/>
    <n v="2133532"/>
    <n v="1706825"/>
    <n v="490000"/>
    <x v="0"/>
    <s v="Under 50k"/>
    <x v="464"/>
    <n v="0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7900"/>
    <s v="PROJECT ADMINISTRATION                                      "/>
    <n v="0"/>
    <n v="556808"/>
    <n v="445446"/>
    <n v="490000"/>
    <x v="0"/>
    <s v="Under 50k"/>
    <x v="464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8000"/>
    <s v="STATE ADMINISTRATION                                        "/>
    <n v="0"/>
    <n v="616725"/>
    <n v="616725"/>
    <n v="490000"/>
    <x v="0"/>
    <s v="Under 50k"/>
    <x v="46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300901"/>
    <s v="ICB Operating                                               "/>
    <n v="0"/>
    <n v="1850176"/>
    <n v="925088"/>
    <n v="490000"/>
    <x v="0"/>
    <s v="Under 50k"/>
    <x v="46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300901"/>
    <s v="Operating                                                   "/>
    <n v="0"/>
    <n v="1587638"/>
    <n v="793819"/>
    <n v="490000"/>
    <x v="0"/>
    <s v="Under 50k"/>
    <x v="46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435001"/>
    <s v="TRAINING                                                    "/>
    <n v="0"/>
    <n v="106487"/>
    <n v="106487"/>
    <n v="490000"/>
    <x v="0"/>
    <s v="Under 50k"/>
    <x v="464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UT18X908"/>
    <n v="18"/>
    <s v="Utah"/>
    <s v="49 USC 5311 - Nonurbanized Area Programs"/>
    <n v="5311"/>
    <x v="2"/>
    <m/>
    <s v="00      "/>
    <s v="                     "/>
    <s v="UTE INDIAN TRIBE"/>
    <n v="7309"/>
    <n v="78800"/>
    <m/>
    <n v="242941"/>
    <m/>
    <d v="2015-09-25T00:00:00"/>
    <s v="117A00"/>
    <s v="PREVENTIVE MAINTENANCE                                      "/>
    <n v="0"/>
    <n v="105472"/>
    <n v="105472"/>
    <n v="490000"/>
    <x v="0"/>
    <s v="Under 50k"/>
    <x v="464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18X908"/>
    <n v="18"/>
    <s v="Utah"/>
    <s v="49 USC 5311 - Nonurbanized Area Programs"/>
    <n v="5311"/>
    <x v="2"/>
    <m/>
    <s v="00      "/>
    <s v="                     "/>
    <s v="UTE INDIAN TRIBE"/>
    <n v="7309"/>
    <n v="78800"/>
    <m/>
    <n v="242941"/>
    <m/>
    <d v="2015-09-25T00:00:00"/>
    <n v="300901"/>
    <s v="100% FEDERAL SHARE                                          "/>
    <n v="0"/>
    <n v="137469"/>
    <n v="137469"/>
    <n v="490000"/>
    <x v="0"/>
    <s v="Under 50k"/>
    <x v="464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340002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0439"/>
    <m/>
    <d v="2015-03-11T00:00:00"/>
    <n v="111201"/>
    <s v="Small Urban - BUY REPLACEMENT 40-FT BUS                     "/>
    <n v="1"/>
    <n v="391174"/>
    <n v="312939"/>
    <n v="490000"/>
    <x v="0"/>
    <s v="Under 50k"/>
    <x v="464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UT340002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0439"/>
    <m/>
    <d v="2015-03-11T00:00:00"/>
    <n v="111201"/>
    <s v="State - BUY REPLACEMENT 40-FT BUS                           "/>
    <n v="3"/>
    <n v="1313858"/>
    <n v="1051186"/>
    <n v="490000"/>
    <x v="0"/>
    <s v="Under 50k"/>
    <x v="464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UT340002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0439"/>
    <m/>
    <d v="2015-03-11T00:00:00"/>
    <n v="111204"/>
    <s v="BUY REPLACEMENT &lt;30 FT BUS                                  "/>
    <n v="4"/>
    <n v="245393"/>
    <n v="196314"/>
    <n v="490000"/>
    <x v="0"/>
    <s v="Under 50k"/>
    <x v="464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340003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8834"/>
    <m/>
    <d v="2015-02-25T00:00:00"/>
    <n v="113303"/>
    <s v="TERMINAL, INTERMODAL (TRANSIT)- rural                       "/>
    <n v="0"/>
    <n v="1562500"/>
    <n v="1250000"/>
    <n v="490000"/>
    <x v="0"/>
    <s v="Under 50k"/>
    <x v="464"/>
    <n v="0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UT340003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8834"/>
    <m/>
    <d v="2015-02-25T00:00:00"/>
    <n v="111201"/>
    <s v="BUY REPLACEMENT 40-FT BUS - smalll urban                    "/>
    <n v="1"/>
    <n v="398543"/>
    <n v="318834"/>
    <n v="491760"/>
    <x v="2"/>
    <s v="50k - 200k"/>
    <x v="465"/>
    <n v="9498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UT340004"/>
    <n v="34"/>
    <s v="Utah"/>
    <s v="49 USC 5339 - Bus and Bus Facilities Formula (FY2013 and forward)"/>
    <n v="5339"/>
    <x v="4"/>
    <s v="CAPITAL"/>
    <s v="00      "/>
    <s v="UTA                  "/>
    <s v="UTAH TRANSIT AUTHORITY"/>
    <n v="1167"/>
    <n v="78800"/>
    <m/>
    <n v="3066157"/>
    <m/>
    <d v="2015-05-08T00:00:00"/>
    <n v="114302"/>
    <s v="CONSTRUCT - MAINTENANCE FACILITY                            "/>
    <n v="1"/>
    <n v="3832696"/>
    <n v="1537710"/>
    <n v="490520"/>
    <x v="3"/>
    <s v="Over 1m"/>
    <x v="462"/>
    <n v="1021243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UT340004"/>
    <n v="34"/>
    <s v="Utah"/>
    <s v="49 USC 5339 - Bus and Bus Facilities Formula (FY2013 and forward)"/>
    <n v="5339"/>
    <x v="4"/>
    <s v="CAPITAL"/>
    <s v="00      "/>
    <s v="UTA                  "/>
    <s v="UTAH TRANSIT AUTHORITY"/>
    <n v="1167"/>
    <n v="78800"/>
    <m/>
    <n v="3066157"/>
    <m/>
    <d v="2015-05-08T00:00:00"/>
    <n v="114302"/>
    <s v="CONSTRUCT - MAINTENANCE FACILITY                            "/>
    <n v="0"/>
    <n v="3832696"/>
    <n v="610086"/>
    <n v="491750"/>
    <x v="1"/>
    <s v="200k - 1m"/>
    <x v="461"/>
    <n v="482819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UT340004"/>
    <n v="34"/>
    <s v="Utah"/>
    <s v="49 USC 5339 - Bus and Bus Facilities Formula (FY2013 and forward)"/>
    <n v="5339"/>
    <x v="4"/>
    <s v="CAPITAL"/>
    <s v="00      "/>
    <s v="UTA                  "/>
    <s v="UTAH TRANSIT AUTHORITY"/>
    <n v="1167"/>
    <n v="78800"/>
    <m/>
    <n v="3066157"/>
    <m/>
    <d v="2015-05-08T00:00:00"/>
    <n v="114302"/>
    <s v="CONSTRUCT - MAINTENANCE FACILITY                            "/>
    <n v="0"/>
    <n v="3832696"/>
    <n v="918361"/>
    <n v="499560"/>
    <x v="1"/>
    <s v="200k - 1m"/>
    <x v="463"/>
    <n v="546026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UT85X001"/>
    <n v="85"/>
    <s v="Utah"/>
    <s v="49 USC 5311 - Nonurbanized Area Programs (FHWA xfer FY2007 fwd)"/>
    <n v="5311"/>
    <x v="2"/>
    <m/>
    <s v="01      "/>
    <s v="UDOT                 "/>
    <s v="UTAH DEPARTMENT OF TRANSPORTATION"/>
    <n v="1164"/>
    <n v="78800"/>
    <m/>
    <n v="0"/>
    <m/>
    <s v="           "/>
    <n v="114342"/>
    <s v="CONSTRUCT - EXCLUSIVE BICYCLE FACIL  (STP)                  "/>
    <n v="0"/>
    <n v="119999"/>
    <n v="95999"/>
    <n v="490000"/>
    <x v="0"/>
    <s v="Under 50k"/>
    <x v="464"/>
    <n v="0"/>
    <s v="11400"/>
    <s v="  "/>
    <m/>
    <s v="N"/>
    <s v="1143"/>
    <x v="5"/>
    <n v="11"/>
    <s v="Bus"/>
    <s v="43"/>
    <s v="114"/>
    <s v="Construction"/>
    <s v="42"/>
    <s v="Excl Bicycles Facility"/>
    <m/>
    <x v="0"/>
    <n v="1"/>
    <s v="Capital"/>
    <s v="1"/>
    <m/>
    <s v="4"/>
    <m/>
    <s v="3"/>
    <s v="4"/>
    <s v="2"/>
  </r>
  <r>
    <s v="UT85X001"/>
    <n v="85"/>
    <s v="Utah"/>
    <s v="49 USC 5311 - Nonurbanized Area Programs (FHWA xfer FY2007 fwd)"/>
    <n v="5311"/>
    <x v="2"/>
    <m/>
    <s v="01      "/>
    <s v="UDOT                 "/>
    <s v="UTAH DEPARTMENT OF TRANSPORTATION"/>
    <n v="1164"/>
    <n v="78800"/>
    <m/>
    <n v="0"/>
    <m/>
    <s v="           "/>
    <n v="114342"/>
    <s v="CONSTRUCT - EXCLUSIVE BICYCLE FACIL (TAP)                   "/>
    <n v="0"/>
    <n v="253014"/>
    <n v="235885"/>
    <n v="490000"/>
    <x v="0"/>
    <s v="Under 50k"/>
    <x v="464"/>
    <n v="0"/>
    <s v="11400"/>
    <s v="  "/>
    <m/>
    <s v="N"/>
    <s v="1143"/>
    <x v="5"/>
    <n v="11"/>
    <s v="Bus"/>
    <s v="43"/>
    <s v="114"/>
    <s v="Construction"/>
    <s v="42"/>
    <s v="Excl Bicycles Facility"/>
    <m/>
    <x v="0"/>
    <n v="1"/>
    <s v="Capital"/>
    <s v="1"/>
    <m/>
    <s v="4"/>
    <m/>
    <s v="3"/>
    <s v="4"/>
    <s v="2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3220"/>
    <s v="ACQUIRE - MISC BUS STATION EQUIP                            "/>
    <n v="0"/>
    <n v="0"/>
    <n v="0"/>
    <n v="493690"/>
    <x v="2"/>
    <s v="50k - 200k"/>
    <x v="466"/>
    <n v="98370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3220"/>
    <s v="Amd 2 ACQUIRE - MISC BUS STATION EQUIP                      "/>
    <n v="0"/>
    <n v="79000"/>
    <n v="63200"/>
    <n v="493690"/>
    <x v="2"/>
    <s v="50k - 200k"/>
    <x v="466"/>
    <n v="98370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215"/>
    <s v="Amd 2 BUY REPLACEMENT VAN                                   "/>
    <n v="1"/>
    <n v="42000"/>
    <n v="33600"/>
    <n v="493690"/>
    <x v="2"/>
    <s v="50k - 200k"/>
    <x v="466"/>
    <n v="9837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204"/>
    <s v="BUY REPLACEMENT &lt;30 FT BUS                                  "/>
    <n v="0"/>
    <n v="0"/>
    <n v="0"/>
    <n v="493690"/>
    <x v="2"/>
    <s v="50k - 200k"/>
    <x v="466"/>
    <n v="9837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204"/>
    <s v="Amd 02 BUY REPLACEMENT &lt;30 FT BUS                           "/>
    <n v="1"/>
    <n v="98000"/>
    <n v="78400"/>
    <n v="493690"/>
    <x v="2"/>
    <s v="50k - 200k"/>
    <x v="466"/>
    <n v="9837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302"/>
    <s v="BUY 35-FT BUS FOR EXPANSION                                 "/>
    <n v="0"/>
    <n v="0"/>
    <n v="0"/>
    <n v="493690"/>
    <x v="2"/>
    <s v="50k - 200k"/>
    <x v="466"/>
    <n v="98370"/>
    <s v="11100"/>
    <s v="DF"/>
    <s v="DIESEL"/>
    <s v="N"/>
    <s v="1113"/>
    <x v="2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s v="117A00"/>
    <s v="PREVENTIVE MAINTENANCE                                      "/>
    <n v="0"/>
    <n v="0"/>
    <n v="0"/>
    <n v="493690"/>
    <x v="2"/>
    <s v="50k - 200k"/>
    <x v="466"/>
    <n v="983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s v="117A00"/>
    <s v="Amd 2 PREVENTIVE MAINTENANCE                                "/>
    <n v="0"/>
    <n v="276059"/>
    <n v="220847"/>
    <n v="493690"/>
    <x v="2"/>
    <s v="50k - 200k"/>
    <x v="466"/>
    <n v="983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300901"/>
    <s v="UP TO 50% FEDERAL SHARE                                     "/>
    <n v="0"/>
    <n v="0"/>
    <n v="0"/>
    <n v="493690"/>
    <x v="2"/>
    <s v="50k - 200k"/>
    <x v="466"/>
    <n v="983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300901"/>
    <s v="UP TO 50% Amend 1                                           "/>
    <n v="0"/>
    <n v="0"/>
    <n v="0"/>
    <n v="493690"/>
    <x v="2"/>
    <s v="50k - 200k"/>
    <x v="466"/>
    <n v="983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300901"/>
    <s v="UP TO 50% Amend 2                                           "/>
    <n v="0"/>
    <n v="1324844"/>
    <n v="662422"/>
    <n v="493690"/>
    <x v="2"/>
    <s v="50k - 200k"/>
    <x v="466"/>
    <n v="9837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4209"/>
    <s v="Amd 2 ACQUIRE -SURV/SECURITY EQUIP                          "/>
    <n v="0"/>
    <n v="56794"/>
    <n v="45435"/>
    <n v="493690"/>
    <x v="2"/>
    <s v="50k - 200k"/>
    <x v="466"/>
    <n v="9837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4211"/>
    <s v="ACQUIRE - SUPPORT VEHICLES                                  "/>
    <n v="1"/>
    <n v="25000"/>
    <n v="20000"/>
    <n v="491760"/>
    <x v="2"/>
    <s v="50k - 200k"/>
    <x v="465"/>
    <n v="94983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3303"/>
    <s v="ITC - Interior Finish work                                  "/>
    <n v="1"/>
    <n v="80000"/>
    <n v="64000"/>
    <n v="491760"/>
    <x v="2"/>
    <s v="50k - 200k"/>
    <x v="465"/>
    <n v="94983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3310"/>
    <s v="CONSTRUCT CANOPIES at ITC                                   "/>
    <n v="1"/>
    <n v="102356"/>
    <n v="81624"/>
    <n v="491760"/>
    <x v="2"/>
    <s v="50k - 200k"/>
    <x v="465"/>
    <n v="94983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s v="117A00"/>
    <s v="PREVENTIVE MAINTENANCE                                      "/>
    <n v="1"/>
    <n v="625000"/>
    <n v="500000"/>
    <n v="491760"/>
    <x v="2"/>
    <s v="50k - 200k"/>
    <x v="465"/>
    <n v="9498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300901"/>
    <s v="UP TO 50% FEDERAL SHARE                                     "/>
    <n v="1"/>
    <n v="2690678"/>
    <n v="1345339"/>
    <n v="491760"/>
    <x v="2"/>
    <s v="50k - 200k"/>
    <x v="465"/>
    <n v="9498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3207"/>
    <s v="ACQUIRE - SURVEIL/SECURITY EQUIP                            "/>
    <n v="1"/>
    <n v="23750"/>
    <n v="19000"/>
    <n v="491760"/>
    <x v="2"/>
    <s v="50k - 200k"/>
    <x v="465"/>
    <n v="94983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4209"/>
    <s v="ACQUIRE - MOBILE SURV/SECURITY EQUIP                        "/>
    <n v="0"/>
    <n v="156400"/>
    <n v="68145"/>
    <n v="490520"/>
    <x v="3"/>
    <s v="Over 1m"/>
    <x v="462"/>
    <n v="1021243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4209"/>
    <s v="ACQUIRE - MOBILE SURV/SECURITY EQUIP                        "/>
    <n v="0"/>
    <n v="156400"/>
    <n v="22914"/>
    <n v="491750"/>
    <x v="1"/>
    <s v="200k - 1m"/>
    <x v="461"/>
    <n v="48281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4209"/>
    <s v="ACQUIRE - MOBILE SURV/SECURITY EQUIP                        "/>
    <n v="0"/>
    <n v="156400"/>
    <n v="34061"/>
    <n v="499560"/>
    <x v="1"/>
    <s v="200k - 1m"/>
    <x v="463"/>
    <n v="546026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9202"/>
    <s v="BUS PURCH. SHELTERS, BENCHES, BIKE LOCKERS, ACCESSWAYS, ETC."/>
    <n v="0"/>
    <n v="234600"/>
    <n v="102218"/>
    <n v="490520"/>
    <x v="3"/>
    <s v="Over 1m"/>
    <x v="462"/>
    <n v="1021243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9202"/>
    <s v="BUS PURCH. SHELTERS, BENCHES, BIKE LOCKERS, ACCESSWAYS, ETC."/>
    <n v="0"/>
    <n v="234600"/>
    <n v="34370"/>
    <n v="491750"/>
    <x v="1"/>
    <s v="200k - 1m"/>
    <x v="461"/>
    <n v="482819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9202"/>
    <s v="BUS PURCH. SHELTERS, BENCHES, BIKE LOCKERS, ACCESSWAYS, ETC."/>
    <n v="0"/>
    <n v="234600"/>
    <n v="51092"/>
    <n v="499560"/>
    <x v="1"/>
    <s v="200k - 1m"/>
    <x v="463"/>
    <n v="546026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4209"/>
    <s v="PURCHASE - MOBILE SURV/SECURITY EQUIP                       "/>
    <n v="0"/>
    <n v="312800"/>
    <n v="136290"/>
    <n v="490520"/>
    <x v="3"/>
    <s v="Over 1m"/>
    <x v="462"/>
    <n v="1021243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4209"/>
    <s v="PURCHASE - MOBILE SURV/SECURITY EQUIP                       "/>
    <n v="0"/>
    <n v="312800"/>
    <n v="45828"/>
    <n v="491750"/>
    <x v="1"/>
    <s v="200k - 1m"/>
    <x v="461"/>
    <n v="482819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4209"/>
    <s v="PURCHASE - MOBILE SURV/SECURITY EQUIP                       "/>
    <n v="0"/>
    <n v="312800"/>
    <n v="68122"/>
    <n v="499560"/>
    <x v="1"/>
    <s v="200k - 1m"/>
    <x v="463"/>
    <n v="546026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9202"/>
    <s v="Rail, Purch. Shelters, Benches, Bike Lockers, Accessway,Etc."/>
    <n v="0"/>
    <n v="234600"/>
    <n v="102218"/>
    <n v="490520"/>
    <x v="3"/>
    <s v="Over 1m"/>
    <x v="462"/>
    <n v="1021243"/>
    <s v="12900"/>
    <s v="  "/>
    <m/>
    <s v="N"/>
    <s v="1292"/>
    <x v="4"/>
    <n v="12"/>
    <s v="Fixed Guideway"/>
    <s v="92"/>
    <s v="129"/>
    <s v="Acquisition"/>
    <s v="02"/>
    <s v="Bus Shelters"/>
    <m/>
    <x v="0"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9202"/>
    <s v="Rail, Purch. Shelters, Benches, Bike Lockers, Accessway,Etc."/>
    <n v="0"/>
    <n v="234600"/>
    <n v="34370"/>
    <n v="491750"/>
    <x v="1"/>
    <s v="200k - 1m"/>
    <x v="461"/>
    <n v="482819"/>
    <s v="12900"/>
    <s v="  "/>
    <m/>
    <s v="N"/>
    <s v="1292"/>
    <x v="4"/>
    <n v="12"/>
    <s v="Fixed Guideway"/>
    <s v="92"/>
    <s v="129"/>
    <s v="Acquisition"/>
    <s v="02"/>
    <s v="Bus Shelters"/>
    <m/>
    <x v="0"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9202"/>
    <s v="Rail, Purch. Shelters, Benches, Bike Lockers, Accessway,Etc."/>
    <n v="0"/>
    <n v="234600"/>
    <n v="51092"/>
    <n v="499560"/>
    <x v="1"/>
    <s v="200k - 1m"/>
    <x v="463"/>
    <n v="546026"/>
    <s v="12900"/>
    <s v="  "/>
    <m/>
    <s v="N"/>
    <s v="1292"/>
    <x v="4"/>
    <n v="12"/>
    <s v="Fixed Guideway"/>
    <s v="92"/>
    <s v="129"/>
    <s v="Acquisition"/>
    <s v="02"/>
    <s v="Bus Shelters"/>
    <m/>
    <x v="0"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301"/>
    <s v="LONGTERM TRANS PLAN - SYSTEM LEVEL                          "/>
    <n v="0"/>
    <n v="327669"/>
    <n v="142769"/>
    <n v="490520"/>
    <x v="3"/>
    <s v="Over 1m"/>
    <x v="462"/>
    <n v="102124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301"/>
    <s v="LONGTERM TRANS PLAN - SYSTEM LEVEL                          "/>
    <n v="0"/>
    <n v="327669"/>
    <n v="48006"/>
    <n v="491750"/>
    <x v="1"/>
    <s v="200k - 1m"/>
    <x v="461"/>
    <n v="482819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301"/>
    <s v="LONGTERM TRANS PLAN - SYSTEM LEVEL                          "/>
    <n v="0"/>
    <n v="327669"/>
    <n v="71360"/>
    <n v="499560"/>
    <x v="1"/>
    <s v="200k - 1m"/>
    <x v="463"/>
    <n v="546026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400"/>
    <s v="SHORT RANGE TRANSIT PLANNING                                "/>
    <n v="0"/>
    <n v="764559"/>
    <n v="333125"/>
    <n v="490520"/>
    <x v="3"/>
    <s v="Over 1m"/>
    <x v="462"/>
    <n v="1021243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400"/>
    <s v="SHORT RANGE TRANSIT PLANNING                                "/>
    <n v="0"/>
    <n v="764559"/>
    <n v="112016"/>
    <n v="491750"/>
    <x v="1"/>
    <s v="200k - 1m"/>
    <x v="461"/>
    <n v="48281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400"/>
    <s v="SHORT RANGE TRANSIT PLANNING                                "/>
    <n v="0"/>
    <n v="764559"/>
    <n v="166506"/>
    <n v="499560"/>
    <x v="1"/>
    <s v="200k - 1m"/>
    <x v="463"/>
    <n v="546026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A00"/>
    <s v="PREVENTIVE MAINTENANCE (BUS)                                "/>
    <n v="0"/>
    <n v="26644121"/>
    <n v="11609046"/>
    <n v="490520"/>
    <x v="3"/>
    <s v="Over 1m"/>
    <x v="462"/>
    <n v="102124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A00"/>
    <s v="PREVENTIVE MAINTENANCE (BUS)                                "/>
    <n v="0"/>
    <n v="26644121"/>
    <n v="3903659"/>
    <n v="491750"/>
    <x v="1"/>
    <s v="200k - 1m"/>
    <x v="461"/>
    <n v="48281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A00"/>
    <s v="PREVENTIVE MAINTENANCE (BUS)                                "/>
    <n v="0"/>
    <n v="26644121"/>
    <n v="5802592"/>
    <n v="499560"/>
    <x v="1"/>
    <s v="200k - 1m"/>
    <x v="463"/>
    <n v="54602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C00"/>
    <s v="NON FIXED ROUTE ADA PARATRANSIT SERVICE                     "/>
    <n v="0"/>
    <n v="4691995"/>
    <n v="2044347"/>
    <n v="490520"/>
    <x v="3"/>
    <s v="Over 1m"/>
    <x v="462"/>
    <n v="102124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C00"/>
    <s v="NON FIXED ROUTE ADA PARATRANSIT SERVICE                     "/>
    <n v="0"/>
    <n v="4691995"/>
    <n v="687428"/>
    <n v="491750"/>
    <x v="1"/>
    <s v="200k - 1m"/>
    <x v="461"/>
    <n v="482819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C00"/>
    <s v="NON FIXED ROUTE ADA PARATRANSIT SERVICE                     "/>
    <n v="0"/>
    <n v="4691995"/>
    <n v="1021821"/>
    <n v="499560"/>
    <x v="1"/>
    <s v="200k - 1m"/>
    <x v="463"/>
    <n v="54602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27A00"/>
    <s v="PREVENTIVE MAINTENANCE (RAIL)                               "/>
    <n v="0"/>
    <n v="13553211"/>
    <n v="5905294"/>
    <n v="490520"/>
    <x v="3"/>
    <s v="Over 1m"/>
    <x v="462"/>
    <n v="102124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27A00"/>
    <s v="PREVENTIVE MAINTENANCE (RAIL)                               "/>
    <n v="0"/>
    <n v="13553211"/>
    <n v="1985675"/>
    <n v="491750"/>
    <x v="1"/>
    <s v="200k - 1m"/>
    <x v="461"/>
    <n v="482819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27A00"/>
    <s v="PREVENTIVE MAINTENANCE (RAIL)                               "/>
    <n v="0"/>
    <n v="13553211"/>
    <n v="2951600"/>
    <n v="499560"/>
    <x v="1"/>
    <s v="200k - 1m"/>
    <x v="463"/>
    <n v="54602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Rideshare/VP TDM                     "/>
    <n v="0"/>
    <n v="1342836"/>
    <n v="637466"/>
    <n v="490520"/>
    <x v="3"/>
    <s v="Over 1m"/>
    <x v="462"/>
    <n v="1021243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Rideshare/VP TDM                     "/>
    <n v="0"/>
    <n v="1342836"/>
    <n v="300201"/>
    <n v="491750"/>
    <x v="1"/>
    <s v="200k - 1m"/>
    <x v="461"/>
    <n v="48281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S. Utah County Express Routes        "/>
    <n v="0"/>
    <n v="1332000"/>
    <n v="1241824"/>
    <n v="491750"/>
    <x v="1"/>
    <s v="200k - 1m"/>
    <x v="461"/>
    <n v="48281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Rideshare/VP TDM                     "/>
    <n v="0"/>
    <n v="1342836"/>
    <n v="314260"/>
    <n v="499560"/>
    <x v="1"/>
    <s v="200k - 1m"/>
    <x v="463"/>
    <n v="54602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010002"/>
    <n v="1"/>
    <s v="Virginia"/>
    <s v="49 USC 5335 - National Transit Database"/>
    <n v="5335"/>
    <x v="3"/>
    <m/>
    <s v="00      "/>
    <s v="BC&amp;GTGI              "/>
    <s v="BOYD, CATON &amp; GRANT TRANSPORTATION GROUP, INC"/>
    <n v="6589"/>
    <n v="66000"/>
    <m/>
    <n v="99885"/>
    <m/>
    <d v="2015-09-21T00:00:00"/>
    <n v="510700"/>
    <s v="* SAFETY REVIEWS                                            "/>
    <n v="0"/>
    <n v="99885"/>
    <n v="99885"/>
    <n v="510000"/>
    <x v="0"/>
    <s v="Under 50k"/>
    <x v="101"/>
    <n v="0"/>
    <s v="510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016002"/>
    <n v="1"/>
    <s v="Virginia"/>
    <s v="49 USC 5335 - National Transit Database"/>
    <n v="5335"/>
    <x v="3"/>
    <m/>
    <s v="08      "/>
    <s v="BC&amp;GTGI              "/>
    <s v="BOYD, CATON &amp; GRANT TRANSPORTATION GROUP, INC"/>
    <n v="6589"/>
    <n v="66000"/>
    <m/>
    <n v="2840682"/>
    <m/>
    <d v="2015-09-25T00:00:00"/>
    <n v="555200"/>
    <s v="CONSULTANT SERVICES                                         "/>
    <n v="1"/>
    <n v="6320314"/>
    <n v="6320314"/>
    <n v="110080"/>
    <x v="3"/>
    <s v="Over 1m"/>
    <x v="77"/>
    <n v="458677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31121"/>
    <s v="HEAVY RAIL CARS                                             "/>
    <n v="0"/>
    <n v="622160"/>
    <n v="6046715"/>
    <n v="510080"/>
    <x v="3"/>
    <s v="Over 1m"/>
    <x v="77"/>
    <n v="4586770"/>
    <s v="14000"/>
    <s v="EP"/>
    <s v="ELECTRIC TRACKLESS TROLLEY"/>
    <s v="N"/>
    <s v="1311"/>
    <x v="7"/>
    <n v="13"/>
    <s v="New Starts"/>
    <s v="11"/>
    <s v="131"/>
    <s v="Engineering and Design"/>
    <s v="21"/>
    <s v="Heavy Rail Cars"/>
    <s v="Heavy Rail Cars"/>
    <x v="0"/>
    <n v="1"/>
    <s v="Capital"/>
    <s v="3"/>
    <m/>
    <s v="1"/>
    <m/>
    <s v="1"/>
    <s v="2"/>
    <s v="1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110"/>
    <s v="GUIDEWAY &amp; TRACK ELEMENTS                                   "/>
    <n v="0"/>
    <n v="-42660193"/>
    <n v="-112535"/>
    <n v="510080"/>
    <x v="3"/>
    <s v="Over 1m"/>
    <x v="77"/>
    <n v="4586770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220"/>
    <s v="STATIONS, STOPS, TERMINALS, INTERMODAL                      "/>
    <n v="0"/>
    <n v="13711016"/>
    <n v="12540215"/>
    <n v="510080"/>
    <x v="3"/>
    <s v="Over 1m"/>
    <x v="77"/>
    <n v="4586770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330"/>
    <s v="SUPPORT FACILITES:YARDS, SHOPS, ADMIN BLDGS                 "/>
    <n v="0"/>
    <n v="-2229805"/>
    <n v="1232691"/>
    <n v="510080"/>
    <x v="3"/>
    <s v="Over 1m"/>
    <x v="77"/>
    <n v="4586770"/>
    <s v="1400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440"/>
    <s v="SITEWORK &amp; SPECIAL CONDITIONS                               "/>
    <n v="0"/>
    <n v="20291710"/>
    <n v="3775260"/>
    <n v="510080"/>
    <x v="3"/>
    <s v="Over 1m"/>
    <x v="77"/>
    <n v="4586770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550"/>
    <s v="SYSTEMS COMMUNICATIONS - DESIGN                             "/>
    <n v="0"/>
    <n v="-24236838"/>
    <n v="412901"/>
    <n v="510080"/>
    <x v="3"/>
    <s v="Over 1m"/>
    <x v="77"/>
    <n v="4586770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660"/>
    <s v="ROW, LAND, EXISTING IMPROVEMENTS                            "/>
    <n v="0"/>
    <n v="15203298"/>
    <n v="-1757414"/>
    <n v="510080"/>
    <x v="3"/>
    <s v="Over 1m"/>
    <x v="77"/>
    <n v="4586770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880"/>
    <s v="PROFESSIONAL SERVICES                                       "/>
    <n v="0"/>
    <n v="136605851"/>
    <n v="-3136796"/>
    <n v="510080"/>
    <x v="3"/>
    <s v="Over 1m"/>
    <x v="77"/>
    <n v="4586770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990"/>
    <s v="UNALLOCATED CONTINGENCY                                     "/>
    <n v="0"/>
    <n v="-3547985"/>
    <n v="-709337"/>
    <n v="510080"/>
    <x v="3"/>
    <s v="Over 1m"/>
    <x v="77"/>
    <n v="4586770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1010"/>
    <s v="FINANCE CHARGES                                             "/>
    <n v="0"/>
    <n v="251788134"/>
    <n v="83863431"/>
    <n v="510080"/>
    <x v="3"/>
    <s v="Over 1m"/>
    <x v="77"/>
    <n v="4586770"/>
    <s v="140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16202"/>
    <s v="PURCHASE COMMUNICATIONS SYSTEM (LRT Passenger Info System)  "/>
    <n v="1"/>
    <n v="1680513"/>
    <n v="1041918"/>
    <n v="510370"/>
    <x v="3"/>
    <s v="Over 1m"/>
    <x v="93"/>
    <n v="1439666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3402"/>
    <s v="REHAB/RENOV - RAIL STATION                                  "/>
    <n v="0"/>
    <n v="179032"/>
    <n v="111000"/>
    <n v="510370"/>
    <x v="3"/>
    <s v="Over 1m"/>
    <x v="93"/>
    <n v="1439666"/>
    <s v="12300"/>
    <s v="  "/>
    <m/>
    <s v="N"/>
    <s v="1234"/>
    <x v="4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3404"/>
    <s v="REHAB/RENOV - PARK &amp; RIDE FACILITY                          "/>
    <n v="0"/>
    <n v="204839"/>
    <n v="127000"/>
    <n v="510370"/>
    <x v="3"/>
    <s v="Over 1m"/>
    <x v="93"/>
    <n v="1439666"/>
    <s v="12300"/>
    <s v="  "/>
    <m/>
    <s v="N"/>
    <s v="1234"/>
    <x v="4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4403"/>
    <s v="REHAB/RENOV - ADMIN/MAINT FACILITY                          "/>
    <n v="0"/>
    <n v="122581"/>
    <n v="76000"/>
    <n v="510370"/>
    <x v="3"/>
    <s v="Over 1m"/>
    <x v="93"/>
    <n v="1439666"/>
    <s v="12400"/>
    <s v="  "/>
    <m/>
    <s v="N"/>
    <s v="1244"/>
    <x v="4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s v="127A00"/>
    <s v="PREVENTIVE MAINTENANCE (RAIL)                               "/>
    <n v="0"/>
    <n v="903750"/>
    <n v="723000"/>
    <n v="510370"/>
    <x v="3"/>
    <s v="Over 1m"/>
    <x v="93"/>
    <n v="1439666"/>
    <s v="11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3207"/>
    <s v="PURCHASE SURVEILL/SECURITY EQUIP                            "/>
    <n v="0"/>
    <n v="556452"/>
    <n v="345000"/>
    <n v="510370"/>
    <x v="3"/>
    <s v="Over 1m"/>
    <x v="93"/>
    <n v="1439666"/>
    <s v="12300"/>
    <s v="  "/>
    <m/>
    <s v="N"/>
    <s v="1232"/>
    <x v="4"/>
    <n v="12"/>
    <s v="Fixed Guideway"/>
    <s v="32"/>
    <s v="123"/>
    <s v="Acquisition"/>
    <s v="07"/>
    <s v="Surveillance/Security "/>
    <m/>
    <x v="0"/>
    <n v="1"/>
    <s v="Capital"/>
    <s v="2"/>
    <m/>
    <s v="3"/>
    <m/>
    <s v="2"/>
    <s v="0"/>
    <s v="7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4209"/>
    <s v="PURCHASE - MOBILE SURV/SECURITY EQUIP                       "/>
    <n v="0"/>
    <n v="103571"/>
    <n v="29000"/>
    <n v="510370"/>
    <x v="3"/>
    <s v="Over 1m"/>
    <x v="93"/>
    <n v="1439666"/>
    <s v="12400"/>
    <s v="  "/>
    <m/>
    <s v="N"/>
    <s v="1242"/>
    <x v="4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Rural/State BUY REPLACEMENT VAN w/LIFTS                     "/>
    <n v="21"/>
    <n v="914480"/>
    <n v="731584"/>
    <n v="510000"/>
    <x v="0"/>
    <s v="Under 50k"/>
    <x v="101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Rural/State BUY VAN FOR SVC EXPANSION                       "/>
    <n v="1"/>
    <n v="55000"/>
    <n v="44000"/>
    <n v="510000"/>
    <x v="0"/>
    <s v="Under 50k"/>
    <x v="101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RURAL                   "/>
    <n v="0"/>
    <n v="383467"/>
    <n v="306773"/>
    <n v="510000"/>
    <x v="0"/>
    <s v="Under 50k"/>
    <x v="101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Rural/State Operating Assistance                            "/>
    <n v="0"/>
    <n v="385772"/>
    <n v="192886"/>
    <n v="510000"/>
    <x v="0"/>
    <s v="Under 50k"/>
    <x v="10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Virginia Beach BUY REPLACEMENT VAN w/LIFT                   "/>
    <n v="10"/>
    <n v="443412"/>
    <n v="354730"/>
    <n v="510370"/>
    <x v="3"/>
    <s v="Over 1m"/>
    <x v="93"/>
    <n v="143966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Virginia Beach BUY VAN FOR SVC EXPANSION                    "/>
    <n v="9"/>
    <n v="360000"/>
    <n v="288000"/>
    <n v="510370"/>
    <x v="3"/>
    <s v="Over 1m"/>
    <x v="93"/>
    <n v="143966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VA BEACH                "/>
    <n v="0"/>
    <n v="215700"/>
    <n v="172560"/>
    <n v="510370"/>
    <x v="3"/>
    <s v="Over 1m"/>
    <x v="93"/>
    <n v="1439666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Virginia Beach Operating Assistance                         "/>
    <n v="0"/>
    <n v="890448"/>
    <n v="445224"/>
    <n v="510370"/>
    <x v="3"/>
    <s v="Over 1m"/>
    <x v="93"/>
    <n v="143966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Richmond BUY REPLACEMENT VAN w/LIFT                         "/>
    <n v="2"/>
    <n v="63224"/>
    <n v="50578"/>
    <n v="510560"/>
    <x v="1"/>
    <s v="200k - 1m"/>
    <x v="467"/>
    <n v="95355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Richmond BUY VAN FOR SVC EXPANSION                          "/>
    <n v="6"/>
    <n v="325770"/>
    <n v="260616"/>
    <n v="510560"/>
    <x v="1"/>
    <s v="200k - 1m"/>
    <x v="467"/>
    <n v="95355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RICHMOND                "/>
    <n v="0"/>
    <n v="516450"/>
    <n v="413160"/>
    <n v="510560"/>
    <x v="1"/>
    <s v="200k - 1m"/>
    <x v="467"/>
    <n v="953556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Richmond Operating Assistance                               "/>
    <n v="0"/>
    <n v="441700"/>
    <n v="220850"/>
    <n v="510560"/>
    <x v="1"/>
    <s v="200k - 1m"/>
    <x v="467"/>
    <n v="95355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Roanoke BUY REPLACEMENT VAN w/LIFTS                         "/>
    <n v="3"/>
    <n v="188999"/>
    <n v="151199"/>
    <n v="511290"/>
    <x v="1"/>
    <s v="200k - 1m"/>
    <x v="468"/>
    <n v="21011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Roanoke Operating Assistance                                "/>
    <n v="0"/>
    <n v="246456"/>
    <n v="114088"/>
    <n v="511290"/>
    <x v="1"/>
    <s v="200k - 1m"/>
    <x v="468"/>
    <n v="21011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Lynchburg BUY REPLACEMENT VAN w/LIFTS                       "/>
    <n v="4"/>
    <n v="143670"/>
    <n v="114936"/>
    <n v="512360"/>
    <x v="2"/>
    <s v="50k - 200k"/>
    <x v="469"/>
    <n v="11663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Lynchburg BUY VAN FOR SVC EXPANSION                         "/>
    <n v="1"/>
    <n v="36000"/>
    <n v="28800"/>
    <n v="512360"/>
    <x v="2"/>
    <s v="50k - 200k"/>
    <x v="469"/>
    <n v="116636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Lynchburg Operating Assistance                              "/>
    <n v="0"/>
    <n v="88274"/>
    <n v="44137"/>
    <n v="512360"/>
    <x v="2"/>
    <s v="50k - 200k"/>
    <x v="469"/>
    <n v="11663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Charlottesville Operating Assistance                        "/>
    <n v="0"/>
    <n v="22400"/>
    <n v="11200"/>
    <n v="513140"/>
    <x v="2"/>
    <s v="50k - 200k"/>
    <x v="470"/>
    <n v="9235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Fredericksburg BUY REPLACEMENT VAN w/LIFTS                  "/>
    <n v="8"/>
    <n v="414000"/>
    <n v="331200"/>
    <n v="513170"/>
    <x v="2"/>
    <s v="50k - 200k"/>
    <x v="471"/>
    <n v="14123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SMALL URBAN             "/>
    <n v="0"/>
    <n v="186718"/>
    <n v="149374"/>
    <n v="513170"/>
    <x v="2"/>
    <s v="50k - 200k"/>
    <x v="471"/>
    <n v="141238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Winchester BUY REPLACEMENT VAN w/LIFTS                      "/>
    <n v="5"/>
    <n v="218000"/>
    <n v="174400"/>
    <n v="514020"/>
    <x v="2"/>
    <s v="50k - 200k"/>
    <x v="472"/>
    <n v="8854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Blacksburg BUY VAN FOR SVC EXPANSION                        "/>
    <n v="2"/>
    <n v="91109"/>
    <n v="72887"/>
    <n v="514020"/>
    <x v="2"/>
    <s v="50k - 200k"/>
    <x v="472"/>
    <n v="8854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Winchester Operating Assistance                             "/>
    <n v="0"/>
    <n v="390840"/>
    <n v="195420"/>
    <n v="514200"/>
    <x v="2"/>
    <s v="50k - 200k"/>
    <x v="473"/>
    <n v="6944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Harrisonburg BUY REPLACEMENT VAN                            "/>
    <n v="2"/>
    <n v="72000"/>
    <n v="57600"/>
    <n v="514310"/>
    <x v="2"/>
    <s v="50k - 200k"/>
    <x v="474"/>
    <n v="6678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Staunton BUY REPLACEMENT VAN                                "/>
    <n v="1"/>
    <n v="36000"/>
    <n v="28800"/>
    <n v="516300"/>
    <x v="2"/>
    <s v="50k - 200k"/>
    <x v="475"/>
    <n v="5661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07"/>
    <s v="ACQUIRE - COMPUTER HARDWARE                                 "/>
    <n v="0"/>
    <n v="0"/>
    <n v="0"/>
    <n v="510000"/>
    <x v="0"/>
    <s v="Under 50k"/>
    <x v="101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08"/>
    <s v="ACQUIRE - ADP SOFTWARE                                      "/>
    <n v="0"/>
    <n v="0"/>
    <n v="0"/>
    <n v="510000"/>
    <x v="0"/>
    <s v="Under 50k"/>
    <x v="101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9206"/>
    <s v="PURCHASE BICYCLE ACCESS, FACIL &amp; EQUIP ON BUSES             "/>
    <n v="0"/>
    <n v="0"/>
    <n v="0"/>
    <n v="510000"/>
    <x v="0"/>
    <s v="Under 50k"/>
    <x v="101"/>
    <n v="0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6202"/>
    <s v="PURCHASE COMMUNICATIONS SYSTEM                              "/>
    <n v="1"/>
    <n v="11294"/>
    <n v="9035"/>
    <n v="510000"/>
    <x v="0"/>
    <s v="Under 50k"/>
    <x v="101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10"/>
    <s v="ACQUIRE - MOBILE FARE COLL EQUIP                            "/>
    <n v="0"/>
    <n v="0"/>
    <n v="0"/>
    <n v="510000"/>
    <x v="0"/>
    <s v="Under 50k"/>
    <x v="101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20"/>
    <s v="ACQUIRE - MISC SUPPORT EQUIPMENT                            "/>
    <n v="0"/>
    <n v="0"/>
    <n v="0"/>
    <n v="510000"/>
    <x v="0"/>
    <s v="Under 50k"/>
    <x v="101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11"/>
    <s v="ACQUIRE - SUPPORT VEHICLES                                  "/>
    <n v="0"/>
    <n v="0"/>
    <n v="0"/>
    <n v="510000"/>
    <x v="0"/>
    <s v="Under 50k"/>
    <x v="101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15"/>
    <s v="BUY REPLACEMENT VAN                                         "/>
    <n v="0"/>
    <n v="0"/>
    <n v="0"/>
    <n v="510000"/>
    <x v="0"/>
    <s v="Under 50k"/>
    <x v="101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315"/>
    <s v="BUY VAN FOR SVC EXPANSION                                   "/>
    <n v="0"/>
    <n v="0"/>
    <n v="0"/>
    <n v="510000"/>
    <x v="0"/>
    <s v="Under 50k"/>
    <x v="101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03"/>
    <s v="BUY REPLACEMENT 30-FT BUS                                   "/>
    <n v="0"/>
    <n v="0"/>
    <n v="0"/>
    <n v="510000"/>
    <x v="0"/>
    <s v="Under 50k"/>
    <x v="101"/>
    <n v="0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04"/>
    <s v="BUY REPLACEMENT &lt;30 FT BUS                                  "/>
    <n v="0"/>
    <n v="0"/>
    <n v="0"/>
    <n v="510000"/>
    <x v="0"/>
    <s v="Under 50k"/>
    <x v="101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09"/>
    <s v="BUY REPLACEMENT TROLLEY BUS                                 "/>
    <n v="0"/>
    <n v="0"/>
    <n v="0"/>
    <n v="510000"/>
    <x v="0"/>
    <s v="Under 50k"/>
    <x v="101"/>
    <n v="0"/>
    <s v="11100"/>
    <s v="GA"/>
    <s v="GASOLINE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40"/>
    <s v="BUY ASSOC CAP MAINT ITEMS                                   "/>
    <n v="0"/>
    <n v="0"/>
    <n v="0"/>
    <n v="510000"/>
    <x v="0"/>
    <s v="Under 50k"/>
    <x v="101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103"/>
    <s v="ENG/DESIGN - ADMIN/MAINTENANCE FACILITY                     "/>
    <n v="0"/>
    <n v="0"/>
    <n v="0"/>
    <n v="510000"/>
    <x v="0"/>
    <s v="Under 50k"/>
    <x v="101"/>
    <n v="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103"/>
    <s v="ENG/DESIGN - ADMIN/MAINTENANCE FACILITY                     "/>
    <n v="0"/>
    <n v="0"/>
    <n v="0"/>
    <n v="510000"/>
    <x v="0"/>
    <s v="Under 50k"/>
    <x v="101"/>
    <n v="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303"/>
    <s v="CONSTRUCT - ADMIN/MAINT FACILITY                            "/>
    <n v="0"/>
    <n v="0"/>
    <n v="0"/>
    <n v="510000"/>
    <x v="0"/>
    <s v="Under 50k"/>
    <x v="101"/>
    <n v="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403"/>
    <s v="REHAB/RENOVATE - ADMIN/MAINT FACILITY                       "/>
    <n v="0"/>
    <n v="0"/>
    <n v="0"/>
    <n v="510000"/>
    <x v="0"/>
    <s v="Under 50k"/>
    <x v="101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8000"/>
    <s v="STATE OR PROGRAM ADMINISTRATION                             "/>
    <n v="0"/>
    <n v="0"/>
    <n v="0"/>
    <n v="510000"/>
    <x v="0"/>
    <s v="Under 50k"/>
    <x v="10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300901"/>
    <s v="OPERATING ASSISTANCE                                        "/>
    <n v="0"/>
    <n v="0"/>
    <n v="0"/>
    <n v="510000"/>
    <x v="0"/>
    <s v="Under 50k"/>
    <x v="10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300901"/>
    <s v="OPERATING ASSISTANCE - INTERCITY BUS                        "/>
    <n v="0"/>
    <n v="0"/>
    <n v="0"/>
    <n v="510000"/>
    <x v="0"/>
    <s v="Under 50k"/>
    <x v="10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435001"/>
    <s v="TRAINING - RTAP                                             "/>
    <n v="0"/>
    <n v="0"/>
    <n v="0"/>
    <n v="510000"/>
    <x v="0"/>
    <s v="Under 50k"/>
    <x v="101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VA18X037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20573"/>
    <m/>
    <d v="2014-12-03T00:00:00"/>
    <n v="114403"/>
    <s v="REHAB/RENOVATE - ADMIN/MAINT FACILITY                       "/>
    <n v="0"/>
    <n v="150717"/>
    <n v="120573"/>
    <n v="510000"/>
    <x v="0"/>
    <s v="Under 50k"/>
    <x v="101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07"/>
    <s v="ACQUIRE - COMPUTER HARDWARE                                 "/>
    <n v="30"/>
    <n v="27850"/>
    <n v="22280"/>
    <n v="510000"/>
    <x v="0"/>
    <s v="Under 50k"/>
    <x v="101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08"/>
    <s v="ACQUIRE - COMPUTER SOFTWARE                                 "/>
    <n v="5"/>
    <n v="2500"/>
    <n v="2000"/>
    <n v="510000"/>
    <x v="0"/>
    <s v="Under 50k"/>
    <x v="101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41"/>
    <s v="ACQUIRE - EXCLUSIVE BICYCLE EQUIP                           "/>
    <n v="6"/>
    <n v="9996"/>
    <n v="7997"/>
    <n v="510000"/>
    <x v="0"/>
    <s v="Under 50k"/>
    <x v="101"/>
    <n v="0"/>
    <s v="11400"/>
    <s v="  "/>
    <m/>
    <s v="N"/>
    <s v="1142"/>
    <x v="5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10"/>
    <s v="ACQUIRE - MOBILE FARE COLL EQUIP                            "/>
    <n v="7"/>
    <n v="15001"/>
    <n v="12001"/>
    <n v="510000"/>
    <x v="0"/>
    <s v="Under 50k"/>
    <x v="101"/>
    <n v="0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6220"/>
    <s v="PURCHASE MISC COMMUNICATIONS EQUIP                          "/>
    <n v="0"/>
    <n v="11634"/>
    <n v="9307"/>
    <n v="510000"/>
    <x v="0"/>
    <s v="Under 50k"/>
    <x v="101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3210"/>
    <s v="ACQUIRE - BUS PASSENGER SHELTERS                            "/>
    <n v="2"/>
    <n v="12000"/>
    <n v="9600"/>
    <n v="510000"/>
    <x v="0"/>
    <s v="Under 50k"/>
    <x v="101"/>
    <n v="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3209"/>
    <s v="ACQUIRE - BUS ROUTE SIGNING                                 "/>
    <n v="25"/>
    <n v="1250"/>
    <n v="1000"/>
    <n v="510000"/>
    <x v="0"/>
    <s v="Under 50k"/>
    <x v="101"/>
    <n v="0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11"/>
    <s v="ACQUIRE - SUPPORT VEHICLES                                  "/>
    <n v="5"/>
    <n v="165000"/>
    <n v="132000"/>
    <n v="510000"/>
    <x v="0"/>
    <s v="Under 50k"/>
    <x v="101"/>
    <n v="0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15"/>
    <s v="BUY REPLACEMENT VAN                                         "/>
    <n v="33"/>
    <n v="2675128"/>
    <n v="2140102"/>
    <n v="510000"/>
    <x v="0"/>
    <s v="Under 50k"/>
    <x v="101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03"/>
    <s v="BUY REPLACEMENT 30-FT BUS                                   "/>
    <n v="3"/>
    <n v="300000"/>
    <n v="240000"/>
    <n v="510000"/>
    <x v="0"/>
    <s v="Under 50k"/>
    <x v="101"/>
    <n v="0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04"/>
    <s v="BUY REPLACEMENT &lt;30 FT BUS                                  "/>
    <n v="4"/>
    <n v="308304"/>
    <n v="246643"/>
    <n v="510000"/>
    <x v="0"/>
    <s v="Under 50k"/>
    <x v="101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09"/>
    <s v="BUY REPLACEMENT TROLLEY BUS                                 "/>
    <n v="3"/>
    <n v="460000"/>
    <n v="368000"/>
    <n v="510000"/>
    <x v="0"/>
    <s v="Under 50k"/>
    <x v="101"/>
    <n v="0"/>
    <s v="11100"/>
    <s v="GA"/>
    <s v="GASOLINE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303"/>
    <s v="BUY 30-FT BUS FOR EXPANSION                                 "/>
    <n v="1"/>
    <n v="75000"/>
    <n v="60000"/>
    <n v="510000"/>
    <x v="0"/>
    <s v="Under 50k"/>
    <x v="101"/>
    <n v="0"/>
    <s v="11100"/>
    <s v="GA"/>
    <s v="GASOLINE"/>
    <s v="N"/>
    <s v="1113"/>
    <x v="2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304"/>
    <s v="BUY &lt;30-FT BUS FOR EXPANSION                                "/>
    <n v="1"/>
    <n v="100000"/>
    <n v="80000"/>
    <n v="510000"/>
    <x v="0"/>
    <s v="Under 50k"/>
    <x v="101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401"/>
    <s v="REHAB/REBUILD 40-FT BUS                                     "/>
    <n v="6"/>
    <n v="850000"/>
    <n v="680000"/>
    <n v="510000"/>
    <x v="0"/>
    <s v="Under 50k"/>
    <x v="101"/>
    <n v="0"/>
    <s v="11100"/>
    <s v="GA"/>
    <s v="GASOLINE"/>
    <s v="N"/>
    <s v="1114"/>
    <x v="0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103"/>
    <s v="ENG/DESIGN - ADMIN/MAINTENANCE FACILITY                     "/>
    <n v="1"/>
    <n v="30000"/>
    <n v="24000"/>
    <n v="510000"/>
    <x v="0"/>
    <s v="Under 50k"/>
    <x v="101"/>
    <n v="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401"/>
    <s v="REHAB/RENOVATE - ADMINISTRATIVE FACILITY                    "/>
    <n v="2"/>
    <n v="23500"/>
    <n v="18800"/>
    <n v="510000"/>
    <x v="0"/>
    <s v="Under 50k"/>
    <x v="101"/>
    <n v="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403"/>
    <s v="REHAB/RENOVATE - ADMIN/MAINT FACILITY                       "/>
    <n v="2"/>
    <n v="525000"/>
    <n v="420000"/>
    <n v="510000"/>
    <x v="0"/>
    <s v="Under 50k"/>
    <x v="101"/>
    <n v="0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300901"/>
    <s v="UP TO 50% FEDERAL SHARE                                     "/>
    <n v="0"/>
    <n v="19836632"/>
    <n v="9918316"/>
    <n v="510000"/>
    <x v="0"/>
    <s v="Under 50k"/>
    <x v="10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300901"/>
    <s v="UP TO 50% FEDERAL SHARE                                     "/>
    <n v="0"/>
    <n v="624844"/>
    <n v="312422"/>
    <n v="510000"/>
    <x v="0"/>
    <s v="Under 50k"/>
    <x v="101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435001"/>
    <s v="TRAINING - RTAP                                             "/>
    <n v="1"/>
    <n v="253834"/>
    <n v="253834"/>
    <n v="510000"/>
    <x v="0"/>
    <s v="Under 50k"/>
    <x v="101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07"/>
    <s v="ACQUIRE - COMPUTER HARDWARE                                 "/>
    <n v="7"/>
    <n v="6600"/>
    <n v="5280"/>
    <n v="510000"/>
    <x v="0"/>
    <s v="Under 50k"/>
    <x v="101"/>
    <n v="0"/>
    <s v="648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3210"/>
    <s v="ACQUIRE - BUS PASSENGER SHELTERS                            "/>
    <n v="2"/>
    <n v="11257"/>
    <n v="9005"/>
    <n v="510000"/>
    <x v="0"/>
    <s v="Under 50k"/>
    <x v="101"/>
    <n v="0"/>
    <s v="648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6203"/>
    <s v="PURCHASE RADIOS                                             "/>
    <n v="1"/>
    <n v="8600"/>
    <n v="6880"/>
    <n v="510000"/>
    <x v="0"/>
    <s v="Under 50k"/>
    <x v="101"/>
    <n v="0"/>
    <s v="648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3209"/>
    <s v="ACQUIRE - BUS ROUTE SIGNING                                 "/>
    <n v="8"/>
    <n v="848"/>
    <n v="678"/>
    <n v="510000"/>
    <x v="0"/>
    <s v="Under 50k"/>
    <x v="101"/>
    <n v="0"/>
    <s v="648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06"/>
    <s v="ACQUIRE - SHOP EQUIPMENT                                    "/>
    <n v="1"/>
    <n v="25900"/>
    <n v="20720"/>
    <n v="510000"/>
    <x v="0"/>
    <s v="Under 50k"/>
    <x v="101"/>
    <n v="0"/>
    <s v="648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11"/>
    <s v="ACQUIRE - SUPPORT VEHICLES                                  "/>
    <n v="1"/>
    <n v="36200"/>
    <n v="28960"/>
    <n v="510000"/>
    <x v="0"/>
    <s v="Under 50k"/>
    <x v="101"/>
    <n v="0"/>
    <s v="648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1215"/>
    <s v="BUY REPLACEMENT VAN                                         "/>
    <n v="23"/>
    <n v="1627815"/>
    <n v="1302252"/>
    <n v="510000"/>
    <x v="0"/>
    <s v="Under 50k"/>
    <x v="101"/>
    <n v="0"/>
    <s v="648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1204"/>
    <s v="BUY REPLACEMENT &lt;30 FT BUS                                  "/>
    <n v="1"/>
    <n v="93453"/>
    <n v="74762"/>
    <n v="510000"/>
    <x v="0"/>
    <s v="Under 50k"/>
    <x v="101"/>
    <n v="0"/>
    <s v="648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09"/>
    <s v="ACQUIRE - MOBILE SURV/SECURITY EQUIP                        "/>
    <n v="1"/>
    <n v="30000"/>
    <n v="24000"/>
    <n v="510000"/>
    <x v="0"/>
    <s v="Under 50k"/>
    <x v="101"/>
    <n v="0"/>
    <s v="648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557100"/>
    <s v="ADMINISTRATIVE COSTS                                        "/>
    <n v="0"/>
    <n v="0"/>
    <n v="0"/>
    <n v="511290"/>
    <x v="1"/>
    <s v="200k - 1m"/>
    <x v="468"/>
    <n v="210111"/>
    <s v="44100"/>
    <s v="  "/>
    <m/>
    <s v="N"/>
    <s v="5571"/>
    <x v="8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557400"/>
    <s v="OTHER PROJECT COSTS                                         "/>
    <n v="0"/>
    <n v="0"/>
    <n v="0"/>
    <n v="511290"/>
    <x v="1"/>
    <s v="200k - 1m"/>
    <x v="468"/>
    <n v="210111"/>
    <s v="4416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1000"/>
    <s v="FACULTY SALARIES &amp; WAGES                                    "/>
    <n v="0"/>
    <n v="0"/>
    <n v="0"/>
    <n v="511290"/>
    <x v="1"/>
    <s v="200k - 1m"/>
    <x v="468"/>
    <n v="210111"/>
    <s v="44110"/>
    <s v="  "/>
    <m/>
    <s v="N"/>
    <s v="7010"/>
    <x v="13"/>
    <n v="70"/>
    <s v="University Research"/>
    <s v="10"/>
    <s v="701"/>
    <s v="University Research"/>
    <s v="00"/>
    <s v="University Research"/>
    <m/>
    <x v="0"/>
    <n v="7"/>
    <s v="Safety &amp; Security"/>
    <s v="0"/>
    <m/>
    <s v="1"/>
    <m/>
    <s v="0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3000"/>
    <s v="TRAVEL                                                      "/>
    <n v="0"/>
    <n v="0"/>
    <n v="0"/>
    <n v="511290"/>
    <x v="1"/>
    <s v="200k - 1m"/>
    <x v="468"/>
    <n v="210111"/>
    <s v="44110"/>
    <s v="  "/>
    <m/>
    <s v="N"/>
    <s v="7030"/>
    <x v="13"/>
    <n v="70"/>
    <s v="University Research"/>
    <s v="30"/>
    <s v="703"/>
    <s v="University Research"/>
    <s v="00"/>
    <s v="University Research"/>
    <m/>
    <x v="0"/>
    <n v="7"/>
    <s v="Safety &amp; Security"/>
    <s v="0"/>
    <m/>
    <s v="3"/>
    <m/>
    <s v="0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8002"/>
    <s v="OTHER DIRECT COSTS                                          "/>
    <n v="0"/>
    <n v="432000"/>
    <n v="432000"/>
    <n v="511290"/>
    <x v="1"/>
    <s v="200k - 1m"/>
    <x v="468"/>
    <n v="210111"/>
    <s v="44100"/>
    <s v="  "/>
    <m/>
    <s v="N"/>
    <s v="7080"/>
    <x v="13"/>
    <n v="70"/>
    <s v="University Research"/>
    <s v="80"/>
    <s v="708"/>
    <s v="University Research"/>
    <s v="02"/>
    <s v="University Research"/>
    <m/>
    <x v="0"/>
    <n v="7"/>
    <s v="Safety &amp; Security"/>
    <s v="0"/>
    <m/>
    <s v="8"/>
    <m/>
    <s v="0"/>
    <s v="0"/>
    <s v="2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8002"/>
    <s v="SUBCONTRACT SUPPORT                                         "/>
    <n v="0"/>
    <n v="0"/>
    <n v="0"/>
    <n v="511290"/>
    <x v="1"/>
    <s v="200k - 1m"/>
    <x v="468"/>
    <n v="210111"/>
    <s v="44110"/>
    <s v="  "/>
    <m/>
    <s v="N"/>
    <s v="7080"/>
    <x v="13"/>
    <n v="70"/>
    <s v="University Research"/>
    <s v="80"/>
    <s v="708"/>
    <s v="University Research"/>
    <s v="02"/>
    <s v="University Research"/>
    <m/>
    <x v="0"/>
    <n v="7"/>
    <s v="Safety &amp; Security"/>
    <s v="0"/>
    <m/>
    <s v="8"/>
    <m/>
    <s v="0"/>
    <s v="0"/>
    <s v="2"/>
  </r>
  <r>
    <s v="VA264254"/>
    <n v="26"/>
    <s v="Virginia"/>
    <s v="49 USC 5314 - National Research Program"/>
    <n v="5314"/>
    <x v="3"/>
    <m/>
    <s v="00      "/>
    <s v="OLI                  "/>
    <s v="OPERATION LIFESAVER, INC."/>
    <n v="5995"/>
    <n v="74000"/>
    <m/>
    <n v="350000"/>
    <m/>
    <d v="2014-12-18T00:00:00"/>
    <n v="555200"/>
    <s v="CONSULTANT SERVICES                                         "/>
    <n v="0"/>
    <n v="383000"/>
    <n v="350000"/>
    <n v="510000"/>
    <x v="0"/>
    <s v="Under 50k"/>
    <x v="101"/>
    <n v="0"/>
    <s v="571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66030"/>
    <n v="26"/>
    <s v="Virginia"/>
    <s v="49 USC 5314 - National Research Program"/>
    <n v="5314"/>
    <x v="3"/>
    <m/>
    <s v="05      "/>
    <s v="BOOZ ALLEN           "/>
    <s v="BOOZ, ALLEN, AND HAMILTON, INC. APPLIED RESEARCH"/>
    <n v="2243"/>
    <n v="66000"/>
    <m/>
    <n v="30578"/>
    <m/>
    <d v="2015-04-17T00:00:00"/>
    <n v="555200"/>
    <s v="CONSULTANT SERVICES                                         "/>
    <n v="0"/>
    <n v="0"/>
    <n v="0"/>
    <n v="510000"/>
    <x v="0"/>
    <s v="Under 50k"/>
    <x v="101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66030"/>
    <n v="26"/>
    <s v="Virginia"/>
    <s v="49 USC 5314 - National Research Program"/>
    <n v="5314"/>
    <x v="3"/>
    <m/>
    <s v="05      "/>
    <s v="BOOZ ALLEN           "/>
    <s v="BOOZ, ALLEN, AND HAMILTON, INC. APPLIED RESEARCH"/>
    <n v="2243"/>
    <n v="66000"/>
    <m/>
    <n v="30578"/>
    <m/>
    <d v="2015-04-17T00:00:00"/>
    <n v="555200"/>
    <s v="CONSULTANT SERVICES                                         "/>
    <n v="0"/>
    <n v="30578"/>
    <n v="30578"/>
    <n v="510000"/>
    <x v="0"/>
    <s v="Under 50k"/>
    <x v="101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0001"/>
    <n v="27"/>
    <s v="Virginia"/>
    <s v="49 USC 5327 - Project Management Oversight/Compliance Reviews"/>
    <n v="5327"/>
    <x v="11"/>
    <m/>
    <s v="00      "/>
    <s v="DCL                  "/>
    <s v="DELOITTE CONSULTING LLP"/>
    <n v="6605"/>
    <n v="66000"/>
    <m/>
    <n v="201000"/>
    <m/>
    <d v="2015-09-10T00:00:00"/>
    <n v="510500"/>
    <s v="* PROCUREMENT SYS REVIEWS                                   "/>
    <n v="0"/>
    <n v="201000"/>
    <n v="201000"/>
    <n v="510000"/>
    <x v="0"/>
    <s v="Under 50k"/>
    <x v="101"/>
    <n v="0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270003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66000"/>
    <m/>
    <n v="459394"/>
    <m/>
    <d v="2015-09-21T00:00:00"/>
    <n v="510200"/>
    <s v="* PMO REVIEWS                                               "/>
    <n v="0"/>
    <n v="459394"/>
    <n v="459394"/>
    <n v="510000"/>
    <x v="0"/>
    <s v="Under 50k"/>
    <x v="101"/>
    <n v="0"/>
    <s v="51000"/>
    <s v="  "/>
    <m/>
    <s v="N"/>
    <s v="5102"/>
    <x v="9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1313107"/>
    <n v="1313107"/>
    <n v="510000"/>
    <x v="0"/>
    <s v="Under 50k"/>
    <x v="101"/>
    <n v="0"/>
    <s v="62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VA272007"/>
    <n v="27"/>
    <s v="Virginia"/>
    <s v="49 USC 5327 - Project Management Oversight/Compliance Reviews"/>
    <n v="5327"/>
    <x v="11"/>
    <m/>
    <s v="01      "/>
    <s v="CASTRO               "/>
    <s v="CASTRO &amp; COMPANY LLC"/>
    <n v="7160"/>
    <n v="62000"/>
    <m/>
    <n v="-21448.71"/>
    <m/>
    <d v="2015-04-29T00:00:00"/>
    <n v="555200"/>
    <s v="CONSULTANT SERVICES                                         "/>
    <n v="0"/>
    <n v="-21448.71"/>
    <n v="-21448.71"/>
    <n v="510000"/>
    <x v="0"/>
    <s v="Under 50k"/>
    <x v="101"/>
    <n v="0"/>
    <s v="51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m/>
    <s v="02      "/>
    <s v="ActionNet            "/>
    <s v="ACTIONET, INC."/>
    <n v="5930"/>
    <n v="62000"/>
    <m/>
    <n v="882040"/>
    <m/>
    <d v="2015-04-03T00:00:00"/>
    <n v="555200"/>
    <s v="CONSULTANT SERVICES                                         "/>
    <n v="0"/>
    <n v="0"/>
    <n v="0"/>
    <n v="5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m/>
    <s v="02      "/>
    <s v="ActionNet            "/>
    <s v="ACTIONET, INC."/>
    <n v="5930"/>
    <n v="62000"/>
    <m/>
    <n v="882040"/>
    <m/>
    <d v="2015-04-03T00:00:00"/>
    <n v="555200"/>
    <s v="CONSULTANT SERVICES                                         "/>
    <n v="0"/>
    <n v="0"/>
    <n v="0"/>
    <n v="5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m/>
    <s v="02      "/>
    <s v="ActionNet            "/>
    <s v="ACTIONET, INC."/>
    <n v="5930"/>
    <n v="62000"/>
    <m/>
    <n v="882040"/>
    <m/>
    <d v="2015-04-03T00:00:00"/>
    <n v="555200"/>
    <s v="CONSULTANT SERVICES                                         "/>
    <n v="0"/>
    <n v="882040"/>
    <n v="882040"/>
    <n v="510080"/>
    <x v="3"/>
    <s v="Over 1m"/>
    <x v="77"/>
    <n v="458677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2009"/>
    <n v="27"/>
    <s v="Virginia"/>
    <s v="49 USC 5327 - Project Management Oversight/Compliance Reviews"/>
    <n v="5327"/>
    <x v="11"/>
    <m/>
    <s v="09      "/>
    <s v="AC                   "/>
    <s v="APPIAN CORPORATION"/>
    <n v="7156"/>
    <n v="62000"/>
    <m/>
    <n v="100000"/>
    <m/>
    <d v="2015-09-23T00:00:00"/>
    <n v="555300"/>
    <s v="ADP SERVICES                                                "/>
    <n v="0"/>
    <n v="2179005"/>
    <n v="2179005"/>
    <n v="510000"/>
    <x v="0"/>
    <s v="Under 50k"/>
    <x v="101"/>
    <n v="0"/>
    <s v="62000"/>
    <s v="  "/>
    <m/>
    <s v="N"/>
    <s v="5553"/>
    <x v="8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VA272010"/>
    <n v="27"/>
    <s v="Virginia"/>
    <s v="49 USC 5327 - Project Management Oversight/Compliance Reviews"/>
    <n v="5327"/>
    <x v="11"/>
    <m/>
    <s v="01      "/>
    <s v="CASTRO               "/>
    <s v="CASTRO &amp; COMPANY LLC"/>
    <n v="7160"/>
    <n v="62000"/>
    <m/>
    <n v="60677"/>
    <m/>
    <d v="2015-07-15T00:00:00"/>
    <n v="510200"/>
    <s v="* PMO REVIEWS                                               "/>
    <n v="0"/>
    <n v="0"/>
    <n v="0"/>
    <n v="510000"/>
    <x v="0"/>
    <s v="Under 50k"/>
    <x v="101"/>
    <n v="0"/>
    <s v="51000"/>
    <s v="  "/>
    <m/>
    <s v="N"/>
    <s v="5102"/>
    <x v="9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VA272010"/>
    <n v="27"/>
    <s v="Virginia"/>
    <s v="49 USC 5327 - Project Management Oversight/Compliance Reviews"/>
    <n v="5327"/>
    <x v="11"/>
    <m/>
    <s v="01      "/>
    <s v="CASTRO               "/>
    <s v="CASTRO &amp; COMPANY LLC"/>
    <n v="7160"/>
    <n v="62000"/>
    <m/>
    <n v="60677"/>
    <m/>
    <d v="2015-07-15T00:00:00"/>
    <n v="510200"/>
    <s v="* PMO REVIEWS                                               "/>
    <n v="0"/>
    <n v="60677"/>
    <n v="60677"/>
    <n v="510000"/>
    <x v="0"/>
    <s v="Under 50k"/>
    <x v="101"/>
    <n v="0"/>
    <s v="51000"/>
    <s v="  "/>
    <m/>
    <s v="N"/>
    <s v="5102"/>
    <x v="9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VA272011"/>
    <n v="27"/>
    <s v="Virginia"/>
    <s v="49 USC 5327 - Project Management Oversight/Compliance Reviews"/>
    <n v="5327"/>
    <x v="11"/>
    <m/>
    <s v="01      "/>
    <s v="ECA                  "/>
    <s v="EC AMERICAN INC"/>
    <n v="7143"/>
    <n v="62000"/>
    <m/>
    <n v="455530"/>
    <m/>
    <d v="2015-05-27T00:00:00"/>
    <n v="555300"/>
    <s v="ADP SERVICES                                                "/>
    <n v="0"/>
    <n v="455530"/>
    <n v="455530"/>
    <n v="510000"/>
    <x v="0"/>
    <s v="Under 50k"/>
    <x v="101"/>
    <n v="0"/>
    <s v="62000"/>
    <s v="  "/>
    <m/>
    <s v="N"/>
    <s v="5553"/>
    <x v="8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VA272012"/>
    <n v="27"/>
    <s v="Virginia"/>
    <s v="49 USC 5327 - Project Management Oversight/Compliance Reviews"/>
    <n v="5327"/>
    <x v="11"/>
    <m/>
    <s v="00      "/>
    <s v="ActionNet            "/>
    <s v="ACTIONET, INC."/>
    <n v="5930"/>
    <n v="62000"/>
    <m/>
    <n v="357944"/>
    <m/>
    <d v="2015-08-20T00:00:00"/>
    <n v="555300"/>
    <s v="ADP SERVICES                                                "/>
    <n v="0"/>
    <n v="357944"/>
    <n v="357944"/>
    <n v="510080"/>
    <x v="3"/>
    <s v="Over 1m"/>
    <x v="77"/>
    <n v="4586770"/>
    <s v="51000"/>
    <s v="  "/>
    <m/>
    <s v="N"/>
    <s v="5553"/>
    <x v="8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VA272013"/>
    <n v="27"/>
    <s v="Virginia"/>
    <s v="49 USC 5327 - Project Management Oversight/Compliance Reviews"/>
    <n v="5327"/>
    <x v="11"/>
    <m/>
    <s v="00      "/>
    <s v="DCAA                 "/>
    <s v="DEFENSE CONTRACT AUDIT AGENCY"/>
    <n v="6518"/>
    <n v="62000"/>
    <m/>
    <n v="50000"/>
    <m/>
    <d v="2015-08-11T00:00:00"/>
    <n v="510500"/>
    <s v="* PROCUREMENT SYS REVIEWS                                   "/>
    <n v="0"/>
    <n v="50000"/>
    <n v="50000"/>
    <n v="510000"/>
    <x v="0"/>
    <s v="Under 50k"/>
    <x v="101"/>
    <n v="0"/>
    <s v="62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274001"/>
    <n v="27"/>
    <s v="Virginia"/>
    <s v="49 USC 5327 - Project Management Oversight/Compliance Reviews"/>
    <n v="5327"/>
    <x v="11"/>
    <m/>
    <s v="02      "/>
    <s v="RC,LLC               "/>
    <s v="REID CONSULTING, LLC"/>
    <n v="6596"/>
    <n v="74000"/>
    <m/>
    <n v="-200092.61"/>
    <m/>
    <d v="2015-04-29T00:00:00"/>
    <n v="510300"/>
    <s v="* FMO REVIEWS                                               "/>
    <n v="0"/>
    <n v="50422.39"/>
    <n v="50422.39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002"/>
    <n v="27"/>
    <s v="Virginia"/>
    <s v="49 USC 5327 - Project Management Oversight/Compliance Reviews"/>
    <n v="5327"/>
    <x v="11"/>
    <m/>
    <s v="00      "/>
    <s v="PWC                  "/>
    <s v="PRICE WATERHOUSE COOPERS LLP"/>
    <n v="5304"/>
    <n v="74000"/>
    <m/>
    <n v="1209135"/>
    <m/>
    <d v="2014-12-19T00:00:00"/>
    <n v="555200"/>
    <s v="CONSULTANT SERVICES                                         "/>
    <n v="0"/>
    <n v="1209135"/>
    <n v="1209135"/>
    <n v="510000"/>
    <x v="0"/>
    <s v="Under 50k"/>
    <x v="101"/>
    <n v="0"/>
    <s v="571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4067"/>
    <n v="27"/>
    <s v="Virginia"/>
    <s v="49 USC 5327 - Project Management Oversight/Compliance Reviews"/>
    <n v="5327"/>
    <x v="11"/>
    <m/>
    <s v="01      "/>
    <s v="RC,LLC               "/>
    <s v="REID CONSULTING, LLC"/>
    <n v="6596"/>
    <n v="74000"/>
    <m/>
    <n v="9879"/>
    <m/>
    <d v="2015-05-01T00:00:00"/>
    <n v="510300"/>
    <s v="* FMO REVIEWS                                               "/>
    <n v="0"/>
    <n v="9879"/>
    <n v="9879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072"/>
    <n v="27"/>
    <s v="Virginia"/>
    <s v="49 USC 5327 - Project Management Oversight/Compliance Reviews"/>
    <n v="5327"/>
    <x v="11"/>
    <m/>
    <s v="02      "/>
    <s v="QI TECH              "/>
    <s v="QI TECH LLC"/>
    <n v="7092"/>
    <n v="74000"/>
    <m/>
    <n v="939428"/>
    <m/>
    <d v="2015-06-26T00:00:00"/>
    <n v="510100"/>
    <s v="* TRIENNIAL REVIEWS                                         "/>
    <n v="0"/>
    <n v="628046"/>
    <n v="628046"/>
    <n v="510000"/>
    <x v="0"/>
    <s v="Under 50k"/>
    <x v="101"/>
    <n v="0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VA274072"/>
    <n v="27"/>
    <s v="Virginia"/>
    <s v="49 USC 5327 - Project Management Oversight/Compliance Reviews"/>
    <n v="5327"/>
    <x v="11"/>
    <m/>
    <s v="02      "/>
    <s v="QI TECH              "/>
    <s v="QI TECH LLC"/>
    <n v="7092"/>
    <n v="74000"/>
    <m/>
    <n v="939428"/>
    <m/>
    <d v="2015-06-26T00:00:00"/>
    <n v="510100"/>
    <s v="* TRIENNIAL REVIEWS                                         "/>
    <n v="0"/>
    <n v="939428"/>
    <n v="939428"/>
    <n v="510000"/>
    <x v="0"/>
    <s v="Under 50k"/>
    <x v="101"/>
    <n v="0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VA274255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197690"/>
    <m/>
    <d v="2014-11-24T00:00:00"/>
    <n v="510300"/>
    <s v="* FMO REVIEWS                                               "/>
    <n v="0"/>
    <n v="197690"/>
    <n v="197690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56"/>
    <n v="27"/>
    <s v="Virginia"/>
    <s v="49 USC 5327 - Project Management Oversight/Compliance Reviews"/>
    <n v="5327"/>
    <x v="11"/>
    <m/>
    <s v="00      "/>
    <s v="QI TECH              "/>
    <s v="QI TECH LLC"/>
    <n v="7092"/>
    <n v="74000"/>
    <m/>
    <n v="695044"/>
    <m/>
    <d v="2015-01-23T00:00:00"/>
    <n v="510400"/>
    <s v="* STATE MGMT REVIEWS                                        "/>
    <n v="0"/>
    <n v="695044"/>
    <n v="695044"/>
    <n v="510000"/>
    <x v="0"/>
    <s v="Under 50k"/>
    <x v="101"/>
    <n v="0"/>
    <s v="51000"/>
    <s v="  "/>
    <m/>
    <s v="N"/>
    <s v="5104"/>
    <x v="9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VA274257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634347"/>
    <m/>
    <d v="2015-01-23T00:00:00"/>
    <n v="510400"/>
    <s v="* STATE MGMT REVIEWS                                        "/>
    <n v="0"/>
    <n v="634347"/>
    <n v="634347"/>
    <n v="240000"/>
    <x v="0"/>
    <s v="Under 50k"/>
    <x v="105"/>
    <n v="0"/>
    <s v="51000"/>
    <s v="  "/>
    <m/>
    <s v="N"/>
    <s v="5104"/>
    <x v="9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VA274258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589615"/>
    <m/>
    <d v="2015-04-02T00:00:00"/>
    <n v="510700"/>
    <s v="State Safety Oversight                                      "/>
    <n v="0"/>
    <n v="589615"/>
    <n v="589615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59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310630"/>
    <m/>
    <d v="2015-04-07T00:00:00"/>
    <n v="510300"/>
    <s v="* FMO REVIEWS                                               "/>
    <n v="0"/>
    <n v="310630"/>
    <n v="310630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62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62708"/>
    <m/>
    <d v="2015-03-17T00:00:00"/>
    <n v="510700"/>
    <s v="State Safety Oversight                                      "/>
    <n v="0"/>
    <n v="62708"/>
    <n v="62708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3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45023"/>
    <m/>
    <d v="2015-04-21T00:00:00"/>
    <n v="510700"/>
    <s v="State Safety Oversight                                      "/>
    <n v="0"/>
    <n v="145023"/>
    <n v="145023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5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30546"/>
    <m/>
    <d v="2015-03-09T00:00:00"/>
    <n v="510700"/>
    <s v="State Safety Oversight                                      "/>
    <n v="0"/>
    <n v="30546"/>
    <n v="30546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6"/>
    <n v="27"/>
    <s v="Virginia"/>
    <s v="49 USC 5327 - Project Management Oversight/Compliance Reviews"/>
    <n v="5327"/>
    <x v="11"/>
    <m/>
    <s v="02      "/>
    <s v="BC&amp;GTGI              "/>
    <s v="BOYD, CATON &amp; GRANT TRANSPORTATION GROUP, INC"/>
    <n v="6589"/>
    <n v="74000"/>
    <m/>
    <n v="611145"/>
    <m/>
    <d v="2015-05-13T00:00:00"/>
    <n v="510700"/>
    <s v="State Safety Oversight                                      "/>
    <n v="0"/>
    <n v="611145"/>
    <n v="611145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7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35139"/>
    <m/>
    <d v="2015-04-21T00:00:00"/>
    <n v="510700"/>
    <s v="State Safety Oversight                                      "/>
    <n v="0"/>
    <n v="35139"/>
    <n v="35139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8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369720"/>
    <m/>
    <d v="2015-03-17T00:00:00"/>
    <n v="510300"/>
    <s v="* FMO REVIEWS                                               "/>
    <n v="0"/>
    <n v="369720"/>
    <n v="369720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69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142665"/>
    <m/>
    <d v="2015-03-17T00:00:00"/>
    <n v="510300"/>
    <s v="* FMO REVIEWS                                               "/>
    <n v="0"/>
    <n v="142665"/>
    <n v="142665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70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260102"/>
    <m/>
    <d v="2015-05-27T00:00:00"/>
    <n v="555200"/>
    <s v="Oversight of Bus Safety Program                             "/>
    <n v="0"/>
    <n v="1260102"/>
    <n v="1260102"/>
    <n v="510000"/>
    <x v="0"/>
    <s v="Under 50k"/>
    <x v="101"/>
    <n v="0"/>
    <s v="550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4271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344605"/>
    <m/>
    <d v="2015-04-21T00:00:00"/>
    <n v="510700"/>
    <s v="State Safety Oversight                                      "/>
    <n v="0"/>
    <n v="1344605"/>
    <n v="1344605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72"/>
    <n v="27"/>
    <s v="Virginia"/>
    <s v="49 USC 5327 - Project Management Oversight/Compliance Reviews"/>
    <n v="5327"/>
    <x v="11"/>
    <m/>
    <s v="00      "/>
    <s v="BMRA                 "/>
    <s v="BUSINESS MANAGEMENT RESEARCH ASSO, INC"/>
    <n v="5523"/>
    <n v="74000"/>
    <m/>
    <n v="100440"/>
    <m/>
    <d v="2015-04-22T00:00:00"/>
    <n v="510500"/>
    <s v="* PROCUREMENT SYS REVIEWS                                   "/>
    <n v="0"/>
    <n v="100440"/>
    <n v="100440"/>
    <n v="510000"/>
    <x v="0"/>
    <s v="Under 50k"/>
    <x v="101"/>
    <n v="0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274273"/>
    <n v="27"/>
    <s v="Virginia"/>
    <s v="49 USC 5327 - Project Management Oversight/Compliance Reviews"/>
    <n v="5327"/>
    <x v="11"/>
    <m/>
    <s v="01      "/>
    <s v="BMRA                 "/>
    <s v="BUSINESS MANAGEMENT RESEARCH ASSO, INC"/>
    <n v="5523"/>
    <n v="74000"/>
    <m/>
    <n v="13570"/>
    <m/>
    <d v="2015-07-10T00:00:00"/>
    <n v="510500"/>
    <s v="* PROCUREMENT SYS REVIEWS                                   "/>
    <n v="0"/>
    <n v="178345"/>
    <n v="178345"/>
    <n v="510000"/>
    <x v="0"/>
    <s v="Under 50k"/>
    <x v="101"/>
    <n v="0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274275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200092"/>
    <m/>
    <d v="2015-06-12T00:00:00"/>
    <n v="510300"/>
    <s v="* FMO REVIEWS                                               "/>
    <n v="0"/>
    <n v="200092"/>
    <n v="200092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76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86201"/>
    <m/>
    <d v="2015-08-27T00:00:00"/>
    <n v="741001"/>
    <s v="ADMINISTRATIVE EXPENSES                                     "/>
    <n v="1"/>
    <n v="12880.42"/>
    <n v="12880.42"/>
    <n v="510000"/>
    <x v="0"/>
    <s v="Under 50k"/>
    <x v="101"/>
    <n v="0"/>
    <s v="571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VA274276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86201"/>
    <m/>
    <d v="2015-08-27T00:00:00"/>
    <n v="741003"/>
    <s v="CONSULTANT SERVICES                                         "/>
    <n v="1"/>
    <n v="225728.6"/>
    <n v="225728.6"/>
    <n v="510000"/>
    <x v="0"/>
    <s v="Under 50k"/>
    <x v="101"/>
    <n v="0"/>
    <s v="571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VA274276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86201"/>
    <m/>
    <d v="2015-08-27T00:00:00"/>
    <n v="741010"/>
    <s v="OTHER                                                       "/>
    <n v="1"/>
    <n v="247591.98"/>
    <n v="247591.98"/>
    <n v="510000"/>
    <x v="0"/>
    <s v="Under 50k"/>
    <x v="101"/>
    <n v="0"/>
    <s v="57100"/>
    <s v="  "/>
    <m/>
    <s v="N"/>
    <s v="7410"/>
    <x v="10"/>
    <n v="74"/>
    <s v="Safety &amp; Security"/>
    <s v="10"/>
    <s v="741"/>
    <s v="State Safety Oversight Program "/>
    <s v="10"/>
    <s v="Safety &amp; Security"/>
    <m/>
    <x v="0"/>
    <n v="7"/>
    <s v="Safety &amp; Security"/>
    <s v="4"/>
    <m/>
    <s v="1"/>
    <m/>
    <s v="0"/>
    <s v="1"/>
    <s v="0"/>
  </r>
  <r>
    <s v="VA274277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62700"/>
    <m/>
    <d v="2015-07-24T00:00:00"/>
    <n v="510700"/>
    <s v="State Safety Oversight                                      "/>
    <n v="0"/>
    <n v="62700"/>
    <n v="62700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78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29544"/>
    <m/>
    <d v="2015-09-23T00:00:00"/>
    <n v="741006"/>
    <s v="INFORMATION SYSTEMS                                         "/>
    <n v="0"/>
    <n v="129544"/>
    <n v="129544"/>
    <n v="510000"/>
    <x v="0"/>
    <s v="Under 50k"/>
    <x v="101"/>
    <n v="0"/>
    <s v="57100"/>
    <s v="  "/>
    <m/>
    <s v="N"/>
    <s v="7410"/>
    <x v="10"/>
    <n v="74"/>
    <s v="Safety &amp; Security"/>
    <s v="10"/>
    <s v="741"/>
    <s v="State Safety Oversight Program "/>
    <s v="06"/>
    <s v="Safety &amp; Security"/>
    <m/>
    <x v="0"/>
    <n v="7"/>
    <s v="Safety &amp; Security"/>
    <s v="4"/>
    <m/>
    <s v="1"/>
    <m/>
    <s v="0"/>
    <s v="0"/>
    <s v="6"/>
  </r>
  <r>
    <s v="VA274280"/>
    <n v="27"/>
    <s v="Virginia"/>
    <s v="49 USC 5327 - Project Management Oversight/Compliance Reviews"/>
    <n v="5327"/>
    <x v="11"/>
    <m/>
    <s v="00      "/>
    <s v="QI TECH              "/>
    <s v="QI TECH LLC"/>
    <n v="7092"/>
    <n v="74000"/>
    <m/>
    <n v="1730000"/>
    <m/>
    <d v="2015-08-21T00:00:00"/>
    <n v="510100"/>
    <s v="* TRIENNIAL REVIEWS                                         "/>
    <n v="0"/>
    <n v="1730000"/>
    <n v="1730000"/>
    <n v="510000"/>
    <x v="0"/>
    <s v="Under 50k"/>
    <x v="101"/>
    <n v="0"/>
    <s v="51000"/>
    <s v="  "/>
    <m/>
    <s v="N"/>
    <s v="5101"/>
    <x v="9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VA274282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660000"/>
    <m/>
    <d v="2015-08-21T00:00:00"/>
    <n v="510400"/>
    <s v="* STATE MGMT REVIEWS                                        "/>
    <n v="0"/>
    <n v="660000"/>
    <n v="660000"/>
    <n v="240000"/>
    <x v="0"/>
    <s v="Under 50k"/>
    <x v="105"/>
    <n v="0"/>
    <s v="51000"/>
    <s v="  "/>
    <m/>
    <s v="N"/>
    <s v="5104"/>
    <x v="9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VA274284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35000"/>
    <m/>
    <d v="2015-08-10T00:00:00"/>
    <n v="510700"/>
    <s v="State Safety Oversight                                      "/>
    <n v="0"/>
    <n v="135000"/>
    <n v="135000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85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53011"/>
    <m/>
    <d v="2015-09-17T00:00:00"/>
    <n v="555200"/>
    <s v="CONSULTANT SERVICES                                         "/>
    <n v="0"/>
    <n v="453011"/>
    <n v="453011"/>
    <n v="510000"/>
    <x v="0"/>
    <s v="Under 50k"/>
    <x v="101"/>
    <n v="0"/>
    <s v="57100"/>
    <s v="  "/>
    <m/>
    <s v="N"/>
    <s v="5552"/>
    <x v="8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4287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160060"/>
    <m/>
    <d v="2015-09-17T00:00:00"/>
    <n v="510300"/>
    <s v="* FMO REVIEWS                                               "/>
    <n v="0"/>
    <n v="160060"/>
    <n v="160060"/>
    <n v="240000"/>
    <x v="0"/>
    <s v="Under 50k"/>
    <x v="105"/>
    <n v="0"/>
    <s v="51000"/>
    <s v="  "/>
    <m/>
    <s v="N"/>
    <s v="5103"/>
    <x v="9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88"/>
    <n v="27"/>
    <s v="Virginia"/>
    <s v="49 USC 5327 - Project Management Oversight/Compliance Reviews"/>
    <n v="5327"/>
    <x v="11"/>
    <m/>
    <s v="00      "/>
    <s v="QI TECH              "/>
    <s v="QI TECH LLC"/>
    <n v="7092"/>
    <n v="74000"/>
    <m/>
    <n v="575000"/>
    <m/>
    <d v="2015-08-21T00:00:00"/>
    <n v="510400"/>
    <s v="* STATE MGMT REVIEWS                                        "/>
    <n v="0"/>
    <n v="575000"/>
    <n v="575000"/>
    <n v="510000"/>
    <x v="0"/>
    <s v="Under 50k"/>
    <x v="101"/>
    <n v="0"/>
    <s v="51000"/>
    <s v="  "/>
    <m/>
    <s v="N"/>
    <s v="5104"/>
    <x v="9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VA274289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20000"/>
    <m/>
    <d v="2015-09-23T00:00:00"/>
    <n v="510700"/>
    <s v="State Safety Oversight                                      "/>
    <n v="0"/>
    <n v="120000"/>
    <n v="120000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90"/>
    <n v="27"/>
    <s v="Virginia"/>
    <s v="49 USC 5327 - Project Management Oversight/Compliance Reviews"/>
    <n v="5327"/>
    <x v="11"/>
    <m/>
    <s v="00      "/>
    <s v="MACROSYS             "/>
    <s v="MACROSYS, LLC"/>
    <n v="7026"/>
    <n v="74000"/>
    <m/>
    <n v="320360"/>
    <m/>
    <d v="2015-09-24T00:00:00"/>
    <n v="510700"/>
    <s v="Communications Outreach                                     "/>
    <n v="0"/>
    <n v="320360"/>
    <n v="320360"/>
    <n v="510000"/>
    <x v="0"/>
    <s v="Under 50k"/>
    <x v="101"/>
    <n v="0"/>
    <s v="57100"/>
    <s v="  "/>
    <m/>
    <s v="N"/>
    <s v="5107"/>
    <x v="9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340003"/>
    <n v="34"/>
    <s v="Virginia"/>
    <s v="49 USC 5339 - Bus and Bus Facilities Formula (FY2013 and forward)"/>
    <n v="5339"/>
    <x v="4"/>
    <s v="CAPITAL"/>
    <s v="01      "/>
    <s v="VDRPT                "/>
    <s v="VIRGINIA DEPARTMENT OF RAIL AND PUBLIC TRANSPORTATION"/>
    <n v="1459"/>
    <n v="78300"/>
    <m/>
    <n v="2348117"/>
    <m/>
    <d v="2015-09-22T00:00:00"/>
    <n v="114303"/>
    <s v="CONSTRUCT - ADMIN/MAINT FACILITY                            "/>
    <n v="0"/>
    <n v="12548644"/>
    <n v="2497500"/>
    <n v="510000"/>
    <x v="0"/>
    <s v="Under 50k"/>
    <x v="101"/>
    <n v="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340003"/>
    <n v="34"/>
    <s v="Virginia"/>
    <s v="49 USC 5339 - Bus and Bus Facilities Formula (FY2013 and forward)"/>
    <n v="5339"/>
    <x v="4"/>
    <s v="CAPITAL"/>
    <s v="01      "/>
    <s v="VDRPT                "/>
    <s v="VIRGINIA DEPARTMENT OF RAIL AND PUBLIC TRANSPORTATION"/>
    <n v="1459"/>
    <n v="78300"/>
    <m/>
    <n v="2348117"/>
    <m/>
    <d v="2015-09-22T00:00:00"/>
    <n v="114303"/>
    <s v="CONSTRUCT - ADMIN/MAINT FACILITY                            "/>
    <n v="0"/>
    <n v="12548644"/>
    <n v="4529740"/>
    <n v="512360"/>
    <x v="2"/>
    <s v="50k - 200k"/>
    <x v="469"/>
    <n v="116636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1215"/>
    <s v="BUY REPLACEMENT VAN                                         "/>
    <n v="3"/>
    <n v="0"/>
    <n v="0"/>
    <n v="510370"/>
    <x v="3"/>
    <s v="Over 1m"/>
    <x v="93"/>
    <n v="143966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1202"/>
    <s v="BUY REPLACEMENT 35-FT BUS                                   "/>
    <n v="3"/>
    <n v="1435139"/>
    <n v="401838"/>
    <n v="510370"/>
    <x v="3"/>
    <s v="Over 1m"/>
    <x v="93"/>
    <n v="143966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1402"/>
    <s v="REHAB/REBUILD 35-FT BUS                                     "/>
    <n v="20"/>
    <n v="4981624"/>
    <n v="1172306"/>
    <n v="510370"/>
    <x v="3"/>
    <s v="Over 1m"/>
    <x v="93"/>
    <n v="1439666"/>
    <s v="11100"/>
    <s v="DF"/>
    <s v="DIESEL"/>
    <s v="N"/>
    <s v="1114"/>
    <x v="0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7111"/>
    <s v="Debt Service Payments-Purchase Replacement 40` Buses        "/>
    <n v="53"/>
    <n v="1916307"/>
    <n v="536562"/>
    <n v="510370"/>
    <x v="3"/>
    <s v="Over 1m"/>
    <x v="93"/>
    <n v="1439666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07"/>
    <s v="ACQUIRE - ADP HARDWARE                                      "/>
    <n v="12"/>
    <n v="50000"/>
    <n v="40000"/>
    <n v="510560"/>
    <x v="1"/>
    <s v="200k - 1m"/>
    <x v="467"/>
    <n v="95355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20"/>
    <s v="ACQUIRE - MISC SUPPORT EQUIPMENT                            "/>
    <n v="16"/>
    <n v="68750"/>
    <n v="55000"/>
    <n v="510560"/>
    <x v="1"/>
    <s v="200k - 1m"/>
    <x v="467"/>
    <n v="95355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6203"/>
    <s v="PURCHASE RADIOS                                             "/>
    <n v="4"/>
    <n v="9945"/>
    <n v="7956"/>
    <n v="510560"/>
    <x v="1"/>
    <s v="200k - 1m"/>
    <x v="467"/>
    <n v="953556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06"/>
    <s v="ACQUIRE - SHOP EQUIPMENT                                    "/>
    <n v="0"/>
    <n v="62500"/>
    <n v="50000"/>
    <n v="510560"/>
    <x v="1"/>
    <s v="200k - 1m"/>
    <x v="467"/>
    <n v="95355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11"/>
    <s v="ACQUIRE - SUPPORT VEHICLES                                  "/>
    <n v="1"/>
    <n v="43750"/>
    <n v="35000"/>
    <n v="510560"/>
    <x v="1"/>
    <s v="200k - 1m"/>
    <x v="467"/>
    <n v="953556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403"/>
    <s v="REHAB/RENOVATE - ADMIN/MAINT FACILITY                       "/>
    <n v="0"/>
    <n v="28024"/>
    <n v="22419"/>
    <n v="510560"/>
    <x v="1"/>
    <s v="200k - 1m"/>
    <x v="467"/>
    <n v="953556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5204"/>
    <s v="PURCHASE VEHICLE LOCATOR SYSTEM                             "/>
    <n v="6"/>
    <n v="62500"/>
    <n v="50000"/>
    <n v="510560"/>
    <x v="1"/>
    <s v="200k - 1m"/>
    <x v="467"/>
    <n v="953556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4207"/>
    <s v="ACQUIRE - ADP HARDWARE                                      "/>
    <n v="0"/>
    <n v="100000"/>
    <n v="72000"/>
    <n v="511290"/>
    <x v="1"/>
    <s v="200k - 1m"/>
    <x v="468"/>
    <n v="210111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4208"/>
    <s v="ACQUIRE - ADP SOFTWARE                                      "/>
    <n v="0"/>
    <n v="43802"/>
    <n v="16000"/>
    <n v="511290"/>
    <x v="1"/>
    <s v="200k - 1m"/>
    <x v="468"/>
    <n v="210111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4206"/>
    <s v="ACQUIRE - SHOP EQUIPMENT                                    "/>
    <n v="0"/>
    <n v="17000"/>
    <n v="13600"/>
    <n v="511290"/>
    <x v="1"/>
    <s v="200k - 1m"/>
    <x v="468"/>
    <n v="210111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6402"/>
    <s v="REHAB/RENOV COMMUNICATIONS SYSTEM                           "/>
    <n v="0"/>
    <n v="100020"/>
    <n v="80016"/>
    <n v="511290"/>
    <x v="1"/>
    <s v="200k - 1m"/>
    <x v="468"/>
    <n v="210111"/>
    <s v="11600"/>
    <s v="  "/>
    <m/>
    <s v="N"/>
    <s v="1164"/>
    <x v="0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VA380021"/>
    <n v="38"/>
    <s v="Virginia"/>
    <s v="TEA-21 3038 - Over-the-Road Bus"/>
    <n v="3038"/>
    <x v="8"/>
    <m/>
    <s v="01      "/>
    <s v="DCTI                 "/>
    <s v="D C TRAILS INC"/>
    <n v="7110"/>
    <n v="78300"/>
    <m/>
    <n v="0"/>
    <m/>
    <s v="           "/>
    <n v="114243"/>
    <s v="ACQUIRE - ADA VEHICLE EQUIPMENT (ADA 2 New Lifts)           "/>
    <n v="3"/>
    <n v="77778"/>
    <n v="70000"/>
    <n v="510000"/>
    <x v="0"/>
    <s v="Under 50k"/>
    <x v="101"/>
    <n v="0"/>
    <s v="11100"/>
    <s v="DF"/>
    <s v="DIESEL"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VA380021"/>
    <n v="38"/>
    <s v="Virginia"/>
    <s v="TEA-21 3038 - Over-the-Road Bus"/>
    <n v="3038"/>
    <x v="8"/>
    <m/>
    <s v="01      "/>
    <s v="DCTI                 "/>
    <s v="D C TRAILS INC"/>
    <n v="7110"/>
    <n v="78300"/>
    <m/>
    <n v="0"/>
    <m/>
    <s v="           "/>
    <s v="117D01"/>
    <s v="OVER THE ROAD BUS PRGM. - TRAINING                          "/>
    <n v="0"/>
    <n v="2500"/>
    <n v="2250"/>
    <n v="510000"/>
    <x v="0"/>
    <s v="Under 50k"/>
    <x v="101"/>
    <n v="0"/>
    <s v="111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VA380022"/>
    <n v="38"/>
    <s v="Virginia"/>
    <s v="TEA-21 3038 - Over-the-Road Bus"/>
    <n v="3038"/>
    <x v="8"/>
    <m/>
    <s v="01      "/>
    <s v="QT Transport         "/>
    <s v="QT TRANSPORT INC"/>
    <n v="7290"/>
    <n v="78300"/>
    <m/>
    <n v="0"/>
    <m/>
    <s v="           "/>
    <n v="114243"/>
    <s v="ACQUIRE - ADA VEHICLE EQUIPMENT (ADA 2 New Lifts)           "/>
    <n v="2"/>
    <n v="28000"/>
    <n v="25200"/>
    <n v="510000"/>
    <x v="0"/>
    <s v="Under 50k"/>
    <x v="101"/>
    <n v="0"/>
    <s v="11100"/>
    <s v="DF"/>
    <s v="DIESEL"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VA380022"/>
    <n v="38"/>
    <s v="Virginia"/>
    <s v="TEA-21 3038 - Over-the-Road Bus"/>
    <n v="3038"/>
    <x v="8"/>
    <m/>
    <s v="01      "/>
    <s v="QT Transport         "/>
    <s v="QT TRANSPORT INC"/>
    <n v="7290"/>
    <n v="78300"/>
    <m/>
    <n v="0"/>
    <m/>
    <s v="           "/>
    <s v="117D01"/>
    <s v="OVER THE ROAD BUS PRGM. - TRAINING                          "/>
    <n v="0"/>
    <n v="2500"/>
    <n v="2250"/>
    <n v="510000"/>
    <x v="0"/>
    <s v="Under 50k"/>
    <x v="101"/>
    <n v="0"/>
    <s v="111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VA440001"/>
    <n v="44"/>
    <s v="Virginia"/>
    <s v="49 USC 5324 - Public Transportation Emergency Relief"/>
    <n v="5324"/>
    <x v="16"/>
    <m/>
    <s v="00      "/>
    <s v="DCL                  "/>
    <s v="DELOITTE CONSULTING LLP"/>
    <n v="6605"/>
    <n v="66000"/>
    <m/>
    <n v="203191"/>
    <m/>
    <d v="2015-08-12T00:00:00"/>
    <n v="510500"/>
    <s v="* PROCUREMENT SYS REVIEWS                                   "/>
    <n v="0"/>
    <n v="203191"/>
    <n v="203191"/>
    <n v="510000"/>
    <x v="0"/>
    <s v="Under 50k"/>
    <x v="101"/>
    <n v="0"/>
    <s v="51000"/>
    <s v="  "/>
    <m/>
    <s v="N"/>
    <s v="5105"/>
    <x v="9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540001"/>
    <n v="54"/>
    <s v="Virginia"/>
    <s v="49 USC 5337 - State of Good Repair Formula Grants"/>
    <n v="5337"/>
    <x v="5"/>
    <s v="CAPITAL"/>
    <s v="00      "/>
    <s v="TDCHR                "/>
    <s v="TRANSPORTATION DISTRICT COMMISSION OF HAMPTON ROADS"/>
    <n v="1456"/>
    <n v="78300"/>
    <m/>
    <n v="4227879"/>
    <m/>
    <d v="2015-09-09T00:00:00"/>
    <s v="127A00"/>
    <s v="PREVENTIVE MAINTENANCE (RAIL and FERRY ONLY)                "/>
    <n v="0"/>
    <n v="1123863"/>
    <n v="899090"/>
    <n v="510370"/>
    <x v="3"/>
    <s v="Over 1m"/>
    <x v="93"/>
    <n v="143966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VA540001"/>
    <n v="54"/>
    <s v="Virginia"/>
    <s v="49 USC 5337 - State of Good Repair Formula Grants"/>
    <n v="5337"/>
    <x v="5"/>
    <s v="CAPITAL"/>
    <s v="00      "/>
    <s v="TDCHR                "/>
    <s v="TRANSPORTATION DISTRICT COMMISSION OF HAMPTON ROADS"/>
    <n v="1456"/>
    <n v="78300"/>
    <m/>
    <n v="4227879"/>
    <m/>
    <d v="2015-09-09T00:00:00"/>
    <s v="127A00"/>
    <s v="PREVENTIVE MAINTENANCE (RAIL, FERRY, and HOV Bus)           "/>
    <n v="0"/>
    <n v="4160987"/>
    <n v="3328789"/>
    <n v="510370"/>
    <x v="3"/>
    <s v="Over 1m"/>
    <x v="93"/>
    <n v="1439666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VA640001"/>
    <n v="64"/>
    <s v="District of Columbia"/>
    <s v="National Center for Mobility Management"/>
    <n v="645"/>
    <x v="12"/>
    <m/>
    <s v="00      "/>
    <s v="FHWA                 "/>
    <s v="FEDERAL HIGHWAY ADMINISTRATION"/>
    <n v="2201"/>
    <n v="66000"/>
    <m/>
    <n v="640000"/>
    <m/>
    <d v="2015-08-24T00:00:00"/>
    <n v="555400"/>
    <s v="OTHER                                                       "/>
    <n v="0"/>
    <n v="640000"/>
    <n v="640000"/>
    <n v="510370"/>
    <x v="3"/>
    <s v="Over 1m"/>
    <x v="93"/>
    <n v="1439666"/>
    <s v="55000"/>
    <s v="  "/>
    <m/>
    <s v="N"/>
    <s v="5554"/>
    <x v="8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VA700001"/>
    <n v="70"/>
    <s v="Virginia"/>
    <s v="Sec 330/344 (FY2002/2003 FHWA Approps)"/>
    <s v="/344"/>
    <x v="25"/>
    <m/>
    <s v="01      "/>
    <s v="TDCHR                "/>
    <s v="TRANSPORTATION DISTRICT COMMISSION OF HAMPTON ROADS"/>
    <n v="1456"/>
    <n v="78300"/>
    <m/>
    <n v="-1797600"/>
    <m/>
    <d v="2015-03-31T00:00:00"/>
    <n v="111333"/>
    <s v="BUY FERRY BOATS FOR EXPANSION                               "/>
    <n v="0"/>
    <n v="-1650600"/>
    <n v="-1680000"/>
    <n v="510370"/>
    <x v="3"/>
    <s v="Over 1m"/>
    <x v="93"/>
    <n v="1439666"/>
    <s v="11100"/>
    <s v="DF"/>
    <s v="DIESEL"/>
    <s v="N"/>
    <s v="1113"/>
    <x v="2"/>
    <n v="11"/>
    <s v="Bus"/>
    <s v="13"/>
    <s v="111"/>
    <s v="Purchase - Expansion"/>
    <s v="33"/>
    <s v="Ferry Boats"/>
    <m/>
    <x v="8"/>
    <n v="1"/>
    <s v="Capital"/>
    <s v="1"/>
    <m/>
    <s v="1"/>
    <m/>
    <s v="3"/>
    <s v="3"/>
    <s v="3"/>
  </r>
  <r>
    <s v="VA700001"/>
    <n v="70"/>
    <s v="Virginia"/>
    <s v="Sec 330/344 (FY2002/2003 FHWA Approps)"/>
    <s v="/344"/>
    <x v="25"/>
    <m/>
    <s v="01      "/>
    <s v="TDCHR                "/>
    <s v="TRANSPORTATION DISTRICT COMMISSION OF HAMPTON ROADS"/>
    <n v="1456"/>
    <n v="78300"/>
    <m/>
    <n v="-1797600"/>
    <m/>
    <d v="2015-03-31T00:00:00"/>
    <n v="111433"/>
    <s v="REHAB/REBUILD FERRY BOATS                                   "/>
    <n v="0"/>
    <n v="-147000"/>
    <n v="-117600"/>
    <n v="510370"/>
    <x v="3"/>
    <s v="Over 1m"/>
    <x v="93"/>
    <n v="1439666"/>
    <s v="11100"/>
    <s v="DF"/>
    <s v="DIESEL"/>
    <s v="N"/>
    <s v="1114"/>
    <x v="0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VA70X001"/>
    <n v="70"/>
    <s v="Virginia"/>
    <s v="Sec 330/344 (FY2002/2003 FHWA Approps)"/>
    <s v="/344"/>
    <x v="25"/>
    <m/>
    <s v="00      "/>
    <s v="TDCHR                "/>
    <s v="TRANSPORTATION DISTRICT COMMISSION OF HAMPTON ROADS"/>
    <n v="1456"/>
    <n v="78300"/>
    <m/>
    <n v="1797600"/>
    <m/>
    <d v="2015-04-21T00:00:00"/>
    <n v="111333"/>
    <s v="BUY FERRY BOATS FOR EXPANSION                               "/>
    <n v="1"/>
    <n v="3678571"/>
    <n v="1680000"/>
    <n v="510370"/>
    <x v="3"/>
    <s v="Over 1m"/>
    <x v="93"/>
    <n v="1439666"/>
    <s v="11100"/>
    <s v="DF"/>
    <s v="DIESEL"/>
    <s v="N"/>
    <s v="1113"/>
    <x v="2"/>
    <n v="11"/>
    <s v="Bus"/>
    <s v="13"/>
    <s v="111"/>
    <s v="Purchase - Expansion"/>
    <s v="33"/>
    <s v="Ferry Boats"/>
    <m/>
    <x v="8"/>
    <n v="1"/>
    <s v="Capital"/>
    <s v="1"/>
    <m/>
    <s v="1"/>
    <m/>
    <s v="3"/>
    <s v="3"/>
    <s v="3"/>
  </r>
  <r>
    <s v="VA70X001"/>
    <n v="70"/>
    <s v="Virginia"/>
    <s v="Sec 330/344 (FY2002/2003 FHWA Approps)"/>
    <s v="/344"/>
    <x v="25"/>
    <m/>
    <s v="00      "/>
    <s v="TDCHR                "/>
    <s v="TRANSPORTATION DISTRICT COMMISSION OF HAMPTON ROADS"/>
    <n v="1456"/>
    <n v="78300"/>
    <m/>
    <n v="1797600"/>
    <m/>
    <d v="2015-04-21T00:00:00"/>
    <n v="111433"/>
    <s v="REHAB/REBUILD FERRY BOATS                                   "/>
    <n v="3"/>
    <n v="147000"/>
    <n v="117600"/>
    <n v="510370"/>
    <x v="3"/>
    <s v="Over 1m"/>
    <x v="93"/>
    <n v="1439666"/>
    <s v="11100"/>
    <s v="DF"/>
    <s v="DIESEL"/>
    <s v="N"/>
    <s v="1114"/>
    <x v="0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1301"/>
    <s v="BUY 40-FT BUS FOR EXPANSION                                 "/>
    <n v="10"/>
    <n v="9840000"/>
    <n v="4920000"/>
    <n v="510560"/>
    <x v="1"/>
    <s v="200k - 1m"/>
    <x v="467"/>
    <n v="953556"/>
    <s v="11100"/>
    <s v="CN"/>
    <s v="COMPRESSED NATURAL GAS"/>
    <s v="N"/>
    <s v="1113"/>
    <x v="2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7102"/>
    <s v="FINAL DESIGN                                                "/>
    <n v="0"/>
    <n v="6160000"/>
    <n v="3080000"/>
    <n v="510560"/>
    <x v="1"/>
    <s v="200k - 1m"/>
    <x v="467"/>
    <n v="953556"/>
    <s v="11700"/>
    <s v="  "/>
    <m/>
    <s v="N"/>
    <s v="1171"/>
    <x v="0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7111"/>
    <s v="CONSTRUCTION                                                "/>
    <n v="0"/>
    <n v="31240000"/>
    <n v="15620000"/>
    <n v="510560"/>
    <x v="1"/>
    <s v="200k - 1m"/>
    <x v="467"/>
    <n v="953556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7300"/>
    <s v="CONTINGENCIES/PROGRAM RESERVE                               "/>
    <n v="0"/>
    <n v="2560000"/>
    <n v="1280000"/>
    <n v="510560"/>
    <x v="1"/>
    <s v="200k - 1m"/>
    <x v="467"/>
    <n v="953556"/>
    <s v="117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100"/>
    <s v="PROGRAM SUPPORT ADMINISTRATION                              "/>
    <n v="0"/>
    <n v="422975"/>
    <n v="338380"/>
    <n v="510000"/>
    <x v="0"/>
    <s v="Under 50k"/>
    <x v="101"/>
    <n v="0"/>
    <s v="442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200"/>
    <s v="GENERAL DEVELOPMENT/COMPREHENSIVE PLANNING                  "/>
    <n v="0"/>
    <n v="464957"/>
    <n v="371966"/>
    <n v="510000"/>
    <x v="0"/>
    <s v="Under 50k"/>
    <x v="101"/>
    <n v="0"/>
    <s v="442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301"/>
    <s v="LONGTERM TRANS PLAN - SYSTEM LEVEL                          "/>
    <n v="0"/>
    <n v="485853"/>
    <n v="388683"/>
    <n v="510000"/>
    <x v="0"/>
    <s v="Under 50k"/>
    <x v="101"/>
    <n v="0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302"/>
    <s v="LONGTERM TRANS PLAN - PROJECT LEVEL                         "/>
    <n v="0"/>
    <n v="364030"/>
    <n v="291224"/>
    <n v="510000"/>
    <x v="0"/>
    <s v="Under 50k"/>
    <x v="101"/>
    <n v="0"/>
    <s v="4418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302"/>
    <s v="LONGTERM TRANS PLAN - PROJECT LEVEL                         "/>
    <n v="0"/>
    <n v="127954"/>
    <n v="102363"/>
    <n v="510000"/>
    <x v="0"/>
    <s v="Under 50k"/>
    <x v="101"/>
    <n v="0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400"/>
    <s v="SHORT RANGE TRANSIT PLANNING                                "/>
    <n v="0"/>
    <n v="298289"/>
    <n v="238631"/>
    <n v="510000"/>
    <x v="0"/>
    <s v="Under 50k"/>
    <x v="101"/>
    <n v="0"/>
    <s v="4418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400"/>
    <s v="SHORT RANGE TRANSIT PLANNING                                "/>
    <n v="0"/>
    <n v="811704"/>
    <n v="649363"/>
    <n v="510000"/>
    <x v="0"/>
    <s v="Under 50k"/>
    <x v="101"/>
    <n v="0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500"/>
    <s v="TRANSPORTATION IMPROVEMENT PROGRAM                          "/>
    <n v="0"/>
    <n v="152894"/>
    <n v="122316"/>
    <n v="510000"/>
    <x v="0"/>
    <s v="Under 50k"/>
    <x v="101"/>
    <n v="0"/>
    <s v="44200"/>
    <s v="  "/>
    <m/>
    <s v="N"/>
    <s v="4425"/>
    <x v="6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2"/>
    <s v="COORDINATION OF NON-EMERGENCY HUMAN SERVICE TRANSPORTATION  "/>
    <n v="0"/>
    <n v="26182"/>
    <n v="20946"/>
    <n v="510000"/>
    <x v="0"/>
    <s v="Under 50k"/>
    <x v="101"/>
    <n v="0"/>
    <s v="442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4"/>
    <s v="PLANNING FOR TRANSIT SYS MANAGEMENT / OPERATIONS TO INCREASE"/>
    <n v="0"/>
    <n v="46882"/>
    <n v="37506"/>
    <n v="510000"/>
    <x v="0"/>
    <s v="Under 50k"/>
    <x v="101"/>
    <n v="0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5"/>
    <s v="SUPP TRANSIT CAPITAL INVESTMT DECISIONS THROUGH EFFECTIVE SY"/>
    <n v="0"/>
    <n v="15417"/>
    <n v="12334"/>
    <n v="510000"/>
    <x v="0"/>
    <s v="Under 50k"/>
    <x v="101"/>
    <n v="0"/>
    <s v="44200"/>
    <s v="  "/>
    <m/>
    <s v="N"/>
    <s v="4426"/>
    <x v="6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6"/>
    <s v="INCORPORATING SAFETY &amp; SECURITY IN TRANSPORTATION PLANNING  "/>
    <n v="0"/>
    <n v="17799"/>
    <n v="14239"/>
    <n v="510000"/>
    <x v="0"/>
    <s v="Under 50k"/>
    <x v="101"/>
    <n v="0"/>
    <s v="44200"/>
    <s v="  "/>
    <m/>
    <s v="N"/>
    <s v="4426"/>
    <x v="6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700"/>
    <s v="OTHER ACTIVITIES                                            "/>
    <n v="0"/>
    <n v="686846"/>
    <n v="549477"/>
    <n v="510000"/>
    <x v="0"/>
    <s v="Under 50k"/>
    <x v="101"/>
    <n v="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4207"/>
    <s v="Real-Time Info Capabilities- ADP HARDWARE                   "/>
    <n v="0"/>
    <n v="343648"/>
    <n v="271482"/>
    <n v="510370"/>
    <x v="3"/>
    <s v="Over 1m"/>
    <x v="93"/>
    <n v="143966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4208"/>
    <s v="Real-Time Info Capabilities-ADP SOFTWARE                    "/>
    <n v="0"/>
    <n v="340000"/>
    <n v="272000"/>
    <n v="510370"/>
    <x v="3"/>
    <s v="Over 1m"/>
    <x v="93"/>
    <n v="143966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1402"/>
    <s v="REHAB/REBUILD 35-FT BUS                                     "/>
    <n v="8"/>
    <n v="2068375"/>
    <n v="382546"/>
    <n v="510370"/>
    <x v="3"/>
    <s v="Over 1m"/>
    <x v="93"/>
    <n v="1439666"/>
    <s v="11100"/>
    <s v="DF"/>
    <s v="DIESEL"/>
    <s v="N"/>
    <s v="1114"/>
    <x v="0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1700"/>
    <s v="VEH OVERHAUL (UP TO 20% VEH MAINT)                          "/>
    <n v="38"/>
    <n v="2640000"/>
    <n v="488268"/>
    <n v="510370"/>
    <x v="3"/>
    <s v="Over 1m"/>
    <x v="93"/>
    <n v="1439666"/>
    <s v="11100"/>
    <s v="DF"/>
    <s v="DIESEL"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7112"/>
    <s v="CAPITAL COST OF 3RD PARTY CONTRACTING                       "/>
    <n v="0"/>
    <n v="0"/>
    <n v="0"/>
    <n v="510370"/>
    <x v="3"/>
    <s v="Over 1m"/>
    <x v="93"/>
    <n v="1439666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s v="117A00"/>
    <s v="PREVENTIVE MAINTENANCE                                      "/>
    <n v="0"/>
    <n v="0"/>
    <n v="0"/>
    <n v="510370"/>
    <x v="3"/>
    <s v="Over 1m"/>
    <x v="93"/>
    <n v="143966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s v="117C00"/>
    <s v="NON FIXED ROUTE ADA PARATRANSIT SERVICE                     "/>
    <n v="0"/>
    <n v="0"/>
    <n v="0"/>
    <n v="510370"/>
    <x v="3"/>
    <s v="Over 1m"/>
    <x v="93"/>
    <n v="143966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s v="117A00"/>
    <s v="PREVENTIVE MAINTENANCE (FY 2013)                            "/>
    <n v="0"/>
    <n v="733484"/>
    <n v="586787"/>
    <n v="511290"/>
    <x v="1"/>
    <s v="200k - 1m"/>
    <x v="468"/>
    <n v="21011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s v="117A00"/>
    <s v="PREVENTIVE MAINTENANCE (FY 2014)                            "/>
    <n v="0"/>
    <n v="749629"/>
    <n v="599703"/>
    <n v="511290"/>
    <x v="1"/>
    <s v="200k - 1m"/>
    <x v="468"/>
    <n v="21011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119105"/>
    <s v="ENG/DESIGN PED ACCESS / WALKWAYS (ATI)                      "/>
    <n v="0"/>
    <n v="5965"/>
    <n v="4772"/>
    <n v="511290"/>
    <x v="1"/>
    <s v="200k - 1m"/>
    <x v="468"/>
    <n v="210111"/>
    <s v="11900"/>
    <s v="  "/>
    <m/>
    <s v="N"/>
    <s v="1191"/>
    <x v="0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119406"/>
    <s v="REHAB/RENOV BICYCLE ACCESS, FACIL &amp; EQUIP ON BUSES (ATI)    "/>
    <n v="0"/>
    <n v="24596"/>
    <n v="19677"/>
    <n v="511290"/>
    <x v="1"/>
    <s v="200k - 1m"/>
    <x v="468"/>
    <n v="210111"/>
    <s v="11900"/>
    <s v="  "/>
    <m/>
    <s v="N"/>
    <s v="1194"/>
    <x v="0"/>
    <n v="11"/>
    <s v="Bus"/>
    <s v="94"/>
    <s v="119"/>
    <s v="Rehab / Renovation"/>
    <s v="06"/>
    <s v="Bicycle Access, Facilities, &amp;  Equipment on Buses"/>
    <m/>
    <x v="0"/>
    <n v="1"/>
    <s v="Capital"/>
    <s v="1"/>
    <m/>
    <s v="9"/>
    <m/>
    <s v="4"/>
    <s v="0"/>
    <s v="6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300903"/>
    <s v="SPECIAL RULE - OPERATING ASSISTANCE /1 - 75 BUSES           "/>
    <n v="0"/>
    <n v="5362902"/>
    <n v="1835162"/>
    <n v="511290"/>
    <x v="1"/>
    <s v="200k - 1m"/>
    <x v="468"/>
    <n v="21011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300903"/>
    <s v="SPECIAL RULE - OPERATING ASSISTANCE /1 - 75 BUSES (Security)"/>
    <n v="0"/>
    <n v="77827"/>
    <n v="38913"/>
    <n v="511290"/>
    <x v="1"/>
    <s v="200k - 1m"/>
    <x v="468"/>
    <n v="21011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18"/>
    <n v="90"/>
    <s v="Virginia"/>
    <s v="49 USC 5307 - Urbanized Area Formula (FY2006 forward)"/>
    <n v="5307"/>
    <x v="6"/>
    <m/>
    <s v="02      "/>
    <s v="BLACKSBURG           "/>
    <s v="TOWN OF BLACKSBURG"/>
    <n v="1451"/>
    <n v="78300"/>
    <m/>
    <n v="0"/>
    <m/>
    <s v="           "/>
    <n v="300901"/>
    <s v="UP TO 50% FEDERAL SHARE                                     "/>
    <n v="0"/>
    <n v="-98206"/>
    <n v="0"/>
    <n v="514020"/>
    <x v="2"/>
    <s v="50k - 200k"/>
    <x v="472"/>
    <n v="885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18"/>
    <n v="90"/>
    <s v="Virginia"/>
    <s v="49 USC 5307 - Urbanized Area Formula (FY2006 forward)"/>
    <n v="5307"/>
    <x v="6"/>
    <m/>
    <s v="02      "/>
    <s v="BLACKSBURG           "/>
    <s v="TOWN OF BLACKSBURG"/>
    <n v="1451"/>
    <n v="78300"/>
    <m/>
    <n v="0"/>
    <m/>
    <s v="           "/>
    <n v="300901"/>
    <s v="UP TO 50% FEDERAL SHARE                                     "/>
    <n v="0"/>
    <n v="196412"/>
    <n v="98206"/>
    <n v="514020"/>
    <x v="2"/>
    <s v="50k - 200k"/>
    <x v="472"/>
    <n v="885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19"/>
    <n v="90"/>
    <s v="Virginia"/>
    <s v="49 USC 5307 - Urbanized Area Formula (FY2006 forward)"/>
    <n v="5307"/>
    <x v="6"/>
    <m/>
    <s v="00      "/>
    <s v="CITY OF WINCHESTER   "/>
    <s v="CITY OF WINCHESTER"/>
    <n v="3286"/>
    <n v="78300"/>
    <m/>
    <n v="496201"/>
    <m/>
    <d v="2014-11-05T00:00:00"/>
    <n v="300901"/>
    <s v="UP TO 50% FEDERAL SHARE                                     "/>
    <n v="1"/>
    <n v="992402"/>
    <n v="496201"/>
    <n v="514200"/>
    <x v="2"/>
    <s v="50k - 200k"/>
    <x v="473"/>
    <n v="6944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0"/>
    <n v="90"/>
    <s v="Virginia"/>
    <s v="49 USC 5307 - Urbanized Area Formula (FY2006 forward)"/>
    <n v="5307"/>
    <x v="6"/>
    <m/>
    <s v="00      "/>
    <s v="CITY OF HARRISONBURG "/>
    <s v="CITY OF HARRISONBURG"/>
    <n v="1454"/>
    <n v="78300"/>
    <m/>
    <n v="1400000"/>
    <m/>
    <d v="2014-11-05T00:00:00"/>
    <n v="300901"/>
    <s v="UP TO 50% FEDERAL SHARE (FY 2013)                           "/>
    <n v="0"/>
    <n v="4767467"/>
    <n v="1400000"/>
    <n v="514310"/>
    <x v="2"/>
    <s v="50k - 200k"/>
    <x v="474"/>
    <n v="6678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7"/>
    <s v="ACQUIRE - COMPUTER HARDWARE                                 "/>
    <n v="0"/>
    <n v="254463"/>
    <n v="203570"/>
    <n v="510560"/>
    <x v="1"/>
    <s v="200k - 1m"/>
    <x v="467"/>
    <n v="95355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8"/>
    <s v="ACQUIRE - HASTUS SOFTWARE                                   "/>
    <n v="0"/>
    <n v="320000"/>
    <n v="256000"/>
    <n v="510560"/>
    <x v="1"/>
    <s v="200k - 1m"/>
    <x v="467"/>
    <n v="95355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8"/>
    <s v="ACQUIRE - COMPUTER SOFTWARE                                 "/>
    <n v="0"/>
    <n v="530000"/>
    <n v="424000"/>
    <n v="510560"/>
    <x v="1"/>
    <s v="200k - 1m"/>
    <x v="467"/>
    <n v="95355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9202"/>
    <s v="PURCHASE BUS SHELTERS                                       "/>
    <n v="10"/>
    <n v="67232"/>
    <n v="53785"/>
    <n v="510560"/>
    <x v="1"/>
    <s v="200k - 1m"/>
    <x v="467"/>
    <n v="953556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10"/>
    <s v="ACQUIRE - MOBILE FARE COLL EQUIP                            "/>
    <n v="90"/>
    <n v="225000"/>
    <n v="180000"/>
    <n v="510560"/>
    <x v="1"/>
    <s v="200k - 1m"/>
    <x v="467"/>
    <n v="953556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20"/>
    <s v="ACQUIRE - MISC SUPPORT EQUIPMENT                            "/>
    <n v="0"/>
    <n v="33197"/>
    <n v="25558"/>
    <n v="510560"/>
    <x v="1"/>
    <s v="200k - 1m"/>
    <x v="467"/>
    <n v="953556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6"/>
    <s v="ACQUIRE - SHOP EQUIPMENT                                    "/>
    <n v="0"/>
    <n v="49999"/>
    <n v="40001"/>
    <n v="510560"/>
    <x v="1"/>
    <s v="200k - 1m"/>
    <x v="467"/>
    <n v="953556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9208"/>
    <s v="PURCHASE/INSTALL SIGNAGE (ATI)                              "/>
    <n v="100"/>
    <n v="67232"/>
    <n v="53785"/>
    <n v="510560"/>
    <x v="1"/>
    <s v="200k - 1m"/>
    <x v="467"/>
    <n v="953556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1215"/>
    <s v="BUY REPLACEMENT VANS                                        "/>
    <n v="13"/>
    <n v="1135420"/>
    <n v="908336"/>
    <n v="510560"/>
    <x v="1"/>
    <s v="200k - 1m"/>
    <x v="467"/>
    <n v="953556"/>
    <s v="11100"/>
    <s v="CN"/>
    <s v="COMPRESSED NATURAL GAS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1201"/>
    <s v="BUY REPLACEMENT 40-FT BUS                                   "/>
    <n v="6"/>
    <n v="2865639"/>
    <n v="2292511"/>
    <n v="510560"/>
    <x v="1"/>
    <s v="200k - 1m"/>
    <x v="467"/>
    <n v="953556"/>
    <s v="11100"/>
    <s v="CN"/>
    <s v="COMPRESSED NATURAL GAS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3407"/>
    <s v="REHAB/RENOVATE - BUS SURVEILL/SECURITY SYSTEM               "/>
    <n v="0"/>
    <n v="134465"/>
    <n v="108570"/>
    <n v="510560"/>
    <x v="1"/>
    <s v="200k - 1m"/>
    <x v="467"/>
    <n v="953556"/>
    <s v="11300"/>
    <s v="  "/>
    <m/>
    <s v="N"/>
    <s v="1134"/>
    <x v="0"/>
    <n v="11"/>
    <s v="Bus"/>
    <s v="34"/>
    <s v="113"/>
    <s v="Rehab / Renovation"/>
    <s v="07"/>
    <s v="Surveillance/Security "/>
    <m/>
    <x v="0"/>
    <n v="1"/>
    <s v="Capital"/>
    <s v="1"/>
    <m/>
    <s v="3"/>
    <m/>
    <s v="4"/>
    <s v="0"/>
    <s v="7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305"/>
    <s v="CONSTRUCT - SURFACE LOT IMPROVEMENTS                        "/>
    <n v="0"/>
    <n v="300000"/>
    <n v="240000"/>
    <n v="510560"/>
    <x v="1"/>
    <s v="200k - 1m"/>
    <x v="467"/>
    <n v="953556"/>
    <s v="11400"/>
    <s v="  "/>
    <m/>
    <s v="N"/>
    <s v="1143"/>
    <x v="5"/>
    <n v="11"/>
    <s v="Bus"/>
    <s v="43"/>
    <s v="114"/>
    <s v="Construction"/>
    <s v="05"/>
    <s v="Yards &amp; Shops"/>
    <m/>
    <x v="0"/>
    <n v="1"/>
    <s v="Capital"/>
    <s v="1"/>
    <m/>
    <s v="4"/>
    <m/>
    <s v="3"/>
    <s v="0"/>
    <s v="5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7112"/>
    <s v="CAPITAL COST OF 3RD PARTY CONTRACTING                       "/>
    <n v="0"/>
    <n v="418925"/>
    <n v="335140"/>
    <n v="510560"/>
    <x v="1"/>
    <s v="200k - 1m"/>
    <x v="467"/>
    <n v="953556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s v="117A00"/>
    <s v="PREVENTIVE MAINTENANCE                                      "/>
    <n v="0"/>
    <n v="5700000"/>
    <n v="4560000"/>
    <n v="510560"/>
    <x v="1"/>
    <s v="200k - 1m"/>
    <x v="467"/>
    <n v="95355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s v="117C00"/>
    <s v="NON FIXED ROUTE ADA PARATRANSIT SERVICE                     "/>
    <n v="0"/>
    <n v="1344619"/>
    <n v="1075695"/>
    <n v="510560"/>
    <x v="1"/>
    <s v="200k - 1m"/>
    <x v="467"/>
    <n v="95355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VA90X422"/>
    <n v="90"/>
    <s v="Virginia"/>
    <s v="49 USC 5307 - Urbanized Area Formula (FY2006 forward)"/>
    <n v="5307"/>
    <x v="6"/>
    <m/>
    <s v="00      "/>
    <s v="BLACKSBURG           "/>
    <s v="TOWN OF BLACKSBURG"/>
    <n v="1451"/>
    <n v="78300"/>
    <m/>
    <n v="100115"/>
    <m/>
    <d v="2014-12-23T00:00:00"/>
    <s v="117A00"/>
    <s v="PREVENTIVE MAINTENANCE (STP)                                "/>
    <n v="0"/>
    <n v="125144"/>
    <n v="100115"/>
    <n v="514020"/>
    <x v="2"/>
    <s v="50k - 200k"/>
    <x v="472"/>
    <n v="8854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23"/>
    <n v="90"/>
    <s v="Virginia"/>
    <s v="49 USC 5307 - Urbanized Area Formula (FY2006 forward)"/>
    <n v="5307"/>
    <x v="6"/>
    <m/>
    <s v="00      "/>
    <s v="WILLIAMSBURG         "/>
    <s v="WILLIAMSBURG AREA TRANSIT AUTHORITY (FORMERLY JCCT)"/>
    <n v="5719"/>
    <n v="78300"/>
    <m/>
    <n v="1686019"/>
    <m/>
    <d v="2015-01-13T00:00:00"/>
    <n v="117112"/>
    <s v="CAPITAL COST OF 3RD PARTY CONTRACTING                       "/>
    <n v="0"/>
    <n v="1836449"/>
    <n v="1469159"/>
    <n v="514110"/>
    <x v="2"/>
    <s v="50k - 200k"/>
    <x v="476"/>
    <n v="75689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23"/>
    <n v="90"/>
    <s v="Virginia"/>
    <s v="49 USC 5307 - Urbanized Area Formula (FY2006 forward)"/>
    <n v="5307"/>
    <x v="6"/>
    <m/>
    <s v="00      "/>
    <s v="WILLIAMSBURG         "/>
    <s v="WILLIAMSBURG AREA TRANSIT AUTHORITY (FORMERLY JCCT)"/>
    <n v="5719"/>
    <n v="78300"/>
    <m/>
    <n v="1686019"/>
    <m/>
    <d v="2015-01-13T00:00:00"/>
    <s v="117K04"/>
    <s v="SECURITY TRAINING                                           "/>
    <n v="0"/>
    <n v="33720"/>
    <n v="16860"/>
    <n v="514110"/>
    <x v="2"/>
    <s v="50k - 200k"/>
    <x v="476"/>
    <n v="75689"/>
    <s v="11700"/>
    <s v="  "/>
    <m/>
    <s v="N"/>
    <s v="117K"/>
    <x v="0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23"/>
    <n v="90"/>
    <s v="Virginia"/>
    <s v="49 USC 5307 - Urbanized Area Formula (FY2006 forward)"/>
    <n v="5307"/>
    <x v="6"/>
    <m/>
    <s v="00      "/>
    <s v="WILLIAMSBURG         "/>
    <s v="WILLIAMSBURG AREA TRANSIT AUTHORITY (FORMERLY JCCT)"/>
    <n v="5719"/>
    <n v="78300"/>
    <m/>
    <n v="1686019"/>
    <m/>
    <d v="2015-01-13T00:00:00"/>
    <n v="300901"/>
    <s v="OPERATING ASSITANCE                                         "/>
    <n v="0"/>
    <n v="400000"/>
    <n v="200000"/>
    <n v="514110"/>
    <x v="2"/>
    <s v="50k - 200k"/>
    <x v="476"/>
    <n v="7568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4"/>
    <n v="90"/>
    <s v="Virginia"/>
    <s v="49 USC 5307 - Urbanized Area Formula (FY2006 forward)"/>
    <n v="5307"/>
    <x v="6"/>
    <m/>
    <s v="00      "/>
    <s v="Radford Transit      "/>
    <s v="CITY OF RADFORD, VIRGINIA"/>
    <n v="7261"/>
    <n v="78300"/>
    <m/>
    <n v="1112673"/>
    <m/>
    <d v="2015-08-19T00:00:00"/>
    <n v="300901"/>
    <s v="OPERATING ASSISTANCE                                        "/>
    <n v="0"/>
    <n v="2211668"/>
    <n v="1105834"/>
    <n v="514020"/>
    <x v="2"/>
    <s v="50k - 200k"/>
    <x v="472"/>
    <n v="885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4"/>
    <n v="90"/>
    <s v="Virginia"/>
    <s v="49 USC 5307 - Urbanized Area Formula (FY2006 forward)"/>
    <n v="5307"/>
    <x v="6"/>
    <m/>
    <s v="00      "/>
    <s v="Radford Transit      "/>
    <s v="CITY OF RADFORD, VIRGINIA"/>
    <n v="7261"/>
    <n v="78300"/>
    <m/>
    <n v="1112673"/>
    <m/>
    <d v="2015-08-19T00:00:00"/>
    <n v="300901"/>
    <s v="OPERATING ASSISTANCE                                        "/>
    <n v="0"/>
    <n v="13678"/>
    <n v="6839"/>
    <n v="514020"/>
    <x v="2"/>
    <s v="50k - 200k"/>
    <x v="472"/>
    <n v="885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5"/>
    <n v="90"/>
    <s v="Virginia"/>
    <s v="49 USC 5307 - Urbanized Area Formula (FY2006 forward)"/>
    <n v="5307"/>
    <x v="6"/>
    <m/>
    <s v="00      "/>
    <s v="CITY OF WINCHESTER   "/>
    <s v="CITY OF WINCHESTER"/>
    <n v="3286"/>
    <n v="78300"/>
    <m/>
    <n v="116000"/>
    <m/>
    <d v="2014-12-23T00:00:00"/>
    <n v="113210"/>
    <s v="ACQUIRE - BUS PASSENGER SHELTERS                            "/>
    <n v="0"/>
    <n v="20000"/>
    <n v="16000"/>
    <n v="514200"/>
    <x v="2"/>
    <s v="50k - 200k"/>
    <x v="473"/>
    <n v="69449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0X425"/>
    <n v="90"/>
    <s v="Virginia"/>
    <s v="49 USC 5307 - Urbanized Area Formula (FY2006 forward)"/>
    <n v="5307"/>
    <x v="6"/>
    <m/>
    <s v="00      "/>
    <s v="CITY OF WINCHESTER   "/>
    <s v="CITY OF WINCHESTER"/>
    <n v="3286"/>
    <n v="78300"/>
    <m/>
    <n v="116000"/>
    <m/>
    <d v="2014-12-23T00:00:00"/>
    <n v="111204"/>
    <s v="BUY REPLACEMENT &lt;30-FT BUS                                  "/>
    <n v="1"/>
    <n v="125000"/>
    <n v="100000"/>
    <n v="514200"/>
    <x v="2"/>
    <s v="50k - 200k"/>
    <x v="473"/>
    <n v="6944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0X426"/>
    <n v="90"/>
    <s v="Virginia"/>
    <s v="49 USC 5307 - Urbanized Area Formula (FY2006 forward)"/>
    <n v="5307"/>
    <x v="6"/>
    <m/>
    <s v="00      "/>
    <s v="CITY OF HARRISONBURG "/>
    <s v="CITY OF HARRISONBURG"/>
    <n v="1454"/>
    <n v="78300"/>
    <m/>
    <n v="340000"/>
    <m/>
    <d v="2014-12-12T00:00:00"/>
    <n v="111202"/>
    <s v="BUY REPLACEMENT 35-FT BUS                                   "/>
    <n v="1"/>
    <n v="425000"/>
    <n v="340000"/>
    <n v="514310"/>
    <x v="2"/>
    <s v="50k - 200k"/>
    <x v="474"/>
    <n v="66784"/>
    <s v="11100"/>
    <s v="DP"/>
    <s v="DIESEL (PARTICULATE TRAP)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s v="117K04"/>
    <s v="FY15 JAUNT 1% Security Training                             "/>
    <n v="0"/>
    <n v="9543"/>
    <n v="4772"/>
    <n v="513140"/>
    <x v="2"/>
    <s v="50k - 200k"/>
    <x v="470"/>
    <n v="92359"/>
    <s v="11700"/>
    <s v="  "/>
    <m/>
    <s v="N"/>
    <s v="117K"/>
    <x v="0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s v="117K04"/>
    <s v="FY15 CAT 1% Security Training                               "/>
    <n v="0"/>
    <n v="33060"/>
    <n v="16530"/>
    <n v="513140"/>
    <x v="2"/>
    <s v="50k - 200k"/>
    <x v="470"/>
    <n v="92359"/>
    <s v="11700"/>
    <s v="  "/>
    <m/>
    <s v="N"/>
    <s v="117K"/>
    <x v="0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n v="300901"/>
    <s v="FY15  JAUNT Pass-Through Operating                          "/>
    <n v="0"/>
    <n v="944773"/>
    <n v="472386"/>
    <n v="513140"/>
    <x v="2"/>
    <s v="50k - 200k"/>
    <x v="470"/>
    <n v="9235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n v="300901"/>
    <s v="FY15 CAT Operating Assistance                               "/>
    <n v="0"/>
    <n v="3272960"/>
    <n v="1636480"/>
    <n v="513140"/>
    <x v="2"/>
    <s v="50k - 200k"/>
    <x v="470"/>
    <n v="9235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8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0"/>
    <m/>
    <s v="           "/>
    <s v="117A00"/>
    <s v="PREVENTIVE MAINTENANCE                                      "/>
    <n v="0"/>
    <n v="318465"/>
    <n v="254772"/>
    <n v="510370"/>
    <x v="3"/>
    <s v="Over 1m"/>
    <x v="93"/>
    <n v="143966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117112"/>
    <s v="CAPITAL COST OF 3RD PARTY CONTRACTING                       "/>
    <n v="0"/>
    <n v="503768"/>
    <n v="403014"/>
    <n v="516300"/>
    <x v="2"/>
    <s v="50k - 200k"/>
    <x v="475"/>
    <n v="56611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300901"/>
    <s v="FY 2014 50% Federal Share                                   "/>
    <n v="0"/>
    <n v="478244"/>
    <n v="239122"/>
    <n v="516300"/>
    <x v="2"/>
    <s v="50k - 200k"/>
    <x v="475"/>
    <n v="5661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300901"/>
    <s v="FY 2015 50% Federal Share                                   "/>
    <n v="0"/>
    <n v="564103"/>
    <n v="282052"/>
    <n v="516300"/>
    <x v="2"/>
    <s v="50k - 200k"/>
    <x v="475"/>
    <n v="5661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300901"/>
    <s v="FY 2016 50% Federal Share                                   "/>
    <n v="0"/>
    <n v="1019078"/>
    <n v="509539"/>
    <n v="516300"/>
    <x v="2"/>
    <s v="50k - 200k"/>
    <x v="475"/>
    <n v="5661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4207"/>
    <s v="Business Continuity/Disaster Recovery Hardware              "/>
    <n v="0"/>
    <n v="91863"/>
    <n v="72572"/>
    <n v="510370"/>
    <x v="3"/>
    <s v="Over 1m"/>
    <x v="93"/>
    <n v="143966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4208"/>
    <s v="ACQUIRE - ADP SOFTWARE (PeopleSoft Upgrade)                 "/>
    <n v="0"/>
    <n v="3029988"/>
    <n v="2393690"/>
    <n v="510370"/>
    <x v="3"/>
    <s v="Over 1m"/>
    <x v="93"/>
    <n v="143966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4208"/>
    <s v="Business Continuity/Disaster Recovery Software              "/>
    <n v="0"/>
    <n v="230000"/>
    <n v="181700"/>
    <n v="510370"/>
    <x v="3"/>
    <s v="Over 1m"/>
    <x v="93"/>
    <n v="143966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9208"/>
    <s v="PURCHASE SIGNAGE                                            "/>
    <n v="281"/>
    <n v="225502"/>
    <n v="180401"/>
    <n v="510370"/>
    <x v="3"/>
    <s v="Over 1m"/>
    <x v="93"/>
    <n v="1439666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7112"/>
    <s v="CAPITAL COST OF 3RD PARTY CONTRACTING                       "/>
    <n v="0"/>
    <n v="2652357"/>
    <n v="2121885"/>
    <n v="510370"/>
    <x v="3"/>
    <s v="Over 1m"/>
    <x v="93"/>
    <n v="1439666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s v="117A00"/>
    <s v="PREVENTIVE MAINTENANCE                                      "/>
    <n v="0"/>
    <n v="12888039"/>
    <n v="10310431"/>
    <n v="510370"/>
    <x v="3"/>
    <s v="Over 1m"/>
    <x v="93"/>
    <n v="143966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s v="117C00"/>
    <s v="NON FIXED ROUTE ADA PARATRANSIT SERVICE                     "/>
    <n v="0"/>
    <n v="1856029"/>
    <n v="1484823"/>
    <n v="510370"/>
    <x v="3"/>
    <s v="Over 1m"/>
    <x v="93"/>
    <n v="1439666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442400"/>
    <s v="Business Continuity/Disaster Recovery Planning              "/>
    <n v="0"/>
    <n v="170000"/>
    <n v="134300"/>
    <n v="510370"/>
    <x v="3"/>
    <s v="Over 1m"/>
    <x v="93"/>
    <n v="1439666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A90X432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2019954"/>
    <m/>
    <d v="2015-09-11T00:00:00"/>
    <s v="117A00"/>
    <s v="PREVENTIVE MAINTENANCE                                      "/>
    <n v="0"/>
    <n v="612106"/>
    <n v="489685"/>
    <n v="511290"/>
    <x v="1"/>
    <s v="200k - 1m"/>
    <x v="468"/>
    <n v="210111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32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2019954"/>
    <m/>
    <d v="2015-09-11T00:00:00"/>
    <n v="300903"/>
    <s v="SPECIAL RULE - OPERATING ASSISTANCE /1 - 75 BUSES           "/>
    <n v="0"/>
    <n v="4313502"/>
    <n v="1490033"/>
    <n v="511290"/>
    <x v="1"/>
    <s v="200k - 1m"/>
    <x v="468"/>
    <n v="21011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32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2019954"/>
    <m/>
    <d v="2015-09-11T00:00:00"/>
    <n v="300903"/>
    <s v="SPECIAL RULE - OPERATING ASSISTANCE /1 - 75 BUSES           "/>
    <n v="0"/>
    <n v="80472"/>
    <n v="40236"/>
    <n v="511290"/>
    <x v="1"/>
    <s v="200k - 1m"/>
    <x v="468"/>
    <n v="210111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33"/>
    <n v="90"/>
    <s v="Virginia"/>
    <s v="49 USC 5307 - Urbanized Area Formula (FY2006 forward)"/>
    <n v="5307"/>
    <x v="6"/>
    <m/>
    <s v="00      "/>
    <s v="CITY OF PETERSBURG   "/>
    <s v="CITY OF PETERSBURG"/>
    <n v="1457"/>
    <n v="78300"/>
    <m/>
    <n v="785935"/>
    <m/>
    <d v="2015-09-02T00:00:00"/>
    <n v="119203"/>
    <s v="PURCHASE LANDSCAPING / SCENIC BEAUTIFICATION                "/>
    <n v="0"/>
    <n v="24467"/>
    <n v="19574"/>
    <n v="510560"/>
    <x v="1"/>
    <s v="200k - 1m"/>
    <x v="467"/>
    <n v="953556"/>
    <s v="11900"/>
    <s v="  "/>
    <m/>
    <s v="N"/>
    <s v="1192"/>
    <x v="0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VA90X433"/>
    <n v="90"/>
    <s v="Virginia"/>
    <s v="49 USC 5307 - Urbanized Area Formula (FY2006 forward)"/>
    <n v="5307"/>
    <x v="6"/>
    <m/>
    <s v="00      "/>
    <s v="CITY OF PETERSBURG   "/>
    <s v="CITY OF PETERSBURG"/>
    <n v="1457"/>
    <n v="78300"/>
    <m/>
    <n v="785935"/>
    <m/>
    <d v="2015-09-02T00:00:00"/>
    <s v="117A00"/>
    <s v="PREVENTIVE MAINTENANCE                                      "/>
    <n v="0"/>
    <n v="293689"/>
    <n v="234950"/>
    <n v="510560"/>
    <x v="1"/>
    <s v="200k - 1m"/>
    <x v="467"/>
    <n v="95355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33"/>
    <n v="90"/>
    <s v="Virginia"/>
    <s v="49 USC 5307 - Urbanized Area Formula (FY2006 forward)"/>
    <n v="5307"/>
    <x v="6"/>
    <m/>
    <s v="00      "/>
    <s v="CITY OF PETERSBURG   "/>
    <s v="CITY OF PETERSBURG"/>
    <n v="1457"/>
    <n v="78300"/>
    <m/>
    <n v="785935"/>
    <m/>
    <d v="2015-09-02T00:00:00"/>
    <n v="300903"/>
    <s v="SPECIAL RULE - OPERATING ASSISTANCE /1 - 75 BUSES           "/>
    <n v="0"/>
    <n v="1062822"/>
    <n v="531411"/>
    <n v="510560"/>
    <x v="1"/>
    <s v="200k - 1m"/>
    <x v="467"/>
    <n v="953556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34"/>
    <n v="90"/>
    <s v="Virginia"/>
    <s v="49 USC 5307 - Urbanized Area Formula (FY2006 forward)"/>
    <n v="5307"/>
    <x v="6"/>
    <m/>
    <s v="00      "/>
    <s v="GLTC                 "/>
    <s v="GREATER LYNCHBURG TRANSIT COMPANY"/>
    <n v="1455"/>
    <n v="78300"/>
    <m/>
    <n v="1675131"/>
    <m/>
    <d v="2015-09-11T00:00:00"/>
    <n v="300901"/>
    <s v="UP TO 50% FEDERAL SHARE                                     "/>
    <n v="0"/>
    <n v="6456508"/>
    <n v="1675131"/>
    <n v="512360"/>
    <x v="2"/>
    <s v="50k - 200k"/>
    <x v="469"/>
    <n v="11663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1323"/>
    <s v="COMMUTER RAIL CARS                                          "/>
    <n v="2"/>
    <n v="4100000"/>
    <n v="3280000"/>
    <n v="510080"/>
    <x v="3"/>
    <s v="Over 1m"/>
    <x v="77"/>
    <n v="4586770"/>
    <s v="12100"/>
    <s v="  "/>
    <m/>
    <s v="N"/>
    <s v="1213"/>
    <x v="4"/>
    <n v="12"/>
    <s v="Fixed Guideway"/>
    <s v="13"/>
    <s v="121"/>
    <s v="Purchase - Expansion"/>
    <s v="23"/>
    <s v="Commuter Rail Car Trailer"/>
    <s v="Commuter Rail Car Trailer"/>
    <x v="0"/>
    <n v="1"/>
    <s v="Capital"/>
    <s v="2"/>
    <m/>
    <s v="1"/>
    <m/>
    <s v="3"/>
    <s v="2"/>
    <s v="3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3220"/>
    <s v="MISC RAIL STATION EQUIP - Upgraded Lighting                 "/>
    <n v="0"/>
    <n v="192958"/>
    <n v="154366"/>
    <n v="510080"/>
    <x v="3"/>
    <s v="Over 1m"/>
    <x v="77"/>
    <n v="4586770"/>
    <s v="12300"/>
    <s v="  "/>
    <m/>
    <s v="N"/>
    <s v="1232"/>
    <x v="4"/>
    <n v="12"/>
    <s v="Fixed Guideway"/>
    <s v="32"/>
    <s v="123"/>
    <s v="Acquisition"/>
    <s v="20"/>
    <s v="Miscellaneous"/>
    <m/>
    <x v="0"/>
    <n v="1"/>
    <s v="Capital"/>
    <s v="2"/>
    <m/>
    <s v="3"/>
    <m/>
    <s v="2"/>
    <s v="2"/>
    <s v="0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s v="117A00"/>
    <s v="PREVENTIVE MAINTENANCE                                      "/>
    <n v="0"/>
    <n v="4764350"/>
    <n v="3811480"/>
    <n v="510080"/>
    <x v="3"/>
    <s v="Over 1m"/>
    <x v="77"/>
    <n v="458677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19102"/>
    <s v=" Design of BUS SHELTERS ATI                                 "/>
    <n v="0"/>
    <n v="48615"/>
    <n v="38892"/>
    <n v="510080"/>
    <x v="3"/>
    <s v="Over 1m"/>
    <x v="77"/>
    <n v="4586770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4105"/>
    <s v="ENG/DESIGN - YARDS PE, NEPA, Site Analysis, Crossroad Yard E"/>
    <n v="0"/>
    <n v="1500000"/>
    <n v="1200000"/>
    <n v="510080"/>
    <x v="3"/>
    <s v="Over 1m"/>
    <x v="77"/>
    <n v="4586770"/>
    <s v="12400"/>
    <s v="  "/>
    <m/>
    <s v="N"/>
    <s v="1241"/>
    <x v="4"/>
    <n v="12"/>
    <s v="Fixed Guideway"/>
    <s v="41"/>
    <s v="124"/>
    <s v="Engineering and Design"/>
    <s v="05"/>
    <s v="Yards &amp; Shops"/>
    <m/>
    <x v="0"/>
    <n v="1"/>
    <s v="Capital"/>
    <s v="2"/>
    <m/>
    <s v="4"/>
    <m/>
    <s v="1"/>
    <s v="0"/>
    <s v="5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4105"/>
    <s v="ENG/DESIGN - YARDS - PE, Site Analysis, NEPA Mid Day Storage"/>
    <n v="0"/>
    <n v="1371629"/>
    <n v="1097303"/>
    <n v="510080"/>
    <x v="3"/>
    <s v="Over 1m"/>
    <x v="77"/>
    <n v="4586770"/>
    <s v="12400"/>
    <s v="  "/>
    <m/>
    <s v="N"/>
    <s v="1241"/>
    <x v="4"/>
    <n v="12"/>
    <s v="Fixed Guideway"/>
    <s v="41"/>
    <s v="124"/>
    <s v="Engineering and Design"/>
    <s v="05"/>
    <s v="Yards &amp; Shops"/>
    <m/>
    <x v="0"/>
    <n v="1"/>
    <s v="Capital"/>
    <s v="2"/>
    <m/>
    <s v="4"/>
    <m/>
    <s v="1"/>
    <s v="0"/>
    <s v="5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4304"/>
    <s v="Realignment of Tracks in Storage Yards                      "/>
    <n v="0"/>
    <n v="2500000"/>
    <n v="2000000"/>
    <n v="510080"/>
    <x v="3"/>
    <s v="Over 1m"/>
    <x v="77"/>
    <n v="4586770"/>
    <s v="12400"/>
    <s v="  "/>
    <m/>
    <s v="N"/>
    <s v="1243"/>
    <x v="4"/>
    <n v="12"/>
    <s v="Fixed Guideway"/>
    <s v="43"/>
    <s v="124"/>
    <s v="Construction"/>
    <s v="04"/>
    <s v="Storage Facility"/>
    <m/>
    <x v="0"/>
    <n v="1"/>
    <s v="Capital"/>
    <s v="2"/>
    <m/>
    <s v="4"/>
    <m/>
    <s v="3"/>
    <s v="0"/>
    <s v="4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7111"/>
    <s v="Debt Payments Sumitomo 60 cars                              "/>
    <n v="0"/>
    <n v="4645429"/>
    <n v="3716343"/>
    <n v="510080"/>
    <x v="3"/>
    <s v="Over 1m"/>
    <x v="77"/>
    <n v="4586770"/>
    <s v="12700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7111"/>
    <s v="Debt Payments Sumitomo 25 of 60 cars                        "/>
    <n v="0"/>
    <n v="4405114"/>
    <n v="3524091"/>
    <n v="510080"/>
    <x v="3"/>
    <s v="Over 1m"/>
    <x v="77"/>
    <n v="4586770"/>
    <s v="12700"/>
    <s v="  "/>
    <m/>
    <s v="N"/>
    <s v="1271"/>
    <x v="4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7900"/>
    <s v="PROJECT ADMIN - Grant &amp; Project Management                  "/>
    <n v="0"/>
    <n v="863830"/>
    <n v="691064"/>
    <n v="510080"/>
    <x v="3"/>
    <s v="Over 1m"/>
    <x v="77"/>
    <n v="4586770"/>
    <s v="12700"/>
    <s v="  "/>
    <m/>
    <s v="N"/>
    <s v="1279"/>
    <x v="4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9305"/>
    <s v="Associated Transit Improvements - Station Enhancements      "/>
    <n v="0"/>
    <n v="192958"/>
    <n v="154366"/>
    <n v="510080"/>
    <x v="3"/>
    <s v="Over 1m"/>
    <x v="77"/>
    <n v="4586770"/>
    <s v="12900"/>
    <s v="  "/>
    <m/>
    <s v="N"/>
    <s v="1293"/>
    <x v="4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13207"/>
    <s v="ACQUIRE - SURVEIL/SECURITY EQUIP                            "/>
    <n v="0"/>
    <n v="48615"/>
    <n v="38892"/>
    <n v="510080"/>
    <x v="3"/>
    <s v="Over 1m"/>
    <x v="77"/>
    <n v="4586770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15204"/>
    <s v="PURCHASE VEHICLE LOCATOR SYSTEM                             "/>
    <n v="0"/>
    <n v="432549"/>
    <n v="346039"/>
    <n v="510080"/>
    <x v="3"/>
    <s v="Over 1m"/>
    <x v="77"/>
    <n v="4586770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113210"/>
    <s v="ACQUIRE - BUS PASSENGER SHELTERS                            "/>
    <n v="1"/>
    <n v="7000"/>
    <n v="5600"/>
    <n v="516300"/>
    <x v="2"/>
    <s v="50k - 200k"/>
    <x v="475"/>
    <n v="56611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113209"/>
    <s v="ACQUIRE - BUS ROUTE SIGNING                                 "/>
    <n v="40"/>
    <n v="12500"/>
    <n v="10000"/>
    <n v="516300"/>
    <x v="2"/>
    <s v="50k - 200k"/>
    <x v="475"/>
    <n v="56611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117112"/>
    <s v="CAPITAL COST OF 3RD PARTY CONTRACTING                       "/>
    <n v="0"/>
    <n v="550610"/>
    <n v="440488"/>
    <n v="516300"/>
    <x v="2"/>
    <s v="50k - 200k"/>
    <x v="475"/>
    <n v="56611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300901"/>
    <s v="FY 2016 50% Federal Share                                   "/>
    <n v="0"/>
    <n v="715370"/>
    <n v="274279"/>
    <n v="516300"/>
    <x v="2"/>
    <s v="50k - 200k"/>
    <x v="475"/>
    <n v="5661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7"/>
    <n v="90"/>
    <s v="Virginia"/>
    <s v="49 USC 5307 - Urbanized Area Formula (FY2006 forward)"/>
    <n v="5307"/>
    <x v="6"/>
    <m/>
    <s v="00      "/>
    <s v="Radford Transit      "/>
    <s v="CITY OF RADFORD, VIRGINIA"/>
    <n v="7261"/>
    <n v="78300"/>
    <m/>
    <n v="548717"/>
    <m/>
    <d v="2015-09-02T00:00:00"/>
    <n v="300901"/>
    <s v="OPERATING ASSISTANCE                                        "/>
    <n v="0"/>
    <n v="1390965"/>
    <n v="548717"/>
    <n v="514020"/>
    <x v="2"/>
    <s v="50k - 200k"/>
    <x v="472"/>
    <n v="885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8"/>
    <n v="90"/>
    <s v="Virginia"/>
    <s v="49 USC 5307 - Urbanized Area Formula (FY2006 forward)"/>
    <n v="5307"/>
    <x v="6"/>
    <m/>
    <s v="00      "/>
    <s v="BLACKSBURG           "/>
    <s v="TOWN OF BLACKSBURG"/>
    <n v="1451"/>
    <n v="78300"/>
    <m/>
    <n v="1648702"/>
    <m/>
    <d v="2015-09-10T00:00:00"/>
    <n v="300901"/>
    <s v="UP TO 50% FEDERAL SHARE                                     "/>
    <n v="0"/>
    <n v="6665947"/>
    <n v="1648702"/>
    <n v="514020"/>
    <x v="2"/>
    <s v="50k - 200k"/>
    <x v="472"/>
    <n v="8854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s v="117K04"/>
    <s v="FY16 JAUNT 1% Security Training                             "/>
    <n v="0"/>
    <n v="9766"/>
    <n v="4883"/>
    <n v="513140"/>
    <x v="2"/>
    <s v="50k - 200k"/>
    <x v="470"/>
    <n v="92359"/>
    <s v="11700"/>
    <s v="  "/>
    <m/>
    <s v="N"/>
    <s v="117K"/>
    <x v="0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s v="117K04"/>
    <s v="FY15 CAT 1% Security Training                               "/>
    <n v="0"/>
    <n v="32614"/>
    <n v="16307"/>
    <n v="513140"/>
    <x v="2"/>
    <s v="50k - 200k"/>
    <x v="470"/>
    <n v="92359"/>
    <s v="11700"/>
    <s v="  "/>
    <m/>
    <s v="N"/>
    <s v="117K"/>
    <x v="0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n v="300901"/>
    <s v="FY16  JAUNT Pass-Through Operating                          "/>
    <n v="0"/>
    <n v="966872"/>
    <n v="483436"/>
    <n v="513140"/>
    <x v="2"/>
    <s v="50k - 200k"/>
    <x v="470"/>
    <n v="9235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n v="300901"/>
    <s v="FY16 CAT Operating Assistance                               "/>
    <n v="0"/>
    <n v="3228840"/>
    <n v="1614420"/>
    <n v="513140"/>
    <x v="2"/>
    <s v="50k - 200k"/>
    <x v="470"/>
    <n v="9235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513"/>
    <n v="90"/>
    <s v="Virginia"/>
    <s v="49 USC 5307 - Urbanized Area Formula (FY2006 forward)"/>
    <n v="5307"/>
    <x v="6"/>
    <m/>
    <s v="00      "/>
    <s v="BRISTOL CITY         "/>
    <s v="CITY OF BRISTOL"/>
    <n v="1127"/>
    <n v="78400"/>
    <m/>
    <n v="259000"/>
    <m/>
    <d v="2015-07-16T00:00:00"/>
    <n v="300901"/>
    <s v="UP TO 50% FEDERAL SHARE                                     "/>
    <n v="0"/>
    <n v="554000"/>
    <n v="259000"/>
    <n v="473110"/>
    <x v="2"/>
    <s v="50k - 200k"/>
    <x v="425"/>
    <n v="69501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5X076"/>
    <n v="95"/>
    <s v="Virginia"/>
    <s v="49 USC 5307 - Urbanized Area Formula (FHWA xfer FY 2007 fwd)"/>
    <n v="5307"/>
    <x v="6"/>
    <m/>
    <s v="03      "/>
    <s v="CITY OF RICHMOND     "/>
    <s v="CITY OF RICHMOND"/>
    <n v="5547"/>
    <n v="78300"/>
    <m/>
    <n v="1104645"/>
    <m/>
    <d v="2015-05-20T00:00:00"/>
    <n v="113103"/>
    <s v="ENGINEERING/DESIGN INTERMODAL FACILITY (STP)                "/>
    <n v="0"/>
    <n v="0"/>
    <n v="0"/>
    <n v="510560"/>
    <x v="1"/>
    <s v="200k - 1m"/>
    <x v="467"/>
    <n v="953556"/>
    <s v="11300"/>
    <s v="  "/>
    <m/>
    <s v="N"/>
    <s v="1131"/>
    <x v="0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VA95X076"/>
    <n v="95"/>
    <s v="Virginia"/>
    <s v="49 USC 5307 - Urbanized Area Formula (FHWA xfer FY 2007 fwd)"/>
    <n v="5307"/>
    <x v="6"/>
    <m/>
    <s v="03      "/>
    <s v="CITY OF RICHMOND     "/>
    <s v="CITY OF RICHMOND"/>
    <n v="5547"/>
    <n v="78300"/>
    <m/>
    <n v="1104645"/>
    <m/>
    <d v="2015-05-20T00:00:00"/>
    <n v="113403"/>
    <s v="REHAB/RENOVATE INTERMODAL FACILITY                          "/>
    <n v="0"/>
    <n v="4380806"/>
    <n v="3504645"/>
    <n v="510560"/>
    <x v="1"/>
    <s v="200k - 1m"/>
    <x v="467"/>
    <n v="953556"/>
    <s v="11300"/>
    <s v="  "/>
    <m/>
    <s v="N"/>
    <s v="1134"/>
    <x v="0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VA95X076"/>
    <n v="95"/>
    <s v="Virginia"/>
    <s v="49 USC 5307 - Urbanized Area Formula (FHWA xfer FY 2007 fwd)"/>
    <n v="5307"/>
    <x v="6"/>
    <m/>
    <s v="03      "/>
    <s v="CITY OF RICHMOND     "/>
    <s v="CITY OF RICHMOND"/>
    <n v="5547"/>
    <n v="78300"/>
    <m/>
    <n v="1104645"/>
    <m/>
    <d v="2015-05-20T00:00:00"/>
    <n v="117900"/>
    <s v="PROJECT ADMINISTRATION                                      "/>
    <n v="0"/>
    <n v="0"/>
    <n v="0"/>
    <n v="510560"/>
    <x v="1"/>
    <s v="200k - 1m"/>
    <x v="467"/>
    <n v="953556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A95X082"/>
    <n v="95"/>
    <s v="Virginia"/>
    <s v="49 USC 5307 - Urbanized Area Formula (FHWA xfer FY 2007 fwd)"/>
    <n v="5307"/>
    <x v="6"/>
    <m/>
    <s v="02      "/>
    <s v="NVTC                 "/>
    <s v="NORTHERN VIRGINIA TRANSPORTATION COMMISSION"/>
    <n v="2049"/>
    <n v="78300"/>
    <m/>
    <n v="658494"/>
    <m/>
    <d v="2015-04-10T00:00:00"/>
    <n v="113103"/>
    <s v="ENG &amp; DESIGN OF TERMINAL, INTERMODAL (TRANSIT) (CMAQ)       "/>
    <n v="0"/>
    <n v="500000"/>
    <n v="400000"/>
    <n v="510080"/>
    <x v="3"/>
    <s v="Over 1m"/>
    <x v="77"/>
    <n v="4586770"/>
    <s v="11300"/>
    <s v="  "/>
    <m/>
    <s v="N"/>
    <s v="1131"/>
    <x v="0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VA95X082"/>
    <n v="95"/>
    <s v="Virginia"/>
    <s v="49 USC 5307 - Urbanized Area Formula (FHWA xfer FY 2007 fwd)"/>
    <n v="5307"/>
    <x v="6"/>
    <m/>
    <s v="02      "/>
    <s v="NVTC                 "/>
    <s v="NORTHERN VIRGINIA TRANSPORTATION COMMISSION"/>
    <n v="2049"/>
    <n v="78300"/>
    <m/>
    <n v="658494"/>
    <m/>
    <d v="2015-04-10T00:00:00"/>
    <n v="113303"/>
    <s v="CONSTRUCTION TERMINAL, INTERMODAL (TRANSIT) (CMAQ and RSTP) "/>
    <n v="0"/>
    <n v="0"/>
    <n v="0"/>
    <n v="510080"/>
    <x v="3"/>
    <s v="Over 1m"/>
    <x v="77"/>
    <n v="4586770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VA95X082"/>
    <n v="95"/>
    <s v="Virginia"/>
    <s v="49 USC 5307 - Urbanized Area Formula (FHWA xfer FY 2007 fwd)"/>
    <n v="5307"/>
    <x v="6"/>
    <m/>
    <s v="02      "/>
    <s v="NVTC                 "/>
    <s v="NORTHERN VIRGINIA TRANSPORTATION COMMISSION"/>
    <n v="2049"/>
    <n v="78300"/>
    <m/>
    <n v="658494"/>
    <m/>
    <d v="2015-04-10T00:00:00"/>
    <n v="117103"/>
    <s v="PROJECT MANAGEMENT - 3RD PARTY (CMAQ &amp; RSTP)                "/>
    <n v="0"/>
    <n v="323118"/>
    <n v="258494"/>
    <n v="510080"/>
    <x v="3"/>
    <s v="Over 1m"/>
    <x v="77"/>
    <n v="4586770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VA95X100"/>
    <n v="95"/>
    <s v="Virginia"/>
    <s v="49 USC 5307 - Urbanized Area Formula (FHWA xfer FY 2007 fwd)"/>
    <n v="5307"/>
    <x v="6"/>
    <m/>
    <s v="00      "/>
    <s v="WILLIAMSBURG         "/>
    <s v="WILLIAMSBURG AREA TRANSIT AUTHORITY (FORMERLY JCCT)"/>
    <n v="5719"/>
    <n v="78300"/>
    <m/>
    <n v="69354"/>
    <m/>
    <d v="2015-08-28T00:00:00"/>
    <n v="117103"/>
    <s v="PROJECT MANAGEMENT - 3RD PARTY                              "/>
    <n v="0"/>
    <n v="26693"/>
    <n v="21354"/>
    <n v="514110"/>
    <x v="2"/>
    <s v="50k - 200k"/>
    <x v="476"/>
    <n v="75689"/>
    <s v="11700"/>
    <s v="  "/>
    <m/>
    <s v="N"/>
    <s v="1171"/>
    <x v="0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VA95X100"/>
    <n v="95"/>
    <s v="Virginia"/>
    <s v="49 USC 5307 - Urbanized Area Formula (FHWA xfer FY 2007 fwd)"/>
    <n v="5307"/>
    <x v="6"/>
    <m/>
    <s v="00      "/>
    <s v="WILLIAMSBURG         "/>
    <s v="WILLIAMSBURG AREA TRANSIT AUTHORITY (FORMERLY JCCT)"/>
    <n v="5719"/>
    <n v="78300"/>
    <m/>
    <n v="69354"/>
    <m/>
    <d v="2015-08-28T00:00:00"/>
    <n v="117694"/>
    <s v="REAL ESTATE APPRAISALS                                      "/>
    <n v="0"/>
    <n v="5000"/>
    <n v="4000"/>
    <n v="514110"/>
    <x v="2"/>
    <s v="50k - 200k"/>
    <x v="476"/>
    <n v="75689"/>
    <s v="11700"/>
    <s v="  "/>
    <m/>
    <s v="N"/>
    <s v="1176"/>
    <x v="0"/>
    <n v="11"/>
    <s v="Bus"/>
    <s v="76"/>
    <s v="117"/>
    <s v="Real Estate (Other)"/>
    <s v="94"/>
    <s v="Appraisal"/>
    <m/>
    <x v="0"/>
    <n v="1"/>
    <s v="Capital"/>
    <s v="1"/>
    <m/>
    <s v="7"/>
    <m/>
    <s v="6"/>
    <s v="9"/>
    <s v="4"/>
  </r>
  <r>
    <s v="VA95X100"/>
    <n v="95"/>
    <s v="Virginia"/>
    <s v="49 USC 5307 - Urbanized Area Formula (FHWA xfer FY 2007 fwd)"/>
    <n v="5307"/>
    <x v="6"/>
    <m/>
    <s v="00      "/>
    <s v="WILLIAMSBURG         "/>
    <s v="WILLIAMSBURG AREA TRANSIT AUTHORITY (FORMERLY JCCT)"/>
    <n v="5719"/>
    <n v="78300"/>
    <m/>
    <n v="69354"/>
    <m/>
    <d v="2015-08-28T00:00:00"/>
    <n v="442200"/>
    <s v="GENERAL DEVELOPMENT/COMPREHENSIVE PLANNING                  "/>
    <n v="0"/>
    <n v="55000"/>
    <n v="44000"/>
    <n v="514110"/>
    <x v="2"/>
    <s v="50k - 200k"/>
    <x v="476"/>
    <n v="75689"/>
    <s v="11700"/>
    <s v="  "/>
    <m/>
    <s v="N"/>
    <s v="4422"/>
    <x v="6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12"/>
    <n v="28008"/>
    <n v="22406"/>
    <n v="514020"/>
    <x v="2"/>
    <s v="50k - 200k"/>
    <x v="472"/>
    <n v="8854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13"/>
    <n v="21000"/>
    <n v="16800"/>
    <n v="514020"/>
    <x v="2"/>
    <s v="50k - 200k"/>
    <x v="472"/>
    <n v="8854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6"/>
    <n v="17500"/>
    <n v="14000"/>
    <n v="514020"/>
    <x v="2"/>
    <s v="50k - 200k"/>
    <x v="472"/>
    <n v="8854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6"/>
    <n v="135000"/>
    <n v="108000"/>
    <n v="514020"/>
    <x v="2"/>
    <s v="50k - 200k"/>
    <x v="472"/>
    <n v="88542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8"/>
    <s v="ACQUIRE - COMPUTER SOFTWARE                                 "/>
    <n v="1"/>
    <n v="17500"/>
    <n v="14000"/>
    <n v="514020"/>
    <x v="2"/>
    <s v="50k - 200k"/>
    <x v="472"/>
    <n v="88542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8"/>
    <s v="ACQUIRE - COMPUTER SOFTWARE                                 "/>
    <n v="1"/>
    <n v="15000"/>
    <n v="12000"/>
    <n v="514020"/>
    <x v="2"/>
    <s v="50k - 200k"/>
    <x v="472"/>
    <n v="88542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3220"/>
    <s v="ACQUIRE - MISC BUS STATION EQUIP                            "/>
    <n v="3"/>
    <n v="8109"/>
    <n v="6486"/>
    <n v="514020"/>
    <x v="2"/>
    <s v="50k - 200k"/>
    <x v="472"/>
    <n v="88542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6203"/>
    <s v="PURCHASE RADIOS                                             "/>
    <n v="53"/>
    <n v="22965"/>
    <n v="18372"/>
    <n v="514020"/>
    <x v="2"/>
    <s v="50k - 200k"/>
    <x v="472"/>
    <n v="88542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6"/>
    <s v="ACQUIRE - SHOP EQUIPMENT                                    "/>
    <n v="2"/>
    <n v="30702"/>
    <n v="24562"/>
    <n v="514020"/>
    <x v="2"/>
    <s v="50k - 200k"/>
    <x v="472"/>
    <n v="88542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1204"/>
    <s v="BUY REPLACEMENT &lt;30 FT BUS                                  "/>
    <n v="4"/>
    <n v="417672"/>
    <n v="334138"/>
    <n v="514020"/>
    <x v="2"/>
    <s v="50k - 200k"/>
    <x v="472"/>
    <n v="8854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1206"/>
    <s v="BUY REPL ARTICULATED BUS                                    "/>
    <n v="1"/>
    <n v="717559"/>
    <n v="547559"/>
    <n v="514020"/>
    <x v="2"/>
    <s v="50k - 200k"/>
    <x v="472"/>
    <n v="88542"/>
    <s v="1110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101"/>
    <s v="ENG/DESIGN - MMTF                                           "/>
    <n v="1"/>
    <n v="1967000"/>
    <n v="1573600"/>
    <n v="514020"/>
    <x v="2"/>
    <s v="50k - 200k"/>
    <x v="472"/>
    <n v="88542"/>
    <s v="11400"/>
    <s v="  "/>
    <m/>
    <s v="N"/>
    <s v="1141"/>
    <x v="5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403"/>
    <s v="REHAB/RENOVATE - ADMIN/MAINT FACILITY                       "/>
    <n v="0"/>
    <n v="531372"/>
    <n v="425098"/>
    <n v="514020"/>
    <x v="2"/>
    <s v="50k - 200k"/>
    <x v="472"/>
    <n v="88542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95X103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443530"/>
    <m/>
    <d v="2015-07-08T00:00:00"/>
    <n v="111309"/>
    <s v="BUY TROLLEY BUS FOR EXPANSION  - CMAQ                       "/>
    <n v="0"/>
    <n v="0"/>
    <n v="0"/>
    <n v="514110"/>
    <x v="2"/>
    <s v="50k - 200k"/>
    <x v="476"/>
    <n v="75689"/>
    <s v="11100"/>
    <s v="DF"/>
    <s v="DIESEL"/>
    <s v="N"/>
    <s v="1113"/>
    <x v="2"/>
    <n v="11"/>
    <s v="Bus"/>
    <s v="13"/>
    <s v="111"/>
    <s v="Purchase - Expansion"/>
    <s v="09"/>
    <s v="Bus Trolley STD"/>
    <m/>
    <x v="6"/>
    <n v="1"/>
    <s v="Capital"/>
    <s v="1"/>
    <m/>
    <s v="1"/>
    <m/>
    <s v="3"/>
    <s v="0"/>
    <s v="9"/>
  </r>
  <r>
    <s v="VA95X103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443530"/>
    <m/>
    <d v="2015-07-08T00:00:00"/>
    <n v="308001"/>
    <s v="OPERATING ASSISTANCE FOR JAMESTOWN - 80% CMAQ CAPITAL       "/>
    <n v="0"/>
    <n v="554413"/>
    <n v="443530"/>
    <n v="514110"/>
    <x v="2"/>
    <s v="50k - 200k"/>
    <x v="476"/>
    <n v="75689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06"/>
    <s v="ACQUIRE - STATIONARY BUS FARE COLL EQUIP (CMAQ)             "/>
    <n v="0"/>
    <n v="0"/>
    <n v="0"/>
    <n v="510560"/>
    <x v="1"/>
    <s v="200k - 1m"/>
    <x v="467"/>
    <n v="953556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06"/>
    <s v="ACQUIRE - STATIONARY BUS FARE COLL EQUIP (CMAQ)             "/>
    <n v="0"/>
    <n v="0"/>
    <n v="0"/>
    <n v="510560"/>
    <x v="1"/>
    <s v="200k - 1m"/>
    <x v="467"/>
    <n v="953556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10"/>
    <s v="ACQUIRE - BUS PASSENGER SHELTERS (CMAQ)                     "/>
    <n v="0"/>
    <n v="0"/>
    <n v="0"/>
    <n v="510560"/>
    <x v="1"/>
    <s v="200k - 1m"/>
    <x v="467"/>
    <n v="953556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09"/>
    <s v="ACQUIRE - BUS ROUTE SIGNING (CMAQ)                          "/>
    <n v="0"/>
    <n v="0"/>
    <n v="0"/>
    <n v="510560"/>
    <x v="1"/>
    <s v="200k - 1m"/>
    <x v="467"/>
    <n v="953556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1304"/>
    <s v="BUY &lt;30-FT BUS FOR EXPANSION (CMAQ)                         "/>
    <n v="0"/>
    <n v="0"/>
    <n v="0"/>
    <n v="510560"/>
    <x v="1"/>
    <s v="200k - 1m"/>
    <x v="467"/>
    <n v="95355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1304"/>
    <s v="BUY &lt;30-FT BUS FOR EXPANSION (CMAQ)                         "/>
    <n v="0"/>
    <n v="0"/>
    <n v="0"/>
    <n v="510560"/>
    <x v="1"/>
    <s v="200k - 1m"/>
    <x v="467"/>
    <n v="953556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308001"/>
    <s v="OPERATING ASSISTANCE - (CMAQ)                               "/>
    <n v="0"/>
    <n v="0"/>
    <n v="0"/>
    <n v="510560"/>
    <x v="1"/>
    <s v="200k - 1m"/>
    <x v="467"/>
    <n v="95355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308001"/>
    <s v="OPERATING ASSISTANCE - 80% CMAQ CAPITAL                     "/>
    <n v="0"/>
    <n v="0"/>
    <n v="0"/>
    <n v="510560"/>
    <x v="1"/>
    <s v="200k - 1m"/>
    <x v="467"/>
    <n v="95355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308001"/>
    <s v="OPERATING ASSISTANCE - 80% CMAQ CAPITAL                     "/>
    <n v="0"/>
    <n v="379713"/>
    <n v="303770"/>
    <n v="510560"/>
    <x v="1"/>
    <s v="200k - 1m"/>
    <x v="467"/>
    <n v="95355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95X119"/>
    <n v="95"/>
    <s v="Virginia"/>
    <s v="49 USC 5307 - Urbanized Area Formula (FHWA xfer FY 2007 fwd)"/>
    <n v="5307"/>
    <x v="6"/>
    <m/>
    <s v="00      "/>
    <s v="TDCHR                "/>
    <s v="TRANSPORTATION DISTRICT COMMISSION OF HAMPTON ROADS"/>
    <n v="1456"/>
    <n v="78300"/>
    <m/>
    <n v="11504140"/>
    <m/>
    <d v="2015-02-18T00:00:00"/>
    <n v="111201"/>
    <s v="BUY REPLACEMENT 40-FT BUS                                   "/>
    <n v="29"/>
    <n v="13407053"/>
    <n v="10725642"/>
    <n v="510370"/>
    <x v="3"/>
    <s v="Over 1m"/>
    <x v="93"/>
    <n v="1439666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VA95X119"/>
    <n v="95"/>
    <s v="Virginia"/>
    <s v="49 USC 5307 - Urbanized Area Formula (FHWA xfer FY 2007 fwd)"/>
    <n v="5307"/>
    <x v="6"/>
    <m/>
    <s v="00      "/>
    <s v="TDCHR                "/>
    <s v="TRANSPORTATION DISTRICT COMMISSION OF HAMPTON ROADS"/>
    <n v="1456"/>
    <n v="78300"/>
    <m/>
    <n v="11504140"/>
    <m/>
    <d v="2015-02-18T00:00:00"/>
    <s v="117F00"/>
    <s v="TDM ACTIVITIES - CMAQ ONLY                                  "/>
    <n v="0"/>
    <n v="973123"/>
    <n v="778498"/>
    <n v="510370"/>
    <x v="3"/>
    <s v="Over 1m"/>
    <x v="93"/>
    <n v="1439666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n v="117900"/>
    <s v="PROJECT ADMINI-RSTP- Vanpool Marketing                      "/>
    <n v="0"/>
    <n v="250000"/>
    <n v="200000"/>
    <n v="510080"/>
    <x v="3"/>
    <s v="Over 1m"/>
    <x v="77"/>
    <n v="458677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n v="117900"/>
    <s v="PROJECT ADMINISTRATION (RSTP)                               "/>
    <n v="0"/>
    <n v="664000"/>
    <n v="531200"/>
    <n v="510080"/>
    <x v="3"/>
    <s v="Over 1m"/>
    <x v="77"/>
    <n v="4586770"/>
    <s v="117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s v="117F00"/>
    <s v="TDM ACTIVITIES - CMAQ - Vanpool/NTD Software                "/>
    <n v="0"/>
    <n v="100000"/>
    <n v="80000"/>
    <n v="510080"/>
    <x v="3"/>
    <s v="Over 1m"/>
    <x v="77"/>
    <n v="4586770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s v="117F00"/>
    <s v="TDM ACTIVITIES - CMAQ - Vanpool                             "/>
    <n v="0"/>
    <n v="591300"/>
    <n v="473040"/>
    <n v="510080"/>
    <x v="3"/>
    <s v="Over 1m"/>
    <x v="77"/>
    <n v="4586770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VA95X133"/>
    <n v="95"/>
    <s v="Virginia"/>
    <s v="49 USC 5307 - Urbanized Area Formula (FHWA xfer FY 2007 fwd)"/>
    <n v="5307"/>
    <x v="6"/>
    <m/>
    <s v="00      "/>
    <s v="GRTC ROANOKE         "/>
    <s v="GREATER ROANOKE TRANSIT COMPANY"/>
    <n v="1460"/>
    <n v="78300"/>
    <m/>
    <n v="448000"/>
    <m/>
    <d v="2015-08-18T00:00:00"/>
    <n v="111201"/>
    <s v="BUY REPLACEMENT 45-FT BUS                                   "/>
    <n v="1"/>
    <n v="560000"/>
    <n v="448000"/>
    <n v="511290"/>
    <x v="1"/>
    <s v="200k - 1m"/>
    <x v="468"/>
    <n v="210111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VA95X13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822622"/>
    <m/>
    <d v="2015-04-24T00:00:00"/>
    <n v="111202"/>
    <s v="BUY REPLACEMENT 35-FT BUS (CMAQ)                            "/>
    <n v="0"/>
    <n v="0"/>
    <n v="0"/>
    <n v="514110"/>
    <x v="2"/>
    <s v="50k - 200k"/>
    <x v="476"/>
    <n v="75689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A95X13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822622"/>
    <m/>
    <d v="2015-04-24T00:00:00"/>
    <n v="111202"/>
    <s v="BUY REPLACEMENT 35-FT BUS (CMAQ)                            "/>
    <n v="2"/>
    <n v="1028278"/>
    <n v="822622"/>
    <n v="514110"/>
    <x v="2"/>
    <s v="50k - 200k"/>
    <x v="476"/>
    <n v="75689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A95X137"/>
    <n v="95"/>
    <s v="Virginia"/>
    <s v="49 USC 5307 - Urbanized Area Formula (FHWA xfer FY 2007 fwd)"/>
    <n v="5307"/>
    <x v="6"/>
    <m/>
    <s v="01      "/>
    <s v="PRTC                 "/>
    <s v="POTOMAC AND RAPPAHANNOCK TRANSPORTATION COMMISSION"/>
    <n v="5348"/>
    <n v="78300"/>
    <m/>
    <n v="7801250"/>
    <m/>
    <d v="2014-12-23T00:00:00"/>
    <n v="122603"/>
    <s v="TRACK LEASE PAYMENTS (STP) State FY 13-14                   "/>
    <n v="0"/>
    <n v="0"/>
    <n v="0"/>
    <n v="510080"/>
    <x v="3"/>
    <s v="Over 1m"/>
    <x v="77"/>
    <n v="4586770"/>
    <s v="12200"/>
    <s v="  "/>
    <m/>
    <s v="N"/>
    <s v="1226"/>
    <x v="4"/>
    <n v="12"/>
    <s v="Fixed Guideway"/>
    <s v="26"/>
    <s v="122"/>
    <s v="Lease"/>
    <s v="03"/>
    <s v="Line Equipment/Struct Misc"/>
    <m/>
    <x v="0"/>
    <n v="1"/>
    <s v="Capital"/>
    <s v="2"/>
    <m/>
    <s v="2"/>
    <m/>
    <s v="6"/>
    <s v="0"/>
    <s v="3"/>
  </r>
  <r>
    <s v="VA95X137"/>
    <n v="95"/>
    <s v="Virginia"/>
    <s v="49 USC 5307 - Urbanized Area Formula (FHWA xfer FY 2007 fwd)"/>
    <n v="5307"/>
    <x v="6"/>
    <m/>
    <s v="01      "/>
    <s v="PRTC                 "/>
    <s v="POTOMAC AND RAPPAHANNOCK TRANSPORTATION COMMISSION"/>
    <n v="5348"/>
    <n v="78300"/>
    <m/>
    <n v="7801250"/>
    <m/>
    <d v="2014-12-23T00:00:00"/>
    <n v="122603"/>
    <s v="Track Lease Payments (STP) State FY14-15                    "/>
    <n v="0"/>
    <n v="15602500"/>
    <n v="7801250"/>
    <n v="510080"/>
    <x v="3"/>
    <s v="Over 1m"/>
    <x v="77"/>
    <n v="4586770"/>
    <s v="12200"/>
    <s v="  "/>
    <m/>
    <s v="N"/>
    <s v="1226"/>
    <x v="4"/>
    <n v="12"/>
    <s v="Fixed Guideway"/>
    <s v="26"/>
    <s v="122"/>
    <s v="Lease"/>
    <s v="03"/>
    <s v="Line Equipment/Struct Misc"/>
    <m/>
    <x v="0"/>
    <n v="1"/>
    <s v="Capital"/>
    <s v="2"/>
    <m/>
    <s v="2"/>
    <m/>
    <s v="6"/>
    <s v="0"/>
    <s v="3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(VBTES) LONGTERM TRANS PLAN - PROJECT LEVEL                 "/>
    <n v="0"/>
    <n v="-3200000"/>
    <n v="-2560000"/>
    <n v="510370"/>
    <x v="3"/>
    <s v="Over 1m"/>
    <x v="93"/>
    <n v="1439666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VBTES FEIS/PE - LONGTERM TRANS PLAN                         "/>
    <n v="0"/>
    <n v="11200000"/>
    <n v="8960000"/>
    <n v="510370"/>
    <x v="3"/>
    <s v="Over 1m"/>
    <x v="93"/>
    <n v="1439666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NTES - LONGTERM TRANS PLAN                                  "/>
    <n v="0"/>
    <n v="1800000"/>
    <n v="1440000"/>
    <n v="510370"/>
    <x v="3"/>
    <s v="Over 1m"/>
    <x v="93"/>
    <n v="1439666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Pennisula Study - LONGTERM TRANS PLAN                       "/>
    <n v="0"/>
    <n v="2200000"/>
    <n v="1760000"/>
    <n v="510370"/>
    <x v="3"/>
    <s v="Over 1m"/>
    <x v="93"/>
    <n v="1439666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95X143"/>
    <n v="95"/>
    <s v="Virginia"/>
    <s v="49 USC 5307 - Urbanized Area Formula (FHWA xfer FY 2007 fwd)"/>
    <n v="5307"/>
    <x v="6"/>
    <m/>
    <s v="00      "/>
    <s v="FREDERICKSBURG CITY  "/>
    <s v="CITY OF FREDERICKSBURG"/>
    <n v="2183"/>
    <n v="78300"/>
    <m/>
    <n v="240000"/>
    <m/>
    <d v="2015-09-24T00:00:00"/>
    <n v="113302"/>
    <s v="CONSTRUCT - BUS STATION                                     "/>
    <n v="0"/>
    <n v="300000"/>
    <n v="240000"/>
    <n v="513170"/>
    <x v="2"/>
    <s v="50k - 200k"/>
    <x v="471"/>
    <n v="141238"/>
    <s v="11300"/>
    <s v="  "/>
    <m/>
    <s v="N"/>
    <s v="1133"/>
    <x v="0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207"/>
    <s v="ACQUIRE - ADP HARDWARE (STP)                                "/>
    <n v="3"/>
    <n v="51500"/>
    <n v="41200"/>
    <n v="514110"/>
    <x v="2"/>
    <s v="50k - 200k"/>
    <x v="476"/>
    <n v="75689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208"/>
    <s v="ACQUIRE - ADP SOFTWARE                                      "/>
    <n v="0"/>
    <n v="7500"/>
    <n v="6000"/>
    <n v="514110"/>
    <x v="2"/>
    <s v="50k - 200k"/>
    <x v="476"/>
    <n v="75689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3220"/>
    <s v="ACQUIRE - MISC BUS STATION EQUIP                            "/>
    <n v="4"/>
    <n v="11000"/>
    <n v="8800"/>
    <n v="514110"/>
    <x v="2"/>
    <s v="50k - 200k"/>
    <x v="476"/>
    <n v="75689"/>
    <s v="113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211"/>
    <s v="ACQUIRE - SUPPORT VEHICLES                                  "/>
    <n v="3"/>
    <n v="90000"/>
    <n v="72000"/>
    <n v="514110"/>
    <x v="2"/>
    <s v="50k - 200k"/>
    <x v="476"/>
    <n v="75689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1240"/>
    <s v="BUY ASSOC CAP MAINT ITEMS                                   "/>
    <n v="0"/>
    <n v="5500"/>
    <n v="4400"/>
    <n v="514110"/>
    <x v="2"/>
    <s v="50k - 200k"/>
    <x v="476"/>
    <n v="7568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1304"/>
    <s v="BUY &lt;30-FT BUS FOR EXPANSION                                "/>
    <n v="1"/>
    <n v="220667"/>
    <n v="176534"/>
    <n v="514110"/>
    <x v="2"/>
    <s v="50k - 200k"/>
    <x v="476"/>
    <n v="75689"/>
    <s v="113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3310"/>
    <s v="CONSTRUCT - BUS PASSENGER SHELTERS                          "/>
    <n v="3"/>
    <n v="70000"/>
    <n v="56000"/>
    <n v="514110"/>
    <x v="2"/>
    <s v="50k - 200k"/>
    <x v="476"/>
    <n v="75689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443"/>
    <s v="REHAB/RENOVATE - ADA VEHICLE EQUIPMENT                      "/>
    <n v="0"/>
    <n v="0"/>
    <n v="0"/>
    <n v="514110"/>
    <x v="2"/>
    <s v="50k - 200k"/>
    <x v="476"/>
    <n v="75689"/>
    <s v="11400"/>
    <s v="  "/>
    <m/>
    <s v="N"/>
    <s v="1144"/>
    <x v="5"/>
    <n v="11"/>
    <s v="Bus"/>
    <s v="44"/>
    <s v="114"/>
    <s v="Rehab / Renovation"/>
    <s v="43"/>
    <s v="ADA Vehicle Equipment"/>
    <m/>
    <x v="0"/>
    <n v="1"/>
    <s v="Capital"/>
    <s v="1"/>
    <m/>
    <s v="4"/>
    <m/>
    <s v="4"/>
    <s v="4"/>
    <s v="3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603"/>
    <s v="LEASE ADMIN/MAINT FACILITY (STP)                            "/>
    <n v="0"/>
    <n v="70000"/>
    <n v="56000"/>
    <n v="514110"/>
    <x v="2"/>
    <s v="50k - 200k"/>
    <x v="476"/>
    <n v="75689"/>
    <s v="11400"/>
    <s v="  "/>
    <m/>
    <s v="N"/>
    <s v="1146"/>
    <x v="5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603"/>
    <s v="LEASE TRANSIT CENTER SPACE (STP)                            "/>
    <n v="0"/>
    <n v="87180"/>
    <n v="69744"/>
    <n v="514110"/>
    <x v="2"/>
    <s v="50k - 200k"/>
    <x v="476"/>
    <n v="75689"/>
    <s v="11400"/>
    <s v="  "/>
    <m/>
    <s v="N"/>
    <s v="1146"/>
    <x v="5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s v="117D02"/>
    <s v="EMPLOYEE EDUCATION/TRAINING                                 "/>
    <n v="0"/>
    <n v="14500"/>
    <n v="11600"/>
    <n v="514110"/>
    <x v="2"/>
    <s v="50k - 200k"/>
    <x v="476"/>
    <n v="75689"/>
    <s v="11700"/>
    <s v="  "/>
    <m/>
    <s v="N"/>
    <s v="117D"/>
    <x v="0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4211"/>
    <s v="ACQUIRE - SUPPORT VEHICLES                                  "/>
    <n v="1"/>
    <n v="75919"/>
    <n v="60735"/>
    <n v="512360"/>
    <x v="2"/>
    <s v="50k - 200k"/>
    <x v="469"/>
    <n v="116636"/>
    <s v="11400"/>
    <s v="DF"/>
    <s v="DIESEL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1240"/>
    <s v="BUY ASSOC CAP MAINT ITEMS                                   "/>
    <n v="4"/>
    <n v="105000"/>
    <n v="84000"/>
    <n v="512360"/>
    <x v="2"/>
    <s v="50k - 200k"/>
    <x v="469"/>
    <n v="116636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1700"/>
    <s v="VEH OVERHAUL (UP TO 20% VEH MAINT)                          "/>
    <n v="1"/>
    <n v="80000"/>
    <n v="64000"/>
    <n v="512360"/>
    <x v="2"/>
    <s v="50k - 200k"/>
    <x v="469"/>
    <n v="116636"/>
    <s v="11100"/>
    <s v="  "/>
    <m/>
    <s v="N"/>
    <s v="1117"/>
    <x v="0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3310"/>
    <s v="INSTALL - BUS PASSENGER SHELTERS                            "/>
    <n v="27"/>
    <n v="55569"/>
    <n v="44455"/>
    <n v="512360"/>
    <x v="2"/>
    <s v="50k - 200k"/>
    <x v="469"/>
    <n v="116636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21323"/>
    <s v="COMMUTER RAIL CAR TRAILER (STP)                             "/>
    <n v="3"/>
    <n v="9023439"/>
    <n v="7218751"/>
    <n v="510080"/>
    <x v="3"/>
    <s v="Over 1m"/>
    <x v="77"/>
    <n v="4586770"/>
    <s v="12100"/>
    <s v="  "/>
    <m/>
    <s v="N"/>
    <s v="1213"/>
    <x v="4"/>
    <n v="12"/>
    <s v="Fixed Guideway"/>
    <s v="13"/>
    <s v="121"/>
    <s v="Purchase - Expansion"/>
    <s v="23"/>
    <s v="Commuter Rail Car Trailer"/>
    <s v="Commuter Rail Car Trailer"/>
    <x v="0"/>
    <n v="1"/>
    <s v="Capital"/>
    <s v="2"/>
    <m/>
    <s v="1"/>
    <m/>
    <s v="3"/>
    <s v="2"/>
    <s v="3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14102"/>
    <s v="Eng/Design - Western Maint/Strg Facility (CMAQ)             "/>
    <n v="0"/>
    <n v="700000"/>
    <n v="560000"/>
    <n v="510080"/>
    <x v="3"/>
    <s v="Over 1m"/>
    <x v="77"/>
    <n v="4586770"/>
    <s v="11400"/>
    <s v="  "/>
    <m/>
    <s v="N"/>
    <s v="1141"/>
    <x v="5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14303"/>
    <s v="Const - Western Admin/Maint Fac (CMAQ)                      "/>
    <n v="0"/>
    <n v="549067"/>
    <n v="439254"/>
    <n v="510080"/>
    <x v="3"/>
    <s v="Over 1m"/>
    <x v="77"/>
    <n v="4586770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s v="117F00"/>
    <s v="TDM Activities-Commuter Asst Prog(CMAQ)                     "/>
    <n v="0"/>
    <n v="600000"/>
    <n v="480000"/>
    <n v="510080"/>
    <x v="3"/>
    <s v="Over 1m"/>
    <x v="77"/>
    <n v="4586770"/>
    <s v="11700"/>
    <s v="  "/>
    <m/>
    <s v="N"/>
    <s v="117F"/>
    <x v="0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27101"/>
    <s v="PRELIMINARY ENGR - 3RD PARTY - Lorton Station               "/>
    <n v="0"/>
    <n v="4000000"/>
    <n v="3200000"/>
    <n v="510080"/>
    <x v="3"/>
    <s v="Over 1m"/>
    <x v="77"/>
    <n v="4586770"/>
    <s v="12700"/>
    <s v="  "/>
    <m/>
    <s v="N"/>
    <s v="1271"/>
    <x v="4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VA95X150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646251"/>
    <m/>
    <d v="2014-11-14T00:00:00"/>
    <n v="114210"/>
    <s v="ACQUIRE - MOBILE FARE COLL EQUIP                            "/>
    <n v="1"/>
    <n v="700000"/>
    <n v="560000"/>
    <n v="513140"/>
    <x v="2"/>
    <s v="50k - 200k"/>
    <x v="470"/>
    <n v="92359"/>
    <s v="114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VA95X150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646251"/>
    <m/>
    <d v="2014-11-14T00:00:00"/>
    <n v="113210"/>
    <s v="ACQUIRE - BUS PASSENGER SHELTERS                            "/>
    <n v="1"/>
    <n v="63814"/>
    <n v="51051"/>
    <n v="513140"/>
    <x v="2"/>
    <s v="50k - 200k"/>
    <x v="470"/>
    <n v="92359"/>
    <s v="114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5X150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646251"/>
    <m/>
    <d v="2014-11-14T00:00:00"/>
    <n v="114206"/>
    <s v="ACQUIRE - SHOP EQUIPMENT                                    "/>
    <n v="1"/>
    <n v="44000"/>
    <n v="35200"/>
    <n v="513140"/>
    <x v="2"/>
    <s v="50k - 200k"/>
    <x v="470"/>
    <n v="92359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95X151"/>
    <n v="95"/>
    <s v="Virginia"/>
    <s v="49 USC 5307 - Urbanized Area Formula (FHWA xfer FY 2007 fwd)"/>
    <n v="5307"/>
    <x v="6"/>
    <m/>
    <s v="01      "/>
    <s v="VDRPT                "/>
    <s v="VIRGINIA DEPARTMENT OF RAIL AND PUBLIC TRANSPORTATION"/>
    <n v="1459"/>
    <n v="78300"/>
    <m/>
    <n v="3992186"/>
    <m/>
    <d v="2015-09-24T00:00:00"/>
    <n v="114303"/>
    <s v="CONSTRUCT - ADMIN/MAINT FACILITY                            "/>
    <n v="0"/>
    <n v="10273326"/>
    <n v="5753063"/>
    <n v="510560"/>
    <x v="1"/>
    <s v="200k - 1m"/>
    <x v="467"/>
    <n v="953556"/>
    <s v="11400"/>
    <s v="  "/>
    <m/>
    <s v="N"/>
    <s v="1143"/>
    <x v="5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95X152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s v="           "/>
    <n v="111240"/>
    <s v="BUY ASSOC CAP MAINT ITEMS                                   "/>
    <n v="20"/>
    <n v="63900"/>
    <n v="51120"/>
    <n v="514110"/>
    <x v="2"/>
    <s v="50k - 200k"/>
    <x v="476"/>
    <n v="75689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4220"/>
    <s v="ACQUIRE - MISC SUPPORT EQUIPMENT                            "/>
    <n v="0"/>
    <n v="7009"/>
    <n v="5608"/>
    <n v="514310"/>
    <x v="2"/>
    <s v="50k - 200k"/>
    <x v="474"/>
    <n v="66784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6203"/>
    <s v="PURCHASE RADIOS                                             "/>
    <n v="0"/>
    <n v="20000"/>
    <n v="16000"/>
    <n v="514310"/>
    <x v="2"/>
    <s v="50k - 200k"/>
    <x v="474"/>
    <n v="66784"/>
    <s v="114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4206"/>
    <s v="ACQUIRE - SHOP EQUIPMENT                                    "/>
    <n v="0"/>
    <n v="10000"/>
    <n v="8000"/>
    <n v="514310"/>
    <x v="2"/>
    <s v="50k - 200k"/>
    <x v="474"/>
    <n v="66784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1315"/>
    <s v="BUY VAN FOR SVC EXPANSION                                   "/>
    <n v="1"/>
    <n v="40755"/>
    <n v="32604"/>
    <n v="514310"/>
    <x v="2"/>
    <s v="50k - 200k"/>
    <x v="474"/>
    <n v="66784"/>
    <s v="1162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1204"/>
    <s v="BUY REPLACEMENT &lt;30 FT BUS (STP)                            "/>
    <n v="4"/>
    <n v="214236"/>
    <n v="171388"/>
    <n v="514310"/>
    <x v="2"/>
    <s v="50k - 200k"/>
    <x v="474"/>
    <n v="66784"/>
    <s v="116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5X155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0"/>
    <m/>
    <s v="           "/>
    <s v="117A00"/>
    <s v="PREVENTIVE MAINTENANCE                                      "/>
    <n v="0"/>
    <n v="2249763"/>
    <n v="1799810"/>
    <n v="510370"/>
    <x v="3"/>
    <s v="Over 1m"/>
    <x v="93"/>
    <n v="143966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5X156"/>
    <n v="95"/>
    <s v="Virginia"/>
    <s v="49 USC 5307 - Urbanized Area Formula (FHWA xfer FY 2007 fwd)"/>
    <n v="5307"/>
    <x v="6"/>
    <m/>
    <s v="00      "/>
    <s v="FREDERICKSBURG CITY  "/>
    <s v="CITY OF FREDERICKSBURG"/>
    <n v="2183"/>
    <n v="78300"/>
    <m/>
    <n v="120000"/>
    <m/>
    <d v="2015-09-21T00:00:00"/>
    <n v="111204"/>
    <s v="BUY REPLACEMENT &lt;30 FT BUS (STP)                            "/>
    <n v="1"/>
    <n v="150000"/>
    <n v="120000"/>
    <n v="513170"/>
    <x v="2"/>
    <s v="50k - 200k"/>
    <x v="471"/>
    <n v="141238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3210"/>
    <s v="ACQUIRE - BUS PASSENGER SHELTERS                            "/>
    <n v="1"/>
    <n v="60129"/>
    <n v="48103"/>
    <n v="513140"/>
    <x v="2"/>
    <s v="50k - 200k"/>
    <x v="470"/>
    <n v="92359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4211"/>
    <s v="ACQUIRE - SUPPORT VEHICLES                                  "/>
    <n v="2"/>
    <n v="70000"/>
    <n v="56000"/>
    <n v="513140"/>
    <x v="2"/>
    <s v="50k - 200k"/>
    <x v="470"/>
    <n v="92359"/>
    <s v="114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1204"/>
    <s v="BUY REPLACEMENT &lt;30 FT BUS                                  "/>
    <n v="1"/>
    <n v="57203"/>
    <n v="45762"/>
    <n v="513140"/>
    <x v="2"/>
    <s v="50k - 200k"/>
    <x v="470"/>
    <n v="9235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5204"/>
    <s v="PURCHASE VEHICLE LOCATOR SYSTEM                             "/>
    <n v="1"/>
    <n v="391000"/>
    <n v="312800"/>
    <n v="513140"/>
    <x v="2"/>
    <s v="50k - 200k"/>
    <x v="470"/>
    <n v="92359"/>
    <s v="11500"/>
    <s v="  "/>
    <m/>
    <s v="N"/>
    <s v="1152"/>
    <x v="0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VA95X162"/>
    <n v="95"/>
    <s v="Virginia"/>
    <s v="49 USC 5307 - Urbanized Area Formula (FHWA xfer FY 2007 fwd)"/>
    <n v="5307"/>
    <x v="6"/>
    <m/>
    <s v="00      "/>
    <s v="TDCHR                "/>
    <s v="TRANSPORTATION DISTRICT COMMISSION OF HAMPTON ROADS"/>
    <n v="1456"/>
    <n v="78300"/>
    <m/>
    <n v="156056"/>
    <m/>
    <d v="2015-08-26T00:00:00"/>
    <n v="308001"/>
    <s v="LRT OPERATING ASSISTANCE - 80% CMAQ CAPITAL                 "/>
    <n v="0"/>
    <n v="195070"/>
    <n v="156056"/>
    <n v="510370"/>
    <x v="3"/>
    <s v="Over 1m"/>
    <x v="93"/>
    <n v="143966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s v="117L00"/>
    <s v="MOBILITY MANAGEMENT (5302(A)(1)(L))                         "/>
    <n v="0"/>
    <n v="187183"/>
    <n v="149746"/>
    <n v="500000"/>
    <x v="0"/>
    <s v="Under 50k"/>
    <x v="477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n v="111204"/>
    <s v="BUY REPLACEMENT &lt;30 FT BUS                                  "/>
    <n v="1"/>
    <n v="455000"/>
    <n v="31229"/>
    <n v="503000"/>
    <x v="2"/>
    <s v="50k - 200k"/>
    <x v="478"/>
    <n v="108740"/>
    <s v="11101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n v="111204"/>
    <s v="BUY REPLACEMENT &lt;30 FT BUS                                  "/>
    <n v="6"/>
    <n v="455000"/>
    <n v="332771"/>
    <n v="503000"/>
    <x v="2"/>
    <s v="50k - 200k"/>
    <x v="478"/>
    <n v="108740"/>
    <s v="11101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n v="111216"/>
    <s v="BUY REPL SEDAN/STATION WAGON                                "/>
    <n v="2"/>
    <n v="40000"/>
    <n v="32000"/>
    <n v="503000"/>
    <x v="2"/>
    <s v="50k - 200k"/>
    <x v="478"/>
    <n v="108740"/>
    <s v="11101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VT16X047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29790"/>
    <m/>
    <d v="2015-05-19T00:00:00"/>
    <n v="118000"/>
    <s v="STATE OR PROGRAM ADMINISTRATION                             "/>
    <n v="0"/>
    <n v="29790"/>
    <n v="29790"/>
    <n v="500000"/>
    <x v="0"/>
    <s v="Under 50k"/>
    <x v="477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1204"/>
    <s v="BUY REPLACEMENT &lt;30 FT BUS                                  "/>
    <n v="2"/>
    <n v="344229"/>
    <n v="120268"/>
    <n v="500000"/>
    <x v="0"/>
    <s v="Under 50k"/>
    <x v="477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1304"/>
    <s v="BUY &lt;30-FT BUS FOR EXPANSION                                "/>
    <n v="2"/>
    <n v="118556"/>
    <n v="94845"/>
    <n v="500000"/>
    <x v="0"/>
    <s v="Under 50k"/>
    <x v="477"/>
    <n v="0"/>
    <s v="11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s v="117L00"/>
    <s v="MOBILITY MANAGEMENT (5302(A)(1)(L))                         "/>
    <n v="0"/>
    <n v="90153"/>
    <n v="72122"/>
    <n v="500000"/>
    <x v="0"/>
    <s v="Under 50k"/>
    <x v="477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8000"/>
    <s v="STATE OR PROGRAM ADMINISTRATION                             "/>
    <n v="0"/>
    <n v="29696"/>
    <n v="29696"/>
    <n v="500000"/>
    <x v="0"/>
    <s v="Under 50k"/>
    <x v="477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1204"/>
    <s v="BUY REPLACEMENT &lt;30 FT BUS                                  "/>
    <n v="3"/>
    <n v="344229"/>
    <n v="155115"/>
    <n v="503000"/>
    <x v="2"/>
    <s v="50k - 200k"/>
    <x v="478"/>
    <n v="10874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117900"/>
    <s v="PROJECT ADMINISTRATION                                      "/>
    <n v="0"/>
    <n v="18750"/>
    <n v="15000"/>
    <n v="500000"/>
    <x v="0"/>
    <s v="Under 50k"/>
    <x v="477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300901"/>
    <s v="UP TO 50% FEDERAL SHARE                                     "/>
    <n v="0"/>
    <n v="6728678"/>
    <n v="3364339"/>
    <n v="500000"/>
    <x v="0"/>
    <s v="Under 50k"/>
    <x v="477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435001"/>
    <s v="TRAINING                                                    "/>
    <n v="0"/>
    <n v="53000"/>
    <n v="53000"/>
    <n v="500000"/>
    <x v="0"/>
    <s v="Under 50k"/>
    <x v="477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435002"/>
    <s v="TECHNICAL ASSISTANCE                                        "/>
    <n v="0"/>
    <n v="42410"/>
    <n v="42410"/>
    <n v="500000"/>
    <x v="0"/>
    <s v="Under 50k"/>
    <x v="477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1"/>
    <s v="BUY REPLACEMENT 40-FT BUS                                   "/>
    <n v="1"/>
    <n v="150000"/>
    <n v="83916"/>
    <n v="500000"/>
    <x v="0"/>
    <s v="Under 50k"/>
    <x v="477"/>
    <n v="0"/>
    <s v="11100"/>
    <s v="BD"/>
    <s v="BIO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2"/>
    <s v="BUY REPLACEMENT 35-FT BUS                                   "/>
    <n v="3"/>
    <n v="799504"/>
    <n v="639603"/>
    <n v="500000"/>
    <x v="0"/>
    <s v="Under 50k"/>
    <x v="477"/>
    <n v="0"/>
    <s v="11100"/>
    <s v="BD"/>
    <s v="BIO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3"/>
    <s v="BUY REPLACEMENT 30-FT BUS                                   "/>
    <n v="1"/>
    <n v="285000"/>
    <n v="228000"/>
    <n v="500000"/>
    <x v="0"/>
    <s v="Under 50k"/>
    <x v="477"/>
    <n v="0"/>
    <s v="11100"/>
    <s v="GA"/>
    <s v="GASOLINE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4"/>
    <s v="BUY REPLACEMENT &lt;30 FT BUS                                  "/>
    <n v="14"/>
    <n v="1711267"/>
    <n v="888343"/>
    <n v="500000"/>
    <x v="0"/>
    <s v="Under 50k"/>
    <x v="477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4"/>
    <s v="BUY REPLACEMENT &lt;30 FT BUS                                  "/>
    <n v="1"/>
    <n v="92000"/>
    <n v="73600"/>
    <n v="500000"/>
    <x v="0"/>
    <s v="Under 50k"/>
    <x v="477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4"/>
    <s v="BUY REPLACEMENT &lt;30 FT BUS                                  "/>
    <n v="8"/>
    <n v="1711267"/>
    <n v="480670"/>
    <n v="503000"/>
    <x v="2"/>
    <s v="50k - 200k"/>
    <x v="478"/>
    <n v="10874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100"/>
    <s v="PROGRAM SUPPORT ADMINISTRATION                              "/>
    <n v="0"/>
    <n v="0"/>
    <n v="0"/>
    <n v="500000"/>
    <x v="0"/>
    <s v="Under 50k"/>
    <x v="477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302"/>
    <s v="LONGTERM TRANS PLAN - PROJECT LEVEL                         "/>
    <n v="0"/>
    <n v="0"/>
    <n v="0"/>
    <n v="500000"/>
    <x v="0"/>
    <s v="Under 50k"/>
    <x v="477"/>
    <n v="0"/>
    <s v="441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400"/>
    <s v="SHORT RANGE TRANSIT PLANNING                                "/>
    <n v="0"/>
    <n v="0"/>
    <n v="0"/>
    <n v="500000"/>
    <x v="0"/>
    <s v="Under 50k"/>
    <x v="477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400"/>
    <s v="SHORT RANGE TRANSIT PLANNING                                "/>
    <n v="0"/>
    <n v="46415"/>
    <n v="37132"/>
    <n v="500000"/>
    <x v="0"/>
    <s v="Under 50k"/>
    <x v="477"/>
    <n v="0"/>
    <s v="44101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301"/>
    <s v="LONGTERM TRANS PLAN - SYSTEM LEVEL                          "/>
    <n v="0"/>
    <n v="93750"/>
    <n v="75000"/>
    <n v="500000"/>
    <x v="0"/>
    <s v="Under 50k"/>
    <x v="477"/>
    <n v="0"/>
    <s v="441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302"/>
    <s v="LONGTERM TRANS PLAN - PROJECT LEVEL                         "/>
    <n v="0"/>
    <n v="51954"/>
    <n v="41563"/>
    <n v="500000"/>
    <x v="0"/>
    <s v="Under 50k"/>
    <x v="477"/>
    <n v="0"/>
    <s v="441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400"/>
    <s v="SHORT RANGE TRANSIT PLANNING                                "/>
    <n v="0"/>
    <n v="189597"/>
    <n v="151677"/>
    <n v="500000"/>
    <x v="0"/>
    <s v="Under 50k"/>
    <x v="477"/>
    <n v="0"/>
    <s v="441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612"/>
    <s v="COORDINATION OF NON-EMERGENCY HUMAN SERVICE TRANSPORTATION  "/>
    <n v="0"/>
    <n v="31250"/>
    <n v="25000"/>
    <n v="500000"/>
    <x v="0"/>
    <s v="Under 50k"/>
    <x v="477"/>
    <n v="0"/>
    <s v="44100"/>
    <s v="  "/>
    <m/>
    <s v="N"/>
    <s v="4426"/>
    <x v="6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07"/>
    <s v="ACQUIRE - ADP HARDWARE                                      "/>
    <n v="0"/>
    <n v="3000"/>
    <n v="2400"/>
    <n v="500000"/>
    <x v="0"/>
    <s v="Under 50k"/>
    <x v="477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08"/>
    <s v="ACQUIRE - ADP SOFTWARE                                      "/>
    <n v="0"/>
    <n v="34000"/>
    <n v="27200"/>
    <n v="500000"/>
    <x v="0"/>
    <s v="Under 50k"/>
    <x v="477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6202"/>
    <s v="PURCHASE COMMUNICATIONS SYSTEM                              "/>
    <n v="0"/>
    <n v="102800"/>
    <n v="82240"/>
    <n v="500000"/>
    <x v="0"/>
    <s v="Under 50k"/>
    <x v="477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3206"/>
    <s v="ACQUIRE - STATIONARY BUS FARE COLL EQUIP                    "/>
    <n v="0"/>
    <n v="225000"/>
    <n v="180000"/>
    <n v="500000"/>
    <x v="0"/>
    <s v="Under 50k"/>
    <x v="477"/>
    <n v="0"/>
    <s v="11300"/>
    <s v="  "/>
    <m/>
    <s v="N"/>
    <s v="1132"/>
    <x v="0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20"/>
    <s v="ACQUIRE - MISC SUPPORT EQUIPMENT                            "/>
    <n v="0"/>
    <n v="62000"/>
    <n v="49600"/>
    <n v="500000"/>
    <x v="0"/>
    <s v="Under 50k"/>
    <x v="477"/>
    <n v="0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6203"/>
    <s v="PURCHASE RADIOS                                             "/>
    <n v="0"/>
    <n v="3200"/>
    <n v="2560"/>
    <n v="500000"/>
    <x v="0"/>
    <s v="Under 50k"/>
    <x v="477"/>
    <n v="0"/>
    <s v="11600"/>
    <s v="  "/>
    <m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3209"/>
    <s v="ACQUIRE - BUS ROUTE SIGNING                                 "/>
    <n v="0"/>
    <n v="14000"/>
    <n v="11200"/>
    <n v="500000"/>
    <x v="0"/>
    <s v="Under 50k"/>
    <x v="477"/>
    <n v="0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06"/>
    <s v="ACQUIRE - SHOP EQUIPMENT                                    "/>
    <n v="0"/>
    <n v="96000"/>
    <n v="76800"/>
    <n v="500000"/>
    <x v="0"/>
    <s v="Under 50k"/>
    <x v="477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11"/>
    <s v="ACQUIRE - SUPPORT VEHICLES                                  "/>
    <n v="1"/>
    <n v="40000"/>
    <n v="32000"/>
    <n v="500000"/>
    <x v="0"/>
    <s v="Under 50k"/>
    <x v="477"/>
    <n v="0"/>
    <s v="11400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215"/>
    <s v="BUY REPLACEMENT VAN                                         "/>
    <n v="1"/>
    <n v="45000"/>
    <n v="36000"/>
    <n v="500000"/>
    <x v="0"/>
    <s v="Under 50k"/>
    <x v="477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316"/>
    <s v="BUY SEDAN/STA WAGON-EXPANSION                               "/>
    <n v="3"/>
    <n v="70183"/>
    <n v="56146"/>
    <n v="500000"/>
    <x v="0"/>
    <s v="Under 50k"/>
    <x v="477"/>
    <n v="0"/>
    <s v="11100"/>
    <s v="GA"/>
    <s v="GASOLINE"/>
    <s v="N"/>
    <s v="1113"/>
    <x v="2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204"/>
    <s v="BUY REPLACEMENT &lt;30 FT BUS                                  "/>
    <n v="6"/>
    <n v="480000"/>
    <n v="384000"/>
    <n v="500000"/>
    <x v="0"/>
    <s v="Under 50k"/>
    <x v="477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240"/>
    <s v="BUY ASSOC CAP MAINT ITEMS                                   "/>
    <n v="0"/>
    <n v="14000"/>
    <n v="11200"/>
    <n v="500000"/>
    <x v="0"/>
    <s v="Under 50k"/>
    <x v="477"/>
    <n v="0"/>
    <s v="1110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401"/>
    <s v="REHAB/RENOVATE - ADMINISTRATIVE FACILITY                    "/>
    <n v="0"/>
    <n v="5000"/>
    <n v="4000"/>
    <n v="500000"/>
    <x v="0"/>
    <s v="Under 50k"/>
    <x v="477"/>
    <n v="0"/>
    <s v="11400"/>
    <s v="  "/>
    <m/>
    <s v="N"/>
    <s v="1144"/>
    <x v="5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7900"/>
    <s v="PROJECT ADMINISTRATION                                      "/>
    <n v="0"/>
    <n v="9850405"/>
    <n v="7880324"/>
    <n v="500000"/>
    <x v="0"/>
    <s v="Under 50k"/>
    <x v="477"/>
    <n v="0"/>
    <s v="60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s v="117A00"/>
    <s v="PREVENTIVE MAINTENANCE                                      "/>
    <n v="0"/>
    <n v="625000"/>
    <n v="500000"/>
    <n v="500000"/>
    <x v="0"/>
    <s v="Under 50k"/>
    <x v="477"/>
    <n v="0"/>
    <s v="600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8000"/>
    <s v="STATE OR PROGRAM ADMINISTRATION                             "/>
    <n v="0"/>
    <n v="361107"/>
    <n v="361107"/>
    <n v="500000"/>
    <x v="0"/>
    <s v="Under 50k"/>
    <x v="477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308001"/>
    <s v="OPERATING ASSISTANCE - 80% CMAQ CAPITAL                     "/>
    <n v="0"/>
    <n v="737085"/>
    <n v="589668"/>
    <n v="500000"/>
    <x v="0"/>
    <s v="Under 50k"/>
    <x v="477"/>
    <n v="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3207"/>
    <s v="ACQUIRE - SURVEIL/SECURITY EQUIP                            "/>
    <n v="0"/>
    <n v="6000"/>
    <n v="4800"/>
    <n v="500000"/>
    <x v="0"/>
    <s v="Under 50k"/>
    <x v="477"/>
    <n v="0"/>
    <s v="11300"/>
    <s v="  "/>
    <m/>
    <s v="N"/>
    <s v="1132"/>
    <x v="0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113210"/>
    <s v="ACQUIRE - BUS PASSENGER SHELTERS                            "/>
    <n v="0"/>
    <n v="45000"/>
    <n v="36000"/>
    <n v="503000"/>
    <x v="2"/>
    <s v="50k - 200k"/>
    <x v="478"/>
    <n v="108740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113209"/>
    <s v="ACQUIRE - BUS ROUTE SIGNING                                 "/>
    <n v="0"/>
    <n v="50000"/>
    <n v="40000"/>
    <n v="503000"/>
    <x v="2"/>
    <s v="50k - 200k"/>
    <x v="478"/>
    <n v="108740"/>
    <s v="11300"/>
    <s v="  "/>
    <m/>
    <s v="N"/>
    <s v="1132"/>
    <x v="0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s v="117A00"/>
    <s v="PREVENTIVE MAINTENANCE                                      "/>
    <n v="0"/>
    <n v="1917500"/>
    <n v="1534000"/>
    <n v="503000"/>
    <x v="2"/>
    <s v="50k - 200k"/>
    <x v="478"/>
    <n v="10874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308001"/>
    <s v="OPERATING ASSISTANCE - 80% CMAQ                             "/>
    <n v="0"/>
    <n v="309440"/>
    <n v="247552"/>
    <n v="503000"/>
    <x v="2"/>
    <s v="50k - 200k"/>
    <x v="478"/>
    <n v="10874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308001"/>
    <s v="OPERATING ASSISTANCE - 80% CMAQ                             "/>
    <n v="0"/>
    <n v="2442388"/>
    <n v="1953910"/>
    <n v="503000"/>
    <x v="2"/>
    <s v="50k - 200k"/>
    <x v="478"/>
    <n v="108740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990"/>
    <s v="UNALLOCATED CONTINGENCY (FFGA)(43.81/56.19)                 "/>
    <n v="0"/>
    <n v="0"/>
    <n v="0"/>
    <n v="530170"/>
    <x v="3"/>
    <s v="Over 1m"/>
    <x v="479"/>
    <n v="3059393"/>
    <s v="14990"/>
    <s v="  "/>
    <m/>
    <s v="N"/>
    <s v="1409"/>
    <x v="7"/>
    <s v="14"/>
    <s v="New Starts"/>
    <s v="09"/>
    <s v="140"/>
    <s v="Unallocated Contingency"/>
    <s v="90"/>
    <s v="Unallocated Contingency"/>
    <m/>
    <x v="0"/>
    <s v="1"/>
    <s v="Capital"/>
    <s v="4"/>
    <m/>
    <s v="0"/>
    <m/>
    <s v="9"/>
    <s v="9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31320"/>
    <s v="VEHICLES (FFGA: 5309NS)(47.11/52.89)(02,05,09)              "/>
    <n v="0"/>
    <n v="1061346"/>
    <n v="500000"/>
    <n v="530170"/>
    <x v="3"/>
    <s v="Over 1m"/>
    <x v="479"/>
    <n v="3059393"/>
    <s v="13100"/>
    <s v="EP"/>
    <s v="ELECTRIC TRACKLESS TROLLEY"/>
    <s v="N"/>
    <s v="1313"/>
    <x v="7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110"/>
    <s v="GUIDEWAY &amp; TRACK ELEMENTS (FFGA 5309NS)(47.11/52.89)(01-09) "/>
    <n v="0"/>
    <n v="42453832"/>
    <n v="20000000"/>
    <n v="530170"/>
    <x v="3"/>
    <s v="Over 1m"/>
    <x v="479"/>
    <n v="3059393"/>
    <s v="1491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220"/>
    <s v="STNS, STOPS, TERMINALS, (FFGA 5309NS)(47.11/52.89)(01,03-09)"/>
    <n v="0"/>
    <n v="31840374"/>
    <n v="15000000"/>
    <n v="530170"/>
    <x v="3"/>
    <s v="Over 1m"/>
    <x v="479"/>
    <n v="3059393"/>
    <s v="1492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330"/>
    <s v="SUPPORT FAC:YARD,SHOPS,ADM (FFGA 5309NS)(47.11/52.89)(02,09)"/>
    <n v="0"/>
    <n v="21226916"/>
    <n v="10000000"/>
    <n v="530170"/>
    <x v="3"/>
    <s v="Over 1m"/>
    <x v="479"/>
    <n v="3059393"/>
    <s v="1493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440"/>
    <s v="SITEWK/SPECIAL COND (FFGA 5309NS)(41.89/58.11)(02,03,06,09) "/>
    <n v="0"/>
    <n v="7748078"/>
    <n v="4173963"/>
    <n v="530170"/>
    <x v="3"/>
    <s v="Over 1m"/>
    <x v="479"/>
    <n v="3059393"/>
    <s v="1494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550"/>
    <s v="SYSTEMS (FFGA 5309NS)(47.11/52.89)(01,04,05,07-09)          "/>
    <n v="0"/>
    <n v="42453832"/>
    <n v="20000000"/>
    <n v="530170"/>
    <x v="3"/>
    <s v="Over 1m"/>
    <x v="479"/>
    <n v="3059393"/>
    <s v="1495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660"/>
    <s v="PURCHASE/LEASE REAL ESTATE (FY08 5309 NS)(41.7/58.3)(00)    "/>
    <n v="0"/>
    <n v="0"/>
    <n v="0"/>
    <n v="530170"/>
    <x v="3"/>
    <s v="Over 1m"/>
    <x v="479"/>
    <n v="3059393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660"/>
    <s v="ROW, LAND, EXISTG IMPROVMENTS (FY09 5309NS)(38.35/61.65)(02)"/>
    <n v="0"/>
    <n v="0"/>
    <n v="0"/>
    <n v="530170"/>
    <x v="3"/>
    <s v="Over 1m"/>
    <x v="479"/>
    <n v="3059393"/>
    <s v="1496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880"/>
    <s v="FINAL DESIGN (FY08 5309NS)(41.7/58.3)(00)                   "/>
    <n v="0"/>
    <n v="0"/>
    <n v="0"/>
    <n v="530170"/>
    <x v="3"/>
    <s v="Over 1m"/>
    <x v="479"/>
    <n v="3059393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880"/>
    <s v="PROF SERVICES (FFGA 5309NS)(23.28/76.72)(02,05,07-09)       "/>
    <n v="0"/>
    <n v="42955326"/>
    <n v="10000000"/>
    <n v="530170"/>
    <x v="3"/>
    <s v="Over 1m"/>
    <x v="479"/>
    <n v="3059393"/>
    <s v="1498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1010"/>
    <s v="FINANCE CHARGES (FFGA 5309NS)(47.11/52.89)(01,05,07,09)     "/>
    <n v="0"/>
    <n v="23575262"/>
    <n v="10000000"/>
    <n v="530170"/>
    <x v="3"/>
    <s v="Over 1m"/>
    <x v="479"/>
    <n v="3059393"/>
    <s v="14100"/>
    <s v="  "/>
    <m/>
    <s v="N"/>
    <s v="1410"/>
    <x v="7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WA030247"/>
    <n v="3"/>
    <s v="Washington"/>
    <s v="49 USC 5309 - New Starts"/>
    <n v="5309"/>
    <x v="0"/>
    <s v="CAPITAL"/>
    <s v="00      "/>
    <s v="C-TRAN               "/>
    <s v="CLARK COUNTY PUBLIC TRANSPORTATION BENEFIT AREA AUTHORITY"/>
    <n v="1729"/>
    <n v="79000"/>
    <m/>
    <n v="10733363"/>
    <m/>
    <d v="2015-09-10T00:00:00"/>
    <n v="131306"/>
    <s v="PURCH- ARTIC BUS (FY15 5309, 80:20) (00)                    "/>
    <n v="10"/>
    <n v="10298000"/>
    <n v="8238400"/>
    <n v="530280"/>
    <x v="3"/>
    <s v="Over 1m"/>
    <x v="100"/>
    <n v="1849898"/>
    <s v="14000"/>
    <s v="HE"/>
    <s v="HYBRID ELECTRIC - DIESEL"/>
    <s v="N"/>
    <s v="1313"/>
    <x v="7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WA030247"/>
    <n v="3"/>
    <s v="Washington"/>
    <s v="49 USC 5309 - New Starts"/>
    <n v="5309"/>
    <x v="0"/>
    <s v="CAPITAL"/>
    <s v="00      "/>
    <s v="C-TRAN               "/>
    <s v="CLARK COUNTY PUBLIC TRANSPORTATION BENEFIT AREA AUTHORITY"/>
    <n v="1729"/>
    <n v="79000"/>
    <m/>
    <n v="10733363"/>
    <m/>
    <d v="2015-09-10T00:00:00"/>
    <n v="140880"/>
    <s v="PROFESSIONAL SERV (FY15 5309, 80:20) (00)                   "/>
    <n v="0"/>
    <n v="3118704"/>
    <n v="2494963"/>
    <n v="530280"/>
    <x v="3"/>
    <s v="Over 1m"/>
    <x v="100"/>
    <n v="1849898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110"/>
    <s v="GUIDEWAY &amp; TRACK (FY15 5309, 80:20) (00)                    "/>
    <n v="0"/>
    <n v="461000"/>
    <n v="368800"/>
    <n v="530280"/>
    <x v="3"/>
    <s v="Over 1m"/>
    <x v="100"/>
    <n v="1849898"/>
    <s v="14000"/>
    <s v="  "/>
    <m/>
    <s v="N"/>
    <s v="1401"/>
    <x v="7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220"/>
    <s v="STAT, STOP, TERM (FY15 5309, 80:20) (00)                    "/>
    <n v="0"/>
    <n v="15068000"/>
    <n v="12054400"/>
    <n v="530280"/>
    <x v="3"/>
    <s v="Over 1m"/>
    <x v="100"/>
    <n v="1849898"/>
    <s v="14000"/>
    <s v="  "/>
    <m/>
    <s v="N"/>
    <s v="1402"/>
    <x v="7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330"/>
    <s v="SUPT FACILITES (FY15 5309, 80:20) (00)                      "/>
    <n v="0"/>
    <n v="5006000"/>
    <n v="4004800"/>
    <n v="530280"/>
    <x v="3"/>
    <s v="Over 1m"/>
    <x v="100"/>
    <n v="1849898"/>
    <s v="14000"/>
    <s v="  "/>
    <m/>
    <s v="N"/>
    <s v="1403"/>
    <x v="7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440"/>
    <s v="SITE &amp; SPEC COND (FY15 5309, 80:20) (00)                    "/>
    <n v="0"/>
    <n v="5678000"/>
    <n v="4542400"/>
    <n v="530280"/>
    <x v="3"/>
    <s v="Over 1m"/>
    <x v="100"/>
    <n v="1849898"/>
    <s v="14000"/>
    <s v="  "/>
    <m/>
    <s v="N"/>
    <s v="1404"/>
    <x v="7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550"/>
    <s v="SYSTEMS (FY15 5309, 80:20) (00)                             "/>
    <n v="0"/>
    <n v="4138000"/>
    <n v="3310400"/>
    <n v="530280"/>
    <x v="3"/>
    <s v="Over 1m"/>
    <x v="100"/>
    <n v="1849898"/>
    <s v="14000"/>
    <s v="  "/>
    <m/>
    <s v="N"/>
    <s v="1405"/>
    <x v="7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660"/>
    <s v="ROW, LAND, EXIST (FY15 5309, 80:20) (00)                    "/>
    <n v="0"/>
    <n v="1247000"/>
    <n v="997600"/>
    <n v="530280"/>
    <x v="3"/>
    <s v="Over 1m"/>
    <x v="100"/>
    <n v="1849898"/>
    <s v="14000"/>
    <s v="  "/>
    <m/>
    <s v="N"/>
    <s v="1406"/>
    <x v="7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880"/>
    <s v="PROFESSIONAL SERV (FY15 5309, 80:20) (00)                   "/>
    <n v="0"/>
    <n v="587296"/>
    <n v="469837"/>
    <n v="530280"/>
    <x v="3"/>
    <s v="Over 1m"/>
    <x v="100"/>
    <n v="1849898"/>
    <s v="14000"/>
    <s v="  "/>
    <m/>
    <s v="N"/>
    <s v="1408"/>
    <x v="7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990"/>
    <s v="UNALLOCATED CONTINGENCY (FY15 5309, 80:20) (00)             "/>
    <n v="0"/>
    <n v="2518000"/>
    <n v="2014400"/>
    <n v="530280"/>
    <x v="3"/>
    <s v="Over 1m"/>
    <x v="100"/>
    <n v="1849898"/>
    <s v="14000"/>
    <s v="  "/>
    <m/>
    <s v="N"/>
    <s v="1409"/>
    <x v="7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WA050065"/>
    <n v="5"/>
    <s v="Washington"/>
    <s v="49 USC 5309 - Fixed Guideway Modernization (FY2006 forward)"/>
    <n v="5309"/>
    <x v="7"/>
    <s v="CAPITAL"/>
    <s v="00      "/>
    <s v="METRO KING           "/>
    <s v="KING COUNTY DEPARTMENT OF TRANSPORTATION"/>
    <n v="1731"/>
    <n v="79000"/>
    <m/>
    <n v="253762"/>
    <m/>
    <d v="2015-03-05T00:00:00"/>
    <n v="111209"/>
    <s v="BUY REPLACEMENT 40FT TROLLEY BUS (FY12 5309)(85:15)(00)     "/>
    <n v="1"/>
    <n v="298544"/>
    <n v="253762"/>
    <n v="530170"/>
    <x v="3"/>
    <s v="Over 1m"/>
    <x v="479"/>
    <n v="3059393"/>
    <s v="111-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050066"/>
    <n v="5"/>
    <s v="Washington"/>
    <s v="49 USC 5309 - Fixed Guideway Modernization (FY2006 forward)"/>
    <n v="5309"/>
    <x v="7"/>
    <s v="CAPITAL"/>
    <s v="00      "/>
    <s v="METRO KING           "/>
    <s v="KING COUNTY DEPARTMENT OF TRANSPORTATION"/>
    <n v="1731"/>
    <n v="79000"/>
    <m/>
    <n v="839236"/>
    <m/>
    <d v="2015-05-08T00:00:00"/>
    <n v="123105"/>
    <s v="ENG/DESIGN SEATTLE PO FERRY TERM (FY12 5309FG)(80:20)(00)   "/>
    <n v="0"/>
    <n v="1049045"/>
    <n v="839236"/>
    <n v="530170"/>
    <x v="3"/>
    <s v="Over 1m"/>
    <x v="479"/>
    <n v="3059393"/>
    <s v="12300"/>
    <s v="  "/>
    <m/>
    <s v="N"/>
    <s v="1231"/>
    <x v="4"/>
    <n v="12"/>
    <s v="Fixed Guideway"/>
    <s v="31"/>
    <s v="123"/>
    <s v="Engineering and Design"/>
    <s v="05"/>
    <s v="Ferry Terminal"/>
    <m/>
    <x v="0"/>
    <n v="1"/>
    <s v="Capital"/>
    <s v="2"/>
    <m/>
    <s v="3"/>
    <m/>
    <s v="1"/>
    <s v="0"/>
    <s v="5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4"/>
    <s v="APPROX 2 REPLACE &lt;30 FT BUS (13 5310 R 80:20)(00/01)        "/>
    <n v="0"/>
    <n v="-61591"/>
    <n v="-49272"/>
    <n v="530000"/>
    <x v="0"/>
    <s v="Under 50k"/>
    <x v="48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4"/>
    <s v="APPROX 1 REPLACE &lt;30 FT BUS (13 5310 R 80:20)(00/01)        "/>
    <n v="0"/>
    <n v="230832"/>
    <n v="184666"/>
    <n v="530000"/>
    <x v="0"/>
    <s v="Under 50k"/>
    <x v="480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15"/>
    <s v="APPROX 3 REPLACE VAN (13 5310 R 80:20)(00/01)               "/>
    <n v="0"/>
    <n v="-164303"/>
    <n v="-131442"/>
    <n v="530000"/>
    <x v="0"/>
    <s v="Under 50k"/>
    <x v="48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4207"/>
    <s v="ACQUIRE - ADP HARDWARE (13 5310 R 80:20)(00/01)             "/>
    <n v="1"/>
    <n v="-3451"/>
    <n v="-2762"/>
    <n v="530000"/>
    <x v="0"/>
    <s v="Under 50k"/>
    <x v="480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8000"/>
    <s v="STATE ADMINISTRATION (13 5310 R 100:0)(00)                  "/>
    <n v="0"/>
    <n v="0"/>
    <n v="0"/>
    <n v="530000"/>
    <x v="0"/>
    <s v="Under 50k"/>
    <x v="48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8000"/>
    <s v="STATE ADMINISTRATION (13 5310 SU 100:0)(00)                 "/>
    <n v="0"/>
    <n v="0"/>
    <n v="0"/>
    <n v="530000"/>
    <x v="0"/>
    <s v="Under 50k"/>
    <x v="48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300901"/>
    <s v="OPERATING (13 5310 R 50:50)(00)                             "/>
    <n v="0"/>
    <n v="0"/>
    <n v="0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s v="117L00"/>
    <s v="MOBILITY MANAGEMENT (13 5310 R 80:20)(00)                   "/>
    <n v="1"/>
    <n v="0"/>
    <n v="0"/>
    <n v="530000"/>
    <x v="0"/>
    <s v="Under 50k"/>
    <x v="480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3"/>
    <s v="APPROX 2 REPLACE 30-FT BUS (13 5310 SU 80:20)(00/01)        "/>
    <n v="0"/>
    <n v="-49140"/>
    <n v="-39312"/>
    <n v="533980"/>
    <x v="2"/>
    <s v="50k - 200k"/>
    <x v="481"/>
    <n v="198979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4"/>
    <s v="APPROX 2 REPLACE &lt;30 FT BUS (13 5310 SU 80:20)(00/01)       "/>
    <n v="0"/>
    <n v="210544"/>
    <n v="168435"/>
    <n v="533980"/>
    <x v="2"/>
    <s v="50k - 200k"/>
    <x v="481"/>
    <n v="198979"/>
    <s v="11100"/>
    <s v="LP"/>
    <s v="LIQUEFIED PETROLEUM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15"/>
    <s v="APPROX 15 REPLACE VAN (13 5310 SU 80:20)(00/01)             "/>
    <n v="0"/>
    <n v="-40605"/>
    <n v="-32484"/>
    <n v="533980"/>
    <x v="2"/>
    <s v="50k - 200k"/>
    <x v="481"/>
    <n v="19897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3210"/>
    <s v="ACQUIRE - SHELTERS (13 5310 SU 80:20)(00/01)                "/>
    <n v="0"/>
    <n v="-150000"/>
    <n v="-120000"/>
    <n v="533980"/>
    <x v="2"/>
    <s v="50k - 200k"/>
    <x v="481"/>
    <n v="198979"/>
    <s v="113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300901"/>
    <s v="OPERATING (13 5310 SU 50:50)(00/01)                         "/>
    <n v="0"/>
    <n v="120000"/>
    <n v="60000"/>
    <n v="533980"/>
    <x v="2"/>
    <s v="50k - 200k"/>
    <x v="481"/>
    <n v="19897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n v="117113"/>
    <s v="3RD PARTY CONTRACTED SERVICES (13 PSRC) 80:20 (01)          "/>
    <n v="1"/>
    <n v="431460"/>
    <n v="345168"/>
    <n v="530170"/>
    <x v="3"/>
    <s v="Over 1m"/>
    <x v="479"/>
    <n v="305939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s v="117L00"/>
    <s v="MOBILITY MANAGEMENT (13 5310 PSRC 80:20)(00/01)             "/>
    <n v="5"/>
    <n v="-22374"/>
    <n v="-17899"/>
    <n v="530170"/>
    <x v="3"/>
    <s v="Over 1m"/>
    <x v="479"/>
    <n v="305939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n v="118000"/>
    <s v="STATE OR PROGRAM ADMINISTRATION (13 5310 PSRC 100:00)(00/01)"/>
    <n v="0"/>
    <n v="58399"/>
    <n v="58399"/>
    <n v="530170"/>
    <x v="3"/>
    <s v="Over 1m"/>
    <x v="479"/>
    <n v="305939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n v="300901"/>
    <s v="UP TO 50% FEDERAL SHARE (13 5310 PSRC 50:50)(00/01)         "/>
    <n v="0"/>
    <n v="397554"/>
    <n v="198777"/>
    <n v="530170"/>
    <x v="3"/>
    <s v="Over 1m"/>
    <x v="479"/>
    <n v="3059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2"/>
    <n v="16"/>
    <s v="Washington"/>
    <s v="49 USC 5310 - Elderly and Individuals with Disabilities"/>
    <n v="5310"/>
    <x v="1"/>
    <m/>
    <s v="00      "/>
    <s v="BFT                  "/>
    <s v="BEN FRANKLIN TRANSIT"/>
    <n v="1742"/>
    <n v="79000"/>
    <m/>
    <n v="309841"/>
    <m/>
    <d v="2015-09-16T00:00:00"/>
    <n v="111204"/>
    <s v="BUY REPLACEMENT &lt;30 FT BUS (FY13/14 5310 80:20)(00)         "/>
    <n v="5"/>
    <n v="387302"/>
    <n v="309841"/>
    <n v="532330"/>
    <x v="1"/>
    <s v="200k - 1m"/>
    <x v="482"/>
    <n v="210975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n v="114208"/>
    <s v="ACQUIRE - WAYFINDING SOFTWARE (13 5310 80:20)(00)           "/>
    <n v="0"/>
    <n v="120000"/>
    <n v="96000"/>
    <n v="410280"/>
    <x v="3"/>
    <s v="Over 1m"/>
    <x v="100"/>
    <n v="1849898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n v="117113"/>
    <s v="PURCHASED TRANS SERVICES (13 5310 80:20) (00)               "/>
    <n v="0"/>
    <n v="34326"/>
    <n v="27461"/>
    <n v="410280"/>
    <x v="3"/>
    <s v="Over 1m"/>
    <x v="100"/>
    <n v="184989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n v="117113"/>
    <s v="PURCHASED TRANS SERVICES (14 5310 8:20) (00)                "/>
    <n v="0"/>
    <n v="320500"/>
    <n v="256400"/>
    <n v="410280"/>
    <x v="3"/>
    <s v="Over 1m"/>
    <x v="100"/>
    <n v="1849898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s v="117L00"/>
    <s v="MOBILITY MANAGEMENT (13 5310 80:20)(00)                     "/>
    <n v="0"/>
    <n v="202500"/>
    <n v="162000"/>
    <n v="410280"/>
    <x v="3"/>
    <s v="Over 1m"/>
    <x v="100"/>
    <n v="1849898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3"/>
    <s v="BUY APPROX  1 DIESEL REPL 30-FT BUS (2014 5310 R 80:20)(00) "/>
    <n v="1"/>
    <n v="82184"/>
    <n v="65747"/>
    <n v="530000"/>
    <x v="0"/>
    <s v="Under 50k"/>
    <x v="480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 2 GAS REPL &lt;30 FT BUS (2014 5310 R 80:20)(00)      "/>
    <n v="2"/>
    <n v="108248"/>
    <n v="86599"/>
    <n v="530000"/>
    <x v="0"/>
    <s v="Under 50k"/>
    <x v="48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 3 DIESEL REPL&lt;30 FT BUS (2014 5310 R 80:20)(00)    "/>
    <n v="3"/>
    <n v="231869"/>
    <n v="185495"/>
    <n v="530000"/>
    <x v="0"/>
    <s v="Under 50k"/>
    <x v="480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8000"/>
    <s v="RURAL STATE ADMINISTRATION (2014 R 5310 100:00) (00)        "/>
    <n v="0"/>
    <n v="95174"/>
    <n v="95174"/>
    <n v="530000"/>
    <x v="0"/>
    <s v="Under 50k"/>
    <x v="48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8000"/>
    <s v="Sm Urban STATE ADMINISTRATION  (2014 SU 5310 100:00) (00)   "/>
    <n v="0"/>
    <n v="171961"/>
    <n v="171961"/>
    <n v="530000"/>
    <x v="0"/>
    <s v="Under 50k"/>
    <x v="48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300901"/>
    <s v="Small Urban Operating Assistance (2014 SU 5310 50:50) (00)  "/>
    <n v="0"/>
    <n v="649126"/>
    <n v="324563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s v="117L00"/>
    <s v="Sm Urban MOBILITY MANAGEMENT (2014 SU 5310 80:20) (00)      "/>
    <n v="3"/>
    <n v="242703"/>
    <n v="194162"/>
    <n v="530000"/>
    <x v="0"/>
    <s v="Under 50k"/>
    <x v="480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 2 DIESEL REPL&lt;30 FT BUS(2014 5310 SU 80:20)(00)    "/>
    <n v="2"/>
    <n v="215156"/>
    <n v="172125"/>
    <n v="533540"/>
    <x v="2"/>
    <s v="50k - 200k"/>
    <x v="483"/>
    <n v="63952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300901"/>
    <s v="Rural Operating Assistance (2014 R 5310 50:50) (00)         "/>
    <n v="0"/>
    <n v="360000"/>
    <n v="180000"/>
    <n v="533540"/>
    <x v="2"/>
    <s v="50k - 200k"/>
    <x v="483"/>
    <n v="6395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OX 4 CNG REPL &lt;30 FT BUS (2014 5310 SU 80:20)(00)   "/>
    <n v="1"/>
    <n v="404008"/>
    <n v="15610"/>
    <n v="533980"/>
    <x v="2"/>
    <s v="50k - 200k"/>
    <x v="481"/>
    <n v="198979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OX 4 CNG REPL &lt;30 FT BUS (2014 5310 SU 80:20)(00)   "/>
    <n v="3"/>
    <n v="404008"/>
    <n v="307596"/>
    <n v="534050"/>
    <x v="2"/>
    <s v="50k - 200k"/>
    <x v="373"/>
    <n v="55805"/>
    <s v="11100"/>
    <s v="CN"/>
    <s v="COMPRESS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7"/>
    <s v="ACQUIRE - ADP HARDWARE (2014 SU 5310 80:20) (00)            "/>
    <n v="1"/>
    <n v="540150"/>
    <n v="220642"/>
    <n v="534050"/>
    <x v="2"/>
    <s v="50k - 200k"/>
    <x v="373"/>
    <n v="55805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8"/>
    <s v="ACQUIRE - ADP SOFTWARE (2014 SU 5310 80:20) (00)            "/>
    <n v="1"/>
    <n v="197617"/>
    <n v="73119"/>
    <n v="534050"/>
    <x v="2"/>
    <s v="50k - 200k"/>
    <x v="373"/>
    <n v="55805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7"/>
    <s v="ACQUIRE - ADP HARDWARE (2014 SU 5310 80:20) (00)            "/>
    <n v="1"/>
    <n v="540150"/>
    <n v="211478"/>
    <n v="534400"/>
    <x v="2"/>
    <s v="50k - 200k"/>
    <x v="484"/>
    <n v="6296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8"/>
    <s v="ACQUIRE - ADP SOFTWARE (2014 SU 5310 80:20) (00)            "/>
    <n v="1"/>
    <n v="197617"/>
    <n v="84975"/>
    <n v="534400"/>
    <x v="2"/>
    <s v="50k - 200k"/>
    <x v="484"/>
    <n v="62966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s v="117L00"/>
    <s v="Rural MOBILITY MANAGEMENT (2014 5310 R 80:20) (00)          "/>
    <n v="2"/>
    <n v="212500"/>
    <n v="170000"/>
    <n v="534400"/>
    <x v="2"/>
    <s v="50k - 200k"/>
    <x v="484"/>
    <n v="62966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OX 2 GAS REPL &lt;30 FT BUS (2014 5310 SU 80:20) (00)  "/>
    <n v="2"/>
    <n v="140140"/>
    <n v="112112"/>
    <n v="534490"/>
    <x v="2"/>
    <s v="50k - 200k"/>
    <x v="164"/>
    <n v="51924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OX 2 GAS REPL&lt;30 FT BUS (15 5310 R 80:20)(00)       "/>
    <n v="2"/>
    <n v="205175"/>
    <n v="164140"/>
    <n v="530000"/>
    <x v="0"/>
    <s v="Under 50k"/>
    <x v="48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 2DIESEL REP&lt;30 FT BUS (15 5310 R 80:20)(00)        "/>
    <n v="2"/>
    <n v="145877"/>
    <n v="116702"/>
    <n v="530000"/>
    <x v="0"/>
    <s v="Under 50k"/>
    <x v="480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15"/>
    <s v="BUY APPR 2 GAS REPL VAN (15 5310 R 80:20)(00)               "/>
    <n v="2"/>
    <n v="100000"/>
    <n v="80000"/>
    <n v="530000"/>
    <x v="0"/>
    <s v="Under 50k"/>
    <x v="48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4207"/>
    <s v="ACQUIRE - ADP HARDWARE (15 5310 R 80:20)(00)                "/>
    <n v="0"/>
    <n v="18750"/>
    <n v="15000"/>
    <n v="530000"/>
    <x v="0"/>
    <s v="Under 50k"/>
    <x v="480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4208"/>
    <s v="ACQUIRE - ADP SOFTWARE (15 5310 R 80:20)(00)                "/>
    <n v="0"/>
    <n v="31250"/>
    <n v="25000"/>
    <n v="530000"/>
    <x v="0"/>
    <s v="Under 50k"/>
    <x v="480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8000"/>
    <s v="STATE ADMINISTRATION &amp; PLANNING (15 5310 R 100:00)(00)      "/>
    <n v="0"/>
    <n v="79300"/>
    <n v="79300"/>
    <n v="530000"/>
    <x v="0"/>
    <s v="Under 50k"/>
    <x v="48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8000"/>
    <s v="STATE ADMIN &amp; PLANNING (15 5310 SU 100:00)(00)              "/>
    <n v="0"/>
    <n v="171657"/>
    <n v="171657"/>
    <n v="530000"/>
    <x v="0"/>
    <s v="Under 50k"/>
    <x v="48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300901"/>
    <s v="RURAL OPERATING (15 5310 R 50:50)(00)                       "/>
    <n v="0"/>
    <n v="681216"/>
    <n v="340608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SU 80:20)(00)                  "/>
    <n v="0"/>
    <n v="140533"/>
    <n v="112426"/>
    <n v="530000"/>
    <x v="0"/>
    <s v="Under 50k"/>
    <x v="480"/>
    <n v="0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R 80:20)(00)                   "/>
    <n v="0"/>
    <n v="319108"/>
    <n v="116234"/>
    <n v="532520"/>
    <x v="2"/>
    <s v="50k - 200k"/>
    <x v="485"/>
    <n v="129534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R 80:20)(00)                   "/>
    <n v="0"/>
    <n v="319108"/>
    <n v="15652"/>
    <n v="533540"/>
    <x v="2"/>
    <s v="50k - 200k"/>
    <x v="483"/>
    <n v="63952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300901"/>
    <s v="SMALL URBAN OPERATING  (15 5310 SU 50:50)(00)               "/>
    <n v="0"/>
    <n v="192530"/>
    <n v="96265"/>
    <n v="533660"/>
    <x v="2"/>
    <s v="50k - 200k"/>
    <x v="486"/>
    <n v="17661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 8 PROPANE REPL&lt;30 FT BUS (15 5310 SU 80:20)(00)    "/>
    <n v="8"/>
    <n v="259543"/>
    <n v="207635"/>
    <n v="533980"/>
    <x v="2"/>
    <s v="50k - 200k"/>
    <x v="481"/>
    <n v="198979"/>
    <s v="11100"/>
    <s v="LN"/>
    <s v="LIQUEFI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 17 DIESEL REPL&lt;30 FT BUS (15 5310 SU 80:20)(00)    "/>
    <n v="17"/>
    <n v="1040400"/>
    <n v="832320"/>
    <n v="533980"/>
    <x v="2"/>
    <s v="50k - 200k"/>
    <x v="481"/>
    <n v="198979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R 80:20)(00)                   "/>
    <n v="0"/>
    <n v="319108"/>
    <n v="123400"/>
    <n v="534400"/>
    <x v="2"/>
    <s v="50k - 200k"/>
    <x v="484"/>
    <n v="62966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n v="117113"/>
    <s v="3RD PARTY CONTRACTED SERVICES (5310 ONLY) LU 80:20)(00)     "/>
    <n v="0"/>
    <n v="290000"/>
    <n v="232000"/>
    <n v="530170"/>
    <x v="3"/>
    <s v="Over 1m"/>
    <x v="479"/>
    <n v="305939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s v="117L00"/>
    <s v="MOBILITY MANAGEMENT ((5302(A)(1)(L)) LU 80:20)(00)          "/>
    <n v="0"/>
    <n v="1266775"/>
    <n v="1013420"/>
    <n v="530170"/>
    <x v="3"/>
    <s v="Over 1m"/>
    <x v="479"/>
    <n v="305939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n v="118000"/>
    <s v="STATE OR PROGRAM ADMINISTRATION (14 PSRC 5310 LU 100:00)(00)"/>
    <n v="0"/>
    <n v="226441"/>
    <n v="226441"/>
    <n v="530170"/>
    <x v="3"/>
    <s v="Over 1m"/>
    <x v="479"/>
    <n v="305939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n v="300901"/>
    <s v="Operating Assistance (14 PSRC 5310 LU 50:50)(00)            "/>
    <n v="0"/>
    <n v="1585114"/>
    <n v="792557"/>
    <n v="530170"/>
    <x v="3"/>
    <s v="Over 1m"/>
    <x v="479"/>
    <n v="3059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111204"/>
    <s v="BUY APPROX 6 REPL &lt;30 FT BUS (15 5310 LU 80:0)(00)          "/>
    <n v="6"/>
    <n v="472983"/>
    <n v="378386"/>
    <n v="530170"/>
    <x v="3"/>
    <s v="Over 1m"/>
    <x v="479"/>
    <n v="3059393"/>
    <s v="1112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117113"/>
    <s v="PURCHASE TRANSPORTATION SERVICES (15 5310 LU 80:20)(00)     "/>
    <n v="0"/>
    <n v="376270"/>
    <n v="301016"/>
    <n v="530170"/>
    <x v="3"/>
    <s v="Over 1m"/>
    <x v="479"/>
    <n v="3059393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s v="117L00"/>
    <s v="MOBILITY MANAGEMENT (15 5310 LU 80:20)(00)                  "/>
    <n v="0"/>
    <n v="428895"/>
    <n v="343116"/>
    <n v="530170"/>
    <x v="3"/>
    <s v="Over 1m"/>
    <x v="479"/>
    <n v="305939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118000"/>
    <s v="STATE PROGRAM ADMINISTRATION (15 5310 LU 100:00)(00)        "/>
    <n v="0"/>
    <n v="28300"/>
    <n v="28300"/>
    <n v="530170"/>
    <x v="3"/>
    <s v="Over 1m"/>
    <x v="479"/>
    <n v="3059393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300901"/>
    <s v="Operating Assistance (15 5310 LU50:50)(00)                  "/>
    <n v="0"/>
    <n v="1616857"/>
    <n v="808429"/>
    <n v="530170"/>
    <x v="3"/>
    <s v="Over 1m"/>
    <x v="479"/>
    <n v="3059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8"/>
    <n v="16"/>
    <s v="Washington"/>
    <s v="49 USC 5310 - Elderly and Individuals with Disabilities"/>
    <n v="5310"/>
    <x v="1"/>
    <m/>
    <s v="00      "/>
    <s v="STA                  "/>
    <s v="SPOKANE TRANSIT AUTHORITY"/>
    <n v="1733"/>
    <n v="79000"/>
    <m/>
    <n v="567990"/>
    <m/>
    <d v="2015-09-02T00:00:00"/>
    <n v="111315"/>
    <s v="BUY VAN FOR SVC EXPANSION (13 5310 80:20)(00)               "/>
    <n v="1"/>
    <n v="70746"/>
    <n v="56597"/>
    <n v="530930"/>
    <x v="1"/>
    <s v="200k - 1m"/>
    <x v="487"/>
    <n v="387847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A16X048"/>
    <n v="16"/>
    <s v="Washington"/>
    <s v="49 USC 5310 - Elderly and Individuals with Disabilities"/>
    <n v="5310"/>
    <x v="1"/>
    <m/>
    <s v="00      "/>
    <s v="STA                  "/>
    <s v="SPOKANE TRANSIT AUTHORITY"/>
    <n v="1733"/>
    <n v="79000"/>
    <m/>
    <n v="567990"/>
    <m/>
    <d v="2015-09-02T00:00:00"/>
    <s v="117C00"/>
    <s v="ADA PARATRANSIT (13/14 5310 80:20)(00)                      "/>
    <n v="0"/>
    <n v="457991"/>
    <n v="366393"/>
    <n v="530930"/>
    <x v="1"/>
    <s v="200k - 1m"/>
    <x v="487"/>
    <n v="387847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16X048"/>
    <n v="16"/>
    <s v="Washington"/>
    <s v="49 USC 5310 - Elderly and Individuals with Disabilities"/>
    <n v="5310"/>
    <x v="1"/>
    <m/>
    <s v="00      "/>
    <s v="STA                  "/>
    <s v="SPOKANE TRANSIT AUTHORITY"/>
    <n v="1733"/>
    <n v="79000"/>
    <m/>
    <n v="567990"/>
    <m/>
    <d v="2015-09-02T00:00:00"/>
    <n v="300901"/>
    <s v="Demand Response (14 5310 50:50)(00)                         "/>
    <n v="0"/>
    <n v="290000"/>
    <n v="145000"/>
    <n v="530930"/>
    <x v="1"/>
    <s v="200k - 1m"/>
    <x v="487"/>
    <n v="38784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67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248865"/>
    <m/>
    <d v="2015-08-31T00:00:00"/>
    <n v="300902"/>
    <s v="OPERATING ASSISTANCE (13 5311 TTP FORMULA 100:0)(00)        "/>
    <n v="0"/>
    <n v="127591"/>
    <n v="127591"/>
    <n v="530000"/>
    <x v="0"/>
    <s v="Under 50k"/>
    <x v="480"/>
    <n v="0"/>
    <s v="30000"/>
    <s v="BD"/>
    <s v="BIODIESEL"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67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248865"/>
    <m/>
    <d v="2015-08-31T00:00:00"/>
    <n v="300902"/>
    <s v="OPERATING ASSISTANCE (14 5311 TTP FORMULA 100:0)(00)        "/>
    <n v="0"/>
    <n v="111359"/>
    <n v="111359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67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248865"/>
    <m/>
    <d v="2015-08-31T00:00:00"/>
    <n v="300902"/>
    <s v="OPERATING ASSISTANCE (15 5311 TTP FORMULA 100:00)(00)       "/>
    <n v="0"/>
    <n v="9915"/>
    <n v="9915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117900"/>
    <s v="INDIRECT COSTS (13 5311 TTP FORMULA 100:00)(00)             "/>
    <n v="0"/>
    <n v="8774"/>
    <n v="8774"/>
    <n v="530000"/>
    <x v="0"/>
    <s v="Under 50k"/>
    <x v="48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117900"/>
    <s v="INDIRECT COSTS (14 5311 TTP FORMULA 100:00)(00)             "/>
    <n v="0"/>
    <n v="6608"/>
    <n v="6608"/>
    <n v="530000"/>
    <x v="0"/>
    <s v="Under 50k"/>
    <x v="48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117900"/>
    <s v="INDIRECT COSTS (15 5311 TTP FORMULA 100:00)(00)             "/>
    <n v="0"/>
    <n v="5657"/>
    <n v="5657"/>
    <n v="530000"/>
    <x v="0"/>
    <s v="Under 50k"/>
    <x v="48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300902"/>
    <s v="OPERATING (13 5311 TTP FORMULA 100:00)(00)                  "/>
    <n v="0"/>
    <n v="78963"/>
    <n v="78963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300902"/>
    <s v="OPERATING (14 5311 TTP FORMULA 100:00)(00)                  "/>
    <n v="0"/>
    <n v="59470"/>
    <n v="59470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300902"/>
    <s v="OPERATING (15 5311 TTP FORMULA 100:00)(00)                  "/>
    <n v="0"/>
    <n v="50913"/>
    <n v="50913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77"/>
    <n v="18"/>
    <s v="Washington"/>
    <s v="49 USC 5311 - Nonurbanized Area Programs"/>
    <n v="5311"/>
    <x v="2"/>
    <m/>
    <s v="00      "/>
    <s v="MAKAH TRIBE          "/>
    <s v="MAKAH TRIBE"/>
    <n v="6907"/>
    <n v="79000"/>
    <m/>
    <n v="19701"/>
    <m/>
    <d v="2015-09-03T00:00:00"/>
    <n v="117900"/>
    <s v="INDIRECT COSTS MAX 10% AWARD (15 5311 TTP FOMULA 100:0)(00) "/>
    <n v="0"/>
    <n v="1970"/>
    <n v="1970"/>
    <n v="530000"/>
    <x v="0"/>
    <s v="Under 50k"/>
    <x v="48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77"/>
    <n v="18"/>
    <s v="Washington"/>
    <s v="49 USC 5311 - Nonurbanized Area Programs"/>
    <n v="5311"/>
    <x v="2"/>
    <m/>
    <s v="00      "/>
    <s v="MAKAH TRIBE          "/>
    <s v="MAKAH TRIBE"/>
    <n v="6907"/>
    <n v="79000"/>
    <m/>
    <n v="19701"/>
    <m/>
    <d v="2015-09-03T00:00:00"/>
    <n v="300902"/>
    <s v="OPERATING (15 5311 TTP FORMULA 100:0)(00)                   "/>
    <n v="0"/>
    <n v="17731"/>
    <n v="17731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118000"/>
    <s v="STATE ADMINISTRATION (2014 5311) 100:00 (00)                "/>
    <n v="0"/>
    <n v="0"/>
    <n v="0"/>
    <n v="530000"/>
    <x v="0"/>
    <s v="Under 50k"/>
    <x v="48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300901"/>
    <s v="UP TO 50% FEDERAL SHARE (14 5311 50:50) (00/01)             "/>
    <n v="-13"/>
    <n v="8598757"/>
    <n v="4299378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300901"/>
    <s v="UP TO 50% FEDERAL SHARE (14 5311 50:50) (00)                "/>
    <n v="0"/>
    <n v="0"/>
    <n v="0"/>
    <n v="530000"/>
    <x v="0"/>
    <s v="Under 50k"/>
    <x v="480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435001"/>
    <s v="TRAINING (14 5311 100:00/00) (00)                           "/>
    <n v="0"/>
    <n v="0"/>
    <n v="0"/>
    <n v="530000"/>
    <x v="0"/>
    <s v="Under 50k"/>
    <x v="480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435002"/>
    <s v="TECHNICAL ASSISTANCE (14 5311 100:00/00) (00)               "/>
    <n v="0"/>
    <n v="0"/>
    <n v="0"/>
    <n v="530000"/>
    <x v="0"/>
    <s v="Under 50k"/>
    <x v="480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435004"/>
    <s v="RELATED SUPPORT SERVICES (14 5311 100:00/00) (00)           "/>
    <n v="0"/>
    <n v="0"/>
    <n v="0"/>
    <n v="530000"/>
    <x v="0"/>
    <s v="Under 50k"/>
    <x v="480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117900"/>
    <s v="PROJECT ADMINISTRATION                                      "/>
    <n v="1"/>
    <n v="80000"/>
    <n v="0"/>
    <n v="530000"/>
    <x v="0"/>
    <s v="Under 50k"/>
    <x v="48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300901"/>
    <s v="OPERATING ASSIST 72X (14 5311 TTP FORM 100:0)(00)           "/>
    <n v="0"/>
    <n v="173880"/>
    <n v="173880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300901"/>
    <s v="OPERATING ASSIST 72X (14 5311 TTP FORM 100:0)(00)           "/>
    <n v="0"/>
    <n v="16797"/>
    <n v="16797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300901"/>
    <s v="OPERATING ASSIST PII (14 5311 TTP FORM 100:0)(00)           "/>
    <n v="0"/>
    <n v="173160"/>
    <n v="173160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5"/>
    <n v="18"/>
    <s v="Washington"/>
    <s v="49 USC 5311 - Nonurbanized Area Programs"/>
    <n v="5311"/>
    <x v="2"/>
    <m/>
    <s v="01      "/>
    <s v="Skokomish            "/>
    <s v="SKOKOMISH INDIAN TRIBE OF THE SKOKOMISH RESERVATION"/>
    <n v="6682"/>
    <n v="79000"/>
    <m/>
    <n v="4828"/>
    <m/>
    <d v="2015-09-08T00:00:00"/>
    <n v="300902"/>
    <s v="OPERATING (15 5311 TTP Formula 100:0)(00)(01)               "/>
    <n v="1"/>
    <n v="12120"/>
    <n v="12120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96"/>
    <n v="18"/>
    <s v="Washington"/>
    <s v="49 USC 5311 - Nonurbanized Area Programs"/>
    <n v="5311"/>
    <x v="2"/>
    <m/>
    <s v="01      "/>
    <s v="Spokane Tribe        "/>
    <s v="SPOKANE TRIBE OF INDIANS"/>
    <n v="6937"/>
    <n v="79000"/>
    <m/>
    <n v="40015"/>
    <m/>
    <d v="2015-09-14T00:00:00"/>
    <n v="300902"/>
    <s v="OPERATING ASSSTANCE (2015 5311 TTP 100:0)(00)(01)           "/>
    <n v="0"/>
    <n v="100446"/>
    <n v="100446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4207"/>
    <s v="ACQUIRE - Approx 13 Replt ADP HARDWARE (15 5311 80:20) (00) "/>
    <n v="13"/>
    <n v="23000"/>
    <n v="18400"/>
    <n v="530000"/>
    <x v="0"/>
    <s v="Under 50k"/>
    <x v="480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4208"/>
    <s v="ACQUIRE - ADP SOFTWARE (15 5311 80:20) (00)                 "/>
    <n v="1"/>
    <n v="8712"/>
    <n v="6970"/>
    <n v="530000"/>
    <x v="0"/>
    <s v="Under 50k"/>
    <x v="480"/>
    <n v="0"/>
    <s v="11400"/>
    <s v="  "/>
    <m/>
    <s v="N"/>
    <s v="1142"/>
    <x v="5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15"/>
    <s v="BUY APPROX 4 REPLACEMENT VANS (15 5311 80:20) (00)          "/>
    <n v="4"/>
    <n v="141215"/>
    <n v="112972"/>
    <n v="530000"/>
    <x v="0"/>
    <s v="Under 50k"/>
    <x v="48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04"/>
    <s v="BUY APPROX 8 PROPANE REPL &lt;30 FT BUS (15 5311 80:20) (00)   "/>
    <n v="8"/>
    <n v="700000"/>
    <n v="560000"/>
    <n v="530000"/>
    <x v="0"/>
    <s v="Under 50k"/>
    <x v="480"/>
    <n v="0"/>
    <s v="11100"/>
    <s v="LN"/>
    <s v="LIQUEFIED NATURAL GAS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04"/>
    <s v="BUY APPROX 7 GASOLINE REPL &lt;30 FT BUS (15 5311 80:20)  (00) "/>
    <n v="7"/>
    <n v="573710"/>
    <n v="458968"/>
    <n v="530000"/>
    <x v="0"/>
    <s v="Under 50k"/>
    <x v="48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04"/>
    <s v="BUY APPROX 9 DIESEL REPL &lt;30 FT BUS (15 5311 80:20)  (00)   "/>
    <n v="9"/>
    <n v="1033218"/>
    <n v="826574"/>
    <n v="530000"/>
    <x v="0"/>
    <s v="Under 50k"/>
    <x v="480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403"/>
    <s v="REHAB/REBUILD APPROX 5 30-FT BUSES (15 5311 80:20) (00)     "/>
    <n v="5"/>
    <n v="116806"/>
    <n v="93445"/>
    <n v="530000"/>
    <x v="0"/>
    <s v="Under 50k"/>
    <x v="480"/>
    <n v="0"/>
    <s v="11100"/>
    <s v="DF"/>
    <s v="DIESEL"/>
    <s v="N"/>
    <s v="1114"/>
    <x v="0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8000"/>
    <s v="STATE OR PROGRAM ADMINISTRATION (15 5311 100:00) (00)       "/>
    <n v="0"/>
    <n v="1241888"/>
    <n v="1241888"/>
    <n v="530000"/>
    <x v="0"/>
    <s v="Under 50k"/>
    <x v="48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300901"/>
    <s v="Operating Assisance (15 5311 50:50) (00)                    "/>
    <n v="0"/>
    <n v="14473664"/>
    <n v="7236832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300901"/>
    <s v="Intercity Bus Operating Projects (15 5311 50:50) (00)       "/>
    <n v="0"/>
    <n v="3725664"/>
    <n v="1862832"/>
    <n v="530000"/>
    <x v="0"/>
    <s v="Under 50k"/>
    <x v="480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435001"/>
    <s v="TRAINING (15 5311 100:00) (00)                              "/>
    <n v="0"/>
    <n v="191994"/>
    <n v="191994"/>
    <n v="530000"/>
    <x v="0"/>
    <s v="Under 50k"/>
    <x v="480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435002"/>
    <s v="TECHNICAL ASSISTANCE (15 5311 100:00)(00)                   "/>
    <n v="0"/>
    <n v="2000"/>
    <n v="2000"/>
    <n v="530000"/>
    <x v="0"/>
    <s v="Under 50k"/>
    <x v="480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435004"/>
    <s v="RELATED SUPPORT SERVICES (15 5311 100:00) (00)              "/>
    <n v="0"/>
    <n v="2500"/>
    <n v="2500"/>
    <n v="530000"/>
    <x v="0"/>
    <s v="Under 50k"/>
    <x v="480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A18X098"/>
    <n v="18"/>
    <s v="Washington"/>
    <s v="49 USC 5311 - Nonurbanized Area Programs"/>
    <n v="5311"/>
    <x v="2"/>
    <m/>
    <s v="00      "/>
    <s v="COWLITZ TRIBE        "/>
    <s v="COWLITZ INDIAN TRIBE"/>
    <n v="6808"/>
    <n v="79000"/>
    <m/>
    <n v="80233"/>
    <m/>
    <d v="2015-09-03T00:00:00"/>
    <n v="117900"/>
    <s v="INDIRECT COSTS (14 5311 TTP FORMULA 100:0)(00)              "/>
    <n v="0"/>
    <n v="8023"/>
    <n v="8023"/>
    <n v="530000"/>
    <x v="0"/>
    <s v="Under 50k"/>
    <x v="48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98"/>
    <n v="18"/>
    <s v="Washington"/>
    <s v="49 USC 5311 - Nonurbanized Area Programs"/>
    <n v="5311"/>
    <x v="2"/>
    <m/>
    <s v="00      "/>
    <s v="COWLITZ TRIBE        "/>
    <s v="COWLITZ INDIAN TRIBE"/>
    <n v="6808"/>
    <n v="79000"/>
    <m/>
    <n v="80233"/>
    <m/>
    <d v="2015-09-03T00:00:00"/>
    <n v="300902"/>
    <s v="OPERATING (14 5311 TTP FORMULA 100:0)(00)                   "/>
    <n v="0"/>
    <n v="72210"/>
    <n v="72210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99"/>
    <n v="18"/>
    <s v="Washington"/>
    <s v="49 USC 5311 - Nonurbanized Area Programs"/>
    <n v="5311"/>
    <x v="2"/>
    <m/>
    <s v="00      "/>
    <s v="Kalispel             "/>
    <s v="KALISPEL INDIAN COMMUNITY OF THE KALISPEL RESERVATION"/>
    <n v="6680"/>
    <n v="79000"/>
    <m/>
    <n v="68147"/>
    <m/>
    <d v="2015-09-08T00:00:00"/>
    <n v="117900"/>
    <s v="Indirect Costs (15 5311 TTP Formula 100:0)(00)              "/>
    <n v="0"/>
    <n v="6815"/>
    <n v="6815"/>
    <n v="530000"/>
    <x v="0"/>
    <s v="Under 50k"/>
    <x v="48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99"/>
    <n v="18"/>
    <s v="Washington"/>
    <s v="49 USC 5311 - Nonurbanized Area Programs"/>
    <n v="5311"/>
    <x v="2"/>
    <m/>
    <s v="00      "/>
    <s v="Kalispel             "/>
    <s v="KALISPEL INDIAN COMMUNITY OF THE KALISPEL RESERVATION"/>
    <n v="6680"/>
    <n v="79000"/>
    <m/>
    <n v="68147"/>
    <m/>
    <d v="2015-09-08T00:00:00"/>
    <n v="300902"/>
    <s v="Operating Assistance (15 5311 TTP Formula 100:0)(00)        "/>
    <n v="0"/>
    <n v="61332"/>
    <n v="61332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100"/>
    <n v="18"/>
    <s v="Washington"/>
    <s v="49 USC 5311 - Nonurbanized Area Programs"/>
    <n v="5311"/>
    <x v="2"/>
    <m/>
    <s v="00      "/>
    <s v="Squaxin Island       "/>
    <s v="SQUAXIN ISLAND TRIBE OF THE SQUAXIN ISLAND RESERVATION"/>
    <n v="6686"/>
    <n v="79000"/>
    <m/>
    <n v="23791"/>
    <m/>
    <d v="2015-09-14T00:00:00"/>
    <n v="117900"/>
    <s v="INDIRECT CAPPED AT 10% (15 5311 TTP FORMULA 100:0)(00)      "/>
    <n v="0"/>
    <n v="2379"/>
    <n v="2379"/>
    <n v="530000"/>
    <x v="0"/>
    <s v="Under 50k"/>
    <x v="48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100"/>
    <n v="18"/>
    <s v="Washington"/>
    <s v="49 USC 5311 - Nonurbanized Area Programs"/>
    <n v="5311"/>
    <x v="2"/>
    <m/>
    <s v="00      "/>
    <s v="Squaxin Island       "/>
    <s v="SQUAXIN ISLAND TRIBE OF THE SQUAXIN ISLAND RESERVATION"/>
    <n v="6686"/>
    <n v="79000"/>
    <m/>
    <n v="23791"/>
    <m/>
    <d v="2015-09-14T00:00:00"/>
    <n v="300902"/>
    <s v="OPERATING (15 5311 TTP FORMULA 100:0)(00)                   "/>
    <n v="0"/>
    <n v="21412"/>
    <n v="21412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101"/>
    <n v="18"/>
    <s v="Washington"/>
    <s v="49 USC 5311 - Nonurbanized Area Programs"/>
    <n v="5311"/>
    <x v="2"/>
    <m/>
    <s v="00      "/>
    <s v="STILLAGUAMISH        "/>
    <s v="STILLAGUAMISH TRIBE OF INDIANS"/>
    <n v="6801"/>
    <n v="79000"/>
    <m/>
    <n v="327577"/>
    <m/>
    <d v="2015-09-14T00:00:00"/>
    <n v="116601"/>
    <s v="GPS Subscription (15 5311 TTP FORMULA 100:0)(00)            "/>
    <n v="0"/>
    <n v="10000"/>
    <n v="10000"/>
    <n v="530000"/>
    <x v="0"/>
    <s v="Under 50k"/>
    <x v="480"/>
    <n v="0"/>
    <s v="11600"/>
    <s v="  "/>
    <m/>
    <s v="N"/>
    <s v="1166"/>
    <x v="0"/>
    <n v="11"/>
    <s v="Bus"/>
    <s v="66"/>
    <s v="116"/>
    <s v="Lease"/>
    <s v="01"/>
    <s v="Train Control/Signal System"/>
    <m/>
    <x v="0"/>
    <n v="1"/>
    <s v="Capital"/>
    <s v="1"/>
    <m/>
    <s v="6"/>
    <m/>
    <s v="6"/>
    <s v="0"/>
    <s v="1"/>
  </r>
  <r>
    <s v="WA18X101"/>
    <n v="18"/>
    <s v="Washington"/>
    <s v="49 USC 5311 - Nonurbanized Area Programs"/>
    <n v="5311"/>
    <x v="2"/>
    <m/>
    <s v="00      "/>
    <s v="STILLAGUAMISH        "/>
    <s v="STILLAGUAMISH TRIBE OF INDIANS"/>
    <n v="6801"/>
    <n v="79000"/>
    <m/>
    <n v="327577"/>
    <m/>
    <d v="2015-09-14T00:00:00"/>
    <n v="117900"/>
    <s v="INDIRECT COSTS (15 5311 TTP FORMULA)(100:0)(00)             "/>
    <n v="0"/>
    <n v="32757"/>
    <n v="32757"/>
    <n v="530000"/>
    <x v="0"/>
    <s v="Under 50k"/>
    <x v="48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101"/>
    <n v="18"/>
    <s v="Washington"/>
    <s v="49 USC 5311 - Nonurbanized Area Programs"/>
    <n v="5311"/>
    <x v="2"/>
    <m/>
    <s v="00      "/>
    <s v="STILLAGUAMISH        "/>
    <s v="STILLAGUAMISH TRIBE OF INDIANS"/>
    <n v="6801"/>
    <n v="79000"/>
    <m/>
    <n v="327577"/>
    <m/>
    <d v="2015-09-14T00:00:00"/>
    <n v="300902"/>
    <s v="OPERATING ASST (15 5311 TTP FORMULA)(100:0)(00)             "/>
    <n v="0"/>
    <n v="284820"/>
    <n v="284820"/>
    <n v="530000"/>
    <x v="0"/>
    <s v="Under 50k"/>
    <x v="48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102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160000"/>
    <m/>
    <d v="2015-09-24T00:00:00"/>
    <n v="300902"/>
    <s v="OPERATING ASSISTANCE (13 5311 TTP FORMULA 100:0)(00)        "/>
    <n v="0"/>
    <n v="160000"/>
    <n v="160000"/>
    <n v="530000"/>
    <x v="0"/>
    <s v="Under 50k"/>
    <x v="480"/>
    <n v="0"/>
    <s v="30000"/>
    <s v="BD"/>
    <s v="BIODIESEL"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271001"/>
    <n v="27"/>
    <s v="Washington"/>
    <s v="49 USC 5327 - Project Management Oversight/Compliance Reviews"/>
    <n v="5327"/>
    <x v="11"/>
    <m/>
    <s v="01      "/>
    <s v="P&amp;A                  "/>
    <s v="PORTER &amp; ASSOCIATES, INC"/>
    <n v="7257"/>
    <n v="71000"/>
    <m/>
    <n v="-332065.19"/>
    <m/>
    <d v="2015-07-30T00:00:00"/>
    <n v="442302"/>
    <s v="LONGTERM TRANS PLAN - PROJECT LEVEL                         "/>
    <n v="0"/>
    <n v="-332065.19"/>
    <n v="-332065.19"/>
    <n v="530170"/>
    <x v="3"/>
    <s v="Over 1m"/>
    <x v="479"/>
    <n v="3059393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WA271002"/>
    <n v="27"/>
    <s v="Washington"/>
    <s v="49 USC 5327 - Project Management Oversight/Compliance Reviews"/>
    <n v="5327"/>
    <x v="11"/>
    <m/>
    <s v="00      "/>
    <s v="P&amp;A                  "/>
    <s v="PORTER &amp; ASSOCIATES, INC"/>
    <n v="7257"/>
    <n v="71000"/>
    <m/>
    <n v="524040"/>
    <m/>
    <d v="2015-08-11T00:00:00"/>
    <n v="442302"/>
    <s v="LONGTERM TRANS PLAN - PROJECT LEVEL                         "/>
    <n v="0"/>
    <n v="524040"/>
    <n v="524040"/>
    <n v="530170"/>
    <x v="3"/>
    <s v="Over 1m"/>
    <x v="479"/>
    <n v="3059393"/>
    <s v="510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1"/>
    <s v="BUY REPLACEMENT 40-FT HYBRID BUS (FY13 5339)(85:15)(00)     "/>
    <n v="0"/>
    <n v="0"/>
    <n v="0"/>
    <n v="530170"/>
    <x v="3"/>
    <s v="Over 1m"/>
    <x v="479"/>
    <n v="3059393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6"/>
    <s v="BUY REPL ARTICULATED BUS (FY15 5339)(85:15)(01)             "/>
    <n v="4"/>
    <n v="2605349"/>
    <n v="2214547"/>
    <n v="530170"/>
    <x v="3"/>
    <s v="Over 1m"/>
    <x v="479"/>
    <n v="3059393"/>
    <s v="11100"/>
    <s v="HE"/>
    <s v="HYBRID ELECTRIC - 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9"/>
    <s v="BUY REPLACEMENT TROLLEY BUS (FY13 5339)(85:15)(00)          "/>
    <n v="0"/>
    <n v="0"/>
    <n v="0"/>
    <n v="530170"/>
    <x v="3"/>
    <s v="Over 1m"/>
    <x v="479"/>
    <n v="3059393"/>
    <s v="1110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9"/>
    <s v="BUY REPLACEMENT TROLLEY BUS (FY14 5339)(85:15)(00)          "/>
    <n v="0"/>
    <n v="0"/>
    <n v="0"/>
    <n v="530170"/>
    <x v="3"/>
    <s v="Over 1m"/>
    <x v="479"/>
    <n v="3059393"/>
    <s v="1110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4306"/>
    <s v="IMPLEMENT REPL BUS LIFTS (FY13 5339)(80:20)(00)             "/>
    <n v="0"/>
    <n v="0"/>
    <n v="0"/>
    <n v="530170"/>
    <x v="3"/>
    <s v="Over 1m"/>
    <x v="479"/>
    <n v="3059393"/>
    <s v="11400"/>
    <s v="  "/>
    <m/>
    <s v="N"/>
    <s v="1143"/>
    <x v="5"/>
    <n v="11"/>
    <s v="Bus"/>
    <s v="43"/>
    <s v="114"/>
    <s v="Construction"/>
    <s v="06"/>
    <s v="Shop Equipment"/>
    <m/>
    <x v="0"/>
    <n v="1"/>
    <s v="Capital"/>
    <s v="1"/>
    <m/>
    <s v="4"/>
    <m/>
    <s v="3"/>
    <s v="0"/>
    <s v="6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s v="117A00"/>
    <s v="PREVENTIVE MAINTENANCE (FY14 5339)(80:20)(00)               "/>
    <n v="0"/>
    <n v="0"/>
    <n v="0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340006"/>
    <n v="34"/>
    <s v="Washington"/>
    <s v="49 USC 5339 - Bus and Bus Facilities Formula (FY2013 and forward)"/>
    <n v="5339"/>
    <x v="4"/>
    <s v="CAPITAL"/>
    <s v="00      "/>
    <s v="COMMUNITY TRANSIT    "/>
    <s v="SNOHOMISH COUNTY PUBLIC TRANS. BENEFIT AREA CORP."/>
    <n v="2578"/>
    <n v="79000"/>
    <m/>
    <n v="1380671"/>
    <m/>
    <d v="2015-09-17T00:00:00"/>
    <n v="111201"/>
    <s v="BUY REPL 40-FT BUS(FY15)(5339)(80:20)                       "/>
    <n v="2"/>
    <n v="666624"/>
    <n v="533299"/>
    <n v="530170"/>
    <x v="3"/>
    <s v="Over 1m"/>
    <x v="479"/>
    <n v="305939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340006"/>
    <n v="34"/>
    <s v="Washington"/>
    <s v="49 USC 5339 - Bus and Bus Facilities Formula (FY2013 and forward)"/>
    <n v="5339"/>
    <x v="4"/>
    <s v="CAPITAL"/>
    <s v="00      "/>
    <s v="COMMUNITY TRANSIT    "/>
    <s v="SNOHOMISH COUNTY PUBLIC TRANS. BENEFIT AREA CORP."/>
    <n v="2578"/>
    <n v="79000"/>
    <m/>
    <n v="1380671"/>
    <m/>
    <d v="2015-09-17T00:00:00"/>
    <n v="111211"/>
    <s v="BUY REPL DOUBLE DECKER BUS(FY14)(5339)(80:0)                "/>
    <n v="1"/>
    <n v="1059215"/>
    <n v="847372"/>
    <n v="530170"/>
    <x v="3"/>
    <s v="Over 1m"/>
    <x v="479"/>
    <n v="3059393"/>
    <s v="11100"/>
    <s v="DF"/>
    <s v="DIESEL"/>
    <s v="N"/>
    <s v="1112"/>
    <x v="2"/>
    <n v="11"/>
    <s v="Bus"/>
    <s v="12"/>
    <s v="111"/>
    <s v="Purchase - Replacement"/>
    <s v="11"/>
    <s v="Bus Double Deck"/>
    <m/>
    <x v="15"/>
    <n v="1"/>
    <s v="Capital"/>
    <s v="1"/>
    <m/>
    <s v="1"/>
    <m/>
    <s v="2"/>
    <s v="1"/>
    <s v="1"/>
  </r>
  <r>
    <s v="WA340007"/>
    <n v="34"/>
    <s v="Washington"/>
    <s v="49 USC 5339 - Bus and Bus Facilities Formula (FY2013 and forward)"/>
    <n v="5339"/>
    <x v="4"/>
    <s v="CAPITAL"/>
    <s v="00      "/>
    <s v="C-TRAN               "/>
    <s v="CLARK COUNTY PUBLIC TRANSPORTATION BENEFIT AREA AUTHORITY"/>
    <n v="1729"/>
    <n v="79000"/>
    <m/>
    <n v="1090852"/>
    <m/>
    <d v="2015-07-13T00:00:00"/>
    <n v="111201"/>
    <s v="BUY REPLACE 40-FT BUS (FY13 5339 80:20) (00)                "/>
    <n v="2"/>
    <n v="663166"/>
    <n v="530533"/>
    <n v="410280"/>
    <x v="3"/>
    <s v="Over 1m"/>
    <x v="100"/>
    <n v="1849898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340007"/>
    <n v="34"/>
    <s v="Washington"/>
    <s v="49 USC 5339 - Bus and Bus Facilities Formula (FY2013 and forward)"/>
    <n v="5339"/>
    <x v="4"/>
    <s v="CAPITAL"/>
    <s v="00      "/>
    <s v="C-TRAN               "/>
    <s v="CLARK COUNTY PUBLIC TRANSPORTATION BENEFIT AREA AUTHORITY"/>
    <n v="1729"/>
    <n v="79000"/>
    <m/>
    <n v="1090852"/>
    <m/>
    <d v="2015-07-13T00:00:00"/>
    <n v="111201"/>
    <s v="BUY REPLACE 40-FT BUS (FY14 5339 80:20) (00)                "/>
    <n v="2"/>
    <n v="700399"/>
    <n v="560319"/>
    <n v="410280"/>
    <x v="3"/>
    <s v="Over 1m"/>
    <x v="100"/>
    <n v="1849898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340008"/>
    <n v="34"/>
    <s v="Washington"/>
    <s v="49 USC 5339 - Bus and Bus Facilities Formula (FY2013 and forward)"/>
    <n v="5339"/>
    <x v="4"/>
    <s v="CAPITAL"/>
    <s v="00      "/>
    <s v="SOUND TRANSIT        "/>
    <s v="CENTRAL PUGET SOUND REGIONAL TRANSIT AUTHORITY"/>
    <n v="5656"/>
    <n v="79000"/>
    <m/>
    <n v="1246401"/>
    <m/>
    <d v="2015-07-22T00:00:00"/>
    <n v="113303"/>
    <s v="S 200TH INTERMODAL STN (FY15 5339 Bus)(80:20)(00)           "/>
    <n v="0"/>
    <n v="1558001"/>
    <n v="1246401"/>
    <n v="530170"/>
    <x v="3"/>
    <s v="Over 1m"/>
    <x v="479"/>
    <n v="3059393"/>
    <s v="11300"/>
    <s v="  "/>
    <m/>
    <s v="N"/>
    <s v="1133"/>
    <x v="0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WA340009"/>
    <n v="34"/>
    <s v="Washington"/>
    <s v="49 USC 5339 - Bus and Bus Facilities Formula (FY2013 and forward)"/>
    <n v="5339"/>
    <x v="4"/>
    <s v="CAPITAL"/>
    <s v="00      "/>
    <s v="KITSAP               "/>
    <s v="KITSAP TRANSIT"/>
    <n v="1746"/>
    <n v="79000"/>
    <m/>
    <n v="120000"/>
    <m/>
    <d v="2015-09-16T00:00:00"/>
    <s v="117A00"/>
    <s v="PREVENTIVE MAINTENANCE (15 5339 80:20)(00)                  "/>
    <n v="0"/>
    <n v="150000"/>
    <n v="120000"/>
    <n v="533980"/>
    <x v="2"/>
    <s v="50k - 200k"/>
    <x v="481"/>
    <n v="1989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05"/>
    <n v="54"/>
    <s v="Washington"/>
    <s v="49 USC 5337 - State of Good Repair Formula Grants"/>
    <n v="5337"/>
    <x v="5"/>
    <s v="CAPITAL"/>
    <s v="00      "/>
    <s v="COMMUNITY TRANSIT    "/>
    <s v="SNOHOMISH COUNTY PUBLIC TRANS. BENEFIT AREA CORP."/>
    <n v="2578"/>
    <n v="79000"/>
    <m/>
    <n v="6596785"/>
    <m/>
    <d v="2015-09-17T00:00:00"/>
    <s v="117A00"/>
    <s v="PREVENTIVE MAINTENANCE(5337)(FY15)(80:20)                   "/>
    <n v="0"/>
    <n v="1149013"/>
    <n v="919210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05"/>
    <n v="54"/>
    <s v="Washington"/>
    <s v="49 USC 5337 - State of Good Repair Formula Grants"/>
    <n v="5337"/>
    <x v="5"/>
    <s v="CAPITAL"/>
    <s v="00      "/>
    <s v="COMMUNITY TRANSIT    "/>
    <s v="SNOHOMISH COUNTY PUBLIC TRANS. BENEFIT AREA CORP."/>
    <n v="2578"/>
    <n v="79000"/>
    <m/>
    <n v="6596785"/>
    <m/>
    <d v="2015-09-17T00:00:00"/>
    <n v="111211"/>
    <s v="BUY REPL DOUBLE DECKER BUS (5337)(FY13)(80:20)              "/>
    <n v="4"/>
    <n v="4483701"/>
    <n v="3586961"/>
    <n v="530170"/>
    <x v="3"/>
    <s v="Over 1m"/>
    <x v="479"/>
    <n v="3059393"/>
    <s v="11100"/>
    <s v="DF"/>
    <s v="DIESEL"/>
    <s v="N"/>
    <s v="1112"/>
    <x v="2"/>
    <n v="11"/>
    <s v="Bus"/>
    <s v="12"/>
    <s v="111"/>
    <s v="Purchase - Replacement"/>
    <s v="11"/>
    <s v="Bus Double Deck"/>
    <m/>
    <x v="15"/>
    <n v="1"/>
    <s v="Capital"/>
    <s v="1"/>
    <m/>
    <s v="1"/>
    <m/>
    <s v="2"/>
    <s v="1"/>
    <s v="1"/>
  </r>
  <r>
    <s v="WA540005"/>
    <n v="54"/>
    <s v="Washington"/>
    <s v="49 USC 5337 - State of Good Repair Formula Grants"/>
    <n v="5337"/>
    <x v="5"/>
    <s v="CAPITAL"/>
    <s v="00      "/>
    <s v="COMMUNITY TRANSIT    "/>
    <s v="SNOHOMISH COUNTY PUBLIC TRANS. BENEFIT AREA CORP."/>
    <n v="2578"/>
    <n v="79000"/>
    <m/>
    <n v="6596785"/>
    <m/>
    <d v="2015-09-17T00:00:00"/>
    <n v="111211"/>
    <s v="BUY REPL DOUBLE DECKER BUS (5337)FY14)(80:20)               "/>
    <n v="3"/>
    <n v="2613268"/>
    <n v="2090614"/>
    <n v="530170"/>
    <x v="3"/>
    <s v="Over 1m"/>
    <x v="479"/>
    <n v="3059393"/>
    <s v="11100"/>
    <s v="DF"/>
    <s v="DIESEL"/>
    <s v="N"/>
    <s v="1112"/>
    <x v="2"/>
    <n v="11"/>
    <s v="Bus"/>
    <s v="12"/>
    <s v="111"/>
    <s v="Purchase - Replacement"/>
    <s v="11"/>
    <s v="Bus Double Deck"/>
    <m/>
    <x v="15"/>
    <n v="1"/>
    <s v="Capital"/>
    <s v="1"/>
    <m/>
    <s v="1"/>
    <m/>
    <s v="2"/>
    <s v="1"/>
    <s v="1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7204"/>
    <s v="FORCE ACCT- CN MGMT (FY13 5337 HIFG/TC 100:00) (00)         "/>
    <n v="0"/>
    <n v="0"/>
    <n v="0"/>
    <n v="530170"/>
    <x v="3"/>
    <s v="Over 1m"/>
    <x v="479"/>
    <n v="3059393"/>
    <s v="11700"/>
    <s v="DF"/>
    <s v="DIESEL"/>
    <s v="N"/>
    <s v="1172"/>
    <x v="0"/>
    <n v="11"/>
    <s v="Bus"/>
    <s v="72"/>
    <s v="117"/>
    <s v="Force Account"/>
    <s v="04"/>
    <s v="Force Account"/>
    <m/>
    <x v="0"/>
    <n v="1"/>
    <s v="Capital"/>
    <s v="1"/>
    <m/>
    <s v="7"/>
    <m/>
    <s v="2"/>
    <s v="0"/>
    <s v="4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1433"/>
    <s v="REHAB/REBUILD FERRY BOATS (FY13 5337 HIFG/TC 100:00) (00)   "/>
    <n v="2"/>
    <n v="0"/>
    <n v="0"/>
    <n v="530170"/>
    <x v="3"/>
    <s v="Over 1m"/>
    <x v="479"/>
    <n v="3059393"/>
    <s v="11100"/>
    <s v="DF"/>
    <s v="DIESEL"/>
    <s v="N"/>
    <s v="1114"/>
    <x v="0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1440"/>
    <s v="REHAB/REBUILD SPARE PARTS (FY14 5337 HIFG/TC 100:00) (01)   "/>
    <n v="0"/>
    <n v="500000"/>
    <n v="500000"/>
    <n v="530170"/>
    <x v="3"/>
    <s v="Over 1m"/>
    <x v="479"/>
    <n v="3059393"/>
    <s v="11100"/>
    <s v="  "/>
    <m/>
    <s v="N"/>
    <s v="1114"/>
    <x v="0"/>
    <n v="11"/>
    <s v="Bus"/>
    <s v="14"/>
    <s v="111"/>
    <s v="Rehabilitation / Rebuild"/>
    <s v="40"/>
    <s v="Spare Parts / Assoc Capital Maintenance Items"/>
    <m/>
    <x v="4"/>
    <n v="1"/>
    <s v="Capital"/>
    <s v="1"/>
    <m/>
    <s v="1"/>
    <m/>
    <s v="4"/>
    <s v="4"/>
    <s v="0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1433"/>
    <s v="REHAB/REBUILD FERRY BOATS (FY14 5337 HIFG/TC 100:00) (01)   "/>
    <n v="24"/>
    <n v="5504655"/>
    <n v="5504655"/>
    <n v="530170"/>
    <x v="3"/>
    <s v="Over 1m"/>
    <x v="479"/>
    <n v="3059393"/>
    <s v="11100"/>
    <s v="  "/>
    <m/>
    <s v="N"/>
    <s v="1114"/>
    <x v="0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WA540009"/>
    <n v="54"/>
    <s v="Washington"/>
    <s v="49 USC 5337 - State of Good Repair Formula Grants"/>
    <n v="5337"/>
    <x v="5"/>
    <s v="CAPITAL"/>
    <s v="01      "/>
    <s v="SOUND TRANSIT        "/>
    <s v="CENTRAL PUGET SOUND REGIONAL TRANSIT AUTHORITY"/>
    <n v="5656"/>
    <n v="79000"/>
    <m/>
    <n v="3409175"/>
    <m/>
    <d v="2015-07-13T00:00:00"/>
    <s v="117A00"/>
    <s v="PREVENTIVE MAINTENANCE (FY15 5337 HIMB)(80:20)(01)          "/>
    <n v="0"/>
    <n v="4261469"/>
    <n v="3409175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09"/>
    <n v="54"/>
    <s v="Washington"/>
    <s v="49 USC 5337 - State of Good Repair Formula Grants"/>
    <n v="5337"/>
    <x v="5"/>
    <s v="CAPITAL"/>
    <s v="01      "/>
    <s v="SOUND TRANSIT        "/>
    <s v="CENTRAL PUGET SOUND REGIONAL TRANSIT AUTHORITY"/>
    <n v="5656"/>
    <n v="79000"/>
    <m/>
    <n v="3409175"/>
    <m/>
    <d v="2015-07-13T00:00:00"/>
    <n v="111206"/>
    <s v="BUY REPL ARTIC 60FT BUSES (14 5337HIMB)(80:20)(00)          "/>
    <n v="0"/>
    <n v="0"/>
    <n v="0"/>
    <n v="530170"/>
    <x v="3"/>
    <s v="Over 1m"/>
    <x v="479"/>
    <n v="3059393"/>
    <s v="11120"/>
    <s v="DF"/>
    <s v="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WA540009"/>
    <n v="54"/>
    <s v="Washington"/>
    <s v="49 USC 5337 - State of Good Repair Formula Grants"/>
    <n v="5337"/>
    <x v="5"/>
    <s v="CAPITAL"/>
    <s v="01      "/>
    <s v="SOUND TRANSIT        "/>
    <s v="CENTRAL PUGET SOUND REGIONAL TRANSIT AUTHORITY"/>
    <n v="5656"/>
    <n v="79000"/>
    <m/>
    <n v="3409175"/>
    <m/>
    <d v="2015-07-13T00:00:00"/>
    <n v="111211"/>
    <s v="BUY REPL DOUBLE DECKER BUS (14 5337 HIMB)(80:20)(00)        "/>
    <n v="0"/>
    <n v="0"/>
    <n v="0"/>
    <n v="530170"/>
    <x v="3"/>
    <s v="Over 1m"/>
    <x v="479"/>
    <n v="3059393"/>
    <s v="11120"/>
    <s v="DF"/>
    <s v="DIESEL"/>
    <s v="N"/>
    <s v="1112"/>
    <x v="2"/>
    <n v="11"/>
    <s v="Bus"/>
    <s v="12"/>
    <s v="111"/>
    <s v="Purchase - Replacement"/>
    <s v="11"/>
    <s v="Bus Double Deck"/>
    <m/>
    <x v="15"/>
    <n v="1"/>
    <s v="Capital"/>
    <s v="1"/>
    <m/>
    <s v="1"/>
    <m/>
    <s v="2"/>
    <s v="1"/>
    <s v="1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s v="117A00"/>
    <s v="PREVENTIVE MAINTENANCE (FY14 5337 HIMB)(80:20)(00)          "/>
    <n v="0"/>
    <n v="0"/>
    <n v="0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6"/>
    <s v="BUY REPL 60 FT ARTICULATED BUS(FY15 5337 HIMB)(85:15)(01)   "/>
    <n v="5"/>
    <n v="4917736"/>
    <n v="4180076"/>
    <n v="530170"/>
    <x v="3"/>
    <s v="Over 1m"/>
    <x v="479"/>
    <n v="3059393"/>
    <s v="11100"/>
    <s v="HE"/>
    <s v="HYBRID ELECTRIC - 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9"/>
    <s v="BUY REPL 40 ft TROLLEY BUS (FY 13 5337 HIFG) (85:15)(00)    "/>
    <n v="0"/>
    <n v="0"/>
    <n v="0"/>
    <n v="530170"/>
    <x v="3"/>
    <s v="Over 1m"/>
    <x v="479"/>
    <n v="3059393"/>
    <s v="1110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9"/>
    <s v="BUY REPL 40 ft TROLLEY BUS (FY 14 5337 HIFG) (85:15)(01)    "/>
    <n v="-1"/>
    <n v="0"/>
    <n v="0"/>
    <n v="530170"/>
    <x v="3"/>
    <s v="Over 1m"/>
    <x v="479"/>
    <n v="3059393"/>
    <s v="1110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9"/>
    <s v="BUY REPL 40 FT TROLLEY BUS(FY15 5337 HIFG)(85:15)(01)       "/>
    <n v="14"/>
    <n v="14479318"/>
    <n v="12307420"/>
    <n v="530170"/>
    <x v="3"/>
    <s v="Over 1m"/>
    <x v="479"/>
    <n v="3059393"/>
    <s v="1110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10"/>
    <s v="BUY REPL 60 FT ARTIC TROLLEY BUS(FY15 5337 HIFG)(85:15)(01) "/>
    <n v="2"/>
    <n v="1756728"/>
    <n v="1493219"/>
    <n v="530170"/>
    <x v="3"/>
    <s v="Over 1m"/>
    <x v="479"/>
    <n v="3059393"/>
    <s v="11100"/>
    <s v="EP"/>
    <s v="ELECTRIC TRACKLESS TROLLEY"/>
    <s v="N"/>
    <s v="1112"/>
    <x v="2"/>
    <n v="11"/>
    <s v="Bus"/>
    <s v="12"/>
    <s v="111"/>
    <s v="Purchase - Replacement"/>
    <s v="10"/>
    <s v="Bus Trolley Artic."/>
    <m/>
    <x v="14"/>
    <n v="1"/>
    <s v="Capital"/>
    <s v="1"/>
    <m/>
    <s v="1"/>
    <m/>
    <s v="2"/>
    <s v="1"/>
    <s v="0"/>
  </r>
  <r>
    <s v="WA540012"/>
    <n v="54"/>
    <s v="Washington"/>
    <s v="49 USC 5337 - State of Good Repair Formula Grants"/>
    <n v="5337"/>
    <x v="5"/>
    <s v="CAPITAL"/>
    <s v="00      "/>
    <s v="KITSAP               "/>
    <s v="KITSAP TRANSIT"/>
    <n v="1746"/>
    <n v="79000"/>
    <m/>
    <n v="235260"/>
    <m/>
    <d v="2014-12-23T00:00:00"/>
    <s v="117A00"/>
    <s v="PREVENTIVE MAINTENANCE (14 5337 100:0TC)(00)                "/>
    <n v="0"/>
    <n v="235260"/>
    <n v="235260"/>
    <n v="533980"/>
    <x v="2"/>
    <s v="50k - 200k"/>
    <x v="481"/>
    <n v="1989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13"/>
    <n v="54"/>
    <s v="Washington"/>
    <s v="49 USC 5337 - State of Good Repair Formula Grants"/>
    <n v="5337"/>
    <x v="5"/>
    <s v="CAPITAL"/>
    <s v="00      "/>
    <s v="C-TRAN               "/>
    <s v="CLARK COUNTY PUBLIC TRANSPORTATION BENEFIT AREA AUTHORITY"/>
    <n v="1729"/>
    <n v="79000"/>
    <m/>
    <n v="167449"/>
    <m/>
    <d v="2015-07-13T00:00:00"/>
    <n v="111201"/>
    <s v="BUY REPLACE 40-FT BUS (FY13 5337 80:20) (00)                "/>
    <n v="2"/>
    <n v="109731"/>
    <n v="87785"/>
    <n v="410280"/>
    <x v="3"/>
    <s v="Over 1m"/>
    <x v="100"/>
    <n v="1849898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540013"/>
    <n v="54"/>
    <s v="Washington"/>
    <s v="49 USC 5337 - State of Good Repair Formula Grants"/>
    <n v="5337"/>
    <x v="5"/>
    <s v="CAPITAL"/>
    <s v="00      "/>
    <s v="C-TRAN               "/>
    <s v="CLARK COUNTY PUBLIC TRANSPORTATION BENEFIT AREA AUTHORITY"/>
    <n v="1729"/>
    <n v="79000"/>
    <m/>
    <n v="167449"/>
    <m/>
    <d v="2015-07-13T00:00:00"/>
    <n v="111201"/>
    <s v="BUY REPLACE 40-FT BUS (FY14 5337 80:20) (00)                "/>
    <n v="2"/>
    <n v="99580"/>
    <n v="79664"/>
    <n v="410280"/>
    <x v="3"/>
    <s v="Over 1m"/>
    <x v="100"/>
    <n v="1849898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540014"/>
    <n v="54"/>
    <s v="Washington"/>
    <s v="49 USC 5337 - State of Good Repair Formula Grants"/>
    <n v="5337"/>
    <x v="5"/>
    <s v="CAPITAL"/>
    <s v="00      "/>
    <s v="SOUND TRANSIT        "/>
    <s v="CENTRAL PUGET SOUND REGIONAL TRANSIT AUTHORITY"/>
    <n v="5656"/>
    <n v="79000"/>
    <m/>
    <n v="7626243"/>
    <m/>
    <d v="2015-07-08T00:00:00"/>
    <s v="127A00"/>
    <s v="PREVENTIVE MAINTENANCE (RAIL)-(FY15 5337 HIFG)(80:20)(00)   "/>
    <n v="0"/>
    <n v="9532804"/>
    <n v="7626243"/>
    <n v="530170"/>
    <x v="3"/>
    <s v="Over 1m"/>
    <x v="479"/>
    <n v="305939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WA540015"/>
    <n v="54"/>
    <s v="Washington"/>
    <s v="49 USC 5337 - State of Good Repair Formula Grants"/>
    <n v="5337"/>
    <x v="5"/>
    <s v="CAPITAL"/>
    <s v="00      "/>
    <s v="KITSAP               "/>
    <s v="KITSAP TRANSIT"/>
    <n v="1746"/>
    <n v="79000"/>
    <m/>
    <n v="232816"/>
    <m/>
    <d v="2015-09-17T00:00:00"/>
    <n v="121333"/>
    <s v="CN FERRY BOAT (15 5337 100:0/TDC)(00)                       "/>
    <n v="1"/>
    <n v="227816"/>
    <n v="227816"/>
    <n v="533980"/>
    <x v="2"/>
    <s v="50k - 200k"/>
    <x v="481"/>
    <n v="198979"/>
    <s v="12100"/>
    <s v="  "/>
    <m/>
    <s v="N"/>
    <s v="1213"/>
    <x v="4"/>
    <n v="12"/>
    <s v="Fixed Guideway"/>
    <s v="13"/>
    <s v="121"/>
    <s v="Purchase - Expansion"/>
    <s v="33"/>
    <s v="Ferry Boats"/>
    <m/>
    <x v="8"/>
    <n v="1"/>
    <s v="Capital"/>
    <s v="2"/>
    <m/>
    <s v="1"/>
    <m/>
    <s v="3"/>
    <s v="3"/>
    <s v="3"/>
  </r>
  <r>
    <s v="WA540015"/>
    <n v="54"/>
    <s v="Washington"/>
    <s v="49 USC 5337 - State of Good Repair Formula Grants"/>
    <n v="5337"/>
    <x v="5"/>
    <s v="CAPITAL"/>
    <s v="00      "/>
    <s v="KITSAP               "/>
    <s v="KITSAP TRANSIT"/>
    <n v="1746"/>
    <n v="79000"/>
    <m/>
    <n v="232816"/>
    <m/>
    <d v="2015-09-17T00:00:00"/>
    <n v="121133"/>
    <s v="DESIGN FERRY BOAT (15 5337 100:0/TDC)(00)                   "/>
    <n v="1"/>
    <n v="5000"/>
    <n v="5000"/>
    <n v="533980"/>
    <x v="2"/>
    <s v="50k - 200k"/>
    <x v="481"/>
    <n v="198979"/>
    <s v="12100"/>
    <s v="  "/>
    <m/>
    <s v="N"/>
    <s v="1211"/>
    <x v="4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1400"/>
    <s v="MANAGERIAL,TECHNICAL &amp; PROFESSIONAL                         "/>
    <n v="0"/>
    <n v="721321"/>
    <n v="320402"/>
    <n v="530170"/>
    <x v="3"/>
    <s v="Over 1m"/>
    <x v="479"/>
    <n v="3059393"/>
    <s v="55000"/>
    <s v="  "/>
    <m/>
    <s v="N"/>
    <s v="5514"/>
    <x v="8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2000"/>
    <s v="TRAVEL                                                      "/>
    <n v="0"/>
    <n v="21464"/>
    <n v="9534"/>
    <n v="530170"/>
    <x v="3"/>
    <s v="Over 1m"/>
    <x v="479"/>
    <n v="3059393"/>
    <s v="55000"/>
    <s v="  "/>
    <m/>
    <s v="N"/>
    <s v="5520"/>
    <x v="8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4200"/>
    <s v="MATERIAL &amp; EQUIP PURCHASE/LEASE/RENT                        "/>
    <n v="0"/>
    <n v="128698"/>
    <n v="57210"/>
    <n v="530170"/>
    <x v="3"/>
    <s v="Over 1m"/>
    <x v="479"/>
    <n v="3059393"/>
    <s v="55000"/>
    <s v="  "/>
    <m/>
    <s v="N"/>
    <s v="5542"/>
    <x v="8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4900"/>
    <s v="SUPPLIES                                                    "/>
    <n v="0"/>
    <n v="21464"/>
    <n v="9534"/>
    <n v="530170"/>
    <x v="3"/>
    <s v="Over 1m"/>
    <x v="479"/>
    <n v="3059393"/>
    <s v="55000"/>
    <s v="  "/>
    <m/>
    <s v="N"/>
    <s v="5549"/>
    <x v="8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7400"/>
    <s v="OTHER PROJECT COSTS                                         "/>
    <n v="0"/>
    <n v="85859"/>
    <n v="38140"/>
    <n v="530170"/>
    <x v="3"/>
    <s v="Over 1m"/>
    <x v="479"/>
    <n v="3059393"/>
    <s v="55000"/>
    <s v="  "/>
    <m/>
    <s v="N"/>
    <s v="5574"/>
    <x v="8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8200"/>
    <s v="GENERAL &amp; ADMINISTRATIVE                                    "/>
    <n v="0"/>
    <n v="94445"/>
    <n v="41956"/>
    <n v="530170"/>
    <x v="3"/>
    <s v="Over 1m"/>
    <x v="479"/>
    <n v="3059393"/>
    <s v="55000"/>
    <s v="  "/>
    <m/>
    <s v="N"/>
    <s v="5582"/>
    <x v="8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WA70X024"/>
    <n v="70"/>
    <s v="Washington"/>
    <s v="Sec 330/344 (FY2002/2003 FHWA Approps)"/>
    <s v="/344"/>
    <x v="25"/>
    <m/>
    <s v="00      "/>
    <s v="KITSAP               "/>
    <s v="KITSAP TRANSIT"/>
    <n v="1746"/>
    <n v="79000"/>
    <m/>
    <n v="68309"/>
    <m/>
    <d v="2015-04-16T00:00:00"/>
    <n v="121133"/>
    <s v="DESIGN/CM FERRY BOAT (15 FBP 100:0/TDC)(00)                 "/>
    <n v="1"/>
    <n v="68309"/>
    <n v="68309"/>
    <n v="533980"/>
    <x v="2"/>
    <s v="50k - 200k"/>
    <x v="481"/>
    <n v="198979"/>
    <s v="12100"/>
    <s v="  "/>
    <m/>
    <s v="N"/>
    <s v="1211"/>
    <x v="4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3404"/>
    <s v="REHAB/REN Swamp Ck P&amp;R(15 5307 80:20)(01)                   "/>
    <n v="0"/>
    <n v="500000"/>
    <n v="400000"/>
    <n v="530170"/>
    <x v="3"/>
    <s v="Over 1m"/>
    <x v="479"/>
    <n v="3059393"/>
    <s v="11400"/>
    <s v="  "/>
    <m/>
    <s v="N"/>
    <s v="1134"/>
    <x v="0"/>
    <n v="11"/>
    <s v="Bus"/>
    <s v="34"/>
    <s v="113"/>
    <s v="Rehab / Renovation"/>
    <s v="04"/>
    <s v="Park and Ride Lot"/>
    <m/>
    <x v="0"/>
    <n v="1"/>
    <s v="Capital"/>
    <s v="1"/>
    <m/>
    <s v="3"/>
    <m/>
    <s v="4"/>
    <s v="0"/>
    <s v="4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OVATE - ROOF MERRILL FACILITY(13 5307 80:20)(00)   "/>
    <n v="0"/>
    <n v="6867"/>
    <n v="5494"/>
    <n v="530170"/>
    <x v="3"/>
    <s v="Over 1m"/>
    <x v="479"/>
    <n v="305939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- BUS WASH MERRILL FACILITY(13 5307 80:20)(00)    "/>
    <n v="0"/>
    <n v="-69932"/>
    <n v="-55946"/>
    <n v="530170"/>
    <x v="3"/>
    <s v="Over 1m"/>
    <x v="479"/>
    <n v="305939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KPCR Roof (13 5307 80:20)(00)                     "/>
    <n v="0"/>
    <n v="63065"/>
    <n v="50452"/>
    <n v="530170"/>
    <x v="3"/>
    <s v="Over 1m"/>
    <x v="479"/>
    <n v="305939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KPCR Roof (14 5307 80:20)(01)                     "/>
    <n v="0"/>
    <n v="136935"/>
    <n v="109548"/>
    <n v="530170"/>
    <x v="3"/>
    <s v="Over 1m"/>
    <x v="479"/>
    <n v="305939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Paving KPOB(14 5307 80:20)(01)                    "/>
    <n v="0"/>
    <n v="916025"/>
    <n v="732820"/>
    <n v="530170"/>
    <x v="3"/>
    <s v="Over 1m"/>
    <x v="479"/>
    <n v="305939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Paving KPOB(15 5307)(80:20)(01)                   "/>
    <n v="0"/>
    <n v="91403"/>
    <n v="73122"/>
    <n v="530170"/>
    <x v="3"/>
    <s v="Over 1m"/>
    <x v="479"/>
    <n v="3059393"/>
    <s v="11400"/>
    <s v="  "/>
    <m/>
    <s v="N"/>
    <s v="1144"/>
    <x v="5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2"/>
    <n v="90"/>
    <s v="Washington"/>
    <s v="49 USC 5307 - Urbanized Area Formula (FY2006 forward)"/>
    <n v="5307"/>
    <x v="6"/>
    <m/>
    <s v="04      "/>
    <s v="METRO KING           "/>
    <s v="KING COUNTY DEPARTMENT OF TRANSPORTATION"/>
    <n v="1731"/>
    <n v="79000"/>
    <m/>
    <n v="2708996"/>
    <m/>
    <d v="2015-09-16T00:00:00"/>
    <n v="113110"/>
    <s v="ENG/DESIGN THIRD AVE BUS STOP IMPR (13 5307)(80:20)(00)     "/>
    <n v="0"/>
    <n v="1000000"/>
    <n v="800000"/>
    <n v="530170"/>
    <x v="3"/>
    <s v="Over 1m"/>
    <x v="479"/>
    <n v="3059393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WA90X522"/>
    <n v="90"/>
    <s v="Washington"/>
    <s v="49 USC 5307 - Urbanized Area Formula (FY2006 forward)"/>
    <n v="5307"/>
    <x v="6"/>
    <m/>
    <s v="04      "/>
    <s v="METRO KING           "/>
    <s v="KING COUNTY DEPARTMENT OF TRANSPORTATION"/>
    <n v="1731"/>
    <n v="79000"/>
    <m/>
    <n v="2708996"/>
    <m/>
    <d v="2015-09-16T00:00:00"/>
    <n v="113310"/>
    <s v="CONST THIRD AVE CORRIDOR IMPR (13/14 5307)(80:20)(03)       "/>
    <n v="0"/>
    <n v="-1000000"/>
    <n v="-800000"/>
    <n v="530170"/>
    <x v="3"/>
    <s v="Over 1m"/>
    <x v="479"/>
    <n v="3059393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WA90X522"/>
    <n v="90"/>
    <s v="Washington"/>
    <s v="49 USC 5307 - Urbanized Area Formula (FY2006 forward)"/>
    <n v="5307"/>
    <x v="6"/>
    <m/>
    <s v="04      "/>
    <s v="METRO KING           "/>
    <s v="KING COUNTY DEPARTMENT OF TRANSPORTATION"/>
    <n v="1731"/>
    <n v="79000"/>
    <m/>
    <n v="2708996"/>
    <m/>
    <d v="2015-09-16T00:00:00"/>
    <n v="113310"/>
    <s v="CONSTRUCT - THIRD AVE CORRIDOR IMP (FY14 5307)(80:20)(04)   "/>
    <n v="0"/>
    <n v="3386245"/>
    <n v="2708996"/>
    <n v="530170"/>
    <x v="3"/>
    <s v="Over 1m"/>
    <x v="479"/>
    <n v="3059393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1"/>
    <s v="BUY REPLACEMENT 40-FT HYBRID BUS (FY13 5307)(85:15)(00)     "/>
    <n v="0"/>
    <n v="0"/>
    <n v="0"/>
    <n v="530170"/>
    <x v="3"/>
    <s v="Over 1m"/>
    <x v="479"/>
    <n v="3059393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6"/>
    <s v="BUY REPL ARTICULATED BUS (FY15 5307)(85:15)(01)             "/>
    <n v="5"/>
    <n v="4166507"/>
    <n v="3541531"/>
    <n v="530170"/>
    <x v="3"/>
    <s v="Over 1m"/>
    <x v="479"/>
    <n v="3059393"/>
    <s v="11100"/>
    <s v="HE"/>
    <s v="HYBRID ELECTRIC - DIESEL"/>
    <s v="N"/>
    <s v="1112"/>
    <x v="2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9"/>
    <s v="BUY REPLACEMENT 40-FT TROLLEY BUS (14 5307)(85:15)(00)      "/>
    <n v="0"/>
    <n v="0"/>
    <n v="0"/>
    <n v="530170"/>
    <x v="3"/>
    <s v="Over 1m"/>
    <x v="479"/>
    <n v="3059393"/>
    <s v="1110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9"/>
    <s v="BUY REPLACEMENT 40-FY TROLLEY (FY13 5307)(85:15)(01)        "/>
    <n v="3"/>
    <n v="3340699"/>
    <n v="2839594"/>
    <n v="530170"/>
    <x v="3"/>
    <s v="Over 1m"/>
    <x v="479"/>
    <n v="3059393"/>
    <s v="11100"/>
    <s v="EP"/>
    <s v="ELECTRIC TRACKLESS TROLLEY"/>
    <s v="N"/>
    <s v="1112"/>
    <x v="2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4406"/>
    <s v="REHAB/REPLACE RYERSON BASE LIFTS (14 5307)(80:20)(00)       "/>
    <n v="0"/>
    <n v="0"/>
    <n v="0"/>
    <n v="530170"/>
    <x v="3"/>
    <s v="Over 1m"/>
    <x v="479"/>
    <n v="3059393"/>
    <s v="11400"/>
    <s v="  "/>
    <m/>
    <s v="N"/>
    <s v="1144"/>
    <x v="5"/>
    <n v="11"/>
    <s v="Bus"/>
    <s v="44"/>
    <s v="114"/>
    <s v="Rehab / Renovation"/>
    <s v="06"/>
    <s v="Shop Equipment"/>
    <m/>
    <x v="0"/>
    <n v="1"/>
    <s v="Capital"/>
    <s v="1"/>
    <m/>
    <s v="4"/>
    <m/>
    <s v="4"/>
    <s v="0"/>
    <s v="6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4420"/>
    <s v="REHAB/RENOVATE TSP EQUIPMENT (13 5307)(80:20)(00)           "/>
    <n v="0"/>
    <n v="0"/>
    <n v="0"/>
    <n v="530170"/>
    <x v="3"/>
    <s v="Over 1m"/>
    <x v="479"/>
    <n v="3059393"/>
    <s v="11400"/>
    <s v="  "/>
    <m/>
    <s v="N"/>
    <s v="1144"/>
    <x v="5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s v="117A00"/>
    <s v="PREVENTIVE MAINT (FY15 5307)(80:20)(01)                     "/>
    <n v="0"/>
    <n v="28129800"/>
    <n v="22503840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s v="117A00"/>
    <s v="PREVENTIVE MAINTENANCE (FY13)(5307)(80:20)(00)              "/>
    <n v="0"/>
    <n v="0"/>
    <n v="0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s v="117A00"/>
    <s v="PREVENTIVE MAINTENANCE(FY14)(5307)(80:20)(02)               "/>
    <n v="0"/>
    <n v="716231"/>
    <n v="572985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n v="300901"/>
    <s v="OPERATING MARUZA (FY13) (5307)(50:50)(00)                   "/>
    <n v="0"/>
    <n v="0"/>
    <n v="0"/>
    <n v="530170"/>
    <x v="3"/>
    <s v="Over 1m"/>
    <x v="479"/>
    <n v="3059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n v="300901"/>
    <s v="OPERATING MARUZA (FY14)(5307)(50:50)(01)                    "/>
    <n v="0"/>
    <n v="0"/>
    <n v="0"/>
    <n v="530170"/>
    <x v="3"/>
    <s v="Over 1m"/>
    <x v="479"/>
    <n v="3059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n v="300901"/>
    <s v="OPERATING MARUZA (FY15)(5307)50:50)(02)                     "/>
    <n v="0"/>
    <n v="2597314"/>
    <n v="1298657"/>
    <n v="530170"/>
    <x v="3"/>
    <s v="Over 1m"/>
    <x v="479"/>
    <n v="3059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39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18473"/>
    <m/>
    <d v="2015-09-15T00:00:00"/>
    <n v="117209"/>
    <s v="FORCE ACCOUNT - ROLLING STOCK REHAB(13 5307 80:20)(00)      "/>
    <n v="0"/>
    <n v="0"/>
    <n v="0"/>
    <n v="533980"/>
    <x v="2"/>
    <s v="50k - 200k"/>
    <x v="481"/>
    <n v="198979"/>
    <s v="11700"/>
    <s v="  "/>
    <m/>
    <s v="N"/>
    <s v="1172"/>
    <x v="0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WA90X539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18473"/>
    <m/>
    <d v="2015-09-15T00:00:00"/>
    <s v="117A00"/>
    <s v="PREVENTIVE MAINTENANCE (15 5307 80:20)(01)                  "/>
    <n v="0"/>
    <n v="273091"/>
    <n v="218473"/>
    <n v="533980"/>
    <x v="2"/>
    <s v="50k - 200k"/>
    <x v="481"/>
    <n v="1989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55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662931"/>
    <m/>
    <d v="2015-02-24T00:00:00"/>
    <n v="111215"/>
    <s v="BUY REPLACEMENT VANS (13-14 5307 80:20) (00)                "/>
    <n v="4"/>
    <n v="110271"/>
    <n v="88217"/>
    <n v="530170"/>
    <x v="3"/>
    <s v="Over 1m"/>
    <x v="479"/>
    <n v="305939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0X555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662931"/>
    <m/>
    <d v="2015-02-24T00:00:00"/>
    <n v="111201"/>
    <s v="BUY REPLACEMENT 40-FT BUS (13-14 5307 80:20) (00)           "/>
    <n v="1"/>
    <n v="380896"/>
    <n v="304717"/>
    <n v="530170"/>
    <x v="3"/>
    <s v="Over 1m"/>
    <x v="479"/>
    <n v="305939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55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662931"/>
    <m/>
    <d v="2015-02-24T00:00:00"/>
    <n v="300901"/>
    <s v="Operating Asssistance (13-14 5307 50:50)(00)                "/>
    <n v="0"/>
    <n v="539994"/>
    <n v="269997"/>
    <n v="530170"/>
    <x v="3"/>
    <s v="Over 1m"/>
    <x v="479"/>
    <n v="3059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56"/>
    <n v="90"/>
    <s v="Washington"/>
    <s v="49 USC 5307 - Urbanized Area Formula (FY2006 forward)"/>
    <n v="5307"/>
    <x v="6"/>
    <m/>
    <s v="02      "/>
    <s v="KITSAP               "/>
    <s v="KITSAP TRANSIT"/>
    <n v="1746"/>
    <n v="79000"/>
    <m/>
    <n v="2416667"/>
    <m/>
    <d v="2015-09-01T00:00:00"/>
    <n v="113304"/>
    <s v="CONSTRUCT - BUS PARK&amp;RIDE LOT (13/14 5307 100:0)(00)        "/>
    <n v="0"/>
    <n v="0"/>
    <n v="0"/>
    <n v="533980"/>
    <x v="2"/>
    <s v="50k - 200k"/>
    <x v="481"/>
    <n v="198979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WA90X556"/>
    <n v="90"/>
    <s v="Washington"/>
    <s v="49 USC 5307 - Urbanized Area Formula (FY2006 forward)"/>
    <n v="5307"/>
    <x v="6"/>
    <m/>
    <s v="02      "/>
    <s v="KITSAP               "/>
    <s v="KITSAP TRANSIT"/>
    <n v="1746"/>
    <n v="79000"/>
    <m/>
    <n v="2416667"/>
    <m/>
    <d v="2015-09-01T00:00:00"/>
    <n v="114302"/>
    <s v="CONSTR - MAINTENANCE FACILITY (14/15 5307 100:0)(00/02)     "/>
    <n v="0"/>
    <n v="2416667"/>
    <n v="2416667"/>
    <n v="533980"/>
    <x v="2"/>
    <s v="50k - 200k"/>
    <x v="481"/>
    <n v="198979"/>
    <s v="11400"/>
    <s v="  "/>
    <m/>
    <s v="N"/>
    <s v="1143"/>
    <x v="5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WA90X556"/>
    <n v="90"/>
    <s v="Washington"/>
    <s v="49 USC 5307 - Urbanized Area Formula (FY2006 forward)"/>
    <n v="5307"/>
    <x v="6"/>
    <m/>
    <s v="02      "/>
    <s v="KITSAP               "/>
    <s v="KITSAP TRANSIT"/>
    <n v="1746"/>
    <n v="79000"/>
    <m/>
    <n v="2416667"/>
    <m/>
    <d v="2015-09-01T00:00:00"/>
    <n v="114304"/>
    <s v="CONSTRUCT - STORAGE FACILITY (12/14 5307 100:0 TC)(00/01)   "/>
    <n v="0"/>
    <n v="600000"/>
    <n v="600000"/>
    <n v="533980"/>
    <x v="2"/>
    <s v="50k - 200k"/>
    <x v="481"/>
    <n v="198979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WA90X557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50000"/>
    <m/>
    <d v="2015-07-29T00:00:00"/>
    <n v="124320"/>
    <s v="CONSTRUCT MISC EQUIPMENT (13 5307 TDC 100:0)(00/01)         "/>
    <n v="0"/>
    <n v="-150000"/>
    <n v="-150000"/>
    <n v="533980"/>
    <x v="2"/>
    <s v="50k - 200k"/>
    <x v="481"/>
    <n v="198979"/>
    <s v="12400"/>
    <s v="  "/>
    <m/>
    <s v="N"/>
    <s v="1243"/>
    <x v="4"/>
    <n v="12"/>
    <s v="Fixed Guideway"/>
    <s v="43"/>
    <s v="124"/>
    <s v="Construction"/>
    <s v="20"/>
    <s v="Miscellaneous"/>
    <m/>
    <x v="0"/>
    <n v="1"/>
    <s v="Capital"/>
    <s v="2"/>
    <m/>
    <s v="4"/>
    <m/>
    <s v="3"/>
    <s v="2"/>
    <s v="0"/>
  </r>
  <r>
    <s v="WA90X557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50000"/>
    <m/>
    <d v="2015-07-29T00:00:00"/>
    <n v="442614"/>
    <s v="PLNG TRANS SYS MGMT/INCR RIDERS (13/14 5307 TDC 100:0)(01)  "/>
    <n v="0"/>
    <n v="400000"/>
    <n v="400000"/>
    <n v="533980"/>
    <x v="2"/>
    <s v="50k - 200k"/>
    <x v="481"/>
    <n v="198979"/>
    <s v="44200"/>
    <s v="  "/>
    <m/>
    <s v="N"/>
    <s v="4426"/>
    <x v="6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WA90X558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500000"/>
    <m/>
    <d v="2014-12-23T00:00:00"/>
    <n v="114120"/>
    <s v="ENG/DESIGN - MISC EQUIPMENT(14 5307 80:20)(00)              "/>
    <n v="0"/>
    <n v="500000"/>
    <n v="400000"/>
    <n v="533980"/>
    <x v="2"/>
    <s v="50k - 200k"/>
    <x v="481"/>
    <n v="198979"/>
    <s v="11400"/>
    <s v="  "/>
    <m/>
    <s v="N"/>
    <s v="1141"/>
    <x v="5"/>
    <n v="11"/>
    <s v="Bus"/>
    <s v="41"/>
    <s v="114"/>
    <s v="Engineering and Design"/>
    <s v="20"/>
    <s v="Miscellaneous"/>
    <m/>
    <x v="0"/>
    <n v="1"/>
    <s v="Capital"/>
    <s v="1"/>
    <m/>
    <s v="4"/>
    <m/>
    <s v="1"/>
    <s v="2"/>
    <s v="0"/>
  </r>
  <r>
    <s v="WA90X558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500000"/>
    <m/>
    <d v="2014-12-23T00:00:00"/>
    <n v="442400"/>
    <s v="SHORT RANGE TRANSIT PLANNING(14 5307 80:20)(00)             "/>
    <n v="0"/>
    <n v="125000"/>
    <n v="100000"/>
    <n v="533980"/>
    <x v="2"/>
    <s v="50k - 200k"/>
    <x v="481"/>
    <n v="198979"/>
    <s v="44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WA90X560"/>
    <n v="90"/>
    <s v="Washington"/>
    <s v="49 USC 5307 - Urbanized Area Formula (FY2006 forward)"/>
    <n v="5307"/>
    <x v="6"/>
    <m/>
    <s v="00      "/>
    <s v="CITY OF SEATTLE      "/>
    <s v="CITY OF SEATTLE"/>
    <n v="1749"/>
    <n v="79000"/>
    <m/>
    <n v="515019"/>
    <m/>
    <d v="2015-07-08T00:00:00"/>
    <s v="127A00"/>
    <s v="PREVENTIVE MAINTENANCE (RAIL)(13 5307 80:20)(00)            "/>
    <n v="0"/>
    <n v="207814"/>
    <n v="166251"/>
    <n v="530170"/>
    <x v="3"/>
    <s v="Over 1m"/>
    <x v="479"/>
    <n v="305939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WA90X560"/>
    <n v="90"/>
    <s v="Washington"/>
    <s v="49 USC 5307 - Urbanized Area Formula (FY2006 forward)"/>
    <n v="5307"/>
    <x v="6"/>
    <m/>
    <s v="00      "/>
    <s v="CITY OF SEATTLE      "/>
    <s v="CITY OF SEATTLE"/>
    <n v="1749"/>
    <n v="79000"/>
    <m/>
    <n v="515019"/>
    <m/>
    <d v="2015-07-08T00:00:00"/>
    <s v="127A00"/>
    <s v="PREVENTIVE MAINTENANCE (RAIL)(14 5307 80:20)(00)            "/>
    <n v="0"/>
    <n v="435960"/>
    <n v="348768"/>
    <n v="530170"/>
    <x v="3"/>
    <s v="Over 1m"/>
    <x v="479"/>
    <n v="3059393"/>
    <s v="12700"/>
    <s v="  "/>
    <m/>
    <s v="N"/>
    <s v="127A"/>
    <x v="4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n v="113410"/>
    <s v="Rehab/Repair-Bus Passenger Shelters (13 5307 80:20(00)      "/>
    <n v="0"/>
    <n v="0"/>
    <n v="0"/>
    <n v="530170"/>
    <x v="3"/>
    <s v="Over 1m"/>
    <x v="479"/>
    <n v="3059393"/>
    <s v="11300"/>
    <s v="  "/>
    <m/>
    <s v="N"/>
    <s v="1134"/>
    <x v="0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n v="113420"/>
    <s v="PA System repair/upgrade (13 5307 80:20) (00)               "/>
    <n v="0"/>
    <n v="0"/>
    <n v="0"/>
    <n v="530170"/>
    <x v="3"/>
    <s v="Over 1m"/>
    <x v="479"/>
    <n v="3059393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n v="113420"/>
    <s v="Emergency Call Station Repair (13 5307 80:20)(00)           "/>
    <n v="0"/>
    <n v="0"/>
    <n v="0"/>
    <n v="530170"/>
    <x v="3"/>
    <s v="Over 1m"/>
    <x v="479"/>
    <n v="3059393"/>
    <s v="11300"/>
    <s v="  "/>
    <m/>
    <s v="N"/>
    <s v="1134"/>
    <x v="0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s v="117A00"/>
    <s v="Water Leak Repairs (13/14 5307 80:20) (00/01)               "/>
    <n v="1"/>
    <n v="87528"/>
    <n v="70022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s v="117A00"/>
    <s v="Brick Restoration and resealing (13 5307 80:20) (00)        "/>
    <n v="0"/>
    <n v="0"/>
    <n v="0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s v="117A00"/>
    <s v="Preventive Maintenance on Parking lots(13 5307 80:20)(00)   "/>
    <n v="0"/>
    <n v="0"/>
    <n v="0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0"/>
    <n v="90"/>
    <s v="Washington"/>
    <s v="49 USC 5307 - Urbanized Area Formula (FY2006 forward)"/>
    <n v="5307"/>
    <x v="6"/>
    <m/>
    <s v="01      "/>
    <s v="C-TRAN               "/>
    <s v="CLARK COUNTY PUBLIC TRANSPORTATION BENEFIT AREA AUTHORITY"/>
    <n v="1729"/>
    <n v="79000"/>
    <m/>
    <n v="45805"/>
    <m/>
    <d v="2015-07-15T00:00:00"/>
    <n v="119202"/>
    <s v="PURCH BUS SHELTERS (FY14 5307 80:20) (01)                   "/>
    <n v="0"/>
    <n v="57256"/>
    <n v="45805"/>
    <n v="410280"/>
    <x v="3"/>
    <s v="Over 1m"/>
    <x v="100"/>
    <n v="1849898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WA90X570"/>
    <n v="90"/>
    <s v="Washington"/>
    <s v="49 USC 5307 - Urbanized Area Formula (FY2006 forward)"/>
    <n v="5307"/>
    <x v="6"/>
    <m/>
    <s v="01      "/>
    <s v="C-TRAN               "/>
    <s v="CLARK COUNTY PUBLIC TRANSPORTATION BENEFIT AREA AUTHORITY"/>
    <n v="1729"/>
    <n v="79000"/>
    <m/>
    <n v="45805"/>
    <m/>
    <d v="2015-07-15T00:00:00"/>
    <s v="117A00"/>
    <s v="PREVENTIVE MAINTENANCE (FY14 5307, (00), 80:20)             "/>
    <n v="0"/>
    <n v="0"/>
    <n v="0"/>
    <n v="410280"/>
    <x v="3"/>
    <s v="Over 1m"/>
    <x v="100"/>
    <n v="18498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2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1353882"/>
    <m/>
    <d v="2015-09-17T00:00:00"/>
    <s v="117A00"/>
    <s v="Preventive Maintenance (13/14 5307 80:20) (00/01)           "/>
    <n v="1"/>
    <n v="1692353"/>
    <n v="1353882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A00"/>
    <s v="PREVENTIVE MAINTENANCE (FY14)(5307)(80:20)(00)              "/>
    <n v="0"/>
    <n v="0"/>
    <n v="0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A00"/>
    <s v="PREVENTIVE MAINTENANCE(FY15(5307)(80:20)(01)                "/>
    <n v="0"/>
    <n v="776481"/>
    <n v="621185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C00"/>
    <s v="NON FIXED ROUTE ADA PARATRANSIT (FY14)(5307)(80:20)(00)     "/>
    <n v="0"/>
    <n v="0"/>
    <n v="0"/>
    <n v="530170"/>
    <x v="3"/>
    <s v="Over 1m"/>
    <x v="479"/>
    <n v="305939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C00"/>
    <s v="NON FIXED ROUTE ADA PARATRANSIT(FY15)(5307)(80:20)(01)      "/>
    <n v="0"/>
    <n v="1875000"/>
    <n v="1500000"/>
    <n v="530170"/>
    <x v="3"/>
    <s v="Over 1m"/>
    <x v="479"/>
    <n v="305939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90X576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1437823"/>
    <m/>
    <d v="2015-09-11T00:00:00"/>
    <n v="111215"/>
    <s v="Vanpool Van Purchase (13 5307 80:20)(00)                    "/>
    <n v="30"/>
    <n v="912186"/>
    <n v="729749"/>
    <n v="530170"/>
    <x v="3"/>
    <s v="Over 1m"/>
    <x v="479"/>
    <n v="305939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0X576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1437823"/>
    <m/>
    <d v="2015-09-11T00:00:00"/>
    <n v="111215"/>
    <s v="2015 Vanpool Vans Purchase (14 5307 80:20)(01)              "/>
    <n v="38"/>
    <n v="912187"/>
    <n v="729749"/>
    <n v="530170"/>
    <x v="3"/>
    <s v="Over 1m"/>
    <x v="479"/>
    <n v="305939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0X576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1437823"/>
    <m/>
    <d v="2015-09-11T00:00:00"/>
    <n v="111201"/>
    <s v="Replacement Coaches(13/14 5307 80:20)(00)(01)               "/>
    <n v="12"/>
    <n v="1722905"/>
    <n v="1378324"/>
    <n v="530170"/>
    <x v="3"/>
    <s v="Over 1m"/>
    <x v="479"/>
    <n v="3059393"/>
    <s v="11100"/>
    <s v="HE"/>
    <s v="HYBRID ELECTRIC - 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77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0"/>
    <m/>
    <s v="           "/>
    <s v="117A00"/>
    <s v="Preventive Maintenance (2013 5307 80:20)(00)                "/>
    <n v="1"/>
    <n v="631290"/>
    <n v="505032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n v="111233"/>
    <s v="BUY REPLACEMENT FERRY BOATS(FY13 5307)(80:20)(00)           "/>
    <n v="0"/>
    <n v="0"/>
    <n v="0"/>
    <n v="530170"/>
    <x v="3"/>
    <s v="Over 1m"/>
    <x v="479"/>
    <n v="3059393"/>
    <s v="11100"/>
    <s v="DF"/>
    <s v="DIESEL"/>
    <s v="N"/>
    <s v="1112"/>
    <x v="2"/>
    <n v="11"/>
    <s v="Bus"/>
    <s v="12"/>
    <s v="111"/>
    <s v="Purchase - Replacement"/>
    <s v="33"/>
    <s v="Ferry Boats"/>
    <m/>
    <x v="8"/>
    <n v="1"/>
    <s v="Capital"/>
    <s v="1"/>
    <m/>
    <s v="1"/>
    <m/>
    <s v="2"/>
    <s v="3"/>
    <s v="3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n v="111233"/>
    <s v="BUY REPLACEMENT FERRY BOATS(FY14 5307)(80:20)(00)           "/>
    <n v="0"/>
    <n v="0"/>
    <n v="0"/>
    <n v="530170"/>
    <x v="3"/>
    <s v="Over 1m"/>
    <x v="479"/>
    <n v="3059393"/>
    <s v="11100"/>
    <s v="DF"/>
    <s v="DIESEL"/>
    <s v="N"/>
    <s v="1112"/>
    <x v="2"/>
    <n v="11"/>
    <s v="Bus"/>
    <s v="12"/>
    <s v="111"/>
    <s v="Purchase - Replacement"/>
    <s v="33"/>
    <s v="Ferry Boats"/>
    <m/>
    <x v="8"/>
    <n v="1"/>
    <s v="Capital"/>
    <s v="1"/>
    <m/>
    <s v="1"/>
    <m/>
    <s v="2"/>
    <s v="3"/>
    <s v="3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s v="117A00"/>
    <s v="VESSEL  MAINTENANCE (FY14 SEC 5307)(80:20)(00)              "/>
    <n v="0"/>
    <n v="0"/>
    <n v="0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s v="117A00"/>
    <s v="VESSEL MAINTENANCE (FY15 SEC 5307)(80:20)(01)               "/>
    <n v="0"/>
    <n v="666666"/>
    <n v="533333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9"/>
    <n v="90"/>
    <s v="Washington"/>
    <s v="49 USC 5307 - Urbanized Area Formula (FY2006 forward)"/>
    <n v="5307"/>
    <x v="6"/>
    <m/>
    <s v="00      "/>
    <s v="STA                  "/>
    <s v="SPOKANE TRANSIT AUTHORITY"/>
    <n v="1733"/>
    <n v="79000"/>
    <m/>
    <n v="7827855"/>
    <m/>
    <d v="2014-12-05T00:00:00"/>
    <s v="117A00"/>
    <s v="Prev. Maintenance (14)(5307)(80:20)(00)                     "/>
    <n v="0"/>
    <n v="9686969"/>
    <n v="7749576"/>
    <n v="530930"/>
    <x v="1"/>
    <s v="200k - 1m"/>
    <x v="487"/>
    <n v="387847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9"/>
    <n v="90"/>
    <s v="Washington"/>
    <s v="49 USC 5307 - Urbanized Area Formula (FY2006 forward)"/>
    <n v="5307"/>
    <x v="6"/>
    <m/>
    <s v="00      "/>
    <s v="STA                  "/>
    <s v="SPOKANE TRANSIT AUTHORITY"/>
    <n v="1733"/>
    <n v="79000"/>
    <m/>
    <n v="7827855"/>
    <m/>
    <d v="2014-12-05T00:00:00"/>
    <n v="119309"/>
    <s v="CONSTRUCT ENHANCED ADA ACCESS (14)( 5307 TE) (80:20)        "/>
    <n v="0"/>
    <n v="97849"/>
    <n v="78279"/>
    <n v="530930"/>
    <x v="1"/>
    <s v="200k - 1m"/>
    <x v="487"/>
    <n v="387847"/>
    <s v="11900"/>
    <s v="  "/>
    <m/>
    <s v="N"/>
    <s v="1193"/>
    <x v="0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WA90X580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8419156"/>
    <m/>
    <d v="2014-12-05T00:00:00"/>
    <n v="123305"/>
    <s v="CONSTRUCT FERRY TERMINAL (13/14 5307/TC 100:00) (00)        "/>
    <n v="0"/>
    <n v="7419156"/>
    <n v="7419156"/>
    <n v="530170"/>
    <x v="3"/>
    <s v="Over 1m"/>
    <x v="479"/>
    <n v="3059393"/>
    <s v="12300"/>
    <s v="  "/>
    <m/>
    <s v="N"/>
    <s v="1233"/>
    <x v="4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WA90X580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8419156"/>
    <m/>
    <d v="2014-12-05T00:00:00"/>
    <n v="127204"/>
    <s v="FORCE ACCT CONSTRUCTION MGMT (13/14 5307/TC 100:00) (00)    "/>
    <n v="0"/>
    <n v="1000000"/>
    <n v="1000000"/>
    <n v="530170"/>
    <x v="3"/>
    <s v="Over 1m"/>
    <x v="479"/>
    <n v="3059393"/>
    <s v="12700"/>
    <s v="  "/>
    <m/>
    <s v="N"/>
    <s v="1272"/>
    <x v="4"/>
    <n v="12"/>
    <s v="Fixed Guideway"/>
    <s v="72"/>
    <s v="127"/>
    <s v="Force Account"/>
    <s v="04"/>
    <s v="Force Account"/>
    <m/>
    <x v="0"/>
    <n v="1"/>
    <s v="Capital"/>
    <s v="2"/>
    <m/>
    <s v="7"/>
    <m/>
    <s v="2"/>
    <s v="0"/>
    <s v="4"/>
  </r>
  <r>
    <s v="WA90X581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1752719"/>
    <m/>
    <d v="2015-09-21T00:00:00"/>
    <n v="111433"/>
    <s v="REHAB/REBUILD FERRY BOATS (13-14 5307/TC 100:00) (00)       "/>
    <n v="24"/>
    <n v="1751719"/>
    <n v="1751719"/>
    <n v="530170"/>
    <x v="3"/>
    <s v="Over 1m"/>
    <x v="479"/>
    <n v="3059393"/>
    <s v="11100"/>
    <s v="  "/>
    <m/>
    <s v="N"/>
    <s v="1114"/>
    <x v="0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WA90X581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1752719"/>
    <m/>
    <d v="2015-09-21T00:00:00"/>
    <n v="117204"/>
    <s v="FORCE ACCOUNT - CONSTRUC MGMT                               "/>
    <n v="0"/>
    <n v="1000"/>
    <n v="1000"/>
    <n v="530170"/>
    <x v="3"/>
    <s v="Over 1m"/>
    <x v="479"/>
    <n v="3059393"/>
    <s v="11700"/>
    <s v="  "/>
    <m/>
    <s v="N"/>
    <s v="1172"/>
    <x v="0"/>
    <n v="11"/>
    <s v="Bus"/>
    <s v="72"/>
    <s v="117"/>
    <s v="Force Account"/>
    <s v="04"/>
    <s v="Force Account"/>
    <m/>
    <x v="0"/>
    <n v="1"/>
    <s v="Capital"/>
    <s v="1"/>
    <m/>
    <s v="7"/>
    <m/>
    <s v="2"/>
    <s v="0"/>
    <s v="4"/>
  </r>
  <r>
    <s v="WA90X582"/>
    <n v="90"/>
    <s v="Washington"/>
    <s v="49 USC 5307 - Urbanized Area Formula (FY2006 forward)"/>
    <n v="5307"/>
    <x v="6"/>
    <m/>
    <s v="00      "/>
    <s v="METRO KING           "/>
    <s v="KING COUNTY DEPARTMENT OF TRANSPORTATION"/>
    <n v="1731"/>
    <n v="79000"/>
    <m/>
    <n v="2189671"/>
    <m/>
    <d v="2015-03-05T00:00:00"/>
    <n v="111210"/>
    <s v="BUY REPL ARTIC TROLLEY BUS (FY12 5307)(85:15)(00)           "/>
    <n v="2"/>
    <n v="2576084"/>
    <n v="2189671"/>
    <n v="530170"/>
    <x v="3"/>
    <s v="Over 1m"/>
    <x v="479"/>
    <n v="3059393"/>
    <s v="111-0"/>
    <s v="EP"/>
    <s v="ELECTRIC TRACKLESS TROLLEY"/>
    <s v="N"/>
    <s v="1112"/>
    <x v="2"/>
    <n v="11"/>
    <s v="Bus"/>
    <s v="12"/>
    <s v="111"/>
    <s v="Purchase - Replacement"/>
    <s v="10"/>
    <s v="Bus Trolley Artic."/>
    <m/>
    <x v="14"/>
    <n v="1"/>
    <s v="Capital"/>
    <s v="1"/>
    <m/>
    <s v="1"/>
    <m/>
    <s v="2"/>
    <s v="1"/>
    <s v="0"/>
  </r>
  <r>
    <s v="WA90X583"/>
    <n v="90"/>
    <s v="Washington"/>
    <s v="49 USC 5307 - Urbanized Area Formula (FY2006 forward)"/>
    <n v="5307"/>
    <x v="6"/>
    <m/>
    <s v="00      "/>
    <s v="METRO KING           "/>
    <s v="KING COUNTY DEPARTMENT OF TRANSPORTATION"/>
    <n v="1731"/>
    <n v="79000"/>
    <m/>
    <n v="1367609"/>
    <m/>
    <d v="2015-09-11T00:00:00"/>
    <n v="116101"/>
    <s v="PE/DESIGN RT 150 CORRIDOR IMP (FY15 5307)(80:20)(00)        "/>
    <n v="0"/>
    <n v="1111182"/>
    <n v="888946"/>
    <n v="530170"/>
    <x v="3"/>
    <s v="Over 1m"/>
    <x v="479"/>
    <n v="3059393"/>
    <s v="11600"/>
    <s v="  "/>
    <m/>
    <s v="N"/>
    <s v="1161"/>
    <x v="0"/>
    <n v="11"/>
    <s v="Bus"/>
    <s v="61"/>
    <s v="116"/>
    <s v="Engineering and Design"/>
    <s v="01"/>
    <s v="Train Control/Signal System"/>
    <m/>
    <x v="0"/>
    <n v="1"/>
    <s v="Capital"/>
    <s v="1"/>
    <m/>
    <s v="6"/>
    <m/>
    <s v="1"/>
    <s v="0"/>
    <s v="1"/>
  </r>
  <r>
    <s v="WA90X583"/>
    <n v="90"/>
    <s v="Washington"/>
    <s v="49 USC 5307 - Urbanized Area Formula (FY2006 forward)"/>
    <n v="5307"/>
    <x v="6"/>
    <m/>
    <s v="00      "/>
    <s v="METRO KING           "/>
    <s v="KING COUNTY DEPARTMENT OF TRANSPORTATION"/>
    <n v="1731"/>
    <n v="79000"/>
    <m/>
    <n v="1367609"/>
    <m/>
    <d v="2015-09-11T00:00:00"/>
    <n v="116101"/>
    <s v="PE/DESIGN RT 8 CORRIDOR IMP (FY15 5307)(80:20)(00)          "/>
    <n v="0"/>
    <n v="598329"/>
    <n v="478663"/>
    <n v="530170"/>
    <x v="3"/>
    <s v="Over 1m"/>
    <x v="479"/>
    <n v="3059393"/>
    <s v="11600"/>
    <s v="  "/>
    <m/>
    <s v="N"/>
    <s v="1161"/>
    <x v="0"/>
    <n v="11"/>
    <s v="Bus"/>
    <s v="61"/>
    <s v="116"/>
    <s v="Engineering and Design"/>
    <s v="01"/>
    <s v="Train Control/Signal System"/>
    <m/>
    <x v="0"/>
    <n v="1"/>
    <s v="Capital"/>
    <s v="1"/>
    <m/>
    <s v="6"/>
    <m/>
    <s v="1"/>
    <s v="0"/>
    <s v="1"/>
  </r>
  <r>
    <s v="WA90X584"/>
    <n v="90"/>
    <s v="Washington"/>
    <s v="49 USC 5307 - Urbanized Area Formula (FY2006 forward)"/>
    <n v="5307"/>
    <x v="6"/>
    <m/>
    <s v="00      "/>
    <s v="PIERCE TRANSIT       "/>
    <s v="PIERCE COUNTY PUBLIC TRANSPORTATION BENEFIT AREA AUTHORITY"/>
    <n v="1730"/>
    <n v="79000"/>
    <m/>
    <n v="5840198"/>
    <m/>
    <d v="2015-08-11T00:00:00"/>
    <s v="117A00"/>
    <s v="PREVENTIVE MAINTENANCE (15 5307 80:20) (00)                 "/>
    <n v="0"/>
    <n v="6352545"/>
    <n v="5082036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84"/>
    <n v="90"/>
    <s v="Washington"/>
    <s v="49 USC 5307 - Urbanized Area Formula (FY2006 forward)"/>
    <n v="5307"/>
    <x v="6"/>
    <m/>
    <s v="00      "/>
    <s v="PIERCE TRANSIT       "/>
    <s v="PIERCE COUNTY PUBLIC TRANSPORTATION BENEFIT AREA AUTHORITY"/>
    <n v="1730"/>
    <n v="79000"/>
    <m/>
    <n v="5840198"/>
    <m/>
    <d v="2015-08-11T00:00:00"/>
    <s v="117C00"/>
    <s v="NON FIXED ROUTE ADA PARATRANSIT SERVICE (15 5307 80:20) (00)"/>
    <n v="0"/>
    <n v="812770"/>
    <n v="650216"/>
    <n v="530170"/>
    <x v="3"/>
    <s v="Over 1m"/>
    <x v="479"/>
    <n v="3059393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90X584"/>
    <n v="90"/>
    <s v="Washington"/>
    <s v="49 USC 5307 - Urbanized Area Formula (FY2006 forward)"/>
    <n v="5307"/>
    <x v="6"/>
    <m/>
    <s v="00      "/>
    <s v="PIERCE TRANSIT       "/>
    <s v="PIERCE COUNTY PUBLIC TRANSPORTATION BENEFIT AREA AUTHORITY"/>
    <n v="1730"/>
    <n v="79000"/>
    <m/>
    <n v="5840198"/>
    <m/>
    <d v="2015-08-11T00:00:00"/>
    <s v="117L00"/>
    <s v="MOBILITY MANAGEMENT (15 5307 80:20) (00)                    "/>
    <n v="0"/>
    <n v="134933"/>
    <n v="107946"/>
    <n v="530170"/>
    <x v="3"/>
    <s v="Over 1m"/>
    <x v="479"/>
    <n v="3059393"/>
    <s v="11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90X586"/>
    <n v="90"/>
    <s v="Washington"/>
    <s v="49 USC 5307 - Urbanized Area Formula (FY2006 forward)"/>
    <n v="5307"/>
    <x v="6"/>
    <m/>
    <s v="00      "/>
    <s v="LINK TRANSIT         "/>
    <s v="CHELAN-DOUGLAS PTBA DBA LINK"/>
    <n v="5606"/>
    <n v="79000"/>
    <m/>
    <n v="1758221"/>
    <m/>
    <d v="2015-09-14T00:00:00"/>
    <s v="117C00"/>
    <s v="NON FIXED ROUTE ADA PARATRANSIT SERVICE (80:20)(00)         "/>
    <n v="0"/>
    <n v="219778"/>
    <n v="175822"/>
    <n v="534110"/>
    <x v="2"/>
    <s v="50k - 200k"/>
    <x v="488"/>
    <n v="67227"/>
    <s v="111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90X586"/>
    <n v="90"/>
    <s v="Washington"/>
    <s v="49 USC 5307 - Urbanized Area Formula (FY2006 forward)"/>
    <n v="5307"/>
    <x v="6"/>
    <m/>
    <s v="00      "/>
    <s v="LINK TRANSIT         "/>
    <s v="CHELAN-DOUGLAS PTBA DBA LINK"/>
    <n v="5606"/>
    <n v="79000"/>
    <m/>
    <n v="1758221"/>
    <m/>
    <d v="2015-09-14T00:00:00"/>
    <n v="300901"/>
    <s v="OPERATING - FIXED RT (2015 5307 50:50)(00)                  "/>
    <n v="0"/>
    <n v="3129634"/>
    <n v="1564817"/>
    <n v="534110"/>
    <x v="2"/>
    <s v="50k - 200k"/>
    <x v="488"/>
    <n v="6722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86"/>
    <n v="90"/>
    <s v="Washington"/>
    <s v="49 USC 5307 - Urbanized Area Formula (FY2006 forward)"/>
    <n v="5307"/>
    <x v="6"/>
    <m/>
    <s v="00      "/>
    <s v="LINK TRANSIT         "/>
    <s v="CHELAN-DOUGLAS PTBA DBA LINK"/>
    <n v="5606"/>
    <n v="79000"/>
    <m/>
    <n v="1758221"/>
    <m/>
    <d v="2015-09-14T00:00:00"/>
    <n v="300901"/>
    <s v="OPERATING - SECURITY (2015 5307 50:50)(00)                  "/>
    <n v="0"/>
    <n v="35164"/>
    <n v="17582"/>
    <n v="534110"/>
    <x v="2"/>
    <s v="50k - 200k"/>
    <x v="488"/>
    <n v="67227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301"/>
    <s v="LONGTERM TRANS PLAN - SYSTEM LEVEL (FY 15 5307 80:20) (00)  "/>
    <n v="0"/>
    <n v="541091"/>
    <n v="432873"/>
    <n v="530170"/>
    <x v="3"/>
    <s v="Over 1m"/>
    <x v="479"/>
    <n v="3059393"/>
    <s v="44200"/>
    <s v="  "/>
    <m/>
    <s v="N"/>
    <s v="4423"/>
    <x v="6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700"/>
    <s v="INDIRECT COSTS (FY 15 5307 80:20) (00)                      "/>
    <n v="0"/>
    <n v="292243"/>
    <n v="211572"/>
    <n v="530170"/>
    <x v="3"/>
    <s v="Over 1m"/>
    <x v="479"/>
    <n v="3059393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700"/>
    <s v="INDIRECT COSTS (FY 15 5307 80:20) (00)                      "/>
    <n v="0"/>
    <n v="292243"/>
    <n v="8889"/>
    <n v="532320"/>
    <x v="2"/>
    <s v="50k - 200k"/>
    <x v="489"/>
    <n v="145140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n v="0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700"/>
    <s v="INDIRECT COSTS (FY 15 5307 80:20) (00)                      "/>
    <n v="0"/>
    <n v="292243"/>
    <n v="13333"/>
    <n v="533980"/>
    <x v="2"/>
    <s v="50k - 200k"/>
    <x v="481"/>
    <n v="198979"/>
    <s v="44200"/>
    <s v="  "/>
    <m/>
    <s v="N"/>
    <s v="4427"/>
    <x v="6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WA90X588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2240000"/>
    <m/>
    <d v="2015-09-17T00:00:00"/>
    <n v="113102"/>
    <s v="ENG/DESIGN - BUS STATION (FY15)(5307)(80:20)                "/>
    <n v="0"/>
    <n v="2800000"/>
    <n v="2240000"/>
    <n v="530170"/>
    <x v="3"/>
    <s v="Over 1m"/>
    <x v="479"/>
    <n v="3059393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201"/>
    <s v="BUY REPL 40-FT BUS(FY13)(5307)(80:20)                       "/>
    <n v="10"/>
    <n v="5160468"/>
    <n v="4128374"/>
    <n v="530170"/>
    <x v="3"/>
    <s v="Over 1m"/>
    <x v="479"/>
    <n v="305939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201"/>
    <s v="BUY REPL 40-FT BUS(FY14)(5307)(80:20)                       "/>
    <n v="7"/>
    <n v="3382439"/>
    <n v="2705951"/>
    <n v="530170"/>
    <x v="3"/>
    <s v="Over 1m"/>
    <x v="479"/>
    <n v="3059393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306"/>
    <s v="BUY ARTIC BUS FOR EXPANSION(FY14)(5307)(80:20)              "/>
    <n v="1"/>
    <n v="164123"/>
    <n v="131298"/>
    <n v="530170"/>
    <x v="3"/>
    <s v="Over 1m"/>
    <x v="479"/>
    <n v="3059393"/>
    <s v="11100"/>
    <s v="DF"/>
    <s v="DIESEL"/>
    <s v="N"/>
    <s v="1113"/>
    <x v="2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306"/>
    <s v="BUY ARTIC BUS FOR EXPANSION(FY15)(5307)(80:20)              "/>
    <n v="3"/>
    <n v="2665746"/>
    <n v="2132597"/>
    <n v="530170"/>
    <x v="3"/>
    <s v="Over 1m"/>
    <x v="479"/>
    <n v="3059393"/>
    <s v="11100"/>
    <s v="DF"/>
    <s v="DIESEL"/>
    <s v="N"/>
    <s v="1113"/>
    <x v="2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WA90X590"/>
    <n v="90"/>
    <s v="Washington"/>
    <s v="49 USC 5307 - Urbanized Area Formula (FY2006 forward)"/>
    <n v="5307"/>
    <x v="6"/>
    <m/>
    <s v="00      "/>
    <s v="C-TRAN               "/>
    <s v="CLARK COUNTY PUBLIC TRANSPORTATION BENEFIT AREA AUTHORITY"/>
    <n v="1729"/>
    <n v="79000"/>
    <m/>
    <n v="3162962"/>
    <m/>
    <d v="2015-07-10T00:00:00"/>
    <n v="119202"/>
    <s v="PURCH BUS SHELTERS (FY15 5307 80:20) (00)                   "/>
    <n v="0"/>
    <n v="39538"/>
    <n v="31630"/>
    <n v="410280"/>
    <x v="3"/>
    <s v="Over 1m"/>
    <x v="100"/>
    <n v="1849898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WA90X590"/>
    <n v="90"/>
    <s v="Washington"/>
    <s v="49 USC 5307 - Urbanized Area Formula (FY2006 forward)"/>
    <n v="5307"/>
    <x v="6"/>
    <m/>
    <s v="00      "/>
    <s v="C-TRAN               "/>
    <s v="CLARK COUNTY PUBLIC TRANSPORTATION BENEFIT AREA AUTHORITY"/>
    <n v="1729"/>
    <n v="79000"/>
    <m/>
    <n v="3162962"/>
    <m/>
    <d v="2015-07-10T00:00:00"/>
    <s v="117A00"/>
    <s v="PREVENTIVE MAINTENANCE (FY15 5307, (00), 80:20)             "/>
    <n v="0"/>
    <n v="3914165"/>
    <n v="3131332"/>
    <n v="410280"/>
    <x v="3"/>
    <s v="Over 1m"/>
    <x v="100"/>
    <n v="184989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92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4666667"/>
    <m/>
    <d v="2015-07-14T00:00:00"/>
    <n v="122303"/>
    <s v="Construct Northgate Link Ext (FY15 5307)(80:20)(00)         "/>
    <n v="0"/>
    <n v="5833334"/>
    <n v="4666667"/>
    <n v="530170"/>
    <x v="3"/>
    <s v="Over 1m"/>
    <x v="479"/>
    <n v="3059393"/>
    <s v="12220"/>
    <s v="  "/>
    <m/>
    <s v="N"/>
    <s v="1223"/>
    <x v="4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WA90X593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4666667"/>
    <m/>
    <d v="2015-08-05T00:00:00"/>
    <n v="122203"/>
    <s v="PURCHASE EASEMENTS FOR SOUNDER CR (FY15 5307)(80:20)(00)    "/>
    <n v="0"/>
    <n v="5833333"/>
    <n v="4666667"/>
    <n v="530170"/>
    <x v="3"/>
    <s v="Over 1m"/>
    <x v="479"/>
    <n v="3059393"/>
    <s v="12200"/>
    <s v="  "/>
    <m/>
    <s v="N"/>
    <s v="1222"/>
    <x v="4"/>
    <n v="12"/>
    <s v="Fixed Guideway"/>
    <s v="22"/>
    <s v="122"/>
    <s v="Acquisition"/>
    <s v="03"/>
    <s v="Line Equipment/Struct Misc"/>
    <m/>
    <x v="0"/>
    <n v="1"/>
    <s v="Capital"/>
    <s v="2"/>
    <m/>
    <s v="2"/>
    <m/>
    <s v="2"/>
    <s v="0"/>
    <s v="3"/>
  </r>
  <r>
    <s v="WA90X594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2025065"/>
    <m/>
    <d v="2015-07-14T00:00:00"/>
    <n v="122405"/>
    <s v="REPLACE TAC TRESTLE (FY15 5307)(80:20)(00)                  "/>
    <n v="0"/>
    <n v="2531331"/>
    <n v="2025065"/>
    <n v="530170"/>
    <x v="3"/>
    <s v="Over 1m"/>
    <x v="479"/>
    <n v="3059393"/>
    <s v="12200"/>
    <s v="  "/>
    <m/>
    <s v="N"/>
    <s v="1224"/>
    <x v="4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WA90X595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2797072"/>
    <m/>
    <d v="2015-07-14T00:00:00"/>
    <n v="124103"/>
    <s v="PE/ENG/DESIGN - LINK OMSF (FY15 5307)(80:20)(00)            "/>
    <n v="0"/>
    <n v="3496340"/>
    <n v="2797072"/>
    <n v="530170"/>
    <x v="3"/>
    <s v="Over 1m"/>
    <x v="479"/>
    <n v="3059393"/>
    <s v="12400"/>
    <s v="  "/>
    <m/>
    <s v="N"/>
    <s v="1241"/>
    <x v="4"/>
    <n v="12"/>
    <s v="Fixed Guideway"/>
    <s v="41"/>
    <s v="124"/>
    <s v="Engineering and Design"/>
    <s v="03"/>
    <s v="Admin / Maint Facility"/>
    <m/>
    <x v="0"/>
    <n v="1"/>
    <s v="Capital"/>
    <s v="2"/>
    <m/>
    <s v="4"/>
    <m/>
    <s v="1"/>
    <s v="0"/>
    <s v="3"/>
  </r>
  <r>
    <s v="WA90X597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1645601"/>
    <m/>
    <d v="2015-09-16T00:00:00"/>
    <n v="300901"/>
    <s v="Operating Assistance Transit Services (15 5307 50:50)(00)   "/>
    <n v="0"/>
    <n v="10511967"/>
    <n v="1629601"/>
    <n v="530170"/>
    <x v="3"/>
    <s v="Over 1m"/>
    <x v="479"/>
    <n v="305939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97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1645601"/>
    <m/>
    <d v="2015-09-16T00:00:00"/>
    <n v="300901"/>
    <s v="Security Expenditures (15 5307 50:50) (00)                  "/>
    <n v="0"/>
    <n v="32000"/>
    <n v="16000"/>
    <n v="530170"/>
    <x v="3"/>
    <s v="Over 1m"/>
    <x v="479"/>
    <n v="3059393"/>
    <s v="99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99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118388"/>
    <m/>
    <d v="2015-09-15T00:00:00"/>
    <n v="123404"/>
    <s v="REHAB/RENOV - FERRY TERMINAL P&amp;R LOT (14 5307 80:20 TC)(00) "/>
    <n v="0"/>
    <n v="98000"/>
    <n v="98000"/>
    <n v="533980"/>
    <x v="2"/>
    <s v="50k - 200k"/>
    <x v="481"/>
    <n v="198979"/>
    <s v="12300"/>
    <s v="  "/>
    <m/>
    <s v="N"/>
    <s v="1234"/>
    <x v="4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WA90X599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118388"/>
    <m/>
    <d v="2015-09-15T00:00:00"/>
    <n v="123407"/>
    <s v="REHAB/RENOV - SURVEILL/SECURITY EQUIP (14 5307 80:20 TC)(00)"/>
    <n v="0"/>
    <n v="0"/>
    <n v="0"/>
    <n v="533980"/>
    <x v="2"/>
    <s v="50k - 200k"/>
    <x v="481"/>
    <n v="198979"/>
    <s v="12300"/>
    <s v="  "/>
    <m/>
    <s v="N"/>
    <s v="1234"/>
    <x v="4"/>
    <n v="12"/>
    <s v="Fixed Guideway"/>
    <s v="34"/>
    <s v="123"/>
    <s v="Rehab / Renovation"/>
    <s v="07"/>
    <s v="Surveillance/Security "/>
    <m/>
    <x v="0"/>
    <n v="1"/>
    <s v="Capital"/>
    <s v="2"/>
    <m/>
    <s v="3"/>
    <m/>
    <s v="4"/>
    <s v="0"/>
    <s v="7"/>
  </r>
  <r>
    <s v="WA90X599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118388"/>
    <m/>
    <d v="2015-09-15T00:00:00"/>
    <n v="123420"/>
    <s v="REHAB/RENOV - AUTO LOT ATTENDANT (14 5307 80:20 TC)(00)     "/>
    <n v="0"/>
    <n v="20388"/>
    <n v="20388"/>
    <n v="533980"/>
    <x v="2"/>
    <s v="50k - 200k"/>
    <x v="481"/>
    <n v="198979"/>
    <s v="12300"/>
    <s v="  "/>
    <m/>
    <s v="N"/>
    <s v="1234"/>
    <x v="4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WA90X600"/>
    <n v="90"/>
    <s v="Washington"/>
    <s v="49 USC 5307 - Urbanized Area Formula (FY2006 forward)"/>
    <n v="5307"/>
    <x v="6"/>
    <m/>
    <s v="00      "/>
    <s v="INTERCITY            "/>
    <s v="INTERCITY TRANSIT"/>
    <n v="1745"/>
    <n v="79000"/>
    <m/>
    <n v="514534"/>
    <m/>
    <d v="2015-09-03T00:00:00"/>
    <s v="117A00"/>
    <s v="PREVENTIVE  MAINTENANCE (14 5307 80:20)(00)                 "/>
    <n v="0"/>
    <n v="643168"/>
    <n v="514534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601"/>
    <n v="90"/>
    <s v="Washington"/>
    <s v="49 USC 5307 - Urbanized Area Formula (FY2006 forward)"/>
    <n v="5307"/>
    <x v="6"/>
    <m/>
    <s v="00      "/>
    <s v="INTERCITY            "/>
    <s v="INTERCITY TRANSIT"/>
    <n v="1745"/>
    <n v="79000"/>
    <m/>
    <n v="3095365"/>
    <m/>
    <d v="2015-09-03T00:00:00"/>
    <s v="117A00"/>
    <s v="PREVENTIVE  MAINTENANCE (15 5307 80:20)(00)                 "/>
    <n v="0"/>
    <n v="3869206"/>
    <n v="3095365"/>
    <n v="530170"/>
    <x v="3"/>
    <s v="Over 1m"/>
    <x v="479"/>
    <n v="3059393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602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591877"/>
    <m/>
    <d v="2015-08-31T00:00:00"/>
    <n v="123105"/>
    <s v="ENG/DESIGN - FERRY TERMINAL (14 5307 TC 100:00) (00)        "/>
    <n v="0"/>
    <n v="1000"/>
    <n v="1000"/>
    <n v="530170"/>
    <x v="3"/>
    <s v="Over 1m"/>
    <x v="479"/>
    <n v="3059393"/>
    <s v="12300"/>
    <s v="  "/>
    <m/>
    <s v="N"/>
    <s v="1231"/>
    <x v="4"/>
    <n v="12"/>
    <s v="Fixed Guideway"/>
    <s v="31"/>
    <s v="123"/>
    <s v="Engineering and Design"/>
    <s v="05"/>
    <s v="Ferry Terminal"/>
    <m/>
    <x v="0"/>
    <n v="1"/>
    <s v="Capital"/>
    <s v="2"/>
    <m/>
    <s v="3"/>
    <m/>
    <s v="1"/>
    <s v="0"/>
    <s v="5"/>
  </r>
  <r>
    <s v="WA90X602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591877"/>
    <m/>
    <d v="2015-08-31T00:00:00"/>
    <n v="127201"/>
    <s v="FORCE ACCT PRELIMINARY ENGRG (14 5307 TC 100:00) (00)       "/>
    <n v="0"/>
    <n v="590877"/>
    <n v="590877"/>
    <n v="530170"/>
    <x v="3"/>
    <s v="Over 1m"/>
    <x v="479"/>
    <n v="3059393"/>
    <s v="12700"/>
    <s v="  "/>
    <m/>
    <s v="N"/>
    <s v="1272"/>
    <x v="4"/>
    <n v="12"/>
    <s v="Fixed Guideway"/>
    <s v="72"/>
    <s v="127"/>
    <s v="Force Account"/>
    <s v="01"/>
    <s v="Force Account"/>
    <m/>
    <x v="0"/>
    <n v="1"/>
    <s v="Capital"/>
    <s v="2"/>
    <m/>
    <s v="7"/>
    <m/>
    <s v="2"/>
    <s v="0"/>
    <s v="1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3305"/>
    <s v="CONSTRUCT FERRY TERMINAL                                    "/>
    <n v="0"/>
    <n v="500000"/>
    <n v="500000"/>
    <n v="530170"/>
    <x v="3"/>
    <s v="Over 1m"/>
    <x v="479"/>
    <n v="3059393"/>
    <s v="12300"/>
    <s v="  "/>
    <m/>
    <s v="N"/>
    <s v="1233"/>
    <x v="4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203"/>
    <s v="FORCE ACCT PROJECT MANAGEMENT                               "/>
    <n v="0"/>
    <n v="50000"/>
    <n v="50000"/>
    <n v="530170"/>
    <x v="3"/>
    <s v="Over 1m"/>
    <x v="479"/>
    <n v="3059393"/>
    <s v="12700"/>
    <s v="  "/>
    <m/>
    <s v="N"/>
    <s v="1272"/>
    <x v="4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591"/>
    <s v="RIGHT-OF-WAY ACQUISITION (14 5307 PFG /TC 100:00) (00)      "/>
    <n v="0"/>
    <n v="3385000"/>
    <n v="3385000"/>
    <n v="530170"/>
    <x v="3"/>
    <s v="Over 1m"/>
    <x v="479"/>
    <n v="3059393"/>
    <s v="12700"/>
    <s v="  "/>
    <m/>
    <s v="N"/>
    <s v="1275"/>
    <x v="4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592"/>
    <s v="RIGHT-OF-WAY RELOCATION                                     "/>
    <n v="0"/>
    <n v="750000"/>
    <n v="750000"/>
    <n v="530170"/>
    <x v="3"/>
    <s v="Over 1m"/>
    <x v="479"/>
    <n v="3059393"/>
    <s v="12700"/>
    <s v="  "/>
    <m/>
    <s v="N"/>
    <s v="1275"/>
    <x v="4"/>
    <n v="12"/>
    <s v="Fixed Guideway"/>
    <s v="75"/>
    <s v="127"/>
    <s v="Real Estate (R/W)"/>
    <s v="92"/>
    <s v="Relocation (Actual)"/>
    <m/>
    <x v="0"/>
    <n v="1"/>
    <s v="Capital"/>
    <s v="2"/>
    <m/>
    <s v="7"/>
    <m/>
    <s v="5"/>
    <s v="9"/>
    <s v="2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594"/>
    <s v="RIGHT-OF-WAY APPRAISALS                                     "/>
    <n v="0"/>
    <n v="15000"/>
    <n v="15000"/>
    <n v="530170"/>
    <x v="3"/>
    <s v="Over 1m"/>
    <x v="479"/>
    <n v="3059393"/>
    <s v="12700"/>
    <s v="  "/>
    <m/>
    <s v="N"/>
    <s v="1275"/>
    <x v="4"/>
    <n v="12"/>
    <s v="Fixed Guideway"/>
    <s v="75"/>
    <s v="127"/>
    <s v="Real Estate (R/W)"/>
    <s v="94"/>
    <s v="Appraisal"/>
    <m/>
    <x v="0"/>
    <n v="1"/>
    <s v="Capital"/>
    <s v="2"/>
    <m/>
    <s v="7"/>
    <m/>
    <s v="5"/>
    <s v="9"/>
    <s v="4"/>
  </r>
  <r>
    <s v="WA95X057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0000"/>
    <m/>
    <d v="2015-01-30T00:00:00"/>
    <n v="113105"/>
    <s v="ENG/D/ENV - FERRY BOAT TERMINAL(12 STP(U)(100:00)(TC)(00)   "/>
    <n v="0"/>
    <n v="0"/>
    <n v="0"/>
    <n v="533980"/>
    <x v="2"/>
    <s v="50k - 200k"/>
    <x v="481"/>
    <n v="198979"/>
    <s v="11300"/>
    <s v="  "/>
    <m/>
    <s v="N"/>
    <s v="1131"/>
    <x v="0"/>
    <n v="11"/>
    <s v="Bus"/>
    <s v="31"/>
    <s v="113"/>
    <s v="Engineering and Design"/>
    <s v="05"/>
    <s v="Ferry Terminal"/>
    <m/>
    <x v="0"/>
    <n v="1"/>
    <s v="Capital"/>
    <s v="1"/>
    <m/>
    <s v="3"/>
    <m/>
    <s v="1"/>
    <s v="0"/>
    <s v="5"/>
  </r>
  <r>
    <s v="WA95X057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0000"/>
    <m/>
    <d v="2015-01-30T00:00:00"/>
    <n v="113105"/>
    <s v="ENG/DESIGN - FERRY BOAT TERMINAL (13 STPU)(100:00)(TC)(01)  "/>
    <n v="0"/>
    <n v="90000"/>
    <n v="90000"/>
    <n v="533980"/>
    <x v="2"/>
    <s v="50k - 200k"/>
    <x v="481"/>
    <n v="198979"/>
    <s v="11300"/>
    <s v="  "/>
    <m/>
    <s v="N"/>
    <s v="1131"/>
    <x v="0"/>
    <n v="11"/>
    <s v="Bus"/>
    <s v="31"/>
    <s v="113"/>
    <s v="Engineering and Design"/>
    <s v="05"/>
    <s v="Ferry Terminal"/>
    <m/>
    <x v="0"/>
    <n v="1"/>
    <s v="Capital"/>
    <s v="1"/>
    <m/>
    <s v="3"/>
    <m/>
    <s v="1"/>
    <s v="0"/>
    <s v="5"/>
  </r>
  <r>
    <s v="WA95X061"/>
    <n v="95"/>
    <s v="Washington"/>
    <s v="49 USC 5307 - Urbanized Area Formula (FHWA xfer FY 2007 fwd)"/>
    <n v="5307"/>
    <x v="6"/>
    <m/>
    <s v="02      "/>
    <s v="SOUND TRANSIT        "/>
    <s v="CENTRAL PUGET SOUND REGIONAL TRANSIT AUTHORITY"/>
    <n v="5656"/>
    <n v="79000"/>
    <m/>
    <n v="1927662"/>
    <m/>
    <d v="2015-08-27T00:00:00"/>
    <n v="122203"/>
    <s v="ROW -TAC LINK EXP (FY15 CMAQ)(86.5/13.5)(02)                "/>
    <n v="0"/>
    <n v="2228511"/>
    <n v="1927662"/>
    <n v="530170"/>
    <x v="3"/>
    <s v="Over 1m"/>
    <x v="479"/>
    <n v="3059393"/>
    <s v="12200"/>
    <s v="  "/>
    <m/>
    <s v="N"/>
    <s v="1222"/>
    <x v="4"/>
    <n v="12"/>
    <s v="Fixed Guideway"/>
    <s v="22"/>
    <s v="122"/>
    <s v="Acquisition"/>
    <s v="03"/>
    <s v="Line Equipment/Struct Misc"/>
    <m/>
    <x v="0"/>
    <n v="1"/>
    <s v="Capital"/>
    <s v="2"/>
    <m/>
    <s v="2"/>
    <m/>
    <s v="2"/>
    <s v="0"/>
    <s v="3"/>
  </r>
  <r>
    <s v="WA95X061"/>
    <n v="95"/>
    <s v="Washington"/>
    <s v="49 USC 5307 - Urbanized Area Formula (FHWA xfer FY 2007 fwd)"/>
    <n v="5307"/>
    <x v="6"/>
    <m/>
    <s v="02      "/>
    <s v="SOUND TRANSIT        "/>
    <s v="CENTRAL PUGET SOUND REGIONAL TRANSIT AUTHORITY"/>
    <n v="5656"/>
    <n v="79000"/>
    <m/>
    <n v="1927662"/>
    <m/>
    <d v="2015-08-27T00:00:00"/>
    <n v="122103"/>
    <s v="PE/DESIGN/ENVIRO - TAC LINK EXP (FY2012 STP)(86.5/13.5)(00) "/>
    <n v="0"/>
    <n v="0"/>
    <n v="0"/>
    <n v="530170"/>
    <x v="3"/>
    <s v="Over 1m"/>
    <x v="479"/>
    <n v="3059393"/>
    <s v="12200"/>
    <s v="  "/>
    <m/>
    <s v="N"/>
    <s v="1221"/>
    <x v="4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WA95X061"/>
    <n v="95"/>
    <s v="Washington"/>
    <s v="49 USC 5307 - Urbanized Area Formula (FHWA xfer FY 2007 fwd)"/>
    <n v="5307"/>
    <x v="6"/>
    <m/>
    <s v="02      "/>
    <s v="SOUND TRANSIT        "/>
    <s v="CENTRAL PUGET SOUND REGIONAL TRANSIT AUTHORITY"/>
    <n v="5656"/>
    <n v="79000"/>
    <m/>
    <n v="1927662"/>
    <m/>
    <d v="2015-08-27T00:00:00"/>
    <n v="122103"/>
    <s v="PE/DESIGN/ENVIRO - TAC LINK EXP (FY13 CMAQ)(86.5/13.5)(01)  "/>
    <n v="0"/>
    <n v="0"/>
    <n v="0"/>
    <n v="530170"/>
    <x v="3"/>
    <s v="Over 1m"/>
    <x v="479"/>
    <n v="3059393"/>
    <s v="12200"/>
    <s v="  "/>
    <m/>
    <s v="N"/>
    <s v="1221"/>
    <x v="4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WA95X066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6630"/>
    <m/>
    <d v="2015-07-14T00:00:00"/>
    <s v="117A00"/>
    <s v="PREVENTIVE MAINTENANCE(13 STP 86.5:13.5)(00)                "/>
    <n v="0"/>
    <n v="0"/>
    <n v="0"/>
    <n v="533980"/>
    <x v="2"/>
    <s v="50k - 200k"/>
    <x v="481"/>
    <n v="1989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5X066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6630"/>
    <m/>
    <d v="2015-07-14T00:00:00"/>
    <s v="117A00"/>
    <s v="PREVENTIVE MAINTENANCE (15 STPR 86.5:13.5)(01)              "/>
    <n v="0"/>
    <n v="120630"/>
    <n v="96630"/>
    <n v="533980"/>
    <x v="2"/>
    <s v="50k - 200k"/>
    <x v="481"/>
    <n v="198979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9202"/>
    <s v="PURCHASE BUS SHELTERS(13/14 STP-TAP 86.5:13.5)(00/01)       "/>
    <n v="0"/>
    <n v="55000"/>
    <n v="47575"/>
    <n v="530170"/>
    <x v="3"/>
    <s v="Over 1m"/>
    <x v="479"/>
    <n v="3059393"/>
    <s v="11900"/>
    <s v="  "/>
    <m/>
    <s v="N"/>
    <s v="1192"/>
    <x v="0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3101"/>
    <s v="FINAL ENG/DESIGN OTC Expand   (2013 STP-TAP 86.5:13.5) (00) "/>
    <n v="0"/>
    <n v="1"/>
    <n v="0"/>
    <n v="530170"/>
    <x v="3"/>
    <s v="Over 1m"/>
    <x v="479"/>
    <n v="3059393"/>
    <s v="11300"/>
    <s v="  "/>
    <m/>
    <s v="N"/>
    <s v="1131"/>
    <x v="0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3301"/>
    <s v="CONSTRUCTION OTC Expand  (2013 STP-TAP 86.5:13.5) (00)      "/>
    <n v="0"/>
    <n v="0"/>
    <n v="0"/>
    <n v="530170"/>
    <x v="3"/>
    <s v="Over 1m"/>
    <x v="479"/>
    <n v="3059393"/>
    <s v="11300"/>
    <s v="  "/>
    <m/>
    <s v="N"/>
    <s v="1133"/>
    <x v="0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9102"/>
    <s v="EngSvc BusStop Pads/Shelters(13/14 STP-TAP 86.5:13.5)(00/01)"/>
    <n v="0"/>
    <n v="54971"/>
    <n v="47550"/>
    <n v="530170"/>
    <x v="3"/>
    <s v="Over 1m"/>
    <x v="479"/>
    <n v="3059393"/>
    <s v="11900"/>
    <s v="  "/>
    <m/>
    <s v="N"/>
    <s v="1191"/>
    <x v="0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9302"/>
    <s v=" Construct Bus Stop Pads(13/14 STP-TAP) (00/01)             "/>
    <n v="0"/>
    <n v="75029"/>
    <n v="64900"/>
    <n v="530170"/>
    <x v="3"/>
    <s v="Over 1m"/>
    <x v="479"/>
    <n v="3059393"/>
    <s v="11900"/>
    <s v="  "/>
    <m/>
    <s v="N"/>
    <s v="1193"/>
    <x v="0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300903"/>
    <s v="Transit Education(13/14 STP-TAP 86.5:13.5)(00/01)           "/>
    <n v="0"/>
    <n v="40023"/>
    <n v="34000"/>
    <n v="530170"/>
    <x v="3"/>
    <s v="Over 1m"/>
    <x v="479"/>
    <n v="3059393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WA95X076"/>
    <n v="95"/>
    <s v="Washington"/>
    <s v="49 USC 5307 - Urbanized Area Formula (FHWA xfer FY 2007 fwd)"/>
    <n v="5307"/>
    <x v="6"/>
    <m/>
    <s v="00      "/>
    <s v="Yakima Transit       "/>
    <s v="CITY OF YAKIMA"/>
    <n v="1750"/>
    <n v="79000"/>
    <m/>
    <n v="275810"/>
    <m/>
    <d v="2015-07-30T00:00:00"/>
    <n v="308001"/>
    <s v="OPERATING ASSISTANCE (14 CMAQ 86.5:13.5)(00)                "/>
    <n v="1"/>
    <n v="318855"/>
    <n v="275810"/>
    <n v="532520"/>
    <x v="2"/>
    <s v="50k - 200k"/>
    <x v="485"/>
    <n v="129534"/>
    <s v="30000"/>
    <s v="DF"/>
    <s v="DIESEL"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A95X080"/>
    <n v="95"/>
    <s v="Washington"/>
    <s v="49 USC 5307 - Urbanized Area Formula (FHWA xfer FY 2007 fwd)"/>
    <n v="5307"/>
    <x v="6"/>
    <m/>
    <s v="01      "/>
    <s v="PIERCE TRANSIT       "/>
    <s v="PIERCE COUNTY PUBLIC TRANSPORTATION BENEFIT AREA AUTHORITY"/>
    <n v="1730"/>
    <n v="79000"/>
    <m/>
    <n v="404729"/>
    <m/>
    <d v="2015-09-04T00:00:00"/>
    <n v="111215"/>
    <s v=" REPL VANS (14 CMAQ 86.5:13.5)(00)                          "/>
    <n v="0"/>
    <n v="0"/>
    <n v="0"/>
    <n v="530170"/>
    <x v="3"/>
    <s v="Over 1m"/>
    <x v="479"/>
    <n v="305939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5X080"/>
    <n v="95"/>
    <s v="Washington"/>
    <s v="49 USC 5307 - Urbanized Area Formula (FHWA xfer FY 2007 fwd)"/>
    <n v="5307"/>
    <x v="6"/>
    <m/>
    <s v="01      "/>
    <s v="PIERCE TRANSIT       "/>
    <s v="PIERCE COUNTY PUBLIC TRANSPORTATION BENEFIT AREA AUTHORITY"/>
    <n v="1730"/>
    <n v="79000"/>
    <m/>
    <n v="404729"/>
    <m/>
    <d v="2015-09-04T00:00:00"/>
    <n v="111215"/>
    <s v=" REPL VANS (14 CMAQ 86.5:13.5) (01)                         "/>
    <n v="14"/>
    <n v="467895"/>
    <n v="404729"/>
    <n v="530170"/>
    <x v="3"/>
    <s v="Over 1m"/>
    <x v="479"/>
    <n v="3059393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5X082"/>
    <n v="95"/>
    <s v="Washington"/>
    <s v="49 USC 5307 - Urbanized Area Formula (FHWA xfer FY 2007 fwd)"/>
    <n v="5307"/>
    <x v="6"/>
    <m/>
    <s v="00      "/>
    <s v="STA                  "/>
    <s v="SPOKANE TRANSIT AUTHORITY"/>
    <n v="1733"/>
    <n v="79000"/>
    <m/>
    <n v="687500"/>
    <m/>
    <d v="2014-11-24T00:00:00"/>
    <n v="113102"/>
    <s v="Eng/Design Central City Line (14 CMAQ 86.5:13.5)(00)        "/>
    <n v="0"/>
    <n v="794798"/>
    <n v="687500"/>
    <n v="530930"/>
    <x v="1"/>
    <s v="200k - 1m"/>
    <x v="487"/>
    <n v="387847"/>
    <s v="11300"/>
    <s v="  "/>
    <m/>
    <s v="N"/>
    <s v="1131"/>
    <x v="0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WA95X086"/>
    <n v="95"/>
    <s v="Washington"/>
    <s v="49 USC 5307 - Urbanized Area Formula (FHWA xfer FY 2007 fwd)"/>
    <n v="5307"/>
    <x v="6"/>
    <m/>
    <s v="00      "/>
    <s v="SOUND TRANSIT        "/>
    <s v="CENTRAL PUGET SOUND REGIONAL TRANSIT AUTHORITY"/>
    <n v="5656"/>
    <n v="79000"/>
    <m/>
    <n v="5300000"/>
    <m/>
    <d v="2015-05-13T00:00:00"/>
    <n v="121424"/>
    <s v="SOUNDER TIER 3 LOCOS (FY15 CMAQ)(86.5:13.5)(00)             "/>
    <n v="4"/>
    <n v="6127168"/>
    <n v="5300000"/>
    <n v="530170"/>
    <x v="3"/>
    <s v="Over 1m"/>
    <x v="479"/>
    <n v="3059393"/>
    <s v="12100"/>
    <s v="  "/>
    <m/>
    <s v="N"/>
    <s v="1214"/>
    <x v="4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WA95X087"/>
    <n v="95"/>
    <s v="Washington"/>
    <s v="49 USC 5307 - Urbanized Area Formula (FHWA xfer FY 2007 fwd)"/>
    <n v="5307"/>
    <x v="6"/>
    <m/>
    <s v="00      "/>
    <s v="COMMUNITY TRANSIT    "/>
    <s v="SNOHOMISH COUNTY PUBLIC TRANS. BENEFIT AREA CORP."/>
    <n v="2578"/>
    <n v="79000"/>
    <m/>
    <n v="884391"/>
    <m/>
    <d v="2015-09-16T00:00:00"/>
    <n v="308001"/>
    <s v="Operating Assistance (FY 15 CMAQ) (80:20)                   "/>
    <n v="0"/>
    <n v="1105489"/>
    <n v="884391"/>
    <n v="530170"/>
    <x v="3"/>
    <s v="Over 1m"/>
    <x v="479"/>
    <n v="3059393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A95X089"/>
    <n v="95"/>
    <s v="Washington"/>
    <s v="49 USC 5307 - Urbanized Area Formula (FHWA xfer FY 2007 fwd)"/>
    <n v="5307"/>
    <x v="6"/>
    <m/>
    <s v="00      "/>
    <s v="KITSAP               "/>
    <s v="KITSAP TRANSIT"/>
    <n v="1746"/>
    <n v="79000"/>
    <m/>
    <n v="115000"/>
    <m/>
    <d v="2015-08-13T00:00:00"/>
    <n v="114209"/>
    <s v="ACQUIRE - SECURITY EQUIP (15 STP 80:20)(00)                 "/>
    <n v="10"/>
    <n v="25000"/>
    <n v="20000"/>
    <n v="533980"/>
    <x v="2"/>
    <s v="50k - 200k"/>
    <x v="481"/>
    <n v="198979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WA95X089"/>
    <n v="95"/>
    <s v="Washington"/>
    <s v="49 USC 5307 - Urbanized Area Formula (FHWA xfer FY 2007 fwd)"/>
    <n v="5307"/>
    <x v="6"/>
    <m/>
    <s v="00      "/>
    <s v="KITSAP               "/>
    <s v="KITSAP TRANSIT"/>
    <n v="1746"/>
    <n v="79000"/>
    <m/>
    <n v="115000"/>
    <m/>
    <d v="2015-08-13T00:00:00"/>
    <n v="114309"/>
    <s v="INSTALL - SECURITY EQUIP (15 STP 80:20)(00)                 "/>
    <n v="0"/>
    <n v="118750"/>
    <n v="95000"/>
    <n v="533980"/>
    <x v="2"/>
    <s v="50k - 200k"/>
    <x v="481"/>
    <n v="198979"/>
    <s v="11400"/>
    <s v="  "/>
    <m/>
    <s v="N"/>
    <s v="1143"/>
    <x v="5"/>
    <n v="11"/>
    <s v="Bus"/>
    <s v="43"/>
    <s v="114"/>
    <s v="Construction"/>
    <s v="09"/>
    <s v="Surveillance/Security "/>
    <m/>
    <x v="0"/>
    <n v="1"/>
    <s v="Capital"/>
    <s v="1"/>
    <m/>
    <s v="4"/>
    <m/>
    <s v="3"/>
    <s v="0"/>
    <s v="9"/>
  </r>
  <r>
    <s v="WA95X090"/>
    <n v="95"/>
    <s v="Washington"/>
    <s v="49 USC 5307 - Urbanized Area Formula (FHWA xfer FY 2007 fwd)"/>
    <n v="5307"/>
    <x v="6"/>
    <m/>
    <s v="00      "/>
    <s v="KITSAP               "/>
    <s v="KITSAP TRANSIT"/>
    <n v="1746"/>
    <n v="79000"/>
    <m/>
    <n v="40000"/>
    <m/>
    <d v="2015-07-31T00:00:00"/>
    <n v="114320"/>
    <s v="CONSTRUCT - MISC. EQUIP (15 STP 80:20)(00)                  "/>
    <n v="0"/>
    <n v="50000"/>
    <n v="40000"/>
    <n v="533980"/>
    <x v="2"/>
    <s v="50k - 200k"/>
    <x v="481"/>
    <n v="198979"/>
    <s v="11400"/>
    <s v="  "/>
    <m/>
    <s v="N"/>
    <s v="1143"/>
    <x v="5"/>
    <n v="11"/>
    <s v="Bus"/>
    <s v="43"/>
    <s v="114"/>
    <s v="Construction"/>
    <s v="20"/>
    <s v="Miscellaneous"/>
    <m/>
    <x v="0"/>
    <n v="1"/>
    <s v="Capital"/>
    <s v="1"/>
    <m/>
    <s v="4"/>
    <m/>
    <s v="3"/>
    <s v="2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1215"/>
    <s v="BUY REPLACEMENT VAN                                         "/>
    <n v="1"/>
    <n v="38000"/>
    <n v="30400"/>
    <n v="551030"/>
    <x v="1"/>
    <s v="200k - 1m"/>
    <x v="490"/>
    <n v="401661"/>
    <s v="64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1304"/>
    <s v="BUY &lt;30-FT BUS FOR EXPANSION                                "/>
    <n v="1"/>
    <n v="46000"/>
    <n v="36800"/>
    <n v="551030"/>
    <x v="1"/>
    <s v="200k - 1m"/>
    <x v="490"/>
    <n v="401661"/>
    <s v="64100"/>
    <s v="GA"/>
    <s v="GASOLINE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7900"/>
    <s v="PROJECT ADMINISTRATION                                      "/>
    <n v="0"/>
    <n v="19237"/>
    <n v="19237"/>
    <n v="551030"/>
    <x v="1"/>
    <s v="200k - 1m"/>
    <x v="490"/>
    <n v="401661"/>
    <s v="641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D01"/>
    <s v="OVER THE ROAD BUS PRGM.                                     "/>
    <n v="0"/>
    <n v="25000"/>
    <n v="20000"/>
    <n v="551030"/>
    <x v="1"/>
    <s v="200k - 1m"/>
    <x v="490"/>
    <n v="401661"/>
    <s v="64100"/>
    <s v="  "/>
    <m/>
    <s v="N"/>
    <s v="117D"/>
    <x v="0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L00"/>
    <s v="MOBILITY MANAGEMENT (5302(A)(1)(L))                         "/>
    <n v="0"/>
    <n v="88000"/>
    <n v="70400"/>
    <n v="551030"/>
    <x v="1"/>
    <s v="200k - 1m"/>
    <x v="490"/>
    <n v="401661"/>
    <s v="64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L00"/>
    <s v="MOBILITY MANAGEMENT (5302(A)(1)(L))                         "/>
    <n v="0"/>
    <n v="124847"/>
    <n v="99847"/>
    <n v="551030"/>
    <x v="1"/>
    <s v="200k - 1m"/>
    <x v="490"/>
    <n v="401661"/>
    <s v="64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L00"/>
    <s v="MOBILITY MANAGEMENT (5302(A)(1)(L))                         "/>
    <n v="0"/>
    <n v="18750"/>
    <n v="15000"/>
    <n v="551030"/>
    <x v="1"/>
    <s v="200k - 1m"/>
    <x v="490"/>
    <n v="401661"/>
    <s v="64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9409"/>
    <s v="REHAB/RENOV ENHANCED ADA ACCESS                             "/>
    <n v="0"/>
    <n v="0"/>
    <n v="0"/>
    <n v="551030"/>
    <x v="1"/>
    <s v="200k - 1m"/>
    <x v="490"/>
    <n v="401661"/>
    <s v="64100"/>
    <s v="  "/>
    <m/>
    <s v="N"/>
    <s v="1194"/>
    <x v="0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1"/>
    <n v="51549"/>
    <n v="41239"/>
    <n v="550000"/>
    <x v="0"/>
    <s v="Under 50k"/>
    <x v="491"/>
    <n v="0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15"/>
    <s v="BUY REPLACEMENT VAN                                         "/>
    <n v="3"/>
    <n v="98436"/>
    <n v="78749"/>
    <n v="550000"/>
    <x v="0"/>
    <s v="Under 50k"/>
    <x v="491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7300"/>
    <s v="CONTINGENCIES/PROGRAM RESERVE                               "/>
    <n v="0"/>
    <n v="398844"/>
    <n v="319075"/>
    <n v="550000"/>
    <x v="0"/>
    <s v="Under 50k"/>
    <x v="491"/>
    <n v="0"/>
    <s v="111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7300"/>
    <s v="CONTINGENCIES/PROGRAM RESERVE                               "/>
    <n v="0"/>
    <n v="20326"/>
    <n v="16261"/>
    <n v="550000"/>
    <x v="0"/>
    <s v="Under 50k"/>
    <x v="491"/>
    <n v="0"/>
    <s v="11100"/>
    <s v="  "/>
    <m/>
    <s v="N"/>
    <s v="1173"/>
    <x v="0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8000"/>
    <s v="STATE OR PROGRAM ADMINISTRATION                             "/>
    <n v="0"/>
    <n v="-138947"/>
    <n v="-138947"/>
    <n v="550000"/>
    <x v="0"/>
    <s v="Under 50k"/>
    <x v="49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8000"/>
    <s v="STATE OR PROGRAM ADMINISTRATION                             "/>
    <n v="0"/>
    <n v="138947"/>
    <n v="138947"/>
    <n v="550000"/>
    <x v="0"/>
    <s v="Under 50k"/>
    <x v="49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300901"/>
    <s v="OPERATING ASSISTANCE UP TO 50% FEDERAL SHARE                "/>
    <n v="0"/>
    <n v="841032"/>
    <n v="420516"/>
    <n v="550000"/>
    <x v="0"/>
    <s v="Under 50k"/>
    <x v="49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784847"/>
    <n v="627958"/>
    <n v="550000"/>
    <x v="0"/>
    <s v="Under 50k"/>
    <x v="491"/>
    <n v="0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300901"/>
    <s v="OPERATING ASSISTANCE UP TO 50% FEDERAL SHARE                "/>
    <n v="0"/>
    <n v="812940"/>
    <n v="132962"/>
    <n v="551470"/>
    <x v="2"/>
    <s v="50k - 200k"/>
    <x v="266"/>
    <n v="1203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38610"/>
    <n v="551640"/>
    <x v="2"/>
    <s v="50k - 200k"/>
    <x v="492"/>
    <n v="133700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1"/>
    <n v="292374"/>
    <n v="41239"/>
    <n v="552060"/>
    <x v="2"/>
    <s v="50k - 200k"/>
    <x v="493"/>
    <n v="124064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54354"/>
    <n v="552060"/>
    <x v="2"/>
    <s v="50k - 200k"/>
    <x v="493"/>
    <n v="124064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300901"/>
    <s v="OPERATING ASSISTANCE UP TO 50% FEDERAL SHARE                "/>
    <n v="0"/>
    <n v="812940"/>
    <n v="273508"/>
    <n v="553220"/>
    <x v="2"/>
    <s v="50k - 200k"/>
    <x v="494"/>
    <n v="10285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115782"/>
    <n v="553220"/>
    <x v="2"/>
    <s v="50k - 200k"/>
    <x v="494"/>
    <n v="102852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1"/>
    <n v="292374"/>
    <n v="35355"/>
    <n v="553450"/>
    <x v="2"/>
    <s v="50k - 200k"/>
    <x v="495"/>
    <n v="69658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77088"/>
    <n v="553450"/>
    <x v="2"/>
    <s v="50k - 200k"/>
    <x v="495"/>
    <n v="69658"/>
    <s v="11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4"/>
    <n v="292374"/>
    <n v="157225"/>
    <n v="554520"/>
    <x v="2"/>
    <s v="50k - 200k"/>
    <x v="496"/>
    <n v="54901"/>
    <s v="11100"/>
    <s v="DF"/>
    <s v="DIESEL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6X007"/>
    <n v="16"/>
    <s v="Wisconsin"/>
    <s v="49 USC 5310 - Elderly and Individuals with Disabilities"/>
    <n v="5310"/>
    <x v="1"/>
    <m/>
    <s v="00      "/>
    <s v="APPLETON VALLEY TRANS"/>
    <s v="CITY OF APPLETON"/>
    <n v="2564"/>
    <n v="78500"/>
    <m/>
    <n v="170934"/>
    <m/>
    <d v="2015-01-29T00:00:00"/>
    <n v="117112"/>
    <s v="CAPITAL COST OF 3RD PARTY CONTRACTING                       "/>
    <n v="0"/>
    <n v="181205"/>
    <n v="72482"/>
    <n v="551540"/>
    <x v="1"/>
    <s v="200k - 1m"/>
    <x v="497"/>
    <n v="216154"/>
    <s v="641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6X007"/>
    <n v="16"/>
    <s v="Wisconsin"/>
    <s v="49 USC 5310 - Elderly and Individuals with Disabilities"/>
    <n v="5310"/>
    <x v="1"/>
    <m/>
    <s v="00      "/>
    <s v="APPLETON VALLEY TRANS"/>
    <s v="CITY OF APPLETON"/>
    <n v="2564"/>
    <n v="78500"/>
    <m/>
    <n v="170934"/>
    <m/>
    <d v="2015-01-29T00:00:00"/>
    <s v="117L00"/>
    <s v="MOBILITY MANAGEMENT (5302(A)(1)(L))                         "/>
    <n v="1"/>
    <n v="85365"/>
    <n v="51924"/>
    <n v="551540"/>
    <x v="1"/>
    <s v="200k - 1m"/>
    <x v="497"/>
    <n v="216154"/>
    <s v="64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7"/>
    <n v="16"/>
    <s v="Wisconsin"/>
    <s v="49 USC 5310 - Elderly and Individuals with Disabilities"/>
    <n v="5310"/>
    <x v="1"/>
    <m/>
    <s v="00      "/>
    <s v="APPLETON VALLEY TRANS"/>
    <s v="CITY OF APPLETON"/>
    <n v="2564"/>
    <n v="78500"/>
    <m/>
    <n v="170934"/>
    <m/>
    <d v="2015-01-29T00:00:00"/>
    <n v="300901"/>
    <s v="UP TO 50% FEDERAL SHARE                                     "/>
    <n v="1"/>
    <n v="92056"/>
    <n v="46528"/>
    <n v="551540"/>
    <x v="1"/>
    <s v="200k - 1m"/>
    <x v="497"/>
    <n v="216154"/>
    <s v="64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6X008"/>
    <n v="16"/>
    <s v="Wisconsin"/>
    <s v="49 USC 5310 - Elderly and Individuals with Disabilities"/>
    <n v="5310"/>
    <x v="1"/>
    <m/>
    <s v="00      "/>
    <s v="GREENBAY     CTY     "/>
    <s v="CITY OF GREEN BAY TRANSIT SYSTEM"/>
    <n v="1247"/>
    <n v="78500"/>
    <m/>
    <n v="163003"/>
    <m/>
    <d v="2015-08-07T00:00:00"/>
    <n v="113210"/>
    <s v="ACQUIRE - BUS PASSENGER SHELTERS                            "/>
    <n v="12"/>
    <n v="75379"/>
    <n v="60303"/>
    <n v="551550"/>
    <x v="1"/>
    <s v="200k - 1m"/>
    <x v="498"/>
    <n v="206520"/>
    <s v="64100"/>
    <s v="  "/>
    <m/>
    <s v="N"/>
    <s v="1132"/>
    <x v="0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WI16X008"/>
    <n v="16"/>
    <s v="Wisconsin"/>
    <s v="49 USC 5310 - Elderly and Individuals with Disabilities"/>
    <n v="5310"/>
    <x v="1"/>
    <m/>
    <s v="00      "/>
    <s v="GREENBAY     CTY     "/>
    <s v="CITY OF GREEN BAY TRANSIT SYSTEM"/>
    <n v="1247"/>
    <n v="78500"/>
    <m/>
    <n v="163003"/>
    <m/>
    <d v="2015-08-07T00:00:00"/>
    <n v="111304"/>
    <s v="BUY &lt;30-FT BUS FOR EXPANSION                                "/>
    <n v="2"/>
    <n v="108000"/>
    <n v="86400"/>
    <n v="551550"/>
    <x v="1"/>
    <s v="200k - 1m"/>
    <x v="498"/>
    <n v="206520"/>
    <s v="64100"/>
    <s v="DF"/>
    <s v="DIESEL"/>
    <s v="N"/>
    <s v="1113"/>
    <x v="2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WI16X008"/>
    <n v="16"/>
    <s v="Wisconsin"/>
    <s v="49 USC 5310 - Elderly and Individuals with Disabilities"/>
    <n v="5310"/>
    <x v="1"/>
    <m/>
    <s v="00      "/>
    <s v="GREENBAY     CTY     "/>
    <s v="CITY OF GREEN BAY TRANSIT SYSTEM"/>
    <n v="1247"/>
    <n v="78500"/>
    <m/>
    <n v="163003"/>
    <m/>
    <d v="2015-08-07T00:00:00"/>
    <n v="118000"/>
    <s v="STATE OR PROGRAM ADMINISTRATION                             "/>
    <n v="0"/>
    <n v="16300"/>
    <n v="16300"/>
    <n v="551550"/>
    <x v="1"/>
    <s v="200k - 1m"/>
    <x v="498"/>
    <n v="206520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4210"/>
    <s v="ACQUIRE - MOBILE FARE COLL EQUIP                            "/>
    <n v="20"/>
    <n v="63124"/>
    <n v="50499"/>
    <n v="550160"/>
    <x v="3"/>
    <s v="Over 1m"/>
    <x v="499"/>
    <n v="1376476"/>
    <s v="64100"/>
    <s v="  "/>
    <m/>
    <s v="N"/>
    <s v="1142"/>
    <x v="5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4211"/>
    <s v="ACQUIRE - SUPPORT VEHICLES                                  "/>
    <n v="11"/>
    <n v="575749"/>
    <n v="460599"/>
    <n v="550160"/>
    <x v="3"/>
    <s v="Over 1m"/>
    <x v="499"/>
    <n v="1376476"/>
    <s v="641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4209"/>
    <s v="ACQUIRE - MOBILE SURV/SECURITY EQUIP                        "/>
    <n v="6"/>
    <n v="7000"/>
    <n v="5600"/>
    <n v="550160"/>
    <x v="3"/>
    <s v="Over 1m"/>
    <x v="499"/>
    <n v="1376476"/>
    <s v="641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s v="117L00"/>
    <s v="MOBILITY MANAGEMENT (5302(A)(1)(L))                         "/>
    <n v="1"/>
    <n v="56281"/>
    <n v="45021"/>
    <n v="550160"/>
    <x v="3"/>
    <s v="Over 1m"/>
    <x v="499"/>
    <n v="1376476"/>
    <s v="641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8000"/>
    <s v="STATE OR PROGRAM ADMINISTRATION                             "/>
    <n v="0"/>
    <n v="118794"/>
    <n v="118794"/>
    <n v="550160"/>
    <x v="3"/>
    <s v="Over 1m"/>
    <x v="499"/>
    <n v="1376476"/>
    <s v="64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300901"/>
    <s v="UP TO 50% FEDERAL SHARE                                     "/>
    <n v="1"/>
    <n v="88272"/>
    <n v="44136"/>
    <n v="550160"/>
    <x v="3"/>
    <s v="Over 1m"/>
    <x v="499"/>
    <n v="1376476"/>
    <s v="64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1"/>
    <n v="18"/>
    <s v="Wisconsin"/>
    <s v="49 USC 5311 - Nonurbanized Area Programs"/>
    <n v="5311"/>
    <x v="2"/>
    <m/>
    <s v="00      "/>
    <s v="BRT                  "/>
    <s v="BAD RIVER BAND OF LAKE SUPERIOR TRIBE OF CHIPPEWA INDIANS"/>
    <n v="7230"/>
    <n v="78500"/>
    <m/>
    <n v="25000"/>
    <m/>
    <d v="2015-07-18T00:00:00"/>
    <n v="442400"/>
    <s v="SHORT RANGE TRANSIT PLANNING                                "/>
    <n v="0"/>
    <n v="25000"/>
    <n v="25000"/>
    <n v="550000"/>
    <x v="0"/>
    <s v="Under 50k"/>
    <x v="491"/>
    <n v="0"/>
    <s v="99200"/>
    <s v="  "/>
    <m/>
    <s v="N"/>
    <s v="4424"/>
    <x v="6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WI18X054"/>
    <n v="18"/>
    <s v="Wisconsin"/>
    <s v="49 USC 5311 - Nonurbanized Area Programs"/>
    <n v="5311"/>
    <x v="2"/>
    <m/>
    <s v="00      "/>
    <s v="RCBLSC               "/>
    <s v="RED CLIFF BAND OF LAKE SUPERIOR CHIPPEWA INDIANS"/>
    <n v="7006"/>
    <n v="78500"/>
    <m/>
    <n v="82690"/>
    <m/>
    <d v="2015-06-05T00:00:00"/>
    <n v="300901"/>
    <s v="OPERATING ASSISTANCE UP TO 90% FEDERAL SHARE                "/>
    <n v="0"/>
    <n v="90959"/>
    <n v="82690"/>
    <n v="550000"/>
    <x v="0"/>
    <s v="Under 50k"/>
    <x v="491"/>
    <n v="0"/>
    <s v="992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1"/>
    <s v="OTHER 3RD PARTYCONTRACTUAL SERVICES                         "/>
    <n v="0"/>
    <n v="0"/>
    <n v="0"/>
    <n v="550000"/>
    <x v="0"/>
    <s v="Under 50k"/>
    <x v="491"/>
    <n v="0"/>
    <s v="11700"/>
    <s v="  "/>
    <m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20"/>
    <n v="8395352"/>
    <n v="2740587"/>
    <n v="550000"/>
    <x v="0"/>
    <s v="Under 50k"/>
    <x v="491"/>
    <n v="0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1158022"/>
    <n v="590301"/>
    <n v="550000"/>
    <x v="0"/>
    <s v="Under 50k"/>
    <x v="491"/>
    <n v="0"/>
    <s v="63400"/>
    <s v="DF"/>
    <s v="DIESEL"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608029"/>
    <n v="391727"/>
    <n v="550000"/>
    <x v="0"/>
    <s v="Under 50k"/>
    <x v="491"/>
    <n v="0"/>
    <s v="63400"/>
    <s v="DF"/>
    <s v="DIESEL"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434270"/>
    <n v="274571"/>
    <n v="550000"/>
    <x v="0"/>
    <s v="Under 50k"/>
    <x v="491"/>
    <n v="0"/>
    <s v="63400"/>
    <s v="DF"/>
    <s v="DIESEL"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448278"/>
    <n v="311782"/>
    <n v="550000"/>
    <x v="0"/>
    <s v="Under 50k"/>
    <x v="491"/>
    <n v="0"/>
    <s v="63400"/>
    <s v="DF"/>
    <s v="DIESEL"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314311"/>
    <n v="257436"/>
    <n v="550000"/>
    <x v="0"/>
    <s v="Under 50k"/>
    <x v="491"/>
    <n v="0"/>
    <s v="63400"/>
    <s v="DF"/>
    <s v="DIESEL"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8000"/>
    <s v="STATE OR PROGRAM ADMINISTRATION                             "/>
    <n v="0"/>
    <n v="662026"/>
    <n v="662026"/>
    <n v="550000"/>
    <x v="0"/>
    <s v="Under 50k"/>
    <x v="491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300901"/>
    <s v="OPERATING ASSISTANCE UP TO 50% FEDERAL SHARE                "/>
    <n v="29"/>
    <n v="22875763"/>
    <n v="10012986"/>
    <n v="550000"/>
    <x v="0"/>
    <s v="Under 50k"/>
    <x v="49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1"/>
    <s v="TRAINING                                                    "/>
    <n v="0"/>
    <n v="140000"/>
    <n v="140000"/>
    <n v="550000"/>
    <x v="0"/>
    <s v="Under 50k"/>
    <x v="491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2"/>
    <s v="TECHNICAL ASSISTANCE                                        "/>
    <n v="0"/>
    <n v="118000"/>
    <n v="118000"/>
    <n v="550000"/>
    <x v="0"/>
    <s v="Under 50k"/>
    <x v="491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4"/>
    <s v="RELATED SUPPORT SERVICES                                    "/>
    <n v="0"/>
    <n v="45000"/>
    <n v="45000"/>
    <n v="550000"/>
    <x v="0"/>
    <s v="Under 50k"/>
    <x v="491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5"/>
    <s v="PROGRAM RESERVE                                             "/>
    <n v="0"/>
    <n v="8383"/>
    <n v="8383"/>
    <n v="550000"/>
    <x v="0"/>
    <s v="Under 50k"/>
    <x v="491"/>
    <n v="0"/>
    <s v="63500"/>
    <s v="  "/>
    <m/>
    <s v="N"/>
    <s v="4350"/>
    <x v="3"/>
    <n v="43"/>
    <s v="Rural Transit Assistance Program"/>
    <s v="50"/>
    <s v="435"/>
    <s v="Rural Transit Assistance Program"/>
    <s v="05"/>
    <s v="Program Reserve"/>
    <m/>
    <x v="0"/>
    <n v="4"/>
    <s v="Planning"/>
    <s v="3"/>
    <m/>
    <s v="5"/>
    <m/>
    <s v="0"/>
    <s v="0"/>
    <s v="5"/>
  </r>
  <r>
    <s v="WI18X056"/>
    <n v="18"/>
    <s v="Wisconsin"/>
    <s v="49 USC 5311 - Nonurbanized Area Programs"/>
    <n v="5311"/>
    <x v="2"/>
    <m/>
    <s v="00      "/>
    <s v="LCO TRIBE            "/>
    <s v="LAC COURTE OREILLES TRIBAL GOVERNMENT"/>
    <n v="6818"/>
    <n v="78500"/>
    <m/>
    <n v="202557"/>
    <m/>
    <d v="2015-09-14T00:00:00"/>
    <n v="111204"/>
    <s v="BUY REPLACEMENT &lt;30 FT BUS                                  "/>
    <n v="1"/>
    <n v="70000"/>
    <n v="70000"/>
    <n v="550000"/>
    <x v="0"/>
    <s v="Under 50k"/>
    <x v="491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8X056"/>
    <n v="18"/>
    <s v="Wisconsin"/>
    <s v="49 USC 5311 - Nonurbanized Area Programs"/>
    <n v="5311"/>
    <x v="2"/>
    <m/>
    <s v="00      "/>
    <s v="LCO TRIBE            "/>
    <s v="LAC COURTE OREILLES TRIBAL GOVERNMENT"/>
    <n v="6818"/>
    <n v="78500"/>
    <m/>
    <n v="202557"/>
    <m/>
    <d v="2015-09-14T00:00:00"/>
    <n v="300901"/>
    <s v="OPERATING ASSISTANCE 100% FEDERAL SHARE                     "/>
    <n v="0"/>
    <n v="132557"/>
    <n v="132557"/>
    <n v="550000"/>
    <x v="0"/>
    <s v="Under 50k"/>
    <x v="49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7"/>
    <n v="18"/>
    <s v="Wisconsin"/>
    <s v="49 USC 5311 - Nonurbanized Area Programs"/>
    <n v="5311"/>
    <x v="2"/>
    <m/>
    <s v="00      "/>
    <s v="MITW                 "/>
    <s v="MENOMINEE INDIAN TRIBE OF WISCONSIN"/>
    <n v="6694"/>
    <n v="78500"/>
    <m/>
    <n v="645688"/>
    <m/>
    <d v="2015-07-21T00:00:00"/>
    <n v="117900"/>
    <s v="PROJECT ADMINISTRATION                                      "/>
    <n v="0"/>
    <n v="56233"/>
    <n v="56233"/>
    <n v="550000"/>
    <x v="0"/>
    <s v="Under 50k"/>
    <x v="491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I18X057"/>
    <n v="18"/>
    <s v="Wisconsin"/>
    <s v="49 USC 5311 - Nonurbanized Area Programs"/>
    <n v="5311"/>
    <x v="2"/>
    <m/>
    <s v="00      "/>
    <s v="MITW                 "/>
    <s v="MENOMINEE INDIAN TRIBE OF WISCONSIN"/>
    <n v="6694"/>
    <n v="78500"/>
    <m/>
    <n v="645688"/>
    <m/>
    <d v="2015-07-21T00:00:00"/>
    <n v="300901"/>
    <s v="UP TO 100% FEDERAL SHARE                                    "/>
    <n v="0"/>
    <n v="589455"/>
    <n v="589455"/>
    <n v="550000"/>
    <x v="0"/>
    <s v="Under 50k"/>
    <x v="49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8"/>
    <n v="18"/>
    <s v="Wisconsin"/>
    <s v="49 USC 5311 - Nonurbanized Area Programs"/>
    <n v="5311"/>
    <x v="2"/>
    <m/>
    <s v="00      "/>
    <s v="OTIW                 "/>
    <s v="ONEIDA TRIBE OF INDIANS OF WISCONSIN"/>
    <n v="7311"/>
    <n v="78500"/>
    <m/>
    <n v="608609"/>
    <m/>
    <d v="2015-09-25T00:00:00"/>
    <n v="300901"/>
    <s v="UP TO 100% FEDERAL SHARE                                    "/>
    <n v="0"/>
    <n v="608609"/>
    <n v="608609"/>
    <n v="550000"/>
    <x v="0"/>
    <s v="Under 50k"/>
    <x v="491"/>
    <n v="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340013"/>
    <n v="34"/>
    <s v="Wisconsin"/>
    <s v="49 USC 5339 - Bus and Bus Facilities Formula (FY2013 and forward)"/>
    <n v="5339"/>
    <x v="4"/>
    <s v="CAPITAL"/>
    <s v="00      "/>
    <s v="WISCONSIN DOT        "/>
    <s v="WISCONSIN DEPT. OF TRANSPORTATION/BUREAU OF TRANSIT"/>
    <n v="1245"/>
    <n v="78500"/>
    <m/>
    <n v="1536000"/>
    <m/>
    <d v="2015-08-28T00:00:00"/>
    <n v="111202"/>
    <s v="BUY REPLACEMENT 35-FT BUS                                   "/>
    <n v="4"/>
    <n v="1920000"/>
    <n v="1536000"/>
    <n v="550000"/>
    <x v="0"/>
    <s v="Under 50k"/>
    <x v="491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WI380035"/>
    <n v="38"/>
    <s v="Wisconsin"/>
    <s v="TEA-21 3038 - Over-the-Road Bus"/>
    <n v="3038"/>
    <x v="8"/>
    <m/>
    <s v="00      "/>
    <s v="BCI                  "/>
    <s v="BADGER COACHES, INC"/>
    <n v="6662"/>
    <n v="78500"/>
    <m/>
    <n v="93167"/>
    <m/>
    <d v="2015-03-10T00:00:00"/>
    <n v="114243"/>
    <s v="ACQUIRE - ADA VEHICLE EQUIPMENT                             "/>
    <n v="2"/>
    <n v="103519"/>
    <n v="93167"/>
    <n v="550000"/>
    <x v="0"/>
    <s v="Under 50k"/>
    <x v="491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WI380036"/>
    <n v="38"/>
    <s v="Wisconsin"/>
    <s v="TEA-21 3038 - Over-the-Road Bus"/>
    <n v="3038"/>
    <x v="8"/>
    <m/>
    <s v="00      "/>
    <s v="VGBC                 "/>
    <s v="VAN GALDER BUS COMPANY"/>
    <n v="5949"/>
    <n v="78500"/>
    <m/>
    <n v="95284"/>
    <m/>
    <d v="2015-09-23T00:00:00"/>
    <n v="114243"/>
    <s v="ACQUIRE - ADA VEHICLE EQUIPMENT                             "/>
    <n v="4"/>
    <n v="104812"/>
    <n v="95284"/>
    <n v="550000"/>
    <x v="0"/>
    <s v="Under 50k"/>
    <x v="491"/>
    <n v="0"/>
    <s v="11400"/>
    <s v="  "/>
    <m/>
    <s v="N"/>
    <s v="1142"/>
    <x v="5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WI74X001"/>
    <n v="74"/>
    <s v="Wisconsin"/>
    <s v="49 USC 5329 State Safety Oversight "/>
    <n v="5329"/>
    <x v="13"/>
    <m/>
    <s v="00      "/>
    <s v="WISCONSIN DOT        "/>
    <s v="WISCONSIN DEPT. OF TRANSPORTATION/BUREAU OF TRANSIT"/>
    <n v="1245"/>
    <n v="78500"/>
    <m/>
    <n v="278022"/>
    <m/>
    <d v="2015-08-07T00:00:00"/>
    <n v="741001"/>
    <s v="ADMINISTRATIVE EXPENSES                                     "/>
    <n v="0"/>
    <n v="22528"/>
    <n v="18022"/>
    <n v="550000"/>
    <x v="0"/>
    <s v="Under 50k"/>
    <x v="491"/>
    <n v="0"/>
    <s v="74000"/>
    <s v="  "/>
    <m/>
    <s v="N"/>
    <s v="7410"/>
    <x v="10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WI74X001"/>
    <n v="74"/>
    <s v="Wisconsin"/>
    <s v="49 USC 5329 State Safety Oversight "/>
    <n v="5329"/>
    <x v="13"/>
    <m/>
    <s v="00      "/>
    <s v="WISCONSIN DOT        "/>
    <s v="WISCONSIN DEPT. OF TRANSPORTATION/BUREAU OF TRANSIT"/>
    <n v="1245"/>
    <n v="78500"/>
    <m/>
    <n v="278022"/>
    <m/>
    <d v="2015-08-07T00:00:00"/>
    <n v="741002"/>
    <s v="TRAINING                                                    "/>
    <n v="0"/>
    <n v="25000"/>
    <n v="20000"/>
    <n v="550000"/>
    <x v="0"/>
    <s v="Under 50k"/>
    <x v="491"/>
    <n v="0"/>
    <s v="74000"/>
    <s v="  "/>
    <m/>
    <s v="N"/>
    <s v="7410"/>
    <x v="10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WI74X001"/>
    <n v="74"/>
    <s v="Wisconsin"/>
    <s v="49 USC 5329 State Safety Oversight "/>
    <n v="5329"/>
    <x v="13"/>
    <m/>
    <s v="00      "/>
    <s v="WISCONSIN DOT        "/>
    <s v="WISCONSIN DEPT. OF TRANSPORTATION/BUREAU OF TRANSIT"/>
    <n v="1245"/>
    <n v="78500"/>
    <m/>
    <n v="278022"/>
    <m/>
    <d v="2015-08-07T00:00:00"/>
    <n v="741003"/>
    <s v="CONSULTANT SERVICES                                         "/>
    <n v="0"/>
    <n v="300000"/>
    <n v="240000"/>
    <n v="550000"/>
    <x v="0"/>
    <s v="Under 50k"/>
    <x v="491"/>
    <n v="0"/>
    <s v="74000"/>
    <s v="  "/>
    <m/>
    <s v="N"/>
    <s v="7410"/>
    <x v="10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WI791001"/>
    <n v="79"/>
    <s v="Wisconsin"/>
    <s v="TIGER"/>
    <s v="111-117"/>
    <x v="9"/>
    <m/>
    <s v="00      "/>
    <s v="MADISON              "/>
    <s v="CITY OF MADISON/ MADISON METRO TRANSIT"/>
    <n v="1910"/>
    <n v="78500"/>
    <m/>
    <n v="300000"/>
    <m/>
    <d v="2015-05-29T00:00:00"/>
    <n v="442302"/>
    <s v="LONGTERM TRANS PLAN - PROJECT LEVEL                         "/>
    <n v="0"/>
    <n v="600000"/>
    <n v="300000"/>
    <n v="551030"/>
    <x v="1"/>
    <s v="200k - 1m"/>
    <x v="490"/>
    <n v="401661"/>
    <s v="44200"/>
    <s v="  "/>
    <m/>
    <s v="N"/>
    <s v="4423"/>
    <x v="6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WI800007"/>
    <n v="80"/>
    <s v="Wisconsin"/>
    <s v="49 USC 5305 - Planning Programs/5303/5313(b)"/>
    <n v="5305"/>
    <x v="14"/>
    <m/>
    <s v="01      "/>
    <s v="WISCONSIN DOT        "/>
    <s v="WISCONSIN DEPT. OF TRANSPORTATION/BUREAU OF TRANSIT"/>
    <n v="1245"/>
    <n v="78500"/>
    <m/>
    <n v="301702"/>
    <m/>
    <d v="2015-01-21T00:00:00"/>
    <n v="442100"/>
    <s v="PROGRAM SUPPORT ADMINISTRATION                              "/>
    <n v="0"/>
    <n v="377128"/>
    <n v="301702"/>
    <n v="550000"/>
    <x v="0"/>
    <s v="Under 50k"/>
    <x v="491"/>
    <n v="0"/>
    <s v="44100"/>
    <s v="  "/>
    <m/>
    <s v="N"/>
    <s v="4421"/>
    <x v="6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4207"/>
    <s v="ACQUIRE - ADP HARDWARE                                      "/>
    <n v="0"/>
    <n v="0"/>
    <n v="0"/>
    <n v="550160"/>
    <x v="3"/>
    <s v="Over 1m"/>
    <x v="499"/>
    <n v="1376476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3220"/>
    <s v="ACQUIRE - MISC BUS STATION EQUIP                            "/>
    <n v="0"/>
    <n v="0"/>
    <n v="0"/>
    <n v="550160"/>
    <x v="3"/>
    <s v="Over 1m"/>
    <x v="499"/>
    <n v="1376476"/>
    <s v="11100"/>
    <s v="  "/>
    <m/>
    <s v="N"/>
    <s v="1132"/>
    <x v="0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1215"/>
    <s v="BUY REPLACEMENT VAN                                         "/>
    <n v="0"/>
    <n v="0"/>
    <n v="0"/>
    <n v="550160"/>
    <x v="3"/>
    <s v="Over 1m"/>
    <x v="499"/>
    <n v="137647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3304"/>
    <s v="CONSTRUCT - BUS PARK&amp;RIDE LOT                               "/>
    <n v="0"/>
    <n v="0"/>
    <n v="0"/>
    <n v="550160"/>
    <x v="3"/>
    <s v="Over 1m"/>
    <x v="499"/>
    <n v="1376476"/>
    <s v="11300"/>
    <s v="  "/>
    <m/>
    <s v="N"/>
    <s v="1133"/>
    <x v="0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7112"/>
    <s v="CAPITAL COST OF 3RD PARTY CONTRACTING                       "/>
    <n v="0"/>
    <n v="1240647"/>
    <n v="483348"/>
    <n v="550160"/>
    <x v="3"/>
    <s v="Over 1m"/>
    <x v="499"/>
    <n v="1376476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s v="117A00"/>
    <s v="PREVENTIVE MAINTENANCE                                      "/>
    <n v="0"/>
    <n v="100000"/>
    <n v="80000"/>
    <n v="550160"/>
    <x v="3"/>
    <s v="Over 1m"/>
    <x v="499"/>
    <n v="137647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I90X780"/>
    <n v="90"/>
    <s v="Wisconsin"/>
    <s v="49 USC 5307 - Urbanized Area Formula (FY2006 forward)"/>
    <n v="5307"/>
    <x v="6"/>
    <m/>
    <s v="00      "/>
    <s v="CHIPPEWA FALLS       "/>
    <s v="CITY OF CHIPPEWA FALLS"/>
    <n v="5254"/>
    <n v="78500"/>
    <m/>
    <n v="205934"/>
    <m/>
    <d v="2015-07-24T00:00:00"/>
    <n v="111215"/>
    <s v="BUY REPLACEMENT VAN                                         "/>
    <n v="2"/>
    <n v="70000"/>
    <n v="56000"/>
    <n v="553220"/>
    <x v="2"/>
    <s v="50k - 200k"/>
    <x v="494"/>
    <n v="10285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80"/>
    <n v="90"/>
    <s v="Wisconsin"/>
    <s v="49 USC 5307 - Urbanized Area Formula (FY2006 forward)"/>
    <n v="5307"/>
    <x v="6"/>
    <m/>
    <s v="00      "/>
    <s v="CHIPPEWA FALLS       "/>
    <s v="CITY OF CHIPPEWA FALLS"/>
    <n v="5254"/>
    <n v="78500"/>
    <m/>
    <n v="205934"/>
    <m/>
    <d v="2015-07-24T00:00:00"/>
    <n v="300901"/>
    <s v="OPERATING ASSISTANCE UP TO 50% FEDERAL SHARE                "/>
    <n v="0"/>
    <n v="486865"/>
    <n v="149934"/>
    <n v="553220"/>
    <x v="2"/>
    <s v="50k - 200k"/>
    <x v="494"/>
    <n v="102852"/>
    <s v="30000"/>
    <s v="GA"/>
    <s v="GASOLINE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1"/>
    <n v="90"/>
    <s v="Wisconsin"/>
    <s v="49 USC 5307 - Urbanized Area Formula (FY2006 forward)"/>
    <n v="5307"/>
    <x v="6"/>
    <m/>
    <s v="00      "/>
    <s v="FOND DU LAC  TRA     "/>
    <s v="FOND DU LAC, CITY OF FOND DU LAC AREA TRANSIT"/>
    <n v="2116"/>
    <n v="78500"/>
    <m/>
    <n v="672346"/>
    <m/>
    <d v="2015-09-25T00:00:00"/>
    <n v="300901"/>
    <s v="OPERATING ASSISTANCE UP TO 50% FEDERAL SHARE                "/>
    <n v="0"/>
    <n v="1875966"/>
    <n v="672346"/>
    <n v="554520"/>
    <x v="2"/>
    <s v="50k - 200k"/>
    <x v="496"/>
    <n v="54901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2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12000"/>
    <m/>
    <d v="2015-07-12T00:00:00"/>
    <n v="111215"/>
    <s v="BUY REPLACEMENT VAN                                         "/>
    <n v="4"/>
    <n v="140000"/>
    <n v="112000"/>
    <n v="550160"/>
    <x v="3"/>
    <s v="Over 1m"/>
    <x v="499"/>
    <n v="1376476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83"/>
    <n v="90"/>
    <s v="Wisconsin"/>
    <s v="49 USC 5307 - Urbanized Area Formula (FY2006 forward)"/>
    <n v="5307"/>
    <x v="6"/>
    <m/>
    <s v="00      "/>
    <s v="RACINE CITY          "/>
    <s v="CITY OF RACINE"/>
    <n v="1262"/>
    <n v="78500"/>
    <m/>
    <n v="2628392"/>
    <m/>
    <d v="2015-07-02T00:00:00"/>
    <n v="300901"/>
    <s v="OPERATING ASSISTANCE UP TO 50% FEDERAL SHARE                "/>
    <n v="0"/>
    <n v="6282002"/>
    <n v="2628392"/>
    <n v="551640"/>
    <x v="2"/>
    <s v="50k - 200k"/>
    <x v="492"/>
    <n v="13370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4"/>
    <n v="90"/>
    <s v="Wisconsin"/>
    <s v="49 USC 5307 - Urbanized Area Formula (FY2006 forward)"/>
    <n v="5307"/>
    <x v="6"/>
    <m/>
    <s v="00      "/>
    <s v="OSHKOSH TRANSIT SYSTE"/>
    <s v="OSHKOSH TRANSIT SYSTEM"/>
    <n v="1266"/>
    <n v="78500"/>
    <m/>
    <n v="1424530"/>
    <m/>
    <d v="2015-09-22T00:00:00"/>
    <n v="300901"/>
    <s v="OPERATING ASSISTANCE UP TO 50% FEDERAL SHARE                "/>
    <n v="0"/>
    <n v="3608732"/>
    <n v="1424530"/>
    <n v="552730"/>
    <x v="2"/>
    <s v="50k - 200k"/>
    <x v="500"/>
    <n v="7449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5"/>
    <n v="90"/>
    <s v="Wisconsin"/>
    <s v="49 USC 5307 - Urbanized Area Formula (FY2006 forward)"/>
    <n v="5307"/>
    <x v="6"/>
    <m/>
    <s v="00      "/>
    <s v="WBCO                 "/>
    <s v="WEST BEND CITY OF"/>
    <n v="7173"/>
    <n v="78500"/>
    <m/>
    <n v="268632"/>
    <m/>
    <d v="2015-06-25T00:00:00"/>
    <n v="111215"/>
    <s v="BUY REPLACEMENT VAN                                         "/>
    <n v="1"/>
    <n v="26500"/>
    <n v="21200"/>
    <n v="559160"/>
    <x v="2"/>
    <s v="50k - 200k"/>
    <x v="501"/>
    <n v="6844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85"/>
    <n v="90"/>
    <s v="Wisconsin"/>
    <s v="49 USC 5307 - Urbanized Area Formula (FY2006 forward)"/>
    <n v="5307"/>
    <x v="6"/>
    <m/>
    <s v="00      "/>
    <s v="WBCO                 "/>
    <s v="WEST BEND CITY OF"/>
    <n v="7173"/>
    <n v="78500"/>
    <m/>
    <n v="268632"/>
    <m/>
    <d v="2015-06-25T00:00:00"/>
    <n v="300901"/>
    <s v="UP TO 50% FEDERAL SHARE                                     "/>
    <n v="0"/>
    <n v="494864"/>
    <n v="247432"/>
    <n v="559160"/>
    <x v="2"/>
    <s v="50k - 200k"/>
    <x v="501"/>
    <n v="6844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6"/>
    <n v="90"/>
    <s v="Wisconsin"/>
    <s v="49 USC 5307 - Urbanized Area Formula (FY2006 forward)"/>
    <n v="5307"/>
    <x v="6"/>
    <m/>
    <s v="00      "/>
    <s v="KENOSHA DOT          "/>
    <s v="KENOSHA, CITY OF INC"/>
    <n v="1256"/>
    <n v="78500"/>
    <m/>
    <n v="2122107"/>
    <m/>
    <d v="2015-07-14T00:00:00"/>
    <n v="300901"/>
    <s v="OPERATING ASSISTANCE UP TO 50% FEDERAL SHARE                "/>
    <n v="0"/>
    <n v="6890903"/>
    <n v="2122107"/>
    <n v="552060"/>
    <x v="2"/>
    <s v="50k - 200k"/>
    <x v="493"/>
    <n v="12406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7"/>
    <n v="90"/>
    <s v="Wisconsin"/>
    <s v="49 USC 5307 - Urbanized Area Formula (FY2006 forward)"/>
    <n v="5307"/>
    <x v="6"/>
    <m/>
    <s v="00      "/>
    <s v="                     "/>
    <s v="CITY OF HARTFORD"/>
    <n v="7217"/>
    <n v="78500"/>
    <m/>
    <n v="97809"/>
    <m/>
    <d v="2015-07-31T00:00:00"/>
    <n v="111215"/>
    <s v="BUY REPLACEMENT VAN                                         "/>
    <n v="1"/>
    <n v="35000"/>
    <n v="28000"/>
    <n v="559160"/>
    <x v="2"/>
    <s v="50k - 200k"/>
    <x v="501"/>
    <n v="68444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87"/>
    <n v="90"/>
    <s v="Wisconsin"/>
    <s v="49 USC 5307 - Urbanized Area Formula (FY2006 forward)"/>
    <n v="5307"/>
    <x v="6"/>
    <m/>
    <s v="00      "/>
    <s v="                     "/>
    <s v="CITY OF HARTFORD"/>
    <n v="7217"/>
    <n v="78500"/>
    <m/>
    <n v="97809"/>
    <m/>
    <d v="2015-07-31T00:00:00"/>
    <n v="300901"/>
    <s v="OPERATING ASSISTANCE UP TO 50% FEDERAL SHARE                "/>
    <n v="0"/>
    <n v="141189"/>
    <n v="69809"/>
    <n v="559160"/>
    <x v="2"/>
    <s v="50k - 200k"/>
    <x v="501"/>
    <n v="68444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8"/>
    <n v="90"/>
    <s v="Wisconsin"/>
    <s v="49 USC 5307 - Urbanized Area Formula (FY2006 forward)"/>
    <n v="5307"/>
    <x v="6"/>
    <m/>
    <s v="00      "/>
    <s v="CITY OF LACROSSE     "/>
    <s v="LACROSSE MUNICIPAL TRANSIT UTILITY"/>
    <n v="1323"/>
    <n v="78500"/>
    <m/>
    <n v="1799215"/>
    <m/>
    <d v="2015-09-22T00:00:00"/>
    <n v="300901"/>
    <s v="OPERATING ASSISTANCE UP TO 50% FEDERAL SHARE                "/>
    <n v="0"/>
    <n v="3558430"/>
    <n v="1779215"/>
    <n v="552550"/>
    <x v="2"/>
    <s v="50k - 200k"/>
    <x v="268"/>
    <n v="10086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8"/>
    <n v="90"/>
    <s v="Wisconsin"/>
    <s v="49 USC 5307 - Urbanized Area Formula (FY2006 forward)"/>
    <n v="5307"/>
    <x v="6"/>
    <m/>
    <s v="00      "/>
    <s v="CITY OF LACROSSE     "/>
    <s v="LACROSSE MUNICIPAL TRANSIT UTILITY"/>
    <n v="1323"/>
    <n v="78500"/>
    <m/>
    <n v="1799215"/>
    <m/>
    <d v="2015-09-22T00:00:00"/>
    <n v="300901"/>
    <s v="OPERATING ASSISTANCE UP TO 50% FEDERAL SHARE                "/>
    <n v="0"/>
    <n v="40000"/>
    <n v="20000"/>
    <n v="552550"/>
    <x v="2"/>
    <s v="50k - 200k"/>
    <x v="268"/>
    <n v="100868"/>
    <s v="991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9"/>
    <n v="90"/>
    <s v="Wisconsin"/>
    <s v="49 USC 5307 - Urbanized Area Formula (FY2006 forward)"/>
    <n v="5307"/>
    <x v="6"/>
    <m/>
    <s v="00      "/>
    <s v="EAU CLAIRE TRANSIT   "/>
    <s v="CITY OF EAU CLAIRE"/>
    <n v="1319"/>
    <n v="78500"/>
    <m/>
    <n v="1699092"/>
    <m/>
    <d v="2015-09-18T00:00:00"/>
    <n v="300901"/>
    <s v="OPERATING ASSISTANCE UP TO 50% FEDERAL SHARE                "/>
    <n v="0"/>
    <n v="4457790"/>
    <n v="1699092"/>
    <n v="553220"/>
    <x v="2"/>
    <s v="50k - 200k"/>
    <x v="494"/>
    <n v="10285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0"/>
    <n v="90"/>
    <s v="Wisconsin"/>
    <s v="49 USC 5307 - Urbanized Area Formula (FY2006 forward)"/>
    <n v="5307"/>
    <x v="6"/>
    <m/>
    <s v="00      "/>
    <s v="SUPERIOR CTY         "/>
    <s v="CITY OF SUPERIOR"/>
    <n v="1268"/>
    <n v="78500"/>
    <m/>
    <n v="452811"/>
    <m/>
    <d v="2015-09-13T00:00:00"/>
    <n v="300901"/>
    <s v="Operating Assistance UP TO 50% FEDERAL SHARE                "/>
    <n v="0"/>
    <n v="910281"/>
    <n v="452811"/>
    <n v="551470"/>
    <x v="2"/>
    <s v="50k - 200k"/>
    <x v="266"/>
    <n v="12037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1"/>
    <n v="90"/>
    <s v="Wisconsin"/>
    <s v="49 USC 5307 - Urbanized Area Formula (FY2006 forward)"/>
    <n v="5307"/>
    <x v="6"/>
    <m/>
    <s v="00      "/>
    <s v="CIWAU                "/>
    <s v="CITY OF WAUSAU"/>
    <n v="2061"/>
    <n v="78500"/>
    <m/>
    <n v="1075089"/>
    <m/>
    <d v="2015-08-18T00:00:00"/>
    <n v="300901"/>
    <s v="OPERATING ASSISTANCE UP TO 50% FEDERAL SHARE                "/>
    <n v="0"/>
    <n v="3199912"/>
    <n v="985438"/>
    <n v="553900"/>
    <x v="2"/>
    <s v="50k - 200k"/>
    <x v="502"/>
    <n v="74632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1"/>
    <n v="90"/>
    <s v="Wisconsin"/>
    <s v="49 USC 5307 - Urbanized Area Formula (FY2006 forward)"/>
    <n v="5307"/>
    <x v="6"/>
    <m/>
    <s v="00      "/>
    <s v="CIWAU                "/>
    <s v="CITY OF WAUSAU"/>
    <n v="2061"/>
    <n v="78500"/>
    <m/>
    <n v="1075089"/>
    <m/>
    <d v="2015-08-18T00:00:00"/>
    <n v="300901"/>
    <s v="OPERATING ASSITANCE UP TO 50% FEDERAL SHARE                 "/>
    <n v="0"/>
    <n v="291116"/>
    <n v="89651"/>
    <n v="553900"/>
    <x v="2"/>
    <s v="50k - 200k"/>
    <x v="502"/>
    <n v="74632"/>
    <s v="646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2"/>
    <n v="90"/>
    <s v="Wisconsin"/>
    <s v="49 USC 5307 - Urbanized Area Formula (FY2006 forward)"/>
    <n v="5307"/>
    <x v="6"/>
    <m/>
    <s v="00      "/>
    <s v="COO                  "/>
    <s v="CITY OF ONALASKA"/>
    <n v="5657"/>
    <n v="78500"/>
    <m/>
    <n v="253625"/>
    <m/>
    <d v="2015-08-21T00:00:00"/>
    <n v="300901"/>
    <s v="OPERATING ASSISTANCE UP TO 50% FEDERAL SHARE                "/>
    <n v="0"/>
    <n v="573572"/>
    <n v="253625"/>
    <n v="552550"/>
    <x v="2"/>
    <s v="50k - 200k"/>
    <x v="268"/>
    <n v="10086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3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058538"/>
    <m/>
    <d v="2015-09-25T00:00:00"/>
    <n v="117111"/>
    <s v="OTHER 3RD PARTYCONTRACTUAL SERVICES                         "/>
    <n v="1"/>
    <n v="1805808"/>
    <n v="566510"/>
    <n v="550160"/>
    <x v="3"/>
    <s v="Over 1m"/>
    <x v="499"/>
    <n v="1376476"/>
    <s v="11700"/>
    <s v="OR"/>
    <s v="OTHER"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WI90X793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058538"/>
    <m/>
    <d v="2015-09-25T00:00:00"/>
    <n v="117111"/>
    <s v="OTHER 3RD PARTYCONTRACTUAL SERVICES                         "/>
    <n v="1"/>
    <n v="1201698"/>
    <n v="480679"/>
    <n v="550160"/>
    <x v="3"/>
    <s v="Over 1m"/>
    <x v="499"/>
    <n v="1376476"/>
    <s v="11700"/>
    <s v="OR"/>
    <s v="OTHER"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WI90X793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058538"/>
    <m/>
    <d v="2015-09-25T00:00:00"/>
    <n v="117111"/>
    <s v="OTHER 3RD PARTYCONTRACTUAL SERVICES                         "/>
    <n v="0"/>
    <n v="1805808"/>
    <n v="11349"/>
    <n v="559160"/>
    <x v="2"/>
    <s v="50k - 200k"/>
    <x v="501"/>
    <n v="68444"/>
    <s v="11700"/>
    <s v="OR"/>
    <s v="OTHER"/>
    <s v="N"/>
    <s v="1171"/>
    <x v="0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WI90X794"/>
    <n v="90"/>
    <s v="Wisconsin"/>
    <s v="49 USC 5307 - Urbanized Area Formula (FY2006 forward)"/>
    <n v="5307"/>
    <x v="6"/>
    <m/>
    <s v="00      "/>
    <s v="BELOIT TRANSIT SYS   "/>
    <s v="CITY OF BELOIT"/>
    <n v="1318"/>
    <n v="78500"/>
    <m/>
    <n v="605850"/>
    <m/>
    <d v="2015-09-22T00:00:00"/>
    <n v="300901"/>
    <s v="OPERATING ASSISTANCE UP TO 50% FEDERAL SHARE                "/>
    <n v="0"/>
    <n v="1967295"/>
    <n v="605850"/>
    <n v="553070"/>
    <x v="2"/>
    <s v="50k - 200k"/>
    <x v="175"/>
    <n v="63835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5"/>
    <n v="90"/>
    <s v="Wisconsin"/>
    <s v="49 USC 5307 - Urbanized Area Formula (FY2006 forward)"/>
    <n v="5307"/>
    <x v="6"/>
    <m/>
    <s v="00      "/>
    <s v="JANESVILLE   CTY     "/>
    <s v="JANESVILLE TRANSIT SYSTEM"/>
    <n v="1322"/>
    <n v="78500"/>
    <m/>
    <n v="1097979"/>
    <m/>
    <d v="2015-09-22T00:00:00"/>
    <n v="300901"/>
    <s v="OPERATING ASSISTANCE UP TO 50% FEDERAL SHARE                "/>
    <n v="0"/>
    <n v="2883191"/>
    <n v="1097979"/>
    <n v="553450"/>
    <x v="2"/>
    <s v="50k - 200k"/>
    <x v="495"/>
    <n v="69658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n v="111240"/>
    <s v="BUY ASSOC CAP MAINT ITEMS                                   "/>
    <n v="0"/>
    <n v="78048"/>
    <n v="62439"/>
    <n v="551540"/>
    <x v="1"/>
    <s v="200k - 1m"/>
    <x v="497"/>
    <n v="216154"/>
    <s v="11120"/>
    <s v="  "/>
    <m/>
    <s v="N"/>
    <s v="1112"/>
    <x v="2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n v="117112"/>
    <s v="CAPITAL COST OF 3RD PARTY CONTRACTING                       "/>
    <n v="0"/>
    <n v="3753856"/>
    <n v="361280"/>
    <n v="551540"/>
    <x v="1"/>
    <s v="200k - 1m"/>
    <x v="497"/>
    <n v="216154"/>
    <s v="11700"/>
    <s v="  "/>
    <m/>
    <s v="N"/>
    <s v="1171"/>
    <x v="0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s v="117A00"/>
    <s v="PREVENTIVE MAINTENANCE                                      "/>
    <n v="0"/>
    <n v="705613"/>
    <n v="550000"/>
    <n v="551540"/>
    <x v="1"/>
    <s v="200k - 1m"/>
    <x v="497"/>
    <n v="216154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n v="300903"/>
    <s v="SPECIAL RULE - OPERATING ASSISTANCE /1 - 75 BUSES           "/>
    <n v="0"/>
    <n v="4429348"/>
    <n v="1496729"/>
    <n v="551540"/>
    <x v="1"/>
    <s v="200k - 1m"/>
    <x v="497"/>
    <n v="216154"/>
    <s v="30000"/>
    <s v="  "/>
    <m/>
    <s v="N"/>
    <s v="3009"/>
    <x v="1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WI90X797"/>
    <n v="90"/>
    <s v="Wisconsin"/>
    <s v="49 USC 5307 - Urbanized Area Formula (FY2006 forward)"/>
    <n v="5307"/>
    <x v="6"/>
    <m/>
    <s v="00      "/>
    <s v="SHEBOYGAN CTY        "/>
    <s v="CITY OF SHEBOYGAN"/>
    <n v="2059"/>
    <n v="78500"/>
    <m/>
    <n v="1247519"/>
    <m/>
    <d v="2015-09-22T00:00:00"/>
    <n v="300901"/>
    <s v="OPERATING ASSISTANCE UP TO 50% FEDERAL SHARE                "/>
    <n v="0"/>
    <n v="3154106"/>
    <n v="1247519"/>
    <n v="553830"/>
    <x v="2"/>
    <s v="50k - 200k"/>
    <x v="503"/>
    <n v="71313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5X045"/>
    <n v="95"/>
    <s v="Wisconsin"/>
    <s v="49 USC 5307 - Urbanized Area Formula (FHWA xfer FY 2007 fwd)"/>
    <n v="5307"/>
    <x v="6"/>
    <m/>
    <s v="00      "/>
    <s v="KENOSHA DOT          "/>
    <s v="KENOSHA, CITY OF INC"/>
    <n v="1256"/>
    <n v="78500"/>
    <m/>
    <n v="840000"/>
    <m/>
    <d v="2015-01-29T00:00:00"/>
    <n v="122107"/>
    <s v="ENG/DESIGN - PEOPLE MOVER                                   "/>
    <n v="0"/>
    <n v="935000"/>
    <n v="748000"/>
    <n v="552060"/>
    <x v="2"/>
    <s v="50k - 200k"/>
    <x v="493"/>
    <n v="124064"/>
    <s v="12200"/>
    <s v="  "/>
    <m/>
    <s v="N"/>
    <s v="1221"/>
    <x v="4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WI95X045"/>
    <n v="95"/>
    <s v="Wisconsin"/>
    <s v="49 USC 5307 - Urbanized Area Formula (FHWA xfer FY 2007 fwd)"/>
    <n v="5307"/>
    <x v="6"/>
    <m/>
    <s v="00      "/>
    <s v="KENOSHA DOT          "/>
    <s v="KENOSHA, CITY OF INC"/>
    <n v="1256"/>
    <n v="78500"/>
    <m/>
    <n v="840000"/>
    <m/>
    <d v="2015-01-29T00:00:00"/>
    <n v="127103"/>
    <s v="PROJECT MANAGEMENT - 3RD PARTY                              "/>
    <n v="0"/>
    <n v="35000"/>
    <n v="28000"/>
    <n v="552060"/>
    <x v="2"/>
    <s v="50k - 200k"/>
    <x v="493"/>
    <n v="124064"/>
    <s v="12700"/>
    <s v="  "/>
    <m/>
    <s v="N"/>
    <s v="1271"/>
    <x v="4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WI95X045"/>
    <n v="95"/>
    <s v="Wisconsin"/>
    <s v="49 USC 5307 - Urbanized Area Formula (FHWA xfer FY 2007 fwd)"/>
    <n v="5307"/>
    <x v="6"/>
    <m/>
    <s v="00      "/>
    <s v="KENOSHA DOT          "/>
    <s v="KENOSHA, CITY OF INC"/>
    <n v="1256"/>
    <n v="78500"/>
    <m/>
    <n v="840000"/>
    <m/>
    <d v="2015-01-29T00:00:00"/>
    <n v="127103"/>
    <s v="PROJECT MANAGEMENT - 3RD PARTY                              "/>
    <n v="0"/>
    <n v="80000"/>
    <n v="64000"/>
    <n v="552060"/>
    <x v="2"/>
    <s v="50k - 200k"/>
    <x v="493"/>
    <n v="124064"/>
    <s v="12700"/>
    <s v="  "/>
    <m/>
    <s v="N"/>
    <s v="1271"/>
    <x v="4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WI95X046"/>
    <n v="95"/>
    <s v="Wisconsin"/>
    <s v="49 USC 5307 - Urbanized Area Formula (FHWA xfer FY 2007 fwd)"/>
    <n v="5307"/>
    <x v="6"/>
    <m/>
    <s v="00      "/>
    <s v="CITY OF LACROSSE     "/>
    <s v="LACROSSE MUNICIPAL TRANSIT UTILITY"/>
    <n v="1323"/>
    <n v="78500"/>
    <m/>
    <n v="360000"/>
    <m/>
    <d v="2015-01-21T00:00:00"/>
    <n v="111202"/>
    <s v="BUY REPLACEMENT 35-FT BUS                                   "/>
    <n v="1"/>
    <n v="450000"/>
    <n v="360000"/>
    <n v="552550"/>
    <x v="2"/>
    <s v="50k - 200k"/>
    <x v="268"/>
    <n v="100868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WI95X047"/>
    <n v="95"/>
    <s v="Wisconsin"/>
    <s v="49 USC 5307 - Urbanized Area Formula (FHWA xfer FY 2007 fwd)"/>
    <n v="5307"/>
    <x v="6"/>
    <m/>
    <s v="00      "/>
    <s v="WAUKESHA CITY        "/>
    <s v="CITY OF WAUKESHA METRO"/>
    <n v="5019"/>
    <n v="78500"/>
    <m/>
    <n v="1312000"/>
    <m/>
    <d v="2015-02-25T00:00:00"/>
    <n v="111202"/>
    <s v="BUY REPLACEMENT 35-FT BUS                                   "/>
    <n v="4"/>
    <n v="1640000"/>
    <n v="1312000"/>
    <n v="550160"/>
    <x v="3"/>
    <s v="Over 1m"/>
    <x v="499"/>
    <n v="1376476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WI95X048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2720000"/>
    <m/>
    <d v="2015-04-14T00:00:00"/>
    <n v="111201"/>
    <s v="BUY REPLACEMENT 40-FT BUS                                   "/>
    <n v="7"/>
    <n v="3400000"/>
    <n v="2720000"/>
    <n v="550160"/>
    <x v="3"/>
    <s v="Over 1m"/>
    <x v="499"/>
    <n v="1376476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I95X049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2720000"/>
    <m/>
    <d v="2015-09-25T00:00:00"/>
    <n v="111201"/>
    <s v="BUY REPLACEMENT 40-FT BUS                                   "/>
    <n v="7"/>
    <n v="3400000"/>
    <n v="2720000"/>
    <n v="550160"/>
    <x v="3"/>
    <s v="Over 1m"/>
    <x v="499"/>
    <n v="1376476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I95X050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2693536"/>
    <m/>
    <d v="2015-09-25T00:00:00"/>
    <n v="308001"/>
    <s v="OPERATING ASSISTANCE - 80% CMAQ CAPITAL                     "/>
    <n v="2"/>
    <n v="3366920"/>
    <n v="2693536"/>
    <n v="550160"/>
    <x v="3"/>
    <s v="Over 1m"/>
    <x v="499"/>
    <n v="137647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I95X051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3333695"/>
    <m/>
    <d v="2015-09-25T00:00:00"/>
    <n v="308001"/>
    <s v="OPERATING ASSISTANCE - 80% CMAQ CAPITAL                     "/>
    <n v="2"/>
    <n v="4167119"/>
    <n v="3333695"/>
    <n v="550160"/>
    <x v="3"/>
    <s v="Over 1m"/>
    <x v="499"/>
    <n v="1376476"/>
    <s v="30000"/>
    <s v="  "/>
    <m/>
    <s v="N"/>
    <s v="3080"/>
    <x v="1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I95X052"/>
    <n v="95"/>
    <s v="Wisconsin"/>
    <s v="49 USC 5307 - Urbanized Area Formula (FHWA xfer FY 2007 fwd)"/>
    <n v="5307"/>
    <x v="6"/>
    <m/>
    <s v="00      "/>
    <s v="MADISON              "/>
    <s v="CITY OF MADISON/ MADISON METRO TRANSIT"/>
    <n v="1910"/>
    <n v="78500"/>
    <m/>
    <n v="4437000"/>
    <m/>
    <d v="2015-09-22T00:00:00"/>
    <n v="111215"/>
    <s v="BUY REPLACEMENT VAN                                         "/>
    <n v="6"/>
    <n v="165000"/>
    <n v="132000"/>
    <n v="551030"/>
    <x v="1"/>
    <s v="200k - 1m"/>
    <x v="490"/>
    <n v="401661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5X052"/>
    <n v="95"/>
    <s v="Wisconsin"/>
    <s v="49 USC 5307 - Urbanized Area Formula (FHWA xfer FY 2007 fwd)"/>
    <n v="5307"/>
    <x v="6"/>
    <m/>
    <s v="00      "/>
    <s v="MADISON              "/>
    <s v="CITY OF MADISON/ MADISON METRO TRANSIT"/>
    <n v="1910"/>
    <n v="78500"/>
    <m/>
    <n v="4437000"/>
    <m/>
    <d v="2015-09-22T00:00:00"/>
    <n v="111201"/>
    <s v="BUY REPLACEMENT 40-FT BUS                                   "/>
    <n v="15"/>
    <n v="8610000"/>
    <n v="4305000"/>
    <n v="551030"/>
    <x v="1"/>
    <s v="200k - 1m"/>
    <x v="490"/>
    <n v="401661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4220"/>
    <s v="ACQUIRE - MISC SUPPORT EQUIP (Radios for replacement vans)  "/>
    <n v="2"/>
    <n v="0"/>
    <n v="0"/>
    <n v="541180"/>
    <x v="1"/>
    <s v="200k - 1m"/>
    <x v="207"/>
    <n v="202637"/>
    <s v="111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1215"/>
    <s v="BUY REPLACEMENT VAN (1 With Lift)                           "/>
    <n v="1"/>
    <n v="0"/>
    <n v="0"/>
    <n v="54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1215"/>
    <s v="BUY REPLACEMENT VAN (2 With Ramp)                           "/>
    <n v="2"/>
    <n v="0"/>
    <n v="0"/>
    <n v="54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1215"/>
    <s v="BUY REPLACEMENT VAN (2 With Lift)                           "/>
    <n v="2"/>
    <n v="0"/>
    <n v="0"/>
    <n v="54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8000"/>
    <s v="STATE OR PROGRAM ADMINISTRATION                             "/>
    <n v="0"/>
    <n v="0"/>
    <n v="0"/>
    <n v="541180"/>
    <x v="1"/>
    <s v="200k - 1m"/>
    <x v="207"/>
    <n v="202637"/>
    <s v="11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6202"/>
    <s v="PURCHASE COMMUNICATIONS SYSTEM                              "/>
    <n v="0"/>
    <n v="-8130"/>
    <n v="-6504"/>
    <n v="540000"/>
    <x v="0"/>
    <s v="Under 50k"/>
    <x v="504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6202"/>
    <s v="PURCHASE COMMUNICATIONS SYSTEM                              "/>
    <n v="0"/>
    <n v="-10040"/>
    <n v="-8032"/>
    <n v="540000"/>
    <x v="0"/>
    <s v="Under 50k"/>
    <x v="504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-150000"/>
    <n v="-120000"/>
    <n v="540000"/>
    <x v="0"/>
    <s v="Under 50k"/>
    <x v="504"/>
    <n v="0"/>
    <s v="11700"/>
    <s v="  "/>
    <m/>
    <s v="N"/>
    <s v="1171"/>
    <x v="0"/>
    <s v="11"/>
    <s v="Bus"/>
    <s v="71"/>
    <s v="117"/>
    <s v="3rd party Contract"/>
    <s v="13"/>
    <s v="3rd party Contract"/>
    <m/>
    <x v="0"/>
    <s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PURCHASE 7 REPLACEMENT VANS (4  WITH LIFTS/RAMPS)           "/>
    <n v="0"/>
    <n v="-17526"/>
    <n v="-14020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-2847"/>
    <n v="-2278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-4210"/>
    <n v="-3368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-1434"/>
    <n v="-1147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04"/>
    <s v="BUY 3 REPLACEMENT &lt;30 FT BUS                                "/>
    <n v="3"/>
    <n v="197568"/>
    <n v="158054"/>
    <n v="544080"/>
    <x v="2"/>
    <s v="50k - 200k"/>
    <x v="505"/>
    <n v="7035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0"/>
    <n v="-1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975"/>
    <n v="780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2  REPLACEMENT VANS                                     "/>
    <n v="-1"/>
    <n v="974"/>
    <n v="780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5  REPLACEMENT VANS                                     "/>
    <n v="5"/>
    <n v="231469"/>
    <n v="185175"/>
    <n v="541260"/>
    <x v="2"/>
    <s v="50k - 200k"/>
    <x v="506"/>
    <n v="15319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REPLACEMENT VAN                                         "/>
    <n v="1"/>
    <n v="16391"/>
    <n v="13112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315"/>
    <s v="PURCHASE 3 EXPANSION VANS (TWO WITH LIFTS)                  "/>
    <n v="0"/>
    <n v="-40603"/>
    <n v="-32481"/>
    <n v="540000"/>
    <x v="0"/>
    <s v="Under 50k"/>
    <x v="50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315"/>
    <s v="BUY 1 VAN FOR SVC EXPANSION                                 "/>
    <n v="0"/>
    <n v="191"/>
    <n v="152"/>
    <n v="540000"/>
    <x v="0"/>
    <s v="Under 50k"/>
    <x v="50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315"/>
    <s v="BUY 2 VANS FOR SVC EXPANSION                                "/>
    <n v="2"/>
    <n v="71483"/>
    <n v="57186"/>
    <n v="540000"/>
    <x v="0"/>
    <s v="Under 50k"/>
    <x v="50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66258"/>
    <n v="53006"/>
    <n v="540000"/>
    <x v="0"/>
    <s v="Under 50k"/>
    <x v="5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-20942"/>
    <n v="-16753"/>
    <n v="540000"/>
    <x v="0"/>
    <s v="Under 50k"/>
    <x v="5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-50000"/>
    <n v="-40000"/>
    <n v="540000"/>
    <x v="0"/>
    <s v="Under 50k"/>
    <x v="5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97285"/>
    <n v="77828"/>
    <n v="540000"/>
    <x v="0"/>
    <s v="Under 50k"/>
    <x v="5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123657"/>
    <n v="98925"/>
    <n v="540000"/>
    <x v="0"/>
    <s v="Under 50k"/>
    <x v="5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8000"/>
    <s v="STATE OR PROGRAM ADMINISTRATION                             "/>
    <n v="0"/>
    <n v="0"/>
    <n v="0"/>
    <n v="540000"/>
    <x v="0"/>
    <s v="Under 50k"/>
    <x v="50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1 REPLACEMENT VAN WITH RAMP                             "/>
    <n v="9"/>
    <n v="415413"/>
    <n v="332330"/>
    <n v="541390"/>
    <x v="2"/>
    <s v="50k - 200k"/>
    <x v="507"/>
    <n v="64022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1 REPLACEMENT VAN WITH LIFT                             "/>
    <n v="4"/>
    <n v="174227"/>
    <n v="139381"/>
    <n v="542510"/>
    <x v="2"/>
    <s v="50k - 200k"/>
    <x v="508"/>
    <n v="6722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1 REPLACEMENT VAN WITH LIFT                             "/>
    <n v="1"/>
    <n v="37529"/>
    <n v="30023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2 REPLACEMENT VANS WITH LIFTS                           "/>
    <n v="1"/>
    <n v="52883"/>
    <n v="42306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4 REPLACEMENT VANS WITH LIFTS                           "/>
    <n v="2"/>
    <n v="110807"/>
    <n v="88645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6  REPLACEMENT VANS (5) WITH LIFTS                      "/>
    <n v="6"/>
    <n v="302412"/>
    <n v="241929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PURCHASE 9 REPLACEMENT VANS (4  WITH LIFTS/RAMPS)           "/>
    <n v="1"/>
    <n v="57679"/>
    <n v="46143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315"/>
    <s v="BUY 1 VAN FOR SVC EXPANSION WITH RAMP                       "/>
    <n v="4"/>
    <n v="181621"/>
    <n v="145296"/>
    <n v="541390"/>
    <x v="2"/>
    <s v="50k - 200k"/>
    <x v="507"/>
    <n v="64022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315"/>
    <s v="BUY 1 VAN FOR SVC EXPANSION WITH LIFT                       "/>
    <n v="1"/>
    <n v="37529"/>
    <n v="30023"/>
    <n v="544080"/>
    <x v="2"/>
    <s v="50k - 200k"/>
    <x v="505"/>
    <n v="7035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315"/>
    <s v="PURCHASE 4 EXPANSION VANS (THREE WITH LIFTS/RAMPS)          "/>
    <n v="1"/>
    <n v="51063"/>
    <n v="40850"/>
    <n v="540000"/>
    <x v="0"/>
    <s v="Under 50k"/>
    <x v="50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359793"/>
    <n v="287834"/>
    <n v="541390"/>
    <x v="2"/>
    <s v="50k - 200k"/>
    <x v="507"/>
    <n v="64022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200000"/>
    <n v="160000"/>
    <n v="541260"/>
    <x v="2"/>
    <s v="50k - 200k"/>
    <x v="506"/>
    <n v="15319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35223"/>
    <n v="28178"/>
    <n v="542510"/>
    <x v="2"/>
    <s v="50k - 200k"/>
    <x v="508"/>
    <n v="67229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50000"/>
    <n v="40000"/>
    <n v="540000"/>
    <x v="0"/>
    <s v="Under 50k"/>
    <x v="5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50000"/>
    <n v="40000"/>
    <n v="540000"/>
    <x v="0"/>
    <s v="Under 50k"/>
    <x v="5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8000"/>
    <s v="STATE OR PROGRAM ADMINISTRATION                             "/>
    <n v="0"/>
    <n v="188104"/>
    <n v="188104"/>
    <n v="540000"/>
    <x v="0"/>
    <s v="Under 50k"/>
    <x v="50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4220"/>
    <s v="ACQUIRE - MISC SUPPORT EQUIP (Radios for replacement vans)  "/>
    <n v="2"/>
    <n v="6056"/>
    <n v="4845"/>
    <n v="541180"/>
    <x v="1"/>
    <s v="200k - 1m"/>
    <x v="207"/>
    <n v="202637"/>
    <s v="111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1215"/>
    <s v="BUY REPLACEMENT VAN (1 With Lift)                           "/>
    <n v="1"/>
    <n v="61050"/>
    <n v="48840"/>
    <n v="54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1215"/>
    <s v="BUY REPLACEMENT VAN (2 With Ramp)                           "/>
    <n v="2"/>
    <n v="84750"/>
    <n v="67800"/>
    <n v="54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1215"/>
    <s v="BUY REPLACEMENT VAN (2 With Lift)                           "/>
    <n v="2"/>
    <n v="122100"/>
    <n v="97680"/>
    <n v="54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8000"/>
    <s v="STATE OR PROGRAM ADMINISTRATION                             "/>
    <n v="0"/>
    <n v="24351"/>
    <n v="24351"/>
    <n v="541180"/>
    <x v="1"/>
    <s v="200k - 1m"/>
    <x v="207"/>
    <n v="202637"/>
    <s v="111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6203"/>
    <s v="PURCHASE ONE RADIO                                          "/>
    <n v="1"/>
    <n v="2500"/>
    <n v="2000"/>
    <n v="540000"/>
    <x v="0"/>
    <s v="Under 50k"/>
    <x v="504"/>
    <n v="0"/>
    <s v="11600"/>
    <s v="OR"/>
    <s v="OTHER"/>
    <s v="N"/>
    <s v="1162"/>
    <x v="0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215"/>
    <s v="BUY 9 REPLACEMENT VANS/6 LIFT/RAMP - RURAL                  "/>
    <n v="9"/>
    <n v="377830"/>
    <n v="302264"/>
    <n v="540000"/>
    <x v="0"/>
    <s v="Under 50k"/>
    <x v="504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215"/>
    <s v="BUY REPLACEMENT VAN/RAMP - KVSS                             "/>
    <n v="1"/>
    <n v="30000"/>
    <n v="24000"/>
    <n v="541260"/>
    <x v="2"/>
    <s v="50k - 200k"/>
    <x v="506"/>
    <n v="15319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215"/>
    <s v="BUY REPLACEMENT VAN/FAM SERVS                               "/>
    <n v="1"/>
    <n v="37000"/>
    <n v="29600"/>
    <n v="541950"/>
    <x v="2"/>
    <s v="50k - 200k"/>
    <x v="509"/>
    <n v="8124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315"/>
    <s v="BUY 3 VANS FOR SVC EXPANSION/LIFT/RAMPS - RURAL             "/>
    <n v="3"/>
    <n v="135000"/>
    <n v="108000"/>
    <n v="540000"/>
    <x v="0"/>
    <s v="Under 50k"/>
    <x v="504"/>
    <n v="0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315"/>
    <s v="BUY VAN FOR SVC EXPANSION/RAMP - CHANGE                     "/>
    <n v="1"/>
    <n v="37000"/>
    <n v="29600"/>
    <n v="542030"/>
    <x v="2"/>
    <s v="50k - 200k"/>
    <x v="352"/>
    <n v="70889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315"/>
    <s v="BUY VAN FOR SVC EXPANSION WITH LIFT - WOOD                  "/>
    <n v="1"/>
    <n v="50000"/>
    <n v="40000"/>
    <n v="542510"/>
    <x v="2"/>
    <s v="50k - 200k"/>
    <x v="508"/>
    <n v="67229"/>
    <s v="11100"/>
    <s v="GA"/>
    <s v="GASOLINE"/>
    <s v="N"/>
    <s v="1113"/>
    <x v="2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7113"/>
    <s v="3RD PARTY CONTRACTED SERVICES (5310 ONLY)                   "/>
    <n v="0"/>
    <n v="439800"/>
    <n v="351840"/>
    <n v="540000"/>
    <x v="0"/>
    <s v="Under 50k"/>
    <x v="504"/>
    <n v="0"/>
    <s v="11700"/>
    <s v="  "/>
    <m/>
    <s v="N"/>
    <s v="1171"/>
    <x v="0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8000"/>
    <s v="STATE OR PROGRAM ADMINISTRATION                             "/>
    <n v="0"/>
    <n v="187770"/>
    <n v="187770"/>
    <n v="540000"/>
    <x v="0"/>
    <s v="Under 50k"/>
    <x v="504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4211"/>
    <s v="ACQUIRE - SUPPORT VEHICLES                                  "/>
    <n v="4"/>
    <n v="140000"/>
    <n v="112000"/>
    <n v="540000"/>
    <x v="0"/>
    <s v="Under 50k"/>
    <x v="504"/>
    <n v="0"/>
    <s v="11401"/>
    <s v="  "/>
    <m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1216"/>
    <s v="BUY REPL SEDAN/STATION WAGON                                "/>
    <n v="4"/>
    <n v="139600"/>
    <n v="111680"/>
    <n v="540000"/>
    <x v="0"/>
    <s v="Under 50k"/>
    <x v="504"/>
    <n v="0"/>
    <s v="11101"/>
    <s v="GA"/>
    <s v="GASOLINE"/>
    <s v="N"/>
    <s v="1112"/>
    <x v="2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1215"/>
    <s v="BUY REPLACEMENT VAN                                         "/>
    <n v="8"/>
    <n v="489000"/>
    <n v="391200"/>
    <n v="540000"/>
    <x v="0"/>
    <s v="Under 50k"/>
    <x v="504"/>
    <n v="0"/>
    <s v="11101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1204"/>
    <s v="BUY REPLACEMENT &lt;30 FT BUS                                  "/>
    <n v="14"/>
    <n v="2128500"/>
    <n v="1702800"/>
    <n v="540000"/>
    <x v="0"/>
    <s v="Under 50k"/>
    <x v="504"/>
    <n v="0"/>
    <s v="648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s v="117A00"/>
    <s v="PREVENTIVE MAINTENANCE                                      "/>
    <n v="0"/>
    <n v="1007645"/>
    <n v="806116"/>
    <n v="540000"/>
    <x v="0"/>
    <s v="Under 50k"/>
    <x v="504"/>
    <n v="0"/>
    <s v="11701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8000"/>
    <s v="STATE ADMINISTRATION                                        "/>
    <n v="0"/>
    <n v="769465"/>
    <n v="769465"/>
    <n v="540000"/>
    <x v="0"/>
    <s v="Under 50k"/>
    <x v="504"/>
    <n v="0"/>
    <s v="60001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8000"/>
    <s v="STATE OR PROGRAM ADMINISTRATION                             "/>
    <n v="0"/>
    <n v="189200"/>
    <n v="189200"/>
    <n v="540000"/>
    <x v="0"/>
    <s v="Under 50k"/>
    <x v="504"/>
    <n v="0"/>
    <s v="648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300901"/>
    <s v="UP TO 50% FEDERAL SHARE                                     "/>
    <n v="0"/>
    <n v="8700000"/>
    <n v="4350000"/>
    <n v="540000"/>
    <x v="0"/>
    <s v="Under 50k"/>
    <x v="504"/>
    <n v="0"/>
    <s v="30001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300901"/>
    <s v="UP TO 50% FEDERAL SHARE                                     "/>
    <n v="0"/>
    <n v="2308396"/>
    <n v="1154198"/>
    <n v="540000"/>
    <x v="0"/>
    <s v="Under 50k"/>
    <x v="504"/>
    <n v="0"/>
    <s v="634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435001"/>
    <s v="TRAINING                                                    "/>
    <n v="0"/>
    <n v="90000"/>
    <n v="90000"/>
    <n v="540000"/>
    <x v="0"/>
    <s v="Under 50k"/>
    <x v="504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435002"/>
    <s v="TECHNICAL ASSISTANCE                                        "/>
    <n v="0"/>
    <n v="71601"/>
    <n v="71601"/>
    <n v="540000"/>
    <x v="0"/>
    <s v="Under 50k"/>
    <x v="504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435004"/>
    <s v="RELATED SUPPORT SERVICES                                    "/>
    <n v="0"/>
    <n v="4000"/>
    <n v="4000"/>
    <n v="540000"/>
    <x v="0"/>
    <s v="Under 50k"/>
    <x v="504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V340002"/>
    <n v="34"/>
    <s v="West Virginia"/>
    <s v="49 USC 5339 - Bus and Bus Facilities Formula (FY2013 and forward)"/>
    <n v="5339"/>
    <x v="4"/>
    <s v="CAPITAL"/>
    <s v="00      "/>
    <s v="TTA                  "/>
    <s v="TRI-STATE TRANSIT AUTHORITY"/>
    <n v="1467"/>
    <n v="78300"/>
    <m/>
    <n v="190013"/>
    <m/>
    <d v="2014-11-25T00:00:00"/>
    <n v="111215"/>
    <s v="BUY REPLACEMENT VAN                                         "/>
    <n v="3"/>
    <n v="237517"/>
    <n v="190013"/>
    <n v="541180"/>
    <x v="1"/>
    <s v="200k - 1m"/>
    <x v="207"/>
    <n v="202637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90X235"/>
    <n v="90"/>
    <s v="West Virginia"/>
    <s v="49 USC 5307 - Urbanized Area Formula (FY2006 forward)"/>
    <n v="5307"/>
    <x v="6"/>
    <m/>
    <s v="00      "/>
    <s v="NRTA                 "/>
    <s v="NEW RIVER TRANSIT AUTHORITY"/>
    <n v="7268"/>
    <n v="78300"/>
    <m/>
    <n v="429761"/>
    <m/>
    <d v="2014-11-25T00:00:00"/>
    <n v="300901"/>
    <s v="UP TO 50% FEDERAL SHARE                                     "/>
    <n v="0"/>
    <n v="859522"/>
    <n v="429761"/>
    <n v="541390"/>
    <x v="2"/>
    <s v="50k - 200k"/>
    <x v="507"/>
    <n v="6402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36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668198"/>
    <m/>
    <d v="2015-01-28T00:00:00"/>
    <n v="111204"/>
    <s v="BUY REPLACEMENT &lt;30 FT BUS                                  "/>
    <n v="4"/>
    <n v="293338"/>
    <n v="234670"/>
    <n v="544080"/>
    <x v="2"/>
    <s v="50k - 200k"/>
    <x v="505"/>
    <n v="7035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90X236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668198"/>
    <m/>
    <d v="2015-01-28T00:00:00"/>
    <n v="111204"/>
    <s v="BUY REPLACEMENT &lt;30 FT BUS                                  "/>
    <n v="8"/>
    <n v="541910"/>
    <n v="433528"/>
    <n v="544080"/>
    <x v="2"/>
    <s v="50k - 200k"/>
    <x v="505"/>
    <n v="7035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90X237"/>
    <n v="90"/>
    <s v="West Virginia"/>
    <s v="49 USC 5307 - Urbanized Area Formula (FY2006 forward)"/>
    <n v="5307"/>
    <x v="6"/>
    <m/>
    <s v="01      "/>
    <s v="MOVTA                "/>
    <s v="MID-OHIO VALLEY TRANSIT AUTHORITY"/>
    <n v="1469"/>
    <n v="78300"/>
    <m/>
    <n v="82237"/>
    <m/>
    <d v="2015-08-26T00:00:00"/>
    <n v="111203"/>
    <s v="BUY REPLACEMENT 30-FT BUS                                   "/>
    <n v="5"/>
    <n v="387858"/>
    <n v="285487"/>
    <n v="542510"/>
    <x v="2"/>
    <s v="50k - 200k"/>
    <x v="508"/>
    <n v="67229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4211"/>
    <s v="ACQUIRE - SUPPORT VEHICLES                                  "/>
    <n v="1"/>
    <n v="21616"/>
    <n v="17293"/>
    <n v="541260"/>
    <x v="2"/>
    <s v="50k - 200k"/>
    <x v="506"/>
    <n v="153199"/>
    <s v="11100"/>
    <s v="GA"/>
    <s v="GASOLINE"/>
    <s v="N"/>
    <s v="1142"/>
    <x v="5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1215"/>
    <s v="BUY REPLACEMENT VAN                                         "/>
    <n v="4"/>
    <n v="219288"/>
    <n v="175430"/>
    <n v="541260"/>
    <x v="2"/>
    <s v="50k - 200k"/>
    <x v="506"/>
    <n v="153199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1203"/>
    <s v="BUY REPLACEMENT 30-FT BUS                                   "/>
    <n v="3"/>
    <n v="1187500"/>
    <n v="950000"/>
    <n v="541260"/>
    <x v="2"/>
    <s v="50k - 200k"/>
    <x v="506"/>
    <n v="153199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1204"/>
    <s v="BUY REPLACEMENT &lt;30 FT BUS                                  "/>
    <n v="5"/>
    <n v="344365"/>
    <n v="275492"/>
    <n v="541260"/>
    <x v="2"/>
    <s v="50k - 200k"/>
    <x v="506"/>
    <n v="153199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n v="114209"/>
    <s v="ACQUIRE - MOBILE SURV/SECURITY EQUIP                        "/>
    <n v="0"/>
    <n v="11552"/>
    <n v="9241"/>
    <n v="544080"/>
    <x v="2"/>
    <s v="50k - 200k"/>
    <x v="505"/>
    <n v="70350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s v="117K01"/>
    <s v="SECURITY AND EMERGENCY RESPONSE PLANS                       "/>
    <n v="0"/>
    <n v="313"/>
    <n v="250"/>
    <n v="544080"/>
    <x v="2"/>
    <s v="50k - 200k"/>
    <x v="505"/>
    <n v="70350"/>
    <s v="11700"/>
    <s v="  "/>
    <m/>
    <s v="N"/>
    <s v="117K"/>
    <x v="0"/>
    <n v="11"/>
    <s v="Bus"/>
    <s v="7K"/>
    <s v="117"/>
    <s v="Crime Prevention &amp; Security"/>
    <s v="01"/>
    <s v="Energebc"/>
    <m/>
    <x v="0"/>
    <n v="1"/>
    <s v="Capital"/>
    <s v="1"/>
    <m/>
    <s v="7"/>
    <m/>
    <s v="K"/>
    <s v="0"/>
    <s v="1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s v="117K04"/>
    <s v="SECURITY TRAINING                                           "/>
    <n v="0"/>
    <n v="1250"/>
    <n v="1000"/>
    <n v="544080"/>
    <x v="2"/>
    <s v="50k - 200k"/>
    <x v="505"/>
    <n v="70350"/>
    <s v="11700"/>
    <s v="  "/>
    <m/>
    <s v="N"/>
    <s v="117K"/>
    <x v="0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n v="300901"/>
    <s v="UP TO 50% FEDERAL SHARE                                     "/>
    <n v="0"/>
    <n v="2077060"/>
    <n v="1038530"/>
    <n v="544080"/>
    <x v="2"/>
    <s v="50k - 200k"/>
    <x v="505"/>
    <n v="70350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0"/>
    <n v="90"/>
    <s v="West Virginia"/>
    <s v="49 USC 5307 - Urbanized Area Formula (FY2006 forward)"/>
    <n v="5307"/>
    <x v="6"/>
    <m/>
    <s v="01      "/>
    <s v="MOVTA                "/>
    <s v="MID-OHIO VALLEY TRANSIT AUTHORITY"/>
    <n v="1469"/>
    <n v="78300"/>
    <m/>
    <n v="419439"/>
    <m/>
    <d v="2015-09-24T00:00:00"/>
    <n v="300901"/>
    <s v="UP TO 50% FEDERAL SHARE                                     "/>
    <n v="0"/>
    <n v="2108398"/>
    <n v="1054199"/>
    <n v="542510"/>
    <x v="2"/>
    <s v="50k - 200k"/>
    <x v="508"/>
    <n v="67229"/>
    <s v="30000"/>
    <s v="DF"/>
    <s v="DIESEL"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0"/>
    <n v="90"/>
    <s v="West Virginia"/>
    <s v="49 USC 5307 - Urbanized Area Formula (FY2006 forward)"/>
    <n v="5307"/>
    <x v="6"/>
    <m/>
    <s v="01      "/>
    <s v="MOVTA                "/>
    <s v="MID-OHIO VALLEY TRANSIT AUTHORITY"/>
    <n v="1469"/>
    <n v="78300"/>
    <m/>
    <n v="419439"/>
    <m/>
    <d v="2015-09-24T00:00:00"/>
    <n v="300901"/>
    <s v="UP TO 50% FEDERAL SHARE (SECURITY)                          "/>
    <n v="0"/>
    <n v="19276"/>
    <n v="9638"/>
    <n v="542510"/>
    <x v="2"/>
    <s v="50k - 200k"/>
    <x v="508"/>
    <n v="6722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1"/>
    <n v="90"/>
    <s v="West Virginia"/>
    <s v="49 USC 5307 - Urbanized Area Formula (FY2006 forward)"/>
    <n v="5307"/>
    <x v="6"/>
    <m/>
    <s v="00      "/>
    <s v="NRTA                 "/>
    <s v="NEW RIVER TRANSIT AUTHORITY"/>
    <n v="7268"/>
    <n v="78300"/>
    <m/>
    <n v="467871"/>
    <m/>
    <d v="2015-06-30T00:00:00"/>
    <s v="117A00"/>
    <s v="PREVENTIVE MAINTENANCE                                      "/>
    <n v="0"/>
    <n v="118749"/>
    <n v="94999"/>
    <n v="541390"/>
    <x v="2"/>
    <s v="50k - 200k"/>
    <x v="507"/>
    <n v="64022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V90X241"/>
    <n v="90"/>
    <s v="West Virginia"/>
    <s v="49 USC 5307 - Urbanized Area Formula (FY2006 forward)"/>
    <n v="5307"/>
    <x v="6"/>
    <m/>
    <s v="00      "/>
    <s v="NRTA                 "/>
    <s v="NEW RIVER TRANSIT AUTHORITY"/>
    <n v="7268"/>
    <n v="78300"/>
    <m/>
    <n v="467871"/>
    <m/>
    <d v="2015-06-30T00:00:00"/>
    <n v="300901"/>
    <s v="UP TO 50% FEDERAL SHARE                                     "/>
    <n v="0"/>
    <n v="745744"/>
    <n v="372872"/>
    <n v="541390"/>
    <x v="2"/>
    <s v="50k - 200k"/>
    <x v="507"/>
    <n v="64022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2"/>
    <n v="90"/>
    <s v="West Virginia"/>
    <s v="49 USC 5307 - Urbanized Area Formula (FY2006 forward)"/>
    <n v="5307"/>
    <x v="6"/>
    <m/>
    <s v="00      "/>
    <s v="EPTA                 "/>
    <s v="EASTERN PANHANDLE TRANSIT AUTHORITY"/>
    <n v="6280"/>
    <n v="78300"/>
    <m/>
    <n v="587846"/>
    <m/>
    <d v="2015-07-31T00:00:00"/>
    <s v="117A00"/>
    <s v="PREVENTIVE MAINTENANCE                                      "/>
    <n v="0"/>
    <n v="171027"/>
    <n v="136821"/>
    <n v="543360"/>
    <x v="2"/>
    <s v="50k - 200k"/>
    <x v="233"/>
    <n v="182696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V90X242"/>
    <n v="90"/>
    <s v="West Virginia"/>
    <s v="49 USC 5307 - Urbanized Area Formula (FY2006 forward)"/>
    <n v="5307"/>
    <x v="6"/>
    <m/>
    <s v="00      "/>
    <s v="EPTA                 "/>
    <s v="EASTERN PANHANDLE TRANSIT AUTHORITY"/>
    <n v="6280"/>
    <n v="78300"/>
    <m/>
    <n v="587846"/>
    <m/>
    <d v="2015-07-31T00:00:00"/>
    <n v="300901"/>
    <s v="UP TO 50% FEDERAL SHARE                                     "/>
    <n v="0"/>
    <n v="902050"/>
    <n v="451025"/>
    <n v="543360"/>
    <x v="2"/>
    <s v="50k - 200k"/>
    <x v="233"/>
    <n v="182696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3"/>
    <n v="90"/>
    <s v="West Virginia"/>
    <s v="49 USC 5307 - Urbanized Area Formula (FY2006 forward)"/>
    <n v="5307"/>
    <x v="6"/>
    <m/>
    <s v="00      "/>
    <s v="EO/OVRTA             "/>
    <s v="EASTERN OHIO/OHIO VALLEY REGIONAL TRANSP. AUTHORITY"/>
    <n v="1470"/>
    <n v="78300"/>
    <m/>
    <n v="1086752"/>
    <m/>
    <d v="2015-09-11T00:00:00"/>
    <n v="300901"/>
    <s v="UP TO 50% FEDERAL SHARE                                     "/>
    <n v="1"/>
    <n v="2173504"/>
    <n v="1086752"/>
    <n v="541590"/>
    <x v="2"/>
    <s v="50k - 200k"/>
    <x v="509"/>
    <n v="81249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111215"/>
    <s v="BUY REPLACEMENT VAN - RURAL                                 "/>
    <n v="8"/>
    <n v="318644"/>
    <n v="56114"/>
    <n v="560000"/>
    <x v="0"/>
    <s v="Under 50k"/>
    <x v="51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111204"/>
    <s v="BUY REPLACEMENT &lt;30 FT BUS - RURAL                          "/>
    <n v="1"/>
    <n v="58000"/>
    <n v="5800"/>
    <n v="560000"/>
    <x v="0"/>
    <s v="Under 50k"/>
    <x v="51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111204"/>
    <s v="BUY REPLACEMENT &lt;30 FT BUS - URBAN                          "/>
    <n v="1"/>
    <n v="95251"/>
    <n v="76201"/>
    <n v="563130"/>
    <x v="2"/>
    <s v="50k - 200k"/>
    <x v="511"/>
    <n v="6454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s v="117L00"/>
    <s v="MOBILITY MANAGEMENT - RURAL                                 "/>
    <n v="1"/>
    <n v="75000"/>
    <n v="60000"/>
    <n v="560000"/>
    <x v="0"/>
    <s v="Under 50k"/>
    <x v="510"/>
    <n v="0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s v="117L00"/>
    <s v="MOBILITY MANAGEMENT - URBAN                                 "/>
    <n v="1"/>
    <n v="73069"/>
    <n v="58455"/>
    <n v="563130"/>
    <x v="2"/>
    <s v="50k - 200k"/>
    <x v="511"/>
    <n v="64548"/>
    <s v="64700"/>
    <s v="  "/>
    <m/>
    <s v="N"/>
    <s v="117L"/>
    <x v="0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300902"/>
    <s v="OPERATING EXPENSES - RURAL                                  "/>
    <n v="1"/>
    <n v="155840"/>
    <n v="77920"/>
    <n v="560000"/>
    <x v="0"/>
    <s v="Under 50k"/>
    <x v="51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300902"/>
    <s v="OPERATING EXPENSES - URBAN                                  "/>
    <n v="1"/>
    <n v="172676"/>
    <n v="86338"/>
    <n v="563130"/>
    <x v="2"/>
    <s v="50k - 200k"/>
    <x v="511"/>
    <n v="64548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117900"/>
    <s v="PROJECT ADMINISTRATION - 80%/20%                            "/>
    <n v="0"/>
    <n v="1428508"/>
    <n v="1142803"/>
    <n v="560000"/>
    <x v="0"/>
    <s v="Under 50k"/>
    <x v="510"/>
    <n v="0"/>
    <s v="62000"/>
    <s v="  "/>
    <m/>
    <s v="N"/>
    <s v="1179"/>
    <x v="0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s v="117A00"/>
    <s v="PREVENTIVE MAINTENANCE                                      "/>
    <n v="0"/>
    <n v="1220667"/>
    <n v="926338"/>
    <n v="560000"/>
    <x v="0"/>
    <s v="Under 50k"/>
    <x v="510"/>
    <n v="0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118000"/>
    <s v="STATE ADMINISTRATION                                        "/>
    <n v="0"/>
    <n v="312140"/>
    <n v="312140"/>
    <n v="560000"/>
    <x v="0"/>
    <s v="Under 50k"/>
    <x v="510"/>
    <n v="0"/>
    <s v="61000"/>
    <s v="  "/>
    <m/>
    <s v="N"/>
    <s v="1180"/>
    <x v="0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300902"/>
    <s v="ELIGIBLE NET OPERATING EXPENSES - 56.56%/43.44%             "/>
    <n v="0"/>
    <n v="4888794"/>
    <n v="2765102"/>
    <n v="560000"/>
    <x v="0"/>
    <s v="Under 50k"/>
    <x v="510"/>
    <n v="0"/>
    <s v="300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300902"/>
    <s v="ELIGIBLE NET OPERATING EXPENSES - 56.56%/43.44%             "/>
    <n v="0"/>
    <n v="1655624"/>
    <n v="936421"/>
    <n v="560000"/>
    <x v="0"/>
    <s v="Under 50k"/>
    <x v="510"/>
    <n v="0"/>
    <s v="63400"/>
    <s v="  "/>
    <m/>
    <s v="N"/>
    <s v="3009"/>
    <x v="1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435001"/>
    <s v="TRAINING                                                    "/>
    <n v="0"/>
    <n v="57715"/>
    <n v="57715"/>
    <n v="560000"/>
    <x v="0"/>
    <s v="Under 50k"/>
    <x v="510"/>
    <n v="0"/>
    <s v="63500"/>
    <s v="  "/>
    <m/>
    <s v="N"/>
    <s v="4350"/>
    <x v="3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435002"/>
    <s v="TECHNICAL ASSISTANCE                                        "/>
    <n v="0"/>
    <n v="13712"/>
    <n v="13712"/>
    <n v="560000"/>
    <x v="0"/>
    <s v="Under 50k"/>
    <x v="510"/>
    <n v="0"/>
    <s v="63500"/>
    <s v="  "/>
    <m/>
    <s v="N"/>
    <s v="4350"/>
    <x v="3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435004"/>
    <s v="RELATED SUPPORT SERVICES                                    "/>
    <n v="0"/>
    <n v="26816"/>
    <n v="26816"/>
    <n v="560000"/>
    <x v="0"/>
    <s v="Under 50k"/>
    <x v="510"/>
    <n v="0"/>
    <s v="63500"/>
    <s v="  "/>
    <m/>
    <s v="N"/>
    <s v="4350"/>
    <x v="3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207"/>
    <s v="ACQUIRE - ADP HARDWARE                                      "/>
    <n v="6"/>
    <n v="7600"/>
    <n v="6080"/>
    <n v="560000"/>
    <x v="0"/>
    <s v="Under 50k"/>
    <x v="510"/>
    <n v="0"/>
    <s v="11400"/>
    <s v="  "/>
    <m/>
    <s v="N"/>
    <s v="1142"/>
    <x v="5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9206"/>
    <s v="PURCHASE EQUIP ON BUSES                                     "/>
    <n v="1"/>
    <n v="75000"/>
    <n v="60000"/>
    <n v="560000"/>
    <x v="0"/>
    <s v="Under 50k"/>
    <x v="510"/>
    <n v="0"/>
    <s v="11900"/>
    <s v="  "/>
    <m/>
    <s v="N"/>
    <s v="1192"/>
    <x v="0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6202"/>
    <s v="PURCHASE COMMUNICATIONS SYSTEM                              "/>
    <n v="0"/>
    <n v="0"/>
    <n v="0"/>
    <n v="560000"/>
    <x v="0"/>
    <s v="Under 50k"/>
    <x v="510"/>
    <n v="0"/>
    <s v="11600"/>
    <s v="  "/>
    <m/>
    <s v="N"/>
    <s v="1162"/>
    <x v="0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6220"/>
    <s v="PURCHASE MISC COMMUNICATIONS EQUIP                          "/>
    <n v="3"/>
    <n v="25045"/>
    <n v="20036"/>
    <n v="560000"/>
    <x v="0"/>
    <s v="Under 50k"/>
    <x v="510"/>
    <n v="0"/>
    <s v="11600"/>
    <s v="  "/>
    <m/>
    <s v="N"/>
    <s v="1162"/>
    <x v="0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206"/>
    <s v="ACQUIRE - SHOP EQUIPMENT                                    "/>
    <n v="0"/>
    <n v="0"/>
    <n v="0"/>
    <n v="560000"/>
    <x v="0"/>
    <s v="Under 50k"/>
    <x v="510"/>
    <n v="0"/>
    <s v="11400"/>
    <s v="  "/>
    <m/>
    <s v="N"/>
    <s v="1142"/>
    <x v="5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9208"/>
    <s v="PURCHASE SIGNAGE                                            "/>
    <n v="1"/>
    <n v="30000"/>
    <n v="24000"/>
    <n v="560000"/>
    <x v="0"/>
    <s v="Under 50k"/>
    <x v="510"/>
    <n v="0"/>
    <s v="11900"/>
    <s v="  "/>
    <m/>
    <s v="N"/>
    <s v="1192"/>
    <x v="0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15"/>
    <s v="BUY REPLACEMENT VAN                                         "/>
    <n v="3"/>
    <n v="80000"/>
    <n v="28800"/>
    <n v="560000"/>
    <x v="0"/>
    <s v="Under 50k"/>
    <x v="510"/>
    <n v="0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1"/>
    <s v="BUY REPLACEMENT 40-FT BUS                                   "/>
    <n v="1"/>
    <n v="430000"/>
    <n v="287000"/>
    <n v="560000"/>
    <x v="0"/>
    <s v="Under 50k"/>
    <x v="510"/>
    <n v="0"/>
    <s v="11100"/>
    <s v="DF"/>
    <s v="DIESEL"/>
    <s v="N"/>
    <s v="1112"/>
    <x v="2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2"/>
    <s v="BUY REPLACEMENT 35-FT BUS                                   "/>
    <n v="0"/>
    <n v="63000"/>
    <n v="6300"/>
    <n v="560000"/>
    <x v="0"/>
    <s v="Under 50k"/>
    <x v="510"/>
    <n v="0"/>
    <s v="11100"/>
    <s v="DF"/>
    <s v="DIESEL"/>
    <s v="N"/>
    <s v="1112"/>
    <x v="2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3"/>
    <s v="BUY REPLACEMENT 30-FT BUS                                   "/>
    <n v="1"/>
    <n v="250000"/>
    <n v="200000"/>
    <n v="560000"/>
    <x v="0"/>
    <s v="Under 50k"/>
    <x v="510"/>
    <n v="0"/>
    <s v="11100"/>
    <s v="DF"/>
    <s v="DIESEL"/>
    <s v="N"/>
    <s v="1112"/>
    <x v="2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4"/>
    <s v="BUY REPLACEMENT &lt;30 FT BUS                                  "/>
    <n v="2"/>
    <n v="105000"/>
    <n v="10500"/>
    <n v="560000"/>
    <x v="0"/>
    <s v="Under 50k"/>
    <x v="510"/>
    <n v="0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103"/>
    <s v="FINAL PERMITTING &amp; DESIGN-ADMIN/MAINT FACILITY              "/>
    <n v="0"/>
    <n v="0"/>
    <n v="0"/>
    <n v="560000"/>
    <x v="0"/>
    <s v="Under 50k"/>
    <x v="510"/>
    <n v="0"/>
    <s v="11400"/>
    <s v="  "/>
    <m/>
    <s v="N"/>
    <s v="1141"/>
    <x v="5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304"/>
    <s v="CONSTRUCT - STORAGE FACILITY                                "/>
    <n v="1"/>
    <n v="10000"/>
    <n v="8000"/>
    <n v="560000"/>
    <x v="0"/>
    <s v="Under 50k"/>
    <x v="510"/>
    <n v="0"/>
    <s v="11400"/>
    <s v="  "/>
    <m/>
    <s v="N"/>
    <s v="1143"/>
    <x v="5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280"/>
    <s v="FHWA METROPOLITAN PLANNING-FY2013                           "/>
    <n v="0"/>
    <n v="0"/>
    <n v="0"/>
    <n v="560000"/>
    <x v="0"/>
    <s v="Under 50k"/>
    <x v="510"/>
    <n v="0"/>
    <s v="44300"/>
    <s v="  "/>
    <m/>
    <s v="N"/>
    <s v="4432"/>
    <x v="6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280"/>
    <s v="FHWA METROPOLITAN PLANNING-FY2014                           "/>
    <n v="0"/>
    <n v="0"/>
    <n v="0"/>
    <n v="560000"/>
    <x v="0"/>
    <s v="Under 50k"/>
    <x v="510"/>
    <n v="0"/>
    <s v="44300"/>
    <s v="  "/>
    <m/>
    <s v="N"/>
    <s v="4432"/>
    <x v="6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280"/>
    <s v="FHWA METROPOLITAN PLANNING-FY2015                           "/>
    <n v="0"/>
    <n v="1056082"/>
    <n v="955648"/>
    <n v="560000"/>
    <x v="0"/>
    <s v="Under 50k"/>
    <x v="510"/>
    <n v="0"/>
    <s v="44300"/>
    <s v="  "/>
    <m/>
    <s v="N"/>
    <s v="4432"/>
    <x v="6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0"/>
    <s v="FTA METROPOLITAN PLANNING-FY2013                            "/>
    <n v="0"/>
    <n v="0"/>
    <n v="0"/>
    <n v="560000"/>
    <x v="0"/>
    <s v="Under 50k"/>
    <x v="510"/>
    <n v="0"/>
    <s v="44300"/>
    <s v="  "/>
    <m/>
    <s v="N"/>
    <s v="4433"/>
    <x v="6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0"/>
    <s v="FTA METROPOLITAN PLANNING-FY2014                            "/>
    <n v="0"/>
    <n v="0"/>
    <n v="0"/>
    <n v="560000"/>
    <x v="0"/>
    <s v="Under 50k"/>
    <x v="510"/>
    <n v="0"/>
    <s v="44300"/>
    <s v="  "/>
    <m/>
    <s v="N"/>
    <s v="4433"/>
    <x v="6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0"/>
    <s v="FTA METROPOLITAN PLANNING-FY2015                            "/>
    <n v="0"/>
    <n v="468609"/>
    <n v="424044"/>
    <n v="560000"/>
    <x v="0"/>
    <s v="Under 50k"/>
    <x v="510"/>
    <n v="0"/>
    <s v="44300"/>
    <s v="  "/>
    <m/>
    <s v="N"/>
    <s v="4433"/>
    <x v="6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1"/>
    <s v="FTA STATEWIDE PLANNING-FY2013                               "/>
    <n v="1"/>
    <n v="122568"/>
    <n v="110936"/>
    <n v="560000"/>
    <x v="0"/>
    <s v="Under 50k"/>
    <x v="510"/>
    <n v="0"/>
    <s v="44300"/>
    <s v="  "/>
    <m/>
    <s v="N"/>
    <s v="4433"/>
    <x v="6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1"/>
    <s v="FTA STATEWIDE PLANNING-FY2014                               "/>
    <n v="0"/>
    <n v="126557"/>
    <n v="114547"/>
    <n v="560000"/>
    <x v="0"/>
    <s v="Under 50k"/>
    <x v="510"/>
    <n v="0"/>
    <s v="44300"/>
    <s v="  "/>
    <m/>
    <s v="N"/>
    <s v="4433"/>
    <x v="6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1"/>
    <s v="FTA STATEWIDE PLANNING-FY2015                               "/>
    <n v="0"/>
    <n v="122356"/>
    <n v="110720"/>
    <n v="560000"/>
    <x v="0"/>
    <s v="Under 50k"/>
    <x v="510"/>
    <n v="0"/>
    <s v="44300"/>
    <s v="  "/>
    <m/>
    <s v="N"/>
    <s v="4433"/>
    <x v="6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n v="111215"/>
    <s v="BUY REPLACEMENT VAN                                         "/>
    <n v="2"/>
    <n v="140000"/>
    <n v="119000"/>
    <n v="563130"/>
    <x v="2"/>
    <s v="50k - 200k"/>
    <x v="511"/>
    <n v="64548"/>
    <s v="11100"/>
    <s v="GA"/>
    <s v="GASOLINE"/>
    <s v="N"/>
    <s v="1112"/>
    <x v="2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s v="117A00"/>
    <s v="PREVENTIVE MAINTENANCE                                      "/>
    <n v="0"/>
    <n v="0"/>
    <n v="0"/>
    <n v="563130"/>
    <x v="2"/>
    <s v="50k - 200k"/>
    <x v="511"/>
    <n v="6454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s v="117C00"/>
    <s v="NON FIXED ROUTE ADA PARATRANSIT SERVICE                     "/>
    <n v="0"/>
    <n v="0"/>
    <n v="0"/>
    <n v="563130"/>
    <x v="2"/>
    <s v="50k - 200k"/>
    <x v="511"/>
    <n v="6454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n v="300901"/>
    <s v="UP TO 50% FEDERAL SHARE                                     "/>
    <n v="0"/>
    <n v="53070"/>
    <n v="26535"/>
    <n v="563130"/>
    <x v="2"/>
    <s v="50k - 200k"/>
    <x v="511"/>
    <n v="6454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4220"/>
    <s v="ACQUIRE - MISC SUPPORT EQUIPMENT                            "/>
    <n v="0"/>
    <n v="6000"/>
    <n v="4800"/>
    <n v="563150"/>
    <x v="2"/>
    <s v="50k - 200k"/>
    <x v="512"/>
    <n v="73588"/>
    <s v="11400"/>
    <s v="  "/>
    <m/>
    <s v="N"/>
    <s v="1142"/>
    <x v="5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4209"/>
    <s v="ACQUIRE - MOBILE SURV/SECURITY EQUIP                        "/>
    <n v="0"/>
    <n v="70000"/>
    <n v="56000"/>
    <n v="563150"/>
    <x v="2"/>
    <s v="50k - 200k"/>
    <x v="512"/>
    <n v="73588"/>
    <s v="11400"/>
    <s v="  "/>
    <m/>
    <s v="N"/>
    <s v="1142"/>
    <x v="5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1204"/>
    <s v="BUY REPLACEMENT &lt;30 FT BUS                                  "/>
    <n v="4"/>
    <n v="405000"/>
    <n v="344250"/>
    <n v="563150"/>
    <x v="2"/>
    <s v="50k - 200k"/>
    <x v="512"/>
    <n v="73588"/>
    <s v="11100"/>
    <s v="GA"/>
    <s v="GASOLINE"/>
    <s v="N"/>
    <s v="1112"/>
    <x v="2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3110"/>
    <s v="ENG/DESIGN - BUS PASSENGER SHELTERS                         "/>
    <n v="7"/>
    <n v="44000"/>
    <n v="35200"/>
    <n v="563150"/>
    <x v="2"/>
    <s v="50k - 200k"/>
    <x v="512"/>
    <n v="73588"/>
    <s v="11300"/>
    <s v="  "/>
    <m/>
    <s v="N"/>
    <s v="1131"/>
    <x v="0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3310"/>
    <s v="CONSTRUCT - BUS PASSENGER SHELTERS                          "/>
    <n v="7"/>
    <n v="176000"/>
    <n v="140800"/>
    <n v="563150"/>
    <x v="2"/>
    <s v="50k - 200k"/>
    <x v="512"/>
    <n v="73588"/>
    <s v="11300"/>
    <s v="  "/>
    <m/>
    <s v="N"/>
    <s v="1133"/>
    <x v="0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s v="117A00"/>
    <s v="PREVENTIVE MAINTENANCE                                      "/>
    <n v="0"/>
    <n v="290000"/>
    <n v="232000"/>
    <n v="563150"/>
    <x v="2"/>
    <s v="50k - 200k"/>
    <x v="512"/>
    <n v="7358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s v="117C00"/>
    <s v="NON FIXED ROUTE ADA PARATRANSIT SERVICE                     "/>
    <n v="0"/>
    <n v="133265"/>
    <n v="106612"/>
    <n v="563150"/>
    <x v="2"/>
    <s v="50k - 200k"/>
    <x v="512"/>
    <n v="7358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300901"/>
    <s v="UP TO 50% FEDERAL SHARE                                     "/>
    <n v="0"/>
    <n v="1286886"/>
    <n v="643443"/>
    <n v="563150"/>
    <x v="2"/>
    <s v="50k - 200k"/>
    <x v="512"/>
    <n v="7358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Y90X058"/>
    <n v="90"/>
    <s v="Wyoming"/>
    <s v="49 USC 5307 - Urbanized Area Formula (FY2006 forward)"/>
    <n v="5307"/>
    <x v="6"/>
    <m/>
    <s v="00      "/>
    <s v="CASPER               "/>
    <s v="CITY OF CASPER"/>
    <n v="1171"/>
    <n v="78800"/>
    <m/>
    <n v="631986"/>
    <m/>
    <d v="2015-07-13T00:00:00"/>
    <s v="117A00"/>
    <s v="PREVENTIVE MAINTENANCE                                      "/>
    <n v="0"/>
    <n v="118498"/>
    <n v="94798"/>
    <n v="563130"/>
    <x v="2"/>
    <s v="50k - 200k"/>
    <x v="511"/>
    <n v="64548"/>
    <s v="11700"/>
    <s v="  "/>
    <m/>
    <s v="N"/>
    <s v="117A"/>
    <x v="0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Y90X058"/>
    <n v="90"/>
    <s v="Wyoming"/>
    <s v="49 USC 5307 - Urbanized Area Formula (FY2006 forward)"/>
    <n v="5307"/>
    <x v="6"/>
    <m/>
    <s v="00      "/>
    <s v="CASPER               "/>
    <s v="CITY OF CASPER"/>
    <n v="1171"/>
    <n v="78800"/>
    <m/>
    <n v="631986"/>
    <m/>
    <d v="2015-07-13T00:00:00"/>
    <s v="117C00"/>
    <s v="NON FIXED ROUTE ADA PARATRANSIT SERVICE                     "/>
    <n v="0"/>
    <n v="78998"/>
    <n v="63198"/>
    <n v="563130"/>
    <x v="2"/>
    <s v="50k - 200k"/>
    <x v="511"/>
    <n v="64548"/>
    <s v="11700"/>
    <s v="  "/>
    <m/>
    <s v="N"/>
    <s v="117C"/>
    <x v="0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Y90X058"/>
    <n v="90"/>
    <s v="Wyoming"/>
    <s v="49 USC 5307 - Urbanized Area Formula (FY2006 forward)"/>
    <n v="5307"/>
    <x v="6"/>
    <m/>
    <s v="00      "/>
    <s v="CASPER               "/>
    <s v="CITY OF CASPER"/>
    <n v="1171"/>
    <n v="78800"/>
    <m/>
    <n v="631986"/>
    <m/>
    <d v="2015-07-13T00:00:00"/>
    <n v="300901"/>
    <s v="UP TO 50% FEDERAL SHARE                                     "/>
    <n v="0"/>
    <n v="947980"/>
    <n v="473990"/>
    <n v="563130"/>
    <x v="2"/>
    <s v="50k - 200k"/>
    <x v="511"/>
    <n v="64548"/>
    <s v="30000"/>
    <s v="  "/>
    <m/>
    <s v="N"/>
    <s v="3009"/>
    <x v="1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m/>
    <m/>
    <m/>
    <m/>
    <m/>
    <x v="26"/>
    <m/>
    <m/>
    <m/>
    <m/>
    <m/>
    <m/>
    <m/>
    <m/>
    <m/>
    <m/>
    <m/>
    <m/>
    <m/>
    <m/>
    <m/>
    <m/>
    <x v="4"/>
    <m/>
    <x v="513"/>
    <m/>
    <m/>
    <m/>
    <m/>
    <m/>
    <m/>
    <x v="14"/>
    <m/>
    <m/>
    <m/>
    <m/>
    <m/>
    <m/>
    <m/>
    <m/>
    <x v="0"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276">
  <r>
    <s v="AK030083"/>
    <n v="3"/>
    <s v="Alaska"/>
    <s v="49 USC 5309 - New Starts"/>
    <n v="5309"/>
    <x v="0"/>
    <s v="CAPITAL"/>
    <s v="00      "/>
    <s v="ALASKA DOT           "/>
    <s v="ALASKA DEPARTMENT OF TRANSPORTATION AND PUBLIC FACILITIES"/>
    <n v="1725"/>
    <n v="79000"/>
    <m/>
    <n v="82318"/>
    <m/>
    <d v="2015-08-14T00:00:00"/>
    <n v="113310"/>
    <s v="CONSTRUCT - BUS PASSENGER SHELTERS (14 5309 80:20)(00)      "/>
    <n v="15"/>
    <n v="625"/>
    <n v="500"/>
    <s v="020000"/>
    <x v="0"/>
    <s v="Under 50k"/>
    <x v="0"/>
    <n v="0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AK030083"/>
    <n v="3"/>
    <s v="Alaska"/>
    <s v="49 USC 5309 - New Starts"/>
    <n v="5309"/>
    <x v="0"/>
    <s v="CAPITAL"/>
    <s v="00      "/>
    <s v="ALASKA DOT           "/>
    <s v="ALASKA DEPARTMENT OF TRANSPORTATION AND PUBLIC FACILITIES"/>
    <n v="1725"/>
    <n v="79000"/>
    <m/>
    <n v="82318"/>
    <m/>
    <d v="2015-08-14T00:00:00"/>
    <n v="113210"/>
    <s v="ACQUIRE - BUS PASSENGER SHELTERS (14 5309 80:20)(00)        "/>
    <n v="15"/>
    <n v="99375"/>
    <n v="79500"/>
    <s v="020000"/>
    <x v="0"/>
    <s v="Under 50k"/>
    <x v="0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030083"/>
    <n v="3"/>
    <s v="Alaska"/>
    <s v="49 USC 5309 - New Starts"/>
    <n v="5309"/>
    <x v="0"/>
    <s v="CAPITAL"/>
    <s v="00      "/>
    <s v="ALASKA DOT           "/>
    <s v="ALASKA DEPARTMENT OF TRANSPORTATION AND PUBLIC FACILITIES"/>
    <n v="1725"/>
    <n v="79000"/>
    <m/>
    <n v="82318"/>
    <m/>
    <d v="2015-08-14T00:00:00"/>
    <n v="113209"/>
    <s v="ACQUIRE - BUS ROUTE SIGNING  (14 5309 80:20)(00)            "/>
    <n v="60"/>
    <n v="2898"/>
    <n v="2318"/>
    <s v="020000"/>
    <x v="0"/>
    <s v="Under 50k"/>
    <x v="0"/>
    <n v="0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AK16X038"/>
    <n v="16"/>
    <s v="Alaska"/>
    <s v="49 USC 5310 - Elderly and Individuals with Disabilities"/>
    <n v="5310"/>
    <x v="1"/>
    <m/>
    <s v="00      "/>
    <s v="ANCHORAGE            "/>
    <s v="MUNICIPALITY OF ANCHORAGE"/>
    <n v="1707"/>
    <n v="79000"/>
    <m/>
    <n v="344789"/>
    <m/>
    <d v="2015-04-24T00:00:00"/>
    <n v="117113"/>
    <s v="NON-FIXED RT ADA SVC (13 5310 80:20)(00)                    "/>
    <n v="1"/>
    <n v="222920"/>
    <n v="178336"/>
    <s v="021700"/>
    <x v="1"/>
    <s v="200k - 1m"/>
    <x v="1"/>
    <n v="25124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16X038"/>
    <n v="16"/>
    <s v="Alaska"/>
    <s v="49 USC 5310 - Elderly and Individuals with Disabilities"/>
    <n v="5310"/>
    <x v="1"/>
    <m/>
    <s v="00      "/>
    <s v="ANCHORAGE            "/>
    <s v="MUNICIPALITY OF ANCHORAGE"/>
    <n v="1707"/>
    <n v="79000"/>
    <m/>
    <n v="344789"/>
    <m/>
    <d v="2015-04-24T00:00:00"/>
    <n v="117113"/>
    <s v="NON-FIXED RT ADA SVC (14 5310 80:20)(00)                    "/>
    <n v="1"/>
    <n v="208067"/>
    <n v="166453"/>
    <s v="021700"/>
    <x v="1"/>
    <s v="200k - 1m"/>
    <x v="1"/>
    <n v="25124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7113"/>
    <s v="3RD PARTY CONTRACTED SERVICES: (14 5310 R 80:20)(00)        "/>
    <n v="0"/>
    <n v="170209"/>
    <n v="136167"/>
    <s v="020000"/>
    <x v="0"/>
    <s v="Under 50k"/>
    <x v="0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8000"/>
    <s v="STATE ADMINISTRATION (14 5310 R 100:00)(00)                 "/>
    <n v="0"/>
    <n v="15129"/>
    <n v="15129"/>
    <s v="020000"/>
    <x v="0"/>
    <s v="Under 50k"/>
    <x v="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8000"/>
    <s v="STATE ADMINISTRATION (13 5310 SU 100:0)(00)                 "/>
    <n v="0"/>
    <n v="6900"/>
    <n v="6900"/>
    <s v="020000"/>
    <x v="0"/>
    <s v="Under 50k"/>
    <x v="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7113"/>
    <s v="3RD PARTY CONTRACTED SERVICES (13 5310 SU 80:20)(00)        "/>
    <n v="0"/>
    <n v="77631"/>
    <n v="62105"/>
    <s v="024340"/>
    <x v="2"/>
    <s v="50k - 200k"/>
    <x v="2"/>
    <n v="6451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18X072"/>
    <n v="18"/>
    <s v="Alaska"/>
    <s v="49 USC 5311 - Nonurbanized Area Programs"/>
    <n v="5311"/>
    <x v="2"/>
    <m/>
    <s v="02      "/>
    <s v="CNV                  "/>
    <s v="CHICKALOON NATIVE VILLAGE"/>
    <n v="6666"/>
    <n v="79000"/>
    <m/>
    <n v="37843"/>
    <m/>
    <d v="2015-09-17T00:00:00"/>
    <n v="117900"/>
    <s v="Indirect Costs (Max 10%)(13/14/15 5311 TTP 100:0)(00-01-02) "/>
    <n v="0"/>
    <n v="8251"/>
    <n v="8251"/>
    <s v="020000"/>
    <x v="0"/>
    <s v="Under 50k"/>
    <x v="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2"/>
    <n v="18"/>
    <s v="Alaska"/>
    <s v="49 USC 5311 - Nonurbanized Area Programs"/>
    <n v="5311"/>
    <x v="2"/>
    <m/>
    <s v="02      "/>
    <s v="CNV                  "/>
    <s v="CHICKALOON NATIVE VILLAGE"/>
    <n v="6666"/>
    <n v="79000"/>
    <m/>
    <n v="37843"/>
    <m/>
    <d v="2015-09-17T00:00:00"/>
    <n v="117900"/>
    <s v="Project Administration (13/14/15 5311 TTP 100:0)(00-01-02)  "/>
    <n v="0"/>
    <n v="13721"/>
    <n v="13721"/>
    <s v="020000"/>
    <x v="0"/>
    <s v="Under 50k"/>
    <x v="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2"/>
    <n v="18"/>
    <s v="Alaska"/>
    <s v="49 USC 5311 - Nonurbanized Area Programs"/>
    <n v="5311"/>
    <x v="2"/>
    <m/>
    <s v="02      "/>
    <s v="CNV                  "/>
    <s v="CHICKALOON NATIVE VILLAGE"/>
    <n v="6666"/>
    <n v="79000"/>
    <m/>
    <n v="37843"/>
    <m/>
    <d v="2015-09-17T00:00:00"/>
    <n v="300902"/>
    <s v="Operating Assistance (13/14/15 5311 TTP 100:0)(00-01-02)    "/>
    <n v="0"/>
    <n v="48025"/>
    <n v="48025"/>
    <s v="020000"/>
    <x v="0"/>
    <s v="Under 50k"/>
    <x v="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3"/>
    <n v="18"/>
    <s v="Alaska"/>
    <s v="49 USC 5311 - Nonurbanized Area Programs"/>
    <n v="5311"/>
    <x v="2"/>
    <m/>
    <s v="00      "/>
    <s v="CROOKED CREEK        "/>
    <s v="NATIVE VILLAGE OF CROOKED CREEK"/>
    <n v="6975"/>
    <n v="79000"/>
    <m/>
    <n v="9735"/>
    <m/>
    <d v="2015-05-08T00:00:00"/>
    <n v="300902"/>
    <s v="Operating Assistance (5311 TTP Formula)(100:0)(00)          "/>
    <n v="0"/>
    <n v="9735"/>
    <n v="9735"/>
    <s v="020000"/>
    <x v="0"/>
    <s v="Under 50k"/>
    <x v="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4"/>
    <n v="18"/>
    <s v="Alaska"/>
    <s v="49 USC 5311 - Nonurbanized Area Programs"/>
    <n v="5311"/>
    <x v="2"/>
    <m/>
    <s v="01      "/>
    <s v="GVC                  "/>
    <s v="GULKANA VILLAGE COUNCIL"/>
    <n v="6667"/>
    <n v="79000"/>
    <m/>
    <n v="151126"/>
    <m/>
    <d v="2015-09-02T00:00:00"/>
    <n v="117900"/>
    <s v="Indirect Costs (13/14/15 5311 TTP)(100:0)(00/01)            "/>
    <n v="0"/>
    <n v="15112"/>
    <n v="15112"/>
    <s v="020000"/>
    <x v="0"/>
    <s v="Under 50k"/>
    <x v="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4"/>
    <n v="18"/>
    <s v="Alaska"/>
    <s v="49 USC 5311 - Nonurbanized Area Programs"/>
    <n v="5311"/>
    <x v="2"/>
    <m/>
    <s v="01      "/>
    <s v="GVC                  "/>
    <s v="GULKANA VILLAGE COUNCIL"/>
    <n v="6667"/>
    <n v="79000"/>
    <m/>
    <n v="151126"/>
    <m/>
    <d v="2015-09-02T00:00:00"/>
    <n v="300902"/>
    <s v="Operations (13/14/15 5311 TTP Operations)(100:0)(00/01)     "/>
    <n v="0"/>
    <n v="136014"/>
    <n v="136014"/>
    <s v="020000"/>
    <x v="0"/>
    <s v="Under 50k"/>
    <x v="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5"/>
    <n v="18"/>
    <s v="Alaska"/>
    <s v="49 USC 5311 - Nonurbanized Area Programs"/>
    <n v="5311"/>
    <x v="2"/>
    <m/>
    <s v="01      "/>
    <s v="MANLEY VC            "/>
    <s v="MANLEY VILLAGE COUNCIL"/>
    <n v="6804"/>
    <n v="79000"/>
    <m/>
    <n v="41500"/>
    <m/>
    <d v="2015-09-16T00:00:00"/>
    <n v="300902"/>
    <s v="Transit Operations (13/14/15 5311 TTP 100%)(00/01)          "/>
    <n v="0"/>
    <n v="41500"/>
    <n v="41500"/>
    <s v="020000"/>
    <x v="0"/>
    <s v="Under 50k"/>
    <x v="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6"/>
    <n v="18"/>
    <s v="Alaska"/>
    <s v="49 USC 5311 - Nonurbanized Area Programs"/>
    <n v="5311"/>
    <x v="2"/>
    <m/>
    <s v="00      "/>
    <s v="ONC                  "/>
    <s v="ORUTSARARMIUT NATIVE COUNCIL"/>
    <n v="6670"/>
    <n v="79000"/>
    <m/>
    <n v="62019"/>
    <m/>
    <d v="2015-09-14T00:00:00"/>
    <n v="117900"/>
    <s v="Indirect Costs (13/14/15 5311 TTP 100:0)(00)                "/>
    <n v="0"/>
    <n v="6202"/>
    <n v="6202"/>
    <s v="020000"/>
    <x v="0"/>
    <s v="Under 50k"/>
    <x v="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6"/>
    <n v="18"/>
    <s v="Alaska"/>
    <s v="49 USC 5311 - Nonurbanized Area Programs"/>
    <n v="5311"/>
    <x v="2"/>
    <m/>
    <s v="00      "/>
    <s v="ONC                  "/>
    <s v="ORUTSARARMIUT NATIVE COUNCIL"/>
    <n v="6670"/>
    <n v="79000"/>
    <m/>
    <n v="62019"/>
    <m/>
    <d v="2015-09-14T00:00:00"/>
    <n v="300902"/>
    <s v="Tribal Transit Contracted Ops (13/14/15 5311 TTP 100:0)(00) "/>
    <n v="0"/>
    <n v="55817"/>
    <n v="55817"/>
    <s v="020000"/>
    <x v="0"/>
    <s v="Under 50k"/>
    <x v="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77"/>
    <n v="18"/>
    <s v="Alaska"/>
    <s v="49 USC 5311 - Nonurbanized Area Programs"/>
    <n v="5311"/>
    <x v="2"/>
    <m/>
    <s v="00      "/>
    <s v="Sitka Tribe          "/>
    <s v="SITKA TRIBE OF ALASKA"/>
    <n v="6669"/>
    <n v="79000"/>
    <m/>
    <n v="111235"/>
    <m/>
    <d v="2015-01-02T00:00:00"/>
    <n v="117900"/>
    <s v="Indirect Costs &lt;10% (13 5311 TTP 100:0)(00)                 "/>
    <n v="0"/>
    <n v="11123"/>
    <n v="11123"/>
    <s v="020000"/>
    <x v="0"/>
    <s v="Under 50k"/>
    <x v="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77"/>
    <n v="18"/>
    <s v="Alaska"/>
    <s v="49 USC 5311 - Nonurbanized Area Programs"/>
    <n v="5311"/>
    <x v="2"/>
    <m/>
    <s v="00      "/>
    <s v="Sitka Tribe          "/>
    <s v="SITKA TRIBE OF ALASKA"/>
    <n v="6669"/>
    <n v="79000"/>
    <m/>
    <n v="111235"/>
    <m/>
    <d v="2015-01-02T00:00:00"/>
    <n v="300902"/>
    <s v="Operating Assistance (13 5311 TTP 100:0)(00)                "/>
    <n v="0"/>
    <n v="100112"/>
    <n v="100112"/>
    <s v="020000"/>
    <x v="0"/>
    <s v="Under 50k"/>
    <x v="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86"/>
    <n v="18"/>
    <s v="Alaska"/>
    <s v="49 USC 5311 - Nonurbanized Area Programs"/>
    <n v="5311"/>
    <x v="2"/>
    <m/>
    <s v="00      "/>
    <s v="GVC                  "/>
    <s v="GULKANA VILLAGE COUNCIL"/>
    <n v="6667"/>
    <n v="79000"/>
    <m/>
    <n v="139000"/>
    <m/>
    <d v="2015-09-15T00:00:00"/>
    <n v="111215"/>
    <s v="Buy Replacement Vans (13 5311 TTP 90:10)(00)                "/>
    <n v="2"/>
    <n v="152900"/>
    <n v="139000"/>
    <s v="020000"/>
    <x v="0"/>
    <s v="Under 50k"/>
    <x v="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111204"/>
    <s v="BUY APPROX 2 REPLACE &lt;30 FT BUS ( 13 5311 90.97:9.03)(00)   "/>
    <n v="2"/>
    <n v="126576"/>
    <n v="115146"/>
    <s v="020000"/>
    <x v="0"/>
    <s v="Under 50k"/>
    <x v="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117900"/>
    <s v="PROJECT ADMINISTRATION (13 5311 90.97:9.03)(00)             "/>
    <n v="0"/>
    <n v="1261625"/>
    <n v="1147701"/>
    <s v="020000"/>
    <x v="0"/>
    <s v="Under 50k"/>
    <x v="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117900"/>
    <s v="PROJECT ADMINISTRATION (13 5311 90.97:9.03)(00)             "/>
    <n v="0"/>
    <n v="110155"/>
    <n v="100208"/>
    <s v="020000"/>
    <x v="0"/>
    <s v="Under 50k"/>
    <x v="0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300902"/>
    <s v="OPERATING ASSISTANCE  (13/14 5311 53.86:43.14)(00)          "/>
    <n v="0"/>
    <n v="2131127"/>
    <n v="1211758"/>
    <s v="020000"/>
    <x v="0"/>
    <s v="Under 50k"/>
    <x v="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300902"/>
    <s v="INTERCITY OPERATING (13 5311 53.86:43.14)(00)               "/>
    <n v="0"/>
    <n v="94648"/>
    <n v="53817"/>
    <s v="020000"/>
    <x v="0"/>
    <s v="Under 50k"/>
    <x v="0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435001"/>
    <s v="TRAINING (15 5311 100:00)(00)                               "/>
    <n v="0"/>
    <n v="70000"/>
    <n v="70000"/>
    <s v="020000"/>
    <x v="0"/>
    <s v="Under 50k"/>
    <x v="0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435002"/>
    <s v="TECHNICAL ASSISTANCE (15 5311 100:00)(00)                   "/>
    <n v="0"/>
    <n v="25232"/>
    <n v="25232"/>
    <s v="020000"/>
    <x v="0"/>
    <s v="Under 50k"/>
    <x v="0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435004"/>
    <s v="RELATED SUPPORT SERVICES  (15 5311 100:00)(00)              "/>
    <n v="0"/>
    <n v="587"/>
    <n v="587"/>
    <s v="020000"/>
    <x v="0"/>
    <s v="Under 50k"/>
    <x v="0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AK260003"/>
    <n v="26"/>
    <s v="Alaska"/>
    <s v="49 USC 5314 - National Research Program"/>
    <n v="5314"/>
    <x v="3"/>
    <m/>
    <s v="01      "/>
    <s v="ANCHORAGE            "/>
    <s v="MUNICIPALITY OF ANCHORAGE"/>
    <n v="1707"/>
    <n v="79000"/>
    <m/>
    <n v="93576"/>
    <m/>
    <d v="2015-09-03T00:00:00"/>
    <n v="117900"/>
    <s v="Project Admin (14 TCSP 90.97:9.03)(00)                      "/>
    <n v="1"/>
    <n v="21985"/>
    <n v="20000"/>
    <s v="021700"/>
    <x v="1"/>
    <s v="200k - 1m"/>
    <x v="1"/>
    <n v="25124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260003"/>
    <n v="26"/>
    <s v="Alaska"/>
    <s v="49 USC 5314 - National Research Program"/>
    <n v="5314"/>
    <x v="3"/>
    <m/>
    <s v="01      "/>
    <s v="ANCHORAGE            "/>
    <s v="MUNICIPALITY OF ANCHORAGE"/>
    <n v="1707"/>
    <n v="79000"/>
    <m/>
    <n v="93576"/>
    <m/>
    <d v="2015-09-03T00:00:00"/>
    <n v="113210"/>
    <s v="Bus Shelters/Amenities (14 TCSP 90.97:9.03)(00/01)          "/>
    <n v="23"/>
    <n v="285809"/>
    <n v="260000"/>
    <s v="021700"/>
    <x v="1"/>
    <s v="200k - 1m"/>
    <x v="1"/>
    <n v="251243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340001"/>
    <n v="34"/>
    <s v="Alaska"/>
    <s v="49 USC 5339 - Bus and Bus Facilities Formula (FY2013 and forward)"/>
    <n v="5339"/>
    <x v="4"/>
    <s v="CAPITAL"/>
    <s v="01      "/>
    <s v="ANCHORAGE            "/>
    <s v="MUNICIPALITY OF ANCHORAGE"/>
    <n v="1707"/>
    <n v="79000"/>
    <m/>
    <n v="552925"/>
    <m/>
    <d v="2015-01-21T00:00:00"/>
    <n v="111201"/>
    <s v="REPLACEMENT 40-FT BUS (13 5339 80:20)(00)                   "/>
    <n v="0"/>
    <n v="-30845"/>
    <n v="-24676"/>
    <s v="021700"/>
    <x v="1"/>
    <s v="200k - 1m"/>
    <x v="1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340001"/>
    <n v="34"/>
    <s v="Alaska"/>
    <s v="49 USC 5339 - Bus and Bus Facilities Formula (FY2013 and forward)"/>
    <n v="5339"/>
    <x v="4"/>
    <s v="CAPITAL"/>
    <s v="01      "/>
    <s v="ANCHORAGE            "/>
    <s v="MUNICIPALITY OF ANCHORAGE"/>
    <n v="1707"/>
    <n v="79000"/>
    <m/>
    <n v="552925"/>
    <m/>
    <d v="2015-01-21T00:00:00"/>
    <n v="111215"/>
    <s v="REPLACEMENT PARA VANS (13 5339 80:20)(00)                   "/>
    <n v="0"/>
    <n v="30845"/>
    <n v="24676"/>
    <s v="021700"/>
    <x v="1"/>
    <s v="200k - 1m"/>
    <x v="1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1"/>
    <n v="34"/>
    <s v="Alaska"/>
    <s v="49 USC 5339 - Bus and Bus Facilities Formula (FY2013 and forward)"/>
    <n v="5339"/>
    <x v="4"/>
    <s v="CAPITAL"/>
    <s v="01      "/>
    <s v="ANCHORAGE            "/>
    <s v="MUNICIPALITY OF ANCHORAGE"/>
    <n v="1707"/>
    <n v="79000"/>
    <m/>
    <n v="552925"/>
    <m/>
    <d v="2015-01-21T00:00:00"/>
    <n v="111215"/>
    <s v="REPLACEMENT PARA VANS (14 5339 80:20)(01)                   "/>
    <n v="11"/>
    <n v="691156"/>
    <n v="552925"/>
    <s v="021700"/>
    <x v="1"/>
    <s v="200k - 1m"/>
    <x v="1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1215"/>
    <s v="BUY REPLACEMENT VAN (FY13 80:20)(00)                        "/>
    <n v="1"/>
    <n v="67000"/>
    <n v="53600"/>
    <s v="020000"/>
    <x v="0"/>
    <s v="Under 50k"/>
    <x v="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1215"/>
    <s v="BUY REPLACEMENT VAN (FY14 80:20)(00)                        "/>
    <n v="1"/>
    <n v="57000"/>
    <n v="45600"/>
    <s v="020000"/>
    <x v="0"/>
    <s v="Under 50k"/>
    <x v="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1215"/>
    <s v="BUY REPLACEMENT VAN (FY13/14/15 80:20)(00/01)               "/>
    <n v="4"/>
    <n v="168003"/>
    <n v="134402"/>
    <s v="020000"/>
    <x v="0"/>
    <s v="Under 50k"/>
    <x v="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7900"/>
    <s v="PROJECT ADMINISTRATION (FY15 80:20)(00)                     "/>
    <n v="0"/>
    <n v="8107"/>
    <n v="6486"/>
    <s v="020000"/>
    <x v="0"/>
    <s v="Under 50k"/>
    <x v="0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540005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8820580"/>
    <m/>
    <d v="2015-04-20T00:00:00"/>
    <s v="127M00"/>
    <s v="DEBT SERVICE RESERVE  (FY2015)(5337)(80:20)(00)             "/>
    <n v="0"/>
    <n v="11025725"/>
    <n v="8599230"/>
    <s v="021700"/>
    <x v="1"/>
    <s v="200k - 1m"/>
    <x v="1"/>
    <n v="251243"/>
    <s v="12700"/>
    <s v="  "/>
    <m/>
    <s v="N"/>
    <s v="127M"/>
    <s v="FIXED GUIDEWAY"/>
    <n v="12"/>
    <s v="Fixed Guideway"/>
    <s v="7M"/>
    <s v="127"/>
    <s v="Debt Service Reserve"/>
    <s v="00"/>
    <s v="Debt Service Reserve"/>
    <m/>
    <x v="0"/>
    <n v="1"/>
    <s v="Capital"/>
    <s v="2"/>
    <m/>
    <s v="7"/>
    <m/>
    <s v="M"/>
    <s v="0"/>
    <s v="0"/>
  </r>
  <r>
    <s v="AK540005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8820580"/>
    <m/>
    <d v="2015-04-20T00:00:00"/>
    <s v="127M00"/>
    <s v="DEBT SERVICE RESERVE  (FY2015)(5337)(80:20)(00)             "/>
    <n v="0"/>
    <n v="11025725"/>
    <n v="221350"/>
    <s v="024340"/>
    <x v="2"/>
    <s v="50k - 200k"/>
    <x v="2"/>
    <n v="64513"/>
    <s v="12700"/>
    <s v="  "/>
    <m/>
    <s v="N"/>
    <s v="127M"/>
    <s v="FIXED GUIDEWAY"/>
    <n v="12"/>
    <s v="Fixed Guideway"/>
    <s v="7M"/>
    <s v="127"/>
    <s v="Debt Service Reserve"/>
    <s v="00"/>
    <s v="Debt Service Reserve"/>
    <m/>
    <x v="0"/>
    <n v="1"/>
    <s v="Capital"/>
    <s v="2"/>
    <m/>
    <s v="7"/>
    <m/>
    <s v="M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2403"/>
    <s v="TRACK REHAB (5337) (FY2015)(80:20)(00)                      "/>
    <n v="0"/>
    <n v="2180025"/>
    <n v="1744020"/>
    <s v="021700"/>
    <x v="1"/>
    <s v="200k - 1m"/>
    <x v="1"/>
    <n v="251243"/>
    <s v="127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7208"/>
    <s v="FORCE ACCT (5337)(FY2015)(80:20)(00)                        "/>
    <n v="0"/>
    <n v="625000"/>
    <n v="500000"/>
    <s v="021700"/>
    <x v="1"/>
    <s v="200k - 1m"/>
    <x v="1"/>
    <n v="251243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7900"/>
    <s v="PROJECT ADMIN (5337)(FY2015)(80:20)(00)                     "/>
    <n v="0"/>
    <n v="7500"/>
    <n v="6000"/>
    <s v="021700"/>
    <x v="1"/>
    <s v="200k - 1m"/>
    <x v="1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7900"/>
    <s v="PROJECT ADMIN INDIRECT COST (5337)(FY2015)(80:20)(00)       "/>
    <n v="0"/>
    <n v="117000"/>
    <n v="93600"/>
    <s v="021700"/>
    <x v="1"/>
    <s v="200k - 1m"/>
    <x v="1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s v="127A00"/>
    <s v="PREVENTIVE MAINT - Statewide (RAIL)(5337)(FY2015)(80:20)(00)"/>
    <n v="0"/>
    <n v="8430049"/>
    <n v="6744039"/>
    <s v="021700"/>
    <x v="1"/>
    <s v="200k - 1m"/>
    <x v="1"/>
    <n v="25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s v="127A00"/>
    <s v="PREVENTIVE MAINTENANCE (RAIL) ANCH (5337)(FY2015)(80:20)(00)"/>
    <n v="0"/>
    <n v="500000"/>
    <n v="400000"/>
    <s v="021700"/>
    <x v="1"/>
    <s v="200k - 1m"/>
    <x v="1"/>
    <n v="25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s v="127A00"/>
    <s v="PREVENTIVE MAINTENANCE (RAIL) FAI (5337)(FY2015)(80:20)(00) "/>
    <n v="0"/>
    <n v="133265"/>
    <n v="106612"/>
    <s v="024340"/>
    <x v="2"/>
    <s v="50k - 200k"/>
    <x v="2"/>
    <n v="6451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65X007"/>
    <n v="65"/>
    <s v="Alaska"/>
    <s v="49 USC 5310 - Elderly and Individuals with Disabilities (FHWA xfer FY2007 f"/>
    <n v="5310"/>
    <x v="1"/>
    <m/>
    <s v="00      "/>
    <s v="ALASKA DOT           "/>
    <s v="ALASKA DEPARTMENT OF TRANSPORTATION AND PUBLIC FACILITIES"/>
    <n v="1725"/>
    <n v="79000"/>
    <m/>
    <n v="318400"/>
    <m/>
    <d v="2015-09-24T00:00:00"/>
    <n v="111204"/>
    <s v="BUY APPROX 4 REPLACE &lt;30 FT BUS  (15 STP 5310 80:20)(00)    "/>
    <n v="4"/>
    <n v="294907.75"/>
    <n v="235926.2"/>
    <s v="020000"/>
    <x v="0"/>
    <s v="Under 50k"/>
    <x v="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K65X007"/>
    <n v="65"/>
    <s v="Alaska"/>
    <s v="49 USC 5310 - Elderly and Individuals with Disabilities (FHWA xfer FY2007 f"/>
    <n v="5310"/>
    <x v="1"/>
    <m/>
    <s v="00      "/>
    <s v="ALASKA DOT           "/>
    <s v="ALASKA DEPARTMENT OF TRANSPORTATION AND PUBLIC FACILITIES"/>
    <n v="1725"/>
    <n v="79000"/>
    <m/>
    <n v="318400"/>
    <m/>
    <d v="2015-09-24T00:00:00"/>
    <n v="117113"/>
    <s v="3RD PARTY CONT SERV (15 STP 5310 80:20)(00)                 "/>
    <n v="0"/>
    <n v="63292.25"/>
    <n v="50633.8"/>
    <s v="020000"/>
    <x v="0"/>
    <s v="Under 50k"/>
    <x v="0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K65X007"/>
    <n v="65"/>
    <s v="Alaska"/>
    <s v="49 USC 5310 - Elderly and Individuals with Disabilities (FHWA xfer FY2007 f"/>
    <n v="5310"/>
    <x v="1"/>
    <m/>
    <s v="00      "/>
    <s v="ALASKA DOT           "/>
    <s v="ALASKA DEPARTMENT OF TRANSPORTATION AND PUBLIC FACILITIES"/>
    <n v="1725"/>
    <n v="79000"/>
    <m/>
    <n v="318400"/>
    <m/>
    <d v="2015-09-24T00:00:00"/>
    <n v="118000"/>
    <s v="STATE ADMINISTRATION  (15 STP 5310 100:00)(00)              "/>
    <n v="0"/>
    <n v="31840"/>
    <n v="31840"/>
    <s v="020000"/>
    <x v="0"/>
    <s v="Under 50k"/>
    <x v="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K85X008"/>
    <n v="85"/>
    <s v="Alaska"/>
    <s v="49 USC 5311 - Nonurbanized Area Programs (FHWA xfer FY2007 fwd)"/>
    <n v="5311"/>
    <x v="2"/>
    <m/>
    <s v="00      "/>
    <s v="ALASKA DOT           "/>
    <s v="ALASKA DEPARTMENT OF TRANSPORTATION AND PUBLIC FACILITIES"/>
    <n v="1725"/>
    <n v="79000"/>
    <m/>
    <n v="1571850"/>
    <m/>
    <d v="2015-09-23T00:00:00"/>
    <n v="113320"/>
    <s v="CONSTRUCT - MISC BUS STATION EQUIPMENT (15 STP 100:0)(00)   "/>
    <n v="0"/>
    <n v="1571850"/>
    <n v="1571850"/>
    <s v="020000"/>
    <x v="0"/>
    <s v="Under 50k"/>
    <x v="0"/>
    <n v="0"/>
    <s v="11300"/>
    <s v="  "/>
    <m/>
    <s v="N"/>
    <s v="1133"/>
    <s v="BUS OTHER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2403"/>
    <s v="TRACK REHAB -FBKS (5307)(FY2014)(80:20)(00)                 "/>
    <n v="0"/>
    <n v="0"/>
    <n v="0"/>
    <s v="021700"/>
    <x v="1"/>
    <s v="200k - 1m"/>
    <x v="1"/>
    <n v="25124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2403"/>
    <s v="TRACK REHAB - ANCH (5307)(FY2014)(80:20)(01)                "/>
    <n v="0"/>
    <n v="325090"/>
    <n v="260072"/>
    <s v="021700"/>
    <x v="1"/>
    <s v="200k - 1m"/>
    <x v="1"/>
    <n v="25124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2403"/>
    <s v="TRACK REHAB - STATEWIDE (5307)(FY2014)(80:20)(01)           "/>
    <n v="0"/>
    <n v="948432"/>
    <n v="758746"/>
    <s v="021700"/>
    <x v="1"/>
    <s v="200k - 1m"/>
    <x v="1"/>
    <n v="25124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7208"/>
    <s v="FORCE ACCT CONSTRUCTION (5307)(FY2014)(80:20)(00)           "/>
    <n v="0"/>
    <n v="322503"/>
    <n v="258003"/>
    <s v="021700"/>
    <x v="1"/>
    <s v="200k - 1m"/>
    <x v="1"/>
    <n v="251243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7900"/>
    <s v="PROJECT ADMIN INDIRECT COST (5307)(FY2014)(80:20)(00)       "/>
    <n v="0"/>
    <n v="94699"/>
    <n v="75759"/>
    <s v="021700"/>
    <x v="1"/>
    <s v="200k - 1m"/>
    <x v="1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7900"/>
    <s v="PROJECT ADMINISTRATION (RAIL) (5307)(FY2014)(80:20)(00)     "/>
    <n v="0"/>
    <n v="575"/>
    <n v="460"/>
    <s v="021700"/>
    <x v="1"/>
    <s v="200k - 1m"/>
    <x v="1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s v="127A00"/>
    <s v="PREVENTIVE MAINTENANCE STATEWIDE (5307)(FY2014)(80:20)(00)  "/>
    <n v="0"/>
    <n v="0"/>
    <n v="0"/>
    <s v="021700"/>
    <x v="1"/>
    <s v="200k - 1m"/>
    <x v="1"/>
    <n v="25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s v="127A00"/>
    <s v="PREVENTIVE MAINT (RAIL) (ANCH) (5307)(FY2014)(80:20)(00/01) "/>
    <n v="0"/>
    <n v="1649480"/>
    <n v="1319583"/>
    <s v="021700"/>
    <x v="1"/>
    <s v="200k - 1m"/>
    <x v="1"/>
    <n v="25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s v="127K01"/>
    <s v="RAILROAD SECURITY (5307)(FY2014)(80:20)(00)                 "/>
    <n v="0"/>
    <n v="0"/>
    <n v="0"/>
    <s v="021700"/>
    <x v="1"/>
    <s v="200k - 1m"/>
    <x v="1"/>
    <n v="251243"/>
    <s v="12700"/>
    <s v="  "/>
    <m/>
    <s v="N"/>
    <s v="127K"/>
    <s v="FIXED GUIDEWAY"/>
    <n v="12"/>
    <s v="Fixed Guideway"/>
    <s v="7K"/>
    <s v="127"/>
    <s v="Crime Prevention &amp; Security"/>
    <s v="01"/>
    <s v="Security and emergency response plans"/>
    <m/>
    <x v="0"/>
    <n v="1"/>
    <s v="Capital"/>
    <s v="2"/>
    <m/>
    <s v="7"/>
    <m/>
    <s v="K"/>
    <s v="0"/>
    <s v="1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9405"/>
    <s v="ASSOCIATED TRANSIT IMPROVEMENTS (5307)(FY2014)(80:20)(00)   "/>
    <n v="0"/>
    <n v="52900"/>
    <n v="42320"/>
    <s v="021700"/>
    <x v="1"/>
    <s v="200k - 1m"/>
    <x v="1"/>
    <n v="251243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1240"/>
    <s v="ASSOCIATED CAP MAINT (14 5307 80:20)(00)                    "/>
    <n v="0"/>
    <n v="0"/>
    <n v="0"/>
    <s v="021700"/>
    <x v="1"/>
    <s v="200k - 1m"/>
    <x v="1"/>
    <n v="25124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403"/>
    <s v="REHAB/RENOVATE - ADMIN/MAINT FACILITY (14 5307 80:20)(00)   "/>
    <n v="0"/>
    <n v="0"/>
    <n v="0"/>
    <s v="021700"/>
    <x v="1"/>
    <s v="200k - 1m"/>
    <x v="1"/>
    <n v="25124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s v="117A00"/>
    <s v="PREVENTIVE MAINTENANCE (14 5307 80:20)(00)                  "/>
    <n v="0"/>
    <n v="0"/>
    <n v="0"/>
    <s v="021700"/>
    <x v="1"/>
    <s v="200k - 1m"/>
    <x v="1"/>
    <n v="25124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s v="117A00"/>
    <s v="PREVENTIVE MAINTENANCE (15 5307 80:20)(01)                  "/>
    <n v="0"/>
    <n v="3851514"/>
    <n v="3081211"/>
    <s v="021700"/>
    <x v="1"/>
    <s v="200k - 1m"/>
    <x v="1"/>
    <n v="25124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s v="117C00"/>
    <s v="NON FIXED ROUTE ADA PARA SVC (14 5307 80:20)(00)            "/>
    <n v="0"/>
    <n v="0"/>
    <n v="0"/>
    <s v="021700"/>
    <x v="1"/>
    <s v="200k - 1m"/>
    <x v="1"/>
    <n v="25124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9102"/>
    <s v="DESIGN &amp; ENG BUS STOP (14 5307 80:20)(01)                   "/>
    <n v="0"/>
    <n v="200000"/>
    <n v="160000"/>
    <s v="021700"/>
    <x v="1"/>
    <s v="200k - 1m"/>
    <x v="1"/>
    <n v="251243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300901"/>
    <s v="OPERATING ASSIST (14 5307 50:50)(00)                        "/>
    <n v="0"/>
    <n v="0"/>
    <n v="0"/>
    <s v="021700"/>
    <x v="1"/>
    <s v="200k - 1m"/>
    <x v="1"/>
    <n v="25124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07"/>
    <s v="ACQUIRE - ADP HARDWARE (14 5307 80:20)(00)      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08"/>
    <s v="ACQUIRE - ADP SOFTWARE (14 5307 80:20)(00)      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11"/>
    <s v="ACQUIRE - SUPPORT VEHICLES (14 5307 80:20)(00)  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20"/>
    <s v="ACQUIRE - MISC SUPPORT EQUIP (14 5307 80:20)(00)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K90X077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4480000"/>
    <m/>
    <d v="2015-04-24T00:00:00"/>
    <s v="127M00"/>
    <s v="DEBT SERVICE RESERVE (FY2015)(5307)(80:20)(00)              "/>
    <n v="0"/>
    <n v="5600000"/>
    <n v="4480000"/>
    <s v="021700"/>
    <x v="1"/>
    <s v="200k - 1m"/>
    <x v="1"/>
    <n v="251243"/>
    <s v="12700"/>
    <s v="  "/>
    <m/>
    <s v="N"/>
    <s v="127M"/>
    <s v="FIXED GUIDEWAY"/>
    <n v="12"/>
    <s v="Fixed Guideway"/>
    <s v="7M"/>
    <s v="127"/>
    <s v="Debt Service Reserve"/>
    <s v="00"/>
    <s v="Debt Service Reserve"/>
    <m/>
    <x v="0"/>
    <n v="1"/>
    <s v="Capital"/>
    <s v="2"/>
    <m/>
    <s v="7"/>
    <m/>
    <s v="M"/>
    <s v="0"/>
    <s v="0"/>
  </r>
  <r>
    <s v="AK90X079"/>
    <n v="90"/>
    <s v="Alaska"/>
    <s v="49 USC 5307 - Urbanized Area Formula (FY2006 forward)"/>
    <n v="5307"/>
    <x v="6"/>
    <m/>
    <s v="01      "/>
    <s v="FAIRBANKS NSB        "/>
    <s v="FAIRBANKS NORTH STAR BOROUGH"/>
    <n v="1734"/>
    <n v="79000"/>
    <m/>
    <n v="250183"/>
    <m/>
    <d v="2015-09-17T00:00:00"/>
    <n v="300901"/>
    <s v="UP TO 50% FEDERAL SHARE (FY15 5307 50:50)(00/01)            "/>
    <n v="0"/>
    <n v="1482028.02"/>
    <n v="741014.01"/>
    <s v="024340"/>
    <x v="2"/>
    <s v="50k - 200k"/>
    <x v="2"/>
    <n v="6451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K90X079"/>
    <n v="90"/>
    <s v="Alaska"/>
    <s v="49 USC 5307 - Urbanized Area Formula (FY2006 forward)"/>
    <n v="5307"/>
    <x v="6"/>
    <m/>
    <s v="01      "/>
    <s v="FAIRBANKS NSB        "/>
    <s v="FAIRBANKS NORTH STAR BOROUGH"/>
    <n v="1734"/>
    <n v="79000"/>
    <m/>
    <n v="250183"/>
    <m/>
    <d v="2015-09-17T00:00:00"/>
    <n v="300901"/>
    <s v="Security Expenditures (FY15 5307 50:50)(00/01)              "/>
    <n v="0"/>
    <n v="14969.98"/>
    <n v="7484.99"/>
    <s v="024340"/>
    <x v="2"/>
    <s v="50k - 200k"/>
    <x v="2"/>
    <n v="6451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K01"/>
    <s v="TRANSIT SECURITY (FY2015)(5307)(80:20)(00)                  "/>
    <n v="0"/>
    <n v="59970"/>
    <n v="47976"/>
    <s v="021700"/>
    <x v="1"/>
    <s v="200k - 1m"/>
    <x v="1"/>
    <n v="251243"/>
    <s v="12700"/>
    <s v="  "/>
    <m/>
    <s v="N"/>
    <s v="127K"/>
    <s v="FIXED GUIDEWAY"/>
    <n v="12"/>
    <s v="Fixed Guideway"/>
    <s v="7K"/>
    <s v="127"/>
    <s v="Crime Prevention &amp; Security"/>
    <s v="01"/>
    <s v="Security and emergency response plans"/>
    <m/>
    <x v="0"/>
    <n v="1"/>
    <s v="Capital"/>
    <s v="2"/>
    <m/>
    <s v="7"/>
    <m/>
    <s v="K"/>
    <s v="0"/>
    <s v="1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208"/>
    <s v="FORCE ACCT CONSTRUCTION (FY2015)(5307)(80:20)(00)           "/>
    <n v="0"/>
    <n v="100000"/>
    <n v="80000"/>
    <s v="024340"/>
    <x v="2"/>
    <s v="50k - 200k"/>
    <x v="2"/>
    <n v="64513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900"/>
    <s v="PROJECT ADMINISTRATION (INDIRECT) (FY2015)(5307)(80:20)(00) "/>
    <n v="0"/>
    <n v="19800"/>
    <n v="15840"/>
    <s v="024340"/>
    <x v="2"/>
    <s v="50k - 200k"/>
    <x v="2"/>
    <n v="6451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900"/>
    <s v="PROJECT ADMINISTRATION (FY2015)(5307)(80:20)(00)            "/>
    <n v="0"/>
    <n v="200"/>
    <n v="160"/>
    <s v="024340"/>
    <x v="2"/>
    <s v="50k - 200k"/>
    <x v="2"/>
    <n v="6451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A00"/>
    <s v="PREVENTIVE MAINTENANCE (ANCH)(FY2015)(5307)(80:20)(00)      "/>
    <n v="0"/>
    <n v="3411715"/>
    <n v="2729372"/>
    <s v="024340"/>
    <x v="2"/>
    <s v="50k - 200k"/>
    <x v="2"/>
    <n v="6451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A00"/>
    <s v="PREVENTIVE MAINTENANCE-STATEWIDE  (FY2015)(5307)(80:20)(00) "/>
    <n v="0"/>
    <n v="772000"/>
    <n v="617600"/>
    <s v="024340"/>
    <x v="2"/>
    <s v="50k - 200k"/>
    <x v="2"/>
    <n v="6451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K01"/>
    <s v="ASSOCIATED TRANSIT IMPROVEMENTS (FY2015)(5307)(80:20)(00)   "/>
    <n v="0"/>
    <n v="59970"/>
    <n v="47976"/>
    <s v="024340"/>
    <x v="2"/>
    <s v="50k - 200k"/>
    <x v="2"/>
    <n v="64513"/>
    <s v="12700"/>
    <s v="  "/>
    <m/>
    <s v="N"/>
    <s v="127K"/>
    <s v="FIXED GUIDEWAY"/>
    <n v="12"/>
    <s v="Fixed Guideway"/>
    <s v="7K"/>
    <s v="127"/>
    <s v="Crime Prevention &amp; Security"/>
    <s v="01"/>
    <s v="Security and emergency response plans"/>
    <m/>
    <x v="0"/>
    <n v="1"/>
    <s v="Capital"/>
    <s v="2"/>
    <m/>
    <s v="7"/>
    <m/>
    <s v="K"/>
    <s v="0"/>
    <s v="1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304"/>
    <s v="CONSTRUCT - BUS PARK&amp;RIDE LOT(FY09)(CMAQ)(90.97:9.03)(01)   "/>
    <n v="0"/>
    <n v="32813"/>
    <n v="29850"/>
    <s v="024340"/>
    <x v="2"/>
    <s v="50k - 200k"/>
    <x v="2"/>
    <n v="64513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104"/>
    <s v="ENG/DESIGN - BUS PARK &amp; RIDE LOT                            "/>
    <n v="-1"/>
    <n v="-274816"/>
    <n v="-250000"/>
    <s v="024340"/>
    <x v="2"/>
    <s v="50k - 200k"/>
    <x v="2"/>
    <n v="64513"/>
    <s v="11300"/>
    <s v="  "/>
    <m/>
    <s v="N"/>
    <s v="1131"/>
    <s v="BUS OTHER"/>
    <s v="11"/>
    <s v="Bus"/>
    <s v="31"/>
    <s v="113"/>
    <s v="Engineering and Design"/>
    <s v="04"/>
    <s v="Park and Ride Lot"/>
    <m/>
    <x v="0"/>
    <s v="1"/>
    <s v="Capital"/>
    <s v="1"/>
    <m/>
    <s v="3"/>
    <m/>
    <s v="1"/>
    <s v="0"/>
    <s v="4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210"/>
    <s v="ACQUIRE - BUS PASSENGER SHELTERS(FY09 CMAQ 90.97:9.03)(01   "/>
    <n v="0"/>
    <n v="150000"/>
    <n v="136455"/>
    <s v="024340"/>
    <x v="2"/>
    <s v="50k - 200k"/>
    <x v="2"/>
    <n v="64513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210"/>
    <s v="ACQUIRE - BUS PASSENGER SHELTERS(FY09)(CMAQ)(100)(00/01)    "/>
    <n v="0"/>
    <n v="250000"/>
    <n v="250000"/>
    <s v="024340"/>
    <x v="2"/>
    <s v="50k - 200k"/>
    <x v="2"/>
    <n v="64513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5 REPL 40-FT BUSES (10 CMAQ 90.97:9.03)(00)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5 REPL 40-FT BUSES (11 CMAQ 90.97:9.03)(01)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5 REPL 40-FT BUS (12 CMAQ  90.97:9.03)(02) 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2 REPL 40-FT BUS (13 CMAQ  90.97:9.03)(03) 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5 REPL VANPOOL VANS (10 CMAQ 90.97:9.03)(00)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5 REPL VANPOOL VANS (11 CMAQ 90.97:9.03)(01)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5 REPLVANPOOL VANS (12 CMAQ  90.97:9.03)(02)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14 REPL VANPOOL VANS (13 CMAQ 90.97:9.03)(03)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10 REPL PARA VANS (13 CMAQ 90.97:9.03)(00)  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3110"/>
    <s v="DESIGN &amp; ENG BSI (90.97:9.03)(13 CMAQ)(04)                  "/>
    <n v="0"/>
    <n v="130000"/>
    <n v="118261"/>
    <s v="021700"/>
    <x v="1"/>
    <s v="200k - 1m"/>
    <x v="1"/>
    <n v="251243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9302"/>
    <s v="CONSTRUCTION - BUS SHELTERS(11 CMAQ 90.97:9.03)(01)         "/>
    <n v="0"/>
    <n v="0"/>
    <n v="0"/>
    <s v="021700"/>
    <x v="1"/>
    <s v="200k - 1m"/>
    <x v="1"/>
    <n v="251243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9302"/>
    <s v="CONSTRUCTION - BUS SHELTERS (12 CMAQ 90.97:9.03)(02)        "/>
    <n v="0"/>
    <n v="0"/>
    <n v="0"/>
    <s v="021700"/>
    <x v="1"/>
    <s v="200k - 1m"/>
    <x v="1"/>
    <n v="251243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3210"/>
    <s v="ACQUIRE BUS SHELTERS (90.97:9.03)(13 CMAQ)(04)              "/>
    <n v="1"/>
    <n v="70000"/>
    <n v="63679"/>
    <s v="021700"/>
    <x v="1"/>
    <s v="200k - 1m"/>
    <x v="1"/>
    <n v="251243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95X014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66542"/>
    <m/>
    <d v="2015-01-29T00:00:00"/>
    <n v="113103"/>
    <s v="DESIGN/ENGINEERING (14 HSIP 90:10)(00)                      "/>
    <n v="1"/>
    <n v="409950"/>
    <n v="368955"/>
    <s v="021700"/>
    <x v="1"/>
    <s v="200k - 1m"/>
    <x v="1"/>
    <n v="251243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AK95X014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66542"/>
    <m/>
    <d v="2015-01-29T00:00:00"/>
    <n v="113303"/>
    <s v="CONSTR INTERMODAL (14 HSIP 90:10)(00)                       "/>
    <n v="1"/>
    <n v="1623320"/>
    <n v="1460988"/>
    <s v="021700"/>
    <x v="1"/>
    <s v="200k - 1m"/>
    <x v="1"/>
    <n v="251243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AK95X014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66542"/>
    <m/>
    <d v="2015-01-29T00:00:00"/>
    <n v="117900"/>
    <s v="PROJECT ADMIN (14 HSIP 90:10)(00)                           "/>
    <n v="1"/>
    <n v="40665"/>
    <n v="36599"/>
    <s v="021700"/>
    <x v="1"/>
    <s v="200k - 1m"/>
    <x v="1"/>
    <n v="25124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1201"/>
    <s v="REPL BUS 40 FT (90.97:9.03)(15 CMAQ)(00)                    "/>
    <n v="4"/>
    <n v="2000000"/>
    <n v="1819400"/>
    <s v="021700"/>
    <x v="1"/>
    <s v="200k - 1m"/>
    <x v="1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1215"/>
    <s v="REPL PARA VANS (90.97:9.03)(15 CMAQ)(00)                    "/>
    <n v="14"/>
    <n v="1225000"/>
    <n v="1114382"/>
    <s v="021700"/>
    <x v="1"/>
    <s v="200k - 1m"/>
    <x v="1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3110"/>
    <s v="DESIGN &amp; ENG BSI (90.97:9.03)(15 CMAQ)(00)                  "/>
    <n v="0"/>
    <n v="250000"/>
    <n v="227425"/>
    <s v="021700"/>
    <x v="1"/>
    <s v="200k - 1m"/>
    <x v="1"/>
    <n v="251243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3210"/>
    <s v="ACQUIRE BUS SHELTERS (90.97:9.03)(15 CMAQ)(00)              "/>
    <n v="7"/>
    <n v="470000"/>
    <n v="427559"/>
    <s v="021700"/>
    <x v="1"/>
    <s v="200k - 1m"/>
    <x v="1"/>
    <n v="251243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K95X016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272910"/>
    <m/>
    <d v="2015-08-06T00:00:00"/>
    <n v="113103"/>
    <s v="Ph I: Feasibility Consult (90.97:9.03)(15 STP)(00)          "/>
    <n v="0"/>
    <n v="300000"/>
    <n v="272910"/>
    <s v="021700"/>
    <x v="1"/>
    <s v="200k - 1m"/>
    <x v="1"/>
    <n v="251243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6301"/>
    <s v="POSITIVE TRAIN CONTROL (FY15)(90.97/9.03)(00)               "/>
    <n v="0"/>
    <n v="17117178"/>
    <n v="15571496"/>
    <s v="021700"/>
    <x v="1"/>
    <s v="200k - 1m"/>
    <x v="1"/>
    <n v="251243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7208"/>
    <s v="FORCE ACCT CONSTRUCTION (FY15)(90.7/9.03)(00)               "/>
    <n v="0"/>
    <n v="375000"/>
    <n v="341138"/>
    <s v="021700"/>
    <x v="1"/>
    <s v="200k - 1m"/>
    <x v="1"/>
    <n v="251243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7900"/>
    <s v="PROJECT ADMINISTRATION (FY15)(90.97/9.03)(00)               "/>
    <n v="0"/>
    <n v="1000"/>
    <n v="910"/>
    <s v="021700"/>
    <x v="1"/>
    <s v="200k - 1m"/>
    <x v="1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7900"/>
    <s v="PROJECT ADMINISTRATION - INDIRECT (FY15)(90.97/9.03)(00)    "/>
    <n v="0"/>
    <n v="506822"/>
    <n v="461056"/>
    <s v="021700"/>
    <x v="1"/>
    <s v="200k - 1m"/>
    <x v="1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AK95X019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19400"/>
    <m/>
    <d v="2015-09-03T00:00:00"/>
    <n v="113103"/>
    <s v="DESIGN &amp; ENG TERMINAL (15 CTP 90.97:9.03)(00)               "/>
    <n v="1"/>
    <n v="200000"/>
    <n v="181940"/>
    <s v="021700"/>
    <x v="1"/>
    <s v="200k - 1m"/>
    <x v="1"/>
    <n v="251243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AK95X019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19400"/>
    <m/>
    <d v="2015-09-03T00:00:00"/>
    <n v="113303"/>
    <s v="CONSTRUCTION TERMINAL (15 CTP 90.97:9.03)(00)               "/>
    <n v="1"/>
    <n v="1800000"/>
    <n v="1637460"/>
    <s v="021700"/>
    <x v="1"/>
    <s v="200k - 1m"/>
    <x v="1"/>
    <n v="251243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111315"/>
    <s v="BUY VAN FOR SVC EXPANSION                                   "/>
    <n v="6"/>
    <n v="320955"/>
    <n v="256764"/>
    <s v="010810"/>
    <x v="1"/>
    <s v="200k - 1m"/>
    <x v="3"/>
    <n v="32618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118000"/>
    <s v="STATE OR PROGRAM ADMINISTRATION                             "/>
    <n v="0"/>
    <n v="45316"/>
    <n v="45316"/>
    <s v="010810"/>
    <x v="1"/>
    <s v="200k - 1m"/>
    <x v="3"/>
    <n v="32618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300901"/>
    <s v="UP TO 50% FEDERAL SHARE                                     "/>
    <n v="1"/>
    <n v="347000"/>
    <n v="173500"/>
    <s v="010810"/>
    <x v="1"/>
    <s v="200k - 1m"/>
    <x v="3"/>
    <n v="326183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300901"/>
    <s v="UP TO 50% FEDERAL SHARE                                     "/>
    <n v="1"/>
    <n v="43126"/>
    <n v="21563"/>
    <s v="010810"/>
    <x v="1"/>
    <s v="200k - 1m"/>
    <x v="3"/>
    <n v="326183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204"/>
    <s v="BUY REPLACEMENT &lt;30 FT BUS                                  "/>
    <n v="17"/>
    <n v="911635"/>
    <n v="729308"/>
    <s v="010440"/>
    <x v="1"/>
    <s v="200k - 1m"/>
    <x v="4"/>
    <n v="7494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7"/>
    <n v="254247"/>
    <n v="203398"/>
    <s v="010440"/>
    <x v="1"/>
    <s v="200k - 1m"/>
    <x v="4"/>
    <n v="74949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1"/>
    <n v="42000"/>
    <n v="33600"/>
    <s v="010440"/>
    <x v="1"/>
    <s v="200k - 1m"/>
    <x v="4"/>
    <n v="74949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2"/>
    <n v="73012"/>
    <n v="58410"/>
    <s v="010440"/>
    <x v="1"/>
    <s v="200k - 1m"/>
    <x v="4"/>
    <n v="74949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2"/>
    <n v="166000"/>
    <n v="132800"/>
    <s v="010440"/>
    <x v="1"/>
    <s v="200k - 1m"/>
    <x v="4"/>
    <n v="74949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8000"/>
    <s v="STATE OR PROGRAM ADMINISTRATION                             "/>
    <n v="1"/>
    <n v="130245"/>
    <n v="130245"/>
    <s v="010440"/>
    <x v="1"/>
    <s v="200k - 1m"/>
    <x v="4"/>
    <n v="749495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5"/>
    <n v="1750"/>
    <n v="1400"/>
    <s v="010440"/>
    <x v="1"/>
    <s v="200k - 1m"/>
    <x v="4"/>
    <n v="749495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21"/>
    <n v="2310"/>
    <n v="1848"/>
    <s v="010440"/>
    <x v="1"/>
    <s v="200k - 1m"/>
    <x v="4"/>
    <n v="749495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5"/>
    <n v="4000"/>
    <n v="3200"/>
    <s v="010440"/>
    <x v="1"/>
    <s v="200k - 1m"/>
    <x v="4"/>
    <n v="749495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1"/>
    <n v="7000"/>
    <n v="5600"/>
    <s v="010440"/>
    <x v="1"/>
    <s v="200k - 1m"/>
    <x v="4"/>
    <n v="749495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3"/>
    <n v="3300"/>
    <n v="2640"/>
    <s v="010440"/>
    <x v="1"/>
    <s v="200k - 1m"/>
    <x v="4"/>
    <n v="749495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04"/>
    <s v="Rural BUY REPLACEMENT &lt;30 FT BUS                            "/>
    <n v="5"/>
    <n v="333446"/>
    <n v="238452"/>
    <s v="012020"/>
    <x v="2"/>
    <s v="50k - 200k"/>
    <x v="5"/>
    <n v="13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04"/>
    <s v="Rural BUY REPLACEMENT &lt;30 FT BUS                            "/>
    <n v="1"/>
    <n v="333446"/>
    <n v="28305"/>
    <s v="012450"/>
    <x v="2"/>
    <s v="50k - 200k"/>
    <x v="6"/>
    <n v="6417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1"/>
    <n v="914776"/>
    <n v="46695"/>
    <s v="012450"/>
    <x v="2"/>
    <s v="50k - 200k"/>
    <x v="6"/>
    <n v="6417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6"/>
    <n v="914776"/>
    <n v="300000"/>
    <s v="012670"/>
    <x v="2"/>
    <s v="50k - 200k"/>
    <x v="7"/>
    <n v="797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2"/>
    <n v="914776"/>
    <n v="79536"/>
    <s v="013200"/>
    <x v="2"/>
    <s v="50k - 200k"/>
    <x v="8"/>
    <n v="7043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7"/>
    <n v="914776"/>
    <n v="305590"/>
    <s v="013210"/>
    <x v="2"/>
    <s v="50k - 200k"/>
    <x v="9"/>
    <n v="6878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304"/>
    <s v="BUY &lt;30-FT BUS FOR EXPANSION                                "/>
    <n v="1"/>
    <n v="106250"/>
    <n v="85000"/>
    <s v="010000"/>
    <x v="0"/>
    <s v="Under 50k"/>
    <x v="10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315"/>
    <s v="BUY VAN FOR SVC EXPANSION                                   "/>
    <n v="26"/>
    <n v="1106565"/>
    <n v="885252"/>
    <s v="010000"/>
    <x v="0"/>
    <s v="Under 50k"/>
    <x v="10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4220"/>
    <s v="ACQUIRE - MISC SUPPORT EQUIPMENT                            "/>
    <n v="1"/>
    <n v="750"/>
    <n v="60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7113"/>
    <s v="3RD PARTY CONTRACTED SERVICES (5310 ONLY)                   "/>
    <n v="6"/>
    <n v="1220371"/>
    <n v="976297"/>
    <s v="010000"/>
    <x v="0"/>
    <s v="Under 50k"/>
    <x v="10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8000"/>
    <s v="STATE OR PROGRAM ADMINISTRATION                             "/>
    <n v="0"/>
    <n v="273073"/>
    <n v="273073"/>
    <s v="010000"/>
    <x v="0"/>
    <s v="Under 50k"/>
    <x v="1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L16X007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445803"/>
    <m/>
    <d v="2015-09-23T00:00:00"/>
    <n v="111315"/>
    <s v="BUY VAN FOR SVC EXPANSION                                   "/>
    <n v="13"/>
    <n v="501529"/>
    <n v="401223"/>
    <s v="011400"/>
    <x v="1"/>
    <s v="200k - 1m"/>
    <x v="11"/>
    <n v="28669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6X007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445803"/>
    <m/>
    <d v="2015-09-23T00:00:00"/>
    <n v="118000"/>
    <s v="STATE OR PROGRAM ADMINISTRATION                             "/>
    <n v="0"/>
    <n v="44580"/>
    <n v="44580"/>
    <s v="011400"/>
    <x v="1"/>
    <s v="200k - 1m"/>
    <x v="11"/>
    <n v="28669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L16X008"/>
    <n v="16"/>
    <s v="Alabama"/>
    <s v="49 USC 5310 - Elderly and Individuals with Disabilities"/>
    <n v="5310"/>
    <x v="1"/>
    <m/>
    <s v="00      "/>
    <s v="MONTGOMERY CITY      "/>
    <s v="CITY OF MONTGOMERY -MONTGOMERY AREA TRANSIT SYSTEM"/>
    <n v="1019"/>
    <n v="78400"/>
    <m/>
    <n v="205164"/>
    <m/>
    <d v="2015-09-24T00:00:00"/>
    <n v="111304"/>
    <s v="BUY &lt;30-FT BUS FOR EXPANSION                                "/>
    <n v="1"/>
    <n v="51024"/>
    <n v="40824"/>
    <s v="011460"/>
    <x v="1"/>
    <s v="200k - 1m"/>
    <x v="12"/>
    <n v="263907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L16X008"/>
    <n v="16"/>
    <s v="Alabama"/>
    <s v="49 USC 5310 - Elderly and Individuals with Disabilities"/>
    <n v="5310"/>
    <x v="1"/>
    <m/>
    <s v="00      "/>
    <s v="MONTGOMERY CITY      "/>
    <s v="CITY OF MONTGOMERY -MONTGOMERY AREA TRANSIT SYSTEM"/>
    <n v="1019"/>
    <n v="78400"/>
    <m/>
    <n v="205164"/>
    <m/>
    <d v="2015-09-24T00:00:00"/>
    <n v="117113"/>
    <s v="3RD PARTY CONTRACTED SERVICES (5310 ONLY)                   "/>
    <n v="2"/>
    <n v="102032"/>
    <n v="72016"/>
    <s v="011460"/>
    <x v="1"/>
    <s v="200k - 1m"/>
    <x v="12"/>
    <n v="263907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L16X008"/>
    <n v="16"/>
    <s v="Alabama"/>
    <s v="49 USC 5310 - Elderly and Individuals with Disabilities"/>
    <n v="5310"/>
    <x v="1"/>
    <m/>
    <s v="00      "/>
    <s v="MONTGOMERY CITY      "/>
    <s v="CITY OF MONTGOMERY -MONTGOMERY AREA TRANSIT SYSTEM"/>
    <n v="1019"/>
    <n v="78400"/>
    <m/>
    <n v="205164"/>
    <m/>
    <d v="2015-09-24T00:00:00"/>
    <n v="300901"/>
    <s v="UP TO 50% FEDERAL SHARE                                     "/>
    <n v="2"/>
    <n v="184648"/>
    <n v="92324"/>
    <s v="011460"/>
    <x v="1"/>
    <s v="200k - 1m"/>
    <x v="12"/>
    <n v="26390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04"/>
    <s v="BUY REPLACEMENT &lt;30 FT BUS                                  "/>
    <n v="11"/>
    <n v="740088"/>
    <n v="592070"/>
    <s v="010000"/>
    <x v="0"/>
    <s v="Under 50k"/>
    <x v="1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04"/>
    <s v="BUY REPLACEMENT &lt;30 FT BUS                                  "/>
    <n v="2"/>
    <n v="105962"/>
    <n v="84770"/>
    <s v="010000"/>
    <x v="0"/>
    <s v="Under 50k"/>
    <x v="10"/>
    <n v="0"/>
    <s v="648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15"/>
    <s v="BUY REPLACEMENT VAN                                         "/>
    <n v="10"/>
    <n v="495076"/>
    <n v="396061"/>
    <s v="010000"/>
    <x v="0"/>
    <s v="Under 50k"/>
    <x v="1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15"/>
    <s v="BUY REPLACEMENT VAN                                         "/>
    <n v="13"/>
    <n v="689263"/>
    <n v="551410"/>
    <s v="010000"/>
    <x v="0"/>
    <s v="Under 50k"/>
    <x v="10"/>
    <n v="0"/>
    <s v="648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304"/>
    <s v="BUY &lt;30-FT BUS FOR EXPANSION                                "/>
    <n v="3"/>
    <n v="178026"/>
    <n v="142421"/>
    <s v="010000"/>
    <x v="0"/>
    <s v="Under 50k"/>
    <x v="10"/>
    <n v="0"/>
    <s v="648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315"/>
    <s v="BUY VAN FOR SVC EXPANSION                                   "/>
    <n v="5"/>
    <n v="212257"/>
    <n v="169806"/>
    <s v="010000"/>
    <x v="0"/>
    <s v="Under 50k"/>
    <x v="10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315"/>
    <s v="BUY VAN FOR SVC EXPANSION                                   "/>
    <n v="2"/>
    <n v="95000"/>
    <n v="76000"/>
    <s v="010000"/>
    <x v="0"/>
    <s v="Under 50k"/>
    <x v="10"/>
    <n v="0"/>
    <s v="648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7900"/>
    <s v="PROJECT ADMINISTRATION                                      "/>
    <n v="0"/>
    <n v="2560522"/>
    <n v="2048417"/>
    <s v="010000"/>
    <x v="0"/>
    <s v="Under 50k"/>
    <x v="1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7900"/>
    <s v="PROJECT ADMINISTRATION                                      "/>
    <n v="0"/>
    <n v="1937308"/>
    <n v="1549846"/>
    <s v="010000"/>
    <x v="0"/>
    <s v="Under 50k"/>
    <x v="10"/>
    <n v="0"/>
    <s v="648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1"/>
    <s v="UP TO 50% FEDERAL SHARE                                     "/>
    <n v="0"/>
    <n v="6067808"/>
    <n v="3033904"/>
    <s v="010000"/>
    <x v="0"/>
    <s v="Under 50k"/>
    <x v="1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1"/>
    <s v="UP TO 50% FEDERAL SHARE                                     "/>
    <n v="0"/>
    <n v="4580564"/>
    <n v="2290282"/>
    <s v="010000"/>
    <x v="0"/>
    <s v="Under 50k"/>
    <x v="10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1"/>
    <s v="UP TO 50% FEDERAL SHARE                                     "/>
    <n v="0"/>
    <n v="5050386"/>
    <n v="2525193"/>
    <s v="010000"/>
    <x v="0"/>
    <s v="Under 50k"/>
    <x v="10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5"/>
    <s v="JOB ACCESS AND REVERSE COMMUTE OPERATING ASSISTANCE         "/>
    <n v="0"/>
    <n v="2483522"/>
    <n v="1241761"/>
    <s v="010000"/>
    <x v="0"/>
    <s v="Under 50k"/>
    <x v="10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1"/>
    <s v="TRAINING                                                    "/>
    <n v="0"/>
    <n v="130328"/>
    <n v="130328"/>
    <s v="010000"/>
    <x v="0"/>
    <s v="Under 50k"/>
    <x v="10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2"/>
    <s v="TECHNICAL ASSISTANCE                                        "/>
    <n v="0"/>
    <n v="52131"/>
    <n v="52131"/>
    <s v="010000"/>
    <x v="0"/>
    <s v="Under 50k"/>
    <x v="10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3"/>
    <s v="TRANSIT RESEARCH                                            "/>
    <n v="0"/>
    <n v="39098"/>
    <n v="39098"/>
    <s v="010000"/>
    <x v="0"/>
    <s v="Under 50k"/>
    <x v="10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4"/>
    <s v="RELATED SUPPORT SERVICES                                    "/>
    <n v="0"/>
    <n v="39098"/>
    <n v="39098"/>
    <s v="010000"/>
    <x v="0"/>
    <s v="Under 50k"/>
    <x v="10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7"/>
    <s v="ACQUIRE - ADP HARDWARE                                      "/>
    <n v="1"/>
    <n v="1500"/>
    <n v="120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7"/>
    <s v="ACQUIRE - ADP HARDWARE                                      "/>
    <n v="1"/>
    <n v="1250"/>
    <n v="1000"/>
    <s v="010000"/>
    <x v="0"/>
    <s v="Under 50k"/>
    <x v="10"/>
    <n v="0"/>
    <s v="648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8"/>
    <s v="ACQUIRE - ADP SOFTWARE           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20"/>
    <s v="ACQUIRE - MISC SUPPORT EQUIPMENT                            "/>
    <n v="35"/>
    <n v="135360"/>
    <n v="108288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20"/>
    <s v="ACQUIRE - MISC SUPPORT EQUIPMENT                            "/>
    <n v="45"/>
    <n v="74200"/>
    <n v="59360"/>
    <s v="010000"/>
    <x v="0"/>
    <s v="Under 50k"/>
    <x v="10"/>
    <n v="0"/>
    <s v="648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6"/>
    <s v="ACQUIRE - SHOP EQUIPMENT                                    "/>
    <n v="1"/>
    <n v="14000"/>
    <n v="1120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L340001"/>
    <n v="34"/>
    <s v="Alabama"/>
    <s v="49 USC 5339 - Bus and Bus Facilities Formula (FY2013 and forward)"/>
    <n v="5339"/>
    <x v="4"/>
    <s v="CAPITAL"/>
    <s v="02      "/>
    <s v="HUNTSVILLE CITY      "/>
    <s v="CITY OF HUNTSVILLE, DEPARTMENT OF PARKING &amp; PUBLIC TRANSIT"/>
    <n v="1075"/>
    <n v="78400"/>
    <m/>
    <n v="443843"/>
    <m/>
    <d v="2015-09-17T00:00:00"/>
    <n v="111204"/>
    <s v="BUY REPLACEMENT &lt;30 FT BUS                                  "/>
    <n v="2"/>
    <n v="554804"/>
    <n v="443843"/>
    <s v="011400"/>
    <x v="1"/>
    <s v="200k - 1m"/>
    <x v="11"/>
    <n v="28669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4220"/>
    <s v="ACQUIRE - MISC SUPPORT EQUIPMENT                            "/>
    <n v="49"/>
    <n v="139993"/>
    <n v="111994"/>
    <s v="010440"/>
    <x v="1"/>
    <s v="200k - 1m"/>
    <x v="4"/>
    <n v="74949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6220"/>
    <s v="PURCHASE MISC COMMUNICATIONS EQUIP                          "/>
    <n v="49"/>
    <n v="1386500"/>
    <n v="1109200"/>
    <s v="010440"/>
    <x v="1"/>
    <s v="200k - 1m"/>
    <x v="4"/>
    <n v="749495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6203"/>
    <s v="PURCHASE RADIOS                                             "/>
    <n v="49"/>
    <n v="267361"/>
    <n v="213889"/>
    <s v="010440"/>
    <x v="1"/>
    <s v="200k - 1m"/>
    <x v="4"/>
    <n v="749495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4209"/>
    <s v="ACQUIRE - MOBILE SURV/SECURITY EQUIP                        "/>
    <n v="7"/>
    <n v="24500"/>
    <n v="19600"/>
    <s v="010440"/>
    <x v="1"/>
    <s v="200k - 1m"/>
    <x v="4"/>
    <n v="74949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340005"/>
    <n v="34"/>
    <s v="Alabama"/>
    <s v="49 USC 5339 - Bus and Bus Facilities Formula (FY2013 and forward)"/>
    <n v="5339"/>
    <x v="4"/>
    <s v="CAPITAL"/>
    <s v="00      "/>
    <s v="MONTGOMERY CITY      "/>
    <s v="CITY OF MONTGOMERY -MONTGOMERY AREA TRANSIT SYSTEM"/>
    <n v="1019"/>
    <n v="78400"/>
    <m/>
    <n v="543308"/>
    <m/>
    <d v="2015-09-24T00:00:00"/>
    <n v="111204"/>
    <s v="BUY REPLACEMENT &lt;30 FT BUS                                  "/>
    <n v="10"/>
    <n v="652000"/>
    <n v="521600"/>
    <s v="011460"/>
    <x v="1"/>
    <s v="200k - 1m"/>
    <x v="12"/>
    <n v="26390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340005"/>
    <n v="34"/>
    <s v="Alabama"/>
    <s v="49 USC 5339 - Bus and Bus Facilities Formula (FY2013 and forward)"/>
    <n v="5339"/>
    <x v="4"/>
    <s v="CAPITAL"/>
    <s v="00      "/>
    <s v="MONTGOMERY CITY      "/>
    <s v="CITY OF MONTGOMERY -MONTGOMERY AREA TRANSIT SYSTEM"/>
    <n v="1019"/>
    <n v="78400"/>
    <m/>
    <n v="543308"/>
    <m/>
    <d v="2015-09-24T00:00:00"/>
    <n v="114401"/>
    <s v="REHAB/RENOVATE - ADMINISTRATIVE FACILITY                    "/>
    <n v="0"/>
    <n v="27135"/>
    <n v="21708"/>
    <s v="011460"/>
    <x v="1"/>
    <s v="200k - 1m"/>
    <x v="12"/>
    <n v="263907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AL65X009"/>
    <n v="65"/>
    <s v="Alabama"/>
    <s v="49 USC 5310 - Elderly and Individuals with Disabilities (FHWA xfer FY2007 f"/>
    <n v="5310"/>
    <x v="1"/>
    <m/>
    <s v="00      "/>
    <s v="BIRMINGHAM BJCTA     "/>
    <s v="BIRMINGHAM-JEFFERSON COUNTY TRANSIT AUTHORITY"/>
    <n v="1073"/>
    <n v="78400"/>
    <m/>
    <n v="3080000"/>
    <m/>
    <d v="2014-11-25T00:00:00"/>
    <n v="111204"/>
    <s v="BUY REPLACEMENT &lt;30 FT BUS                                  "/>
    <n v="19"/>
    <n v="1038407"/>
    <n v="830726"/>
    <s v="010000"/>
    <x v="0"/>
    <s v="Under 50k"/>
    <x v="1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65X009"/>
    <n v="65"/>
    <s v="Alabama"/>
    <s v="49 USC 5310 - Elderly and Individuals with Disabilities (FHWA xfer FY2007 f"/>
    <n v="5310"/>
    <x v="1"/>
    <m/>
    <s v="00      "/>
    <s v="BIRMINGHAM BJCTA     "/>
    <s v="BIRMINGHAM-JEFFERSON COUNTY TRANSIT AUTHORITY"/>
    <n v="1073"/>
    <n v="78400"/>
    <m/>
    <n v="3080000"/>
    <m/>
    <d v="2014-11-25T00:00:00"/>
    <n v="117113"/>
    <s v="3RD PARTY CONTRACTED SERVICES (5310 ONLY)                   "/>
    <n v="0"/>
    <n v="2503593"/>
    <n v="1941274"/>
    <s v="010000"/>
    <x v="0"/>
    <s v="Under 50k"/>
    <x v="10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AL65X009"/>
    <n v="65"/>
    <s v="Alabama"/>
    <s v="49 USC 5310 - Elderly and Individuals with Disabilities (FHWA xfer FY2007 f"/>
    <n v="5310"/>
    <x v="1"/>
    <m/>
    <s v="00      "/>
    <s v="BIRMINGHAM BJCTA     "/>
    <s v="BIRMINGHAM-JEFFERSON COUNTY TRANSIT AUTHORITY"/>
    <n v="1073"/>
    <n v="78400"/>
    <m/>
    <n v="3080000"/>
    <m/>
    <d v="2014-11-25T00:00:00"/>
    <n v="117900"/>
    <s v="PROJECT ADMINISTRATION                                      "/>
    <n v="0"/>
    <n v="308000"/>
    <n v="308000"/>
    <s v="010000"/>
    <x v="0"/>
    <s v="Under 50k"/>
    <x v="10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315"/>
    <s v="BUY VAN FOR SVC EXPANSION                                   "/>
    <n v="0"/>
    <n v="0"/>
    <n v="0"/>
    <s v="010000"/>
    <x v="0"/>
    <s v="Under 50k"/>
    <x v="10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07"/>
    <s v="ACQUIRE - ADP HARDWARE           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08"/>
    <s v="ACQUIRE - ADP SOFTWARE                                      "/>
    <n v="1"/>
    <n v="62500"/>
    <n v="5000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09"/>
    <s v="ACQUIRE - MOBILE SURV/SECURITY EQUIP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11"/>
    <s v="ACQUIRE - SUPPORT VEHICLES       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20"/>
    <s v="ACQUIRE - MISC SUPPORT EQUIPMENT                            "/>
    <n v="80"/>
    <n v="25000"/>
    <n v="2000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41"/>
    <s v="ACQUIRE - EXCLUSIVE BICYCLE EQUIP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41"/>
    <s v="ACQUIRE - EXCLUSIVE BICYCLE EQUIP                           "/>
    <n v="2"/>
    <n v="2500"/>
    <n v="2250"/>
    <s v="010000"/>
    <x v="0"/>
    <s v="Under 50k"/>
    <x v="10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6202"/>
    <s v="PURCHASE COMMUNICATIONS SYSTEM                              "/>
    <n v="0"/>
    <n v="0"/>
    <n v="0"/>
    <s v="010000"/>
    <x v="0"/>
    <s v="Under 50k"/>
    <x v="10"/>
    <n v="0"/>
    <s v="114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FLORENCE BUY REPLACEMENT &lt;30 FT BUS                         "/>
    <n v="0"/>
    <n v="0"/>
    <n v="0"/>
    <s v="012560"/>
    <x v="2"/>
    <s v="50k - 200k"/>
    <x v="13"/>
    <n v="770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15"/>
    <s v="FLORENCE BUY REPLACEMENT VAN                                "/>
    <n v="1"/>
    <n v="62500"/>
    <n v="50000"/>
    <s v="012560"/>
    <x v="2"/>
    <s v="50k - 200k"/>
    <x v="13"/>
    <n v="7707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304"/>
    <s v="FLORENCE BUY &lt;30-FT BUS FOR EXPANSION                       "/>
    <n v="1"/>
    <n v="125000"/>
    <n v="100000"/>
    <s v="012560"/>
    <x v="2"/>
    <s v="50k - 200k"/>
    <x v="13"/>
    <n v="77074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315"/>
    <s v="FLORENCE BUY VAN FOR SVC EXPANSION                          "/>
    <n v="1"/>
    <n v="62500"/>
    <n v="50000"/>
    <s v="012560"/>
    <x v="2"/>
    <s v="50k - 200k"/>
    <x v="13"/>
    <n v="77074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FLORENCE PREVENTIVE MAINTENANCE                             "/>
    <n v="0"/>
    <n v="118750"/>
    <n v="95000"/>
    <s v="012560"/>
    <x v="2"/>
    <s v="50k - 200k"/>
    <x v="13"/>
    <n v="7707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FLORENCE: UP TO 50% FEDERAL SHARE                           "/>
    <n v="0"/>
    <n v="1064902"/>
    <n v="532451"/>
    <s v="012560"/>
    <x v="2"/>
    <s v="50k - 200k"/>
    <x v="13"/>
    <n v="7707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ANNISTON BUY REPLACEMENT &lt;30 FT BUS                         "/>
    <n v="2"/>
    <n v="132500"/>
    <n v="106000"/>
    <s v="012670"/>
    <x v="2"/>
    <s v="50k - 200k"/>
    <x v="7"/>
    <n v="797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15"/>
    <s v="ANNISTON BUY REPLACEMENT VAN                                "/>
    <n v="2"/>
    <n v="112500"/>
    <n v="90000"/>
    <s v="012670"/>
    <x v="2"/>
    <s v="50k - 200k"/>
    <x v="7"/>
    <n v="797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ANNISTON PREVENTIVE MAINTENANCE                             "/>
    <n v="0"/>
    <n v="90000"/>
    <n v="72000"/>
    <s v="012670"/>
    <x v="2"/>
    <s v="50k - 200k"/>
    <x v="7"/>
    <n v="797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ANNISTON: UP TO 50% FEDERAL SHARE                           "/>
    <n v="0"/>
    <n v="981162"/>
    <n v="490581"/>
    <s v="012670"/>
    <x v="2"/>
    <s v="50k - 200k"/>
    <x v="7"/>
    <n v="7979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AUBURN/OPELIKA BUY REPLACEMENT &lt;30 FT BUS                   "/>
    <n v="0"/>
    <n v="0"/>
    <n v="0"/>
    <s v="013040"/>
    <x v="2"/>
    <s v="50k - 200k"/>
    <x v="14"/>
    <n v="7474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AUBURN PREVENTIVE MAINTENANCE                               "/>
    <n v="0"/>
    <n v="308582"/>
    <n v="246865"/>
    <s v="013040"/>
    <x v="2"/>
    <s v="50k - 200k"/>
    <x v="14"/>
    <n v="7474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AUBURN: UP TO 50% FEDERAL SHARE                             "/>
    <n v="0"/>
    <n v="950000"/>
    <n v="475000"/>
    <s v="013040"/>
    <x v="2"/>
    <s v="50k - 200k"/>
    <x v="14"/>
    <n v="7474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DECATUR BUY REPLACEMENT &lt;30 FT BUS                          "/>
    <n v="0"/>
    <n v="0"/>
    <n v="0"/>
    <s v="013200"/>
    <x v="2"/>
    <s v="50k - 200k"/>
    <x v="8"/>
    <n v="7043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15"/>
    <s v="DECATUR BUY REPLACEMENT VAN                                 "/>
    <n v="2"/>
    <n v="180000"/>
    <n v="144000"/>
    <s v="013200"/>
    <x v="2"/>
    <s v="50k - 200k"/>
    <x v="8"/>
    <n v="7043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DECATUR PREVENTIVE MAINTENANCE                              "/>
    <n v="0"/>
    <n v="67679"/>
    <n v="54143"/>
    <s v="013200"/>
    <x v="2"/>
    <s v="50k - 200k"/>
    <x v="8"/>
    <n v="7043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DECATUR: UP TO 50% FEDERAL SHARE                            "/>
    <n v="0"/>
    <n v="976678"/>
    <n v="488339"/>
    <s v="013200"/>
    <x v="2"/>
    <s v="50k - 200k"/>
    <x v="8"/>
    <n v="7043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DOTHANBUY REPLACEMENT &lt;30 FT BUS                            "/>
    <n v="1"/>
    <n v="156250"/>
    <n v="125000"/>
    <s v="013210"/>
    <x v="2"/>
    <s v="50k - 200k"/>
    <x v="9"/>
    <n v="6878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DOTHAN PREVENTIVE MAINTENANCE                               "/>
    <n v="0"/>
    <n v="150000"/>
    <n v="120000"/>
    <s v="013210"/>
    <x v="2"/>
    <s v="50k - 200k"/>
    <x v="9"/>
    <n v="6878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DOTHAN: UP TO 50% FEDERAL SHARE                             "/>
    <n v="0"/>
    <n v="726886"/>
    <n v="363443"/>
    <s v="013210"/>
    <x v="2"/>
    <s v="50k - 200k"/>
    <x v="9"/>
    <n v="6878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32"/>
    <n v="90"/>
    <s v="Alabama"/>
    <s v="49 USC 5307 - Urbanized Area Formula (FY2006 forward)"/>
    <n v="5307"/>
    <x v="6"/>
    <m/>
    <s v="02      "/>
    <s v="ALABAMA DOT          "/>
    <s v="ALABAMA DEPARTMENT OF TRANSPORTATION"/>
    <n v="1000"/>
    <n v="78400"/>
    <m/>
    <n v="440107"/>
    <m/>
    <d v="2015-08-12T00:00:00"/>
    <n v="111303"/>
    <s v="BUY 30-FT BUS FOR EXPANSION                                 "/>
    <n v="1"/>
    <n v="0"/>
    <n v="0"/>
    <n v="139520"/>
    <x v="1"/>
    <s v="200k - 1m"/>
    <x v="15"/>
    <n v="445940"/>
    <s v="11100"/>
    <s v="DF"/>
    <s v="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AL90X232"/>
    <n v="90"/>
    <s v="Alabama"/>
    <s v="49 USC 5307 - Urbanized Area Formula (FY2006 forward)"/>
    <n v="5307"/>
    <x v="6"/>
    <m/>
    <s v="02      "/>
    <s v="ALABAMA DOT          "/>
    <s v="ALABAMA DEPARTMENT OF TRANSPORTATION"/>
    <n v="1000"/>
    <n v="78400"/>
    <m/>
    <n v="440107"/>
    <m/>
    <d v="2015-08-12T00:00:00"/>
    <s v="117A00"/>
    <s v="PREVENTIVE MAINTENANCE                                      "/>
    <n v="0"/>
    <n v="550134"/>
    <n v="440107"/>
    <n v="139520"/>
    <x v="1"/>
    <s v="200k - 1m"/>
    <x v="15"/>
    <n v="44594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2"/>
    <n v="90"/>
    <s v="Alabama"/>
    <s v="49 USC 5307 - Urbanized Area Formula (FY2006 forward)"/>
    <n v="5307"/>
    <x v="6"/>
    <m/>
    <s v="02      "/>
    <s v="ALABAMA DOT          "/>
    <s v="ALABAMA DEPARTMENT OF TRANSPORTATION"/>
    <n v="1000"/>
    <n v="78400"/>
    <m/>
    <n v="440107"/>
    <m/>
    <d v="2015-08-12T00:00:00"/>
    <n v="114241"/>
    <s v="ACQUIRE - EXCLUSIVE BICYCLE EQUIP                           "/>
    <n v="0"/>
    <n v="0"/>
    <n v="0"/>
    <n v="139520"/>
    <x v="1"/>
    <s v="200k - 1m"/>
    <x v="15"/>
    <n v="445940"/>
    <s v="11400"/>
    <s v="  "/>
    <m/>
    <s v="N"/>
    <s v="1142"/>
    <s v="MAINTENANCE FACILITY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1204"/>
    <s v="BUY REPLACEMENT &lt;30 FT BUS                                  "/>
    <n v="1"/>
    <n v="85196"/>
    <n v="68157"/>
    <s v="011400"/>
    <x v="1"/>
    <s v="200k - 1m"/>
    <x v="11"/>
    <n v="28669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1215"/>
    <s v="BUY REPLACEMENT VAN                                         "/>
    <n v="3"/>
    <n v="160000"/>
    <n v="128000"/>
    <s v="011400"/>
    <x v="1"/>
    <s v="200k - 1m"/>
    <x v="11"/>
    <n v="28669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3402"/>
    <s v="REHAB/RENOVATE - BUS STATION                                "/>
    <n v="0"/>
    <n v="0"/>
    <n v="0"/>
    <s v="011400"/>
    <x v="1"/>
    <s v="200k - 1m"/>
    <x v="11"/>
    <n v="286692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4403"/>
    <s v="REHAB/RENOVATE - ADMIN/MAINT FACILITY                       "/>
    <n v="0"/>
    <n v="0"/>
    <n v="0"/>
    <s v="011400"/>
    <x v="1"/>
    <s v="200k - 1m"/>
    <x v="11"/>
    <n v="286692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s v="117A00"/>
    <s v="PREVENTIVE MAINTENANCE                                      "/>
    <n v="0"/>
    <n v="0"/>
    <n v="0"/>
    <s v="011400"/>
    <x v="1"/>
    <s v="200k - 1m"/>
    <x v="11"/>
    <n v="2866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s v="117A00"/>
    <s v="PREVENTIVE MAINTENANCE                                      "/>
    <n v="0"/>
    <n v="604946"/>
    <n v="483957"/>
    <s v="011400"/>
    <x v="1"/>
    <s v="200k - 1m"/>
    <x v="11"/>
    <n v="2866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s v="117C00"/>
    <s v="NON FIXED ROUTE ADA PARATRANSIT SERVICE                     "/>
    <n v="0"/>
    <n v="206186"/>
    <n v="164949"/>
    <s v="011400"/>
    <x v="1"/>
    <s v="200k - 1m"/>
    <x v="11"/>
    <n v="28669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300901"/>
    <s v="UP TO 50% FEDERAL SHARE                                     "/>
    <n v="0"/>
    <n v="1"/>
    <n v="2"/>
    <s v="011400"/>
    <x v="1"/>
    <s v="200k - 1m"/>
    <x v="11"/>
    <n v="28669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300901"/>
    <s v="UP TO 50% FEDERAL SHARE                                     "/>
    <n v="0"/>
    <n v="2628528"/>
    <n v="1314262"/>
    <s v="011400"/>
    <x v="1"/>
    <s v="200k - 1m"/>
    <x v="11"/>
    <n v="28669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9202"/>
    <s v="PURCHASE BUS SHELTERS                                       "/>
    <n v="5"/>
    <n v="27000"/>
    <n v="21600"/>
    <s v="011400"/>
    <x v="1"/>
    <s v="200k - 1m"/>
    <x v="11"/>
    <n v="28669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3207"/>
    <s v="ACQUIRE - SURVEIL/SECURITY EQUIP                            "/>
    <n v="0"/>
    <n v="0"/>
    <n v="0"/>
    <s v="011400"/>
    <x v="1"/>
    <s v="200k - 1m"/>
    <x v="11"/>
    <n v="286692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6202"/>
    <s v="PURCHASE COMMUNICATIONS SYSTEM                              "/>
    <n v="0"/>
    <n v="0"/>
    <n v="0"/>
    <s v="011400"/>
    <x v="1"/>
    <s v="200k - 1m"/>
    <x v="11"/>
    <n v="286692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s v="117A00"/>
    <s v="PREVENTIVE MAINTENANCE                                      "/>
    <n v="1"/>
    <n v="7500000"/>
    <n v="6000000"/>
    <s v="010440"/>
    <x v="1"/>
    <s v="200k - 1m"/>
    <x v="4"/>
    <n v="7494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s v="117A00"/>
    <s v="PREVENTIVE MAINTENANCE                                      "/>
    <n v="1"/>
    <n v="895361"/>
    <n v="716289"/>
    <s v="010440"/>
    <x v="1"/>
    <s v="200k - 1m"/>
    <x v="4"/>
    <n v="7494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n v="114209"/>
    <s v="ACQUIRE - MOBILE SURV/SECURITY EQUIP                        "/>
    <n v="30"/>
    <n v="198151"/>
    <n v="158521"/>
    <s v="010440"/>
    <x v="1"/>
    <s v="200k - 1m"/>
    <x v="4"/>
    <n v="74949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n v="114209"/>
    <s v="ACQUIRE - MOBILE SURV/SECURITY EQUIP                        "/>
    <n v="0"/>
    <n v="0"/>
    <n v="0"/>
    <s v="010440"/>
    <x v="1"/>
    <s v="200k - 1m"/>
    <x v="4"/>
    <n v="749495"/>
    <s v="991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n v="114206"/>
    <s v="ACQUIRE - SHOP EQUIPMENT                                    "/>
    <n v="1"/>
    <n v="86803"/>
    <n v="69442"/>
    <s v="010440"/>
    <x v="1"/>
    <s v="200k - 1m"/>
    <x v="4"/>
    <n v="74949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s v="117A00"/>
    <s v="PREVENTIVE MAINTENANCE                                      "/>
    <n v="1"/>
    <n v="818901"/>
    <n v="655121"/>
    <s v="011460"/>
    <x v="1"/>
    <s v="200k - 1m"/>
    <x v="12"/>
    <n v="26390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s v="117C00"/>
    <s v="NON FIXED ROUTE ADA PARATRANSIT SERVICE                     "/>
    <n v="1"/>
    <n v="314246"/>
    <n v="251397"/>
    <s v="011460"/>
    <x v="1"/>
    <s v="200k - 1m"/>
    <x v="12"/>
    <n v="26390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n v="300901"/>
    <s v="UP TO 50% FEDERAL SHARE                                     "/>
    <n v="1"/>
    <n v="3164632"/>
    <n v="1582316"/>
    <s v="011460"/>
    <x v="1"/>
    <s v="200k - 1m"/>
    <x v="12"/>
    <n v="26390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n v="114209"/>
    <s v="ACQUIRE - MOBILE SURV/SECURITY EQUIP                        "/>
    <n v="36"/>
    <n v="31423"/>
    <n v="25139"/>
    <s v="011460"/>
    <x v="1"/>
    <s v="200k - 1m"/>
    <x v="12"/>
    <n v="26390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1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4959236"/>
    <m/>
    <d v="2015-05-11T00:00:00"/>
    <s v="117A00"/>
    <s v="PREVENTIVE MAINTENANCE                                      "/>
    <n v="1"/>
    <n v="6137055"/>
    <n v="4909644"/>
    <s v="010440"/>
    <x v="1"/>
    <s v="200k - 1m"/>
    <x v="4"/>
    <n v="7494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1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4959236"/>
    <m/>
    <d v="2015-05-11T00:00:00"/>
    <n v="114209"/>
    <s v="ACQUIRE - MOBILE SURV/SECURITY EQUIP                        "/>
    <n v="1"/>
    <n v="61990"/>
    <n v="49592"/>
    <s v="010440"/>
    <x v="1"/>
    <s v="200k - 1m"/>
    <x v="4"/>
    <n v="74949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1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4959236"/>
    <m/>
    <d v="2015-05-11T00:00:00"/>
    <n v="114209"/>
    <s v="ACQUIRE - MOBILE SURV/SECURITY EQUIP                        "/>
    <n v="0"/>
    <n v="0"/>
    <n v="0"/>
    <s v="010440"/>
    <x v="1"/>
    <s v="200k - 1m"/>
    <x v="4"/>
    <n v="749495"/>
    <s v="991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n v="111203"/>
    <s v="BUY REPLACEMENT 30-FT BUS                                   "/>
    <n v="1"/>
    <n v="120793"/>
    <n v="96634"/>
    <s v="010440"/>
    <x v="1"/>
    <s v="200k - 1m"/>
    <x v="4"/>
    <n v="749495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s v="117A00"/>
    <s v="PREVENTIVE MAINTENANCE                                      "/>
    <n v="1"/>
    <n v="2188849"/>
    <n v="1751079"/>
    <s v="010440"/>
    <x v="1"/>
    <s v="200k - 1m"/>
    <x v="4"/>
    <n v="7494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n v="119202"/>
    <s v="PURCHASE BUS SHELTERS                                       "/>
    <n v="1"/>
    <n v="6249"/>
    <n v="5000"/>
    <s v="010440"/>
    <x v="1"/>
    <s v="200k - 1m"/>
    <x v="4"/>
    <n v="749495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n v="114209"/>
    <s v="ACQUIRE - MOBILE SURV/SECURITY EQUIP                        "/>
    <n v="1"/>
    <n v="23393"/>
    <n v="18714"/>
    <s v="010440"/>
    <x v="1"/>
    <s v="200k - 1m"/>
    <x v="4"/>
    <n v="74949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1215"/>
    <s v="BUY REPLACEMENT VAN                                         "/>
    <n v="2"/>
    <n v="150000"/>
    <n v="127500"/>
    <s v="012020"/>
    <x v="2"/>
    <s v="50k - 200k"/>
    <x v="5"/>
    <n v="139114"/>
    <s v="11100"/>
    <s v="LP"/>
    <s v="LIQUEFIED PETROLEUM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s v="117A00"/>
    <s v="PREVENTIVE MAINTENANCE                                      "/>
    <n v="0"/>
    <n v="365000"/>
    <n v="292000"/>
    <s v="012020"/>
    <x v="2"/>
    <s v="50k - 200k"/>
    <x v="5"/>
    <n v="13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s v="117A00"/>
    <s v="PREVENTIVE MAINTENANCE                                      "/>
    <n v="0"/>
    <n v="235000"/>
    <n v="188000"/>
    <s v="012020"/>
    <x v="2"/>
    <s v="50k - 200k"/>
    <x v="5"/>
    <n v="13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300901"/>
    <s v="UP TO 50% FEDERAL SHARE                                     "/>
    <n v="0"/>
    <n v="1020000"/>
    <n v="510000"/>
    <s v="012020"/>
    <x v="2"/>
    <s v="50k - 200k"/>
    <x v="5"/>
    <n v="13911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4210"/>
    <s v="ACQUIRE - MOBILE FARE COLL EQUIP                            "/>
    <n v="1"/>
    <n v="14000"/>
    <n v="11200"/>
    <s v="012020"/>
    <x v="2"/>
    <s v="50k - 200k"/>
    <x v="5"/>
    <n v="139114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4220"/>
    <s v="ACQUIRE - MISC SUPPORT EQUIPMENT                            "/>
    <n v="5"/>
    <n v="40000"/>
    <n v="32000"/>
    <s v="012020"/>
    <x v="2"/>
    <s v="50k - 200k"/>
    <x v="5"/>
    <n v="13911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6203"/>
    <s v="PURCHASE RADIOS                                             "/>
    <n v="3"/>
    <n v="6000"/>
    <n v="4800"/>
    <s v="012020"/>
    <x v="2"/>
    <s v="50k - 200k"/>
    <x v="5"/>
    <n v="139114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4209"/>
    <s v="ACQUIRE - MOBILE SURV/SECURITY EQUIP                        "/>
    <n v="12"/>
    <n v="12000"/>
    <n v="9600"/>
    <s v="012020"/>
    <x v="2"/>
    <s v="50k - 200k"/>
    <x v="5"/>
    <n v="13911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4620"/>
    <s v="LEASE MISC SUPPORT EQUIPMENT                                "/>
    <n v="3"/>
    <n v="25000"/>
    <n v="20000"/>
    <s v="010810"/>
    <x v="1"/>
    <s v="200k - 1m"/>
    <x v="3"/>
    <n v="326183"/>
    <s v="11400"/>
    <s v="  "/>
    <m/>
    <s v="N"/>
    <s v="1146"/>
    <s v="MAINTENANCE FACILITY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7107"/>
    <s v="AUDIT SERVICES - 3RD PARTY                                  "/>
    <n v="1"/>
    <n v="18750"/>
    <n v="15000"/>
    <s v="010810"/>
    <x v="1"/>
    <s v="200k - 1m"/>
    <x v="3"/>
    <n v="326183"/>
    <s v="11700"/>
    <s v="  "/>
    <m/>
    <s v="N"/>
    <s v="1171"/>
    <s v="BUS OTHER"/>
    <n v="11"/>
    <s v="Bus"/>
    <s v="71"/>
    <s v="117"/>
    <s v="3rd party Contract"/>
    <s v="07"/>
    <s v="3rd party Contract"/>
    <m/>
    <x v="0"/>
    <n v="1"/>
    <s v="Capital"/>
    <s v="1"/>
    <m/>
    <s v="7"/>
    <m/>
    <s v="1"/>
    <s v="0"/>
    <s v="7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s v="117A00"/>
    <s v="PREVENTIVE MAINTENANCE                                      "/>
    <n v="1"/>
    <n v="812500"/>
    <n v="650000"/>
    <s v="010810"/>
    <x v="1"/>
    <s v="200k - 1m"/>
    <x v="3"/>
    <n v="32618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s v="117A00"/>
    <s v="PREVENTIVE MAINTENANCE                                      "/>
    <n v="1"/>
    <n v="96685"/>
    <n v="77348"/>
    <s v="010810"/>
    <x v="1"/>
    <s v="200k - 1m"/>
    <x v="3"/>
    <n v="32618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s v="117C00"/>
    <s v="NON FIXED ROUTE ADA PARATRANSIT SERVICE                     "/>
    <n v="1"/>
    <n v="255488"/>
    <n v="204390"/>
    <s v="010810"/>
    <x v="1"/>
    <s v="200k - 1m"/>
    <x v="3"/>
    <n v="32618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300901"/>
    <s v="UP TO 50% FEDERAL SHARE                                     "/>
    <n v="1"/>
    <n v="1339922"/>
    <n v="669961"/>
    <s v="010810"/>
    <x v="1"/>
    <s v="200k - 1m"/>
    <x v="3"/>
    <n v="32618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100"/>
    <s v="PROGRAM SUPPORT ADMINISTRATION                              "/>
    <n v="1"/>
    <n v="25000"/>
    <n v="20000"/>
    <s v="010810"/>
    <x v="1"/>
    <s v="200k - 1m"/>
    <x v="3"/>
    <n v="326183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200"/>
    <s v="GENERAL DEVELOPMENT/COMPREHENSIVE PLANNING                  "/>
    <n v="1"/>
    <n v="40000"/>
    <n v="32000"/>
    <s v="010810"/>
    <x v="1"/>
    <s v="200k - 1m"/>
    <x v="3"/>
    <n v="32618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400"/>
    <s v="SHORT RANGE TRANSIT PLANNING                                "/>
    <n v="1"/>
    <n v="87500"/>
    <n v="70000"/>
    <s v="010810"/>
    <x v="1"/>
    <s v="200k - 1m"/>
    <x v="3"/>
    <n v="32618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500"/>
    <s v="TRANSPORTATION IMPROVEMENT PROGRAM                          "/>
    <n v="1"/>
    <n v="100000"/>
    <n v="80000"/>
    <s v="010810"/>
    <x v="1"/>
    <s v="200k - 1m"/>
    <x v="3"/>
    <n v="326183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9206"/>
    <s v="PURCHASE BICYCLE ACCESS, FACIL &amp; EQUIP ON BUSES             "/>
    <n v="15"/>
    <n v="19860"/>
    <n v="15888"/>
    <s v="010810"/>
    <x v="1"/>
    <s v="200k - 1m"/>
    <x v="3"/>
    <n v="326183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6202"/>
    <s v="PURCHASE COMMUNICATIONS SYSTEM                              "/>
    <n v="65"/>
    <n v="236640"/>
    <n v="189312"/>
    <s v="010810"/>
    <x v="1"/>
    <s v="200k - 1m"/>
    <x v="3"/>
    <n v="326183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L90X245"/>
    <n v="90"/>
    <s v="Alabama"/>
    <s v="49 USC 5307 - Urbanized Area Formula (FY2006 forward)"/>
    <n v="5307"/>
    <x v="6"/>
    <m/>
    <s v="00      "/>
    <s v="GADSDEN CITY         "/>
    <s v="CITY OF GADSDEN"/>
    <n v="1016"/>
    <n v="78400"/>
    <m/>
    <n v="727304"/>
    <m/>
    <d v="2015-07-27T00:00:00"/>
    <n v="111204"/>
    <s v="BUY REPLACEMENT &lt;30 FT BUS                                  "/>
    <n v="4"/>
    <n v="350000"/>
    <n v="280000"/>
    <s v="012450"/>
    <x v="2"/>
    <s v="50k - 200k"/>
    <x v="6"/>
    <n v="6417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L90X245"/>
    <n v="90"/>
    <s v="Alabama"/>
    <s v="49 USC 5307 - Urbanized Area Formula (FY2006 forward)"/>
    <n v="5307"/>
    <x v="6"/>
    <m/>
    <s v="00      "/>
    <s v="GADSDEN CITY         "/>
    <s v="CITY OF GADSDEN"/>
    <n v="1016"/>
    <n v="78400"/>
    <m/>
    <n v="727304"/>
    <m/>
    <d v="2015-07-27T00:00:00"/>
    <s v="117A00"/>
    <s v="PREVENTIVE MAINTENANCE                                      "/>
    <n v="0"/>
    <n v="90000"/>
    <n v="72000"/>
    <s v="012450"/>
    <x v="2"/>
    <s v="50k - 200k"/>
    <x v="6"/>
    <n v="6417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5"/>
    <n v="90"/>
    <s v="Alabama"/>
    <s v="49 USC 5307 - Urbanized Area Formula (FY2006 forward)"/>
    <n v="5307"/>
    <x v="6"/>
    <m/>
    <s v="00      "/>
    <s v="GADSDEN CITY         "/>
    <s v="CITY OF GADSDEN"/>
    <n v="1016"/>
    <n v="78400"/>
    <m/>
    <n v="727304"/>
    <m/>
    <d v="2015-07-27T00:00:00"/>
    <n v="300901"/>
    <s v="UP TO 50% FEDERAL SHARE                                     "/>
    <n v="0"/>
    <n v="750608"/>
    <n v="375304"/>
    <s v="012450"/>
    <x v="2"/>
    <s v="50k - 200k"/>
    <x v="6"/>
    <n v="6417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s v="117A00"/>
    <s v="PREVENTIVE MAINTENANCE                                      "/>
    <n v="1"/>
    <n v="795312"/>
    <n v="636250"/>
    <s v="011460"/>
    <x v="1"/>
    <s v="200k - 1m"/>
    <x v="12"/>
    <n v="26390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s v="117C00"/>
    <s v="NON FIXED ROUTE ADA PARATRANSIT SERVICE                     "/>
    <n v="1"/>
    <n v="301338"/>
    <n v="241071"/>
    <s v="011460"/>
    <x v="1"/>
    <s v="200k - 1m"/>
    <x v="12"/>
    <n v="26390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n v="300901"/>
    <s v="UP TO 50% FEDERAL SHARE                                     "/>
    <n v="1"/>
    <n v="3092072"/>
    <n v="1546036"/>
    <s v="011460"/>
    <x v="1"/>
    <s v="200k - 1m"/>
    <x v="12"/>
    <n v="26390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n v="114209"/>
    <s v="ACQUIRE - MOBILE SURV/SECURITY EQUIP                        "/>
    <n v="36"/>
    <n v="31281"/>
    <n v="25025"/>
    <s v="011460"/>
    <x v="1"/>
    <s v="200k - 1m"/>
    <x v="12"/>
    <n v="26390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1303"/>
    <s v="BUY 30-FT BUS FOR EXPANSION                                 "/>
    <n v="5"/>
    <n v="2500000"/>
    <n v="2000000"/>
    <s v="010440"/>
    <x v="1"/>
    <s v="200k - 1m"/>
    <x v="4"/>
    <n v="749495"/>
    <s v="11100"/>
    <s v="CN"/>
    <s v="COMPRESSED NATURAL GAS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9402"/>
    <s v="BUS SHELTERS                                                "/>
    <n v="50"/>
    <n v="2287500"/>
    <n v="1830000"/>
    <s v="010440"/>
    <x v="1"/>
    <s v="200k - 1m"/>
    <x v="4"/>
    <n v="749495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308001"/>
    <s v="OPERATING ASSISTANCE - 80% CMAQ CAPITAL                     "/>
    <n v="1"/>
    <n v="1132488"/>
    <n v="905991"/>
    <s v="010440"/>
    <x v="1"/>
    <s v="200k - 1m"/>
    <x v="4"/>
    <n v="749495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4220"/>
    <s v="ACQUIRE - MISC SUPPORT EQUIPMENT                            "/>
    <n v="3"/>
    <n v="14063"/>
    <n v="11250"/>
    <s v="010440"/>
    <x v="1"/>
    <s v="200k - 1m"/>
    <x v="4"/>
    <n v="74949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3209"/>
    <s v="ACQUIRE - BUS ROUTE SIGNING                                 "/>
    <n v="5"/>
    <n v="31250"/>
    <n v="25000"/>
    <s v="010440"/>
    <x v="1"/>
    <s v="200k - 1m"/>
    <x v="4"/>
    <n v="749495"/>
    <s v="132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7"/>
    <s v="ACQUIRE - ADP HARDWARE                                      "/>
    <n v="0"/>
    <n v="6700"/>
    <n v="5360"/>
    <s v="050000"/>
    <x v="0"/>
    <s v="Under 50k"/>
    <x v="16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1204"/>
    <s v="BUY REPLACEMENT &lt;30 FT BUS                                  "/>
    <n v="6"/>
    <n v="241139"/>
    <n v="192911"/>
    <s v="050000"/>
    <x v="0"/>
    <s v="Under 50k"/>
    <x v="1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1215"/>
    <s v="BUY REPLACEMENT VAN                                         "/>
    <n v="7"/>
    <n v="238000"/>
    <n v="190400"/>
    <s v="050000"/>
    <x v="0"/>
    <s v="Under 50k"/>
    <x v="1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403"/>
    <s v="REHAB/RENOVATE - ADMIN/MAINT FACILITY                       "/>
    <n v="0"/>
    <n v="9000"/>
    <n v="7200"/>
    <s v="050000"/>
    <x v="0"/>
    <s v="Under 50k"/>
    <x v="16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405"/>
    <s v="REHAB/RENOVATE - YARDS AND SHOPS                            "/>
    <n v="0"/>
    <n v="30000"/>
    <n v="24000"/>
    <s v="050000"/>
    <x v="0"/>
    <s v="Under 50k"/>
    <x v="16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7900"/>
    <s v="PROJECT ADMINISTRATION                                      "/>
    <n v="0"/>
    <n v="4610817"/>
    <n v="3688653"/>
    <s v="050000"/>
    <x v="0"/>
    <s v="Under 50k"/>
    <x v="16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s v="117A00"/>
    <s v="PREVENTIVE MAINTENANCE                                      "/>
    <n v="0"/>
    <n v="22800"/>
    <n v="18240"/>
    <s v="050000"/>
    <x v="0"/>
    <s v="Under 50k"/>
    <x v="16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8000"/>
    <s v="STATE ADMINISTRATION                                        "/>
    <n v="0"/>
    <n v="955858"/>
    <n v="955858"/>
    <s v="050000"/>
    <x v="0"/>
    <s v="Under 50k"/>
    <x v="1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300901"/>
    <s v="UP TO 50% FEDERAL SHARE                                     "/>
    <n v="0"/>
    <n v="11526694"/>
    <n v="5763347"/>
    <s v="050000"/>
    <x v="0"/>
    <s v="Under 50k"/>
    <x v="1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300901"/>
    <s v="UP TO 50% FEDERAL SHARE                                     "/>
    <n v="0"/>
    <n v="1547492"/>
    <n v="773746"/>
    <s v="050000"/>
    <x v="0"/>
    <s v="Under 50k"/>
    <x v="16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435001"/>
    <s v="TRAINING                                                    "/>
    <n v="0"/>
    <n v="202746"/>
    <n v="202746"/>
    <s v="050000"/>
    <x v="0"/>
    <s v="Under 50k"/>
    <x v="16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8"/>
    <s v="ACQUIRE - ADP SOFTWARE                                      "/>
    <n v="0"/>
    <n v="7500"/>
    <n v="6000"/>
    <s v="050000"/>
    <x v="0"/>
    <s v="Under 50k"/>
    <x v="16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20"/>
    <s v="ACQUIRE - MISC SUPPORT EQUIPMENT                            "/>
    <n v="0"/>
    <n v="75050"/>
    <n v="60040"/>
    <s v="050000"/>
    <x v="0"/>
    <s v="Under 50k"/>
    <x v="16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9"/>
    <s v="ACQUIRE - MOBILE SURV/SECSEAT and WTS URITY EQUIP           "/>
    <n v="0"/>
    <n v="315300"/>
    <n v="252240"/>
    <s v="050000"/>
    <x v="0"/>
    <s v="Under 50k"/>
    <x v="16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6"/>
    <s v="ACQUIRE - SHOP EQUIPMENT                                    "/>
    <n v="0"/>
    <n v="12800"/>
    <n v="10240"/>
    <s v="050000"/>
    <x v="0"/>
    <s v="Under 50k"/>
    <x v="16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340006"/>
    <n v="34"/>
    <s v="Arkansas"/>
    <s v="49 USC 5339 - Bus and Bus Facilities Formula (FY2013 and forward)"/>
    <n v="5339"/>
    <x v="4"/>
    <s v="CAPITAL"/>
    <s v="00      "/>
    <s v="NWARPC               "/>
    <s v="NORTHWEST ARKANSAS REGIONAL PLANNING COMMISSION"/>
    <n v="1571"/>
    <n v="78600"/>
    <m/>
    <n v="238446"/>
    <m/>
    <d v="2015-02-25T00:00:00"/>
    <n v="111201"/>
    <s v="BUY REPLACEMENT 40-FT BUS                                   "/>
    <n v="4"/>
    <n v="280525"/>
    <n v="238446"/>
    <s v="053250"/>
    <x v="1"/>
    <s v="200k - 1m"/>
    <x v="17"/>
    <n v="295083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19"/>
    <n v="1460364"/>
    <n v="771200"/>
    <s v="050000"/>
    <x v="0"/>
    <s v="Under 50k"/>
    <x v="1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9"/>
    <s v="BUY REPLACEMENT TROLLEY BUS                                 "/>
    <n v="1"/>
    <n v="200000"/>
    <n v="160000"/>
    <s v="050000"/>
    <x v="0"/>
    <s v="Under 50k"/>
    <x v="16"/>
    <n v="0"/>
    <s v="11100"/>
    <s v="DF"/>
    <s v="DIESEL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15"/>
    <s v="BUY REPLACEMENT VAN                                         "/>
    <n v="10"/>
    <n v="398500"/>
    <n v="318800"/>
    <s v="050000"/>
    <x v="0"/>
    <s v="Under 50k"/>
    <x v="1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4"/>
    <n v="1460364"/>
    <n v="191210"/>
    <s v="052230"/>
    <x v="2"/>
    <s v="50k - 200k"/>
    <x v="18"/>
    <n v="12294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08"/>
    <s v="ACQUIRE - ADP SOFTWARE                                      "/>
    <n v="0"/>
    <n v="5000"/>
    <n v="4000"/>
    <s v="052610"/>
    <x v="2"/>
    <s v="50k - 200k"/>
    <x v="19"/>
    <n v="5349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20"/>
    <s v="ACQUIRE - MISC SUPPORT EQUIPMENT                            "/>
    <n v="0"/>
    <n v="148000"/>
    <n v="118400"/>
    <s v="052610"/>
    <x v="2"/>
    <s v="50k - 200k"/>
    <x v="19"/>
    <n v="5349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06"/>
    <s v="ACQUIRE - SHOP EQUIPMENT                                    "/>
    <n v="0"/>
    <n v="16000"/>
    <n v="12800"/>
    <s v="052610"/>
    <x v="2"/>
    <s v="50k - 200k"/>
    <x v="19"/>
    <n v="5349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07"/>
    <s v="ACQUIRE - ADP HARDWARE                                      "/>
    <n v="0"/>
    <n v="3000"/>
    <n v="2400"/>
    <s v="052680"/>
    <x v="2"/>
    <s v="50k - 200k"/>
    <x v="20"/>
    <n v="7816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2"/>
    <n v="1460364"/>
    <n v="97081"/>
    <s v="052680"/>
    <x v="2"/>
    <s v="50k - 200k"/>
    <x v="20"/>
    <n v="7816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2"/>
    <n v="1460364"/>
    <n v="108800"/>
    <s v="054350"/>
    <x v="2"/>
    <s v="50k - 200k"/>
    <x v="21"/>
    <n v="654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1204"/>
    <s v="BUY REPLACEMENT &lt;30 FT BUS                                  "/>
    <n v="0"/>
    <n v="-165"/>
    <n v="-132"/>
    <s v="052230"/>
    <x v="2"/>
    <s v="50k - 200k"/>
    <x v="18"/>
    <n v="12294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1404"/>
    <s v="AMEND 01 REHAB/REBUILD &lt;30-FT BUS                           "/>
    <n v="2"/>
    <n v="62640"/>
    <n v="56376"/>
    <s v="052230"/>
    <x v="2"/>
    <s v="50k - 200k"/>
    <x v="18"/>
    <n v="122947"/>
    <s v="11400"/>
    <s v="CN"/>
    <s v="COMPRESSED NATURAL GAS"/>
    <s v="N"/>
    <s v="1114"/>
    <s v="BUS OTHER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3310"/>
    <s v="AMEND 01 CONSTRUCT - BUS PASSENGER SHELTERS                 "/>
    <n v="5"/>
    <n v="50000"/>
    <n v="40000"/>
    <s v="052230"/>
    <x v="2"/>
    <s v="50k - 200k"/>
    <x v="18"/>
    <n v="122947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4403"/>
    <s v="AMEND 01 REHAB/RENOVATE - ADMIN/MAINT FACILITY              "/>
    <n v="0"/>
    <n v="95"/>
    <n v="76"/>
    <s v="052230"/>
    <x v="2"/>
    <s v="50k - 200k"/>
    <x v="18"/>
    <n v="12294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s v="117A00"/>
    <s v="PREVENTIVE MAINTENANCE                                      "/>
    <n v="0"/>
    <n v="-15366"/>
    <n v="-12293"/>
    <s v="052230"/>
    <x v="2"/>
    <s v="50k - 200k"/>
    <x v="18"/>
    <n v="12294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s v="117C00"/>
    <s v="NON FIXED ROUTE ADA PARATRANSIT SERVICE                     "/>
    <n v="0"/>
    <n v="0"/>
    <n v="0"/>
    <s v="052230"/>
    <x v="2"/>
    <s v="50k - 200k"/>
    <x v="18"/>
    <n v="12294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300901"/>
    <s v="AMEND 01 UP TO 50% FEDERAL SHARE                            "/>
    <n v="0"/>
    <n v="-168054"/>
    <n v="-84027"/>
    <s v="052230"/>
    <x v="2"/>
    <s v="50k - 200k"/>
    <x v="18"/>
    <n v="12294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442400"/>
    <s v="SHORT RANGE TRANSIT PLANNING                                "/>
    <n v="0"/>
    <n v="0"/>
    <n v="0"/>
    <s v="052230"/>
    <x v="2"/>
    <s v="50k - 200k"/>
    <x v="18"/>
    <n v="12294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07"/>
    <s v="ACQUIRE - ADP HARDWARE                                      "/>
    <n v="0"/>
    <n v="8500"/>
    <n v="6800"/>
    <s v="054350"/>
    <x v="2"/>
    <s v="50k - 200k"/>
    <x v="21"/>
    <n v="654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3303"/>
    <s v="Amend 01 TERMINAL, INTERMODAL (TRANSIT)                     "/>
    <n v="0"/>
    <n v="314468"/>
    <n v="251574"/>
    <s v="054350"/>
    <x v="2"/>
    <s v="50k - 200k"/>
    <x v="21"/>
    <n v="65419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s v="117A00"/>
    <s v="PREVENTIVE MAINTENANCE                                      "/>
    <n v="0"/>
    <n v="105697"/>
    <n v="84557"/>
    <s v="054350"/>
    <x v="2"/>
    <s v="50k - 200k"/>
    <x v="21"/>
    <n v="6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s v="117C00"/>
    <s v="NON FIXED ROUTE ADA PARATRANSIT SERVICE                     "/>
    <n v="0"/>
    <n v="105695"/>
    <n v="84556"/>
    <s v="054350"/>
    <x v="2"/>
    <s v="50k - 200k"/>
    <x v="21"/>
    <n v="6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2"/>
    <s v="CONSTRUCTION - BUS SHELTERS                                 "/>
    <n v="0"/>
    <n v="4000"/>
    <n v="3200"/>
    <s v="054350"/>
    <x v="2"/>
    <s v="50k - 200k"/>
    <x v="21"/>
    <n v="65419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5"/>
    <s v="CONSTRUCT PED ACCESS / WALKWAYS                             "/>
    <n v="0"/>
    <n v="15000"/>
    <n v="12000"/>
    <s v="054350"/>
    <x v="2"/>
    <s v="50k - 200k"/>
    <x v="21"/>
    <n v="6541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8"/>
    <s v="CONSTRUCT SIGNAGE                                           "/>
    <n v="0"/>
    <n v="4000"/>
    <n v="3200"/>
    <s v="054350"/>
    <x v="2"/>
    <s v="50k - 200k"/>
    <x v="21"/>
    <n v="65419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9"/>
    <s v="CONSTRUCT ENHANCED ADA ACCESS                               "/>
    <n v="0"/>
    <n v="3000"/>
    <n v="2400"/>
    <s v="054350"/>
    <x v="2"/>
    <s v="50k - 200k"/>
    <x v="21"/>
    <n v="65419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402"/>
    <s v="BUS SHELTERS                                                "/>
    <n v="0"/>
    <n v="3000"/>
    <n v="2400"/>
    <s v="054350"/>
    <x v="2"/>
    <s v="50k - 200k"/>
    <x v="21"/>
    <n v="65419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406"/>
    <s v="REHAB/RENOV BICYCLE ACCESS, FACIL &amp; EQUIP ON BUSES          "/>
    <n v="0"/>
    <n v="1000"/>
    <n v="800"/>
    <s v="054350"/>
    <x v="2"/>
    <s v="50k - 200k"/>
    <x v="21"/>
    <n v="65419"/>
    <s v="11900"/>
    <s v="  "/>
    <m/>
    <s v="N"/>
    <s v="1194"/>
    <s v="BUS OTHER"/>
    <n v="11"/>
    <s v="Bus"/>
    <s v="94"/>
    <s v="119"/>
    <s v="Rehab / Renovation"/>
    <s v="06"/>
    <s v="Bicycle Access, Facilities, &amp;  Equipment on Buses"/>
    <m/>
    <x v="0"/>
    <n v="1"/>
    <s v="Capital"/>
    <s v="1"/>
    <m/>
    <s v="9"/>
    <m/>
    <s v="4"/>
    <s v="0"/>
    <s v="6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300901"/>
    <s v="UP TO 50% FEDERAL SHARE                                     "/>
    <n v="0"/>
    <n v="657750"/>
    <n v="328875"/>
    <s v="054350"/>
    <x v="2"/>
    <s v="50k - 200k"/>
    <x v="21"/>
    <n v="6541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08"/>
    <s v="ACQUIRE - ADP SOFTWARE                                      "/>
    <n v="0"/>
    <n v="6500"/>
    <n v="5200"/>
    <s v="054350"/>
    <x v="2"/>
    <s v="50k - 200k"/>
    <x v="21"/>
    <n v="654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08"/>
    <s v="ACQUIRE - ADP SOFTWARE                                      "/>
    <n v="0"/>
    <n v="15000"/>
    <n v="12000"/>
    <s v="054350"/>
    <x v="2"/>
    <s v="50k - 200k"/>
    <x v="21"/>
    <n v="654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10"/>
    <s v="ACQUIRE - MOBILE FARE COLL EQUIP                            "/>
    <n v="0"/>
    <n v="25000"/>
    <n v="20000"/>
    <s v="054350"/>
    <x v="2"/>
    <s v="50k - 200k"/>
    <x v="21"/>
    <n v="6541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6202"/>
    <s v="PURCHASE COMMUNICATIONS SYSTEM                              "/>
    <n v="0"/>
    <n v="35000"/>
    <n v="28000"/>
    <s v="054350"/>
    <x v="2"/>
    <s v="50k - 200k"/>
    <x v="21"/>
    <n v="65419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s v="117A00"/>
    <s v="PREVENTIVE MAINTENANCE                                      "/>
    <n v="0"/>
    <n v="293720"/>
    <n v="234976"/>
    <s v="052230"/>
    <x v="2"/>
    <s v="50k - 200k"/>
    <x v="18"/>
    <n v="12294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s v="117C00"/>
    <s v="NON FIXED ROUTE ADA PARATRANSIT SERVICE                     "/>
    <n v="0"/>
    <n v="142069"/>
    <n v="113655"/>
    <s v="052230"/>
    <x v="2"/>
    <s v="50k - 200k"/>
    <x v="18"/>
    <n v="12294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n v="300901"/>
    <s v="UP TO 50% FEDERAL SHARE                                     "/>
    <n v="0"/>
    <n v="1429842"/>
    <n v="714921"/>
    <s v="052230"/>
    <x v="2"/>
    <s v="50k - 200k"/>
    <x v="18"/>
    <n v="12294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n v="116202"/>
    <s v="PURCHASE COMMUNICATIONS SYSTEM                              "/>
    <n v="0"/>
    <n v="91250"/>
    <n v="73000"/>
    <s v="052230"/>
    <x v="2"/>
    <s v="50k - 200k"/>
    <x v="18"/>
    <n v="122947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s v="117A00"/>
    <s v="AMEND PREVENTIVE MAINTENANCE                                "/>
    <n v="0"/>
    <n v="467584"/>
    <n v="374067"/>
    <s v="053250"/>
    <x v="1"/>
    <s v="200k - 1m"/>
    <x v="17"/>
    <n v="29508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s v="117C00"/>
    <s v="AMEND  NON FIXED ROUTE ADA PARATRANSIT SERVICE              "/>
    <n v="0"/>
    <n v="129543"/>
    <n v="103634"/>
    <s v="053250"/>
    <x v="1"/>
    <s v="200k - 1m"/>
    <x v="17"/>
    <n v="29508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n v="300903"/>
    <s v="AMEND SPECIAL RULE - OPERATING ASSISTANCE /1 - 75 BUSES     "/>
    <n v="0"/>
    <n v="1096556"/>
    <n v="548278"/>
    <s v="053250"/>
    <x v="1"/>
    <s v="200k - 1m"/>
    <x v="17"/>
    <n v="295083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n v="119202"/>
    <s v="AMEND  PURCHASE BUS SHELTERS                                "/>
    <n v="0"/>
    <n v="12954"/>
    <n v="10363"/>
    <s v="053250"/>
    <x v="1"/>
    <s v="200k - 1m"/>
    <x v="17"/>
    <n v="295083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R90X139"/>
    <n v="90"/>
    <s v="Arkansas"/>
    <s v="49 USC 5307 - Urbanized Area Formula (FY2006 forward)"/>
    <n v="5307"/>
    <x v="6"/>
    <m/>
    <s v="00      "/>
    <s v="PINE BLUFF CTY       "/>
    <s v="CITY OF PINE BLUFF TRANSIT"/>
    <n v="1507"/>
    <n v="78600"/>
    <m/>
    <n v="471139"/>
    <m/>
    <d v="2015-05-05T00:00:00"/>
    <s v="117A00"/>
    <s v="PREVENTIVE MAINTENANCE                                      "/>
    <n v="0"/>
    <n v="309207"/>
    <n v="247365"/>
    <s v="052610"/>
    <x v="2"/>
    <s v="50k - 200k"/>
    <x v="19"/>
    <n v="534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39"/>
    <n v="90"/>
    <s v="Arkansas"/>
    <s v="49 USC 5307 - Urbanized Area Formula (FY2006 forward)"/>
    <n v="5307"/>
    <x v="6"/>
    <m/>
    <s v="00      "/>
    <s v="PINE BLUFF CTY       "/>
    <s v="CITY OF PINE BLUFF TRANSIT"/>
    <n v="1507"/>
    <n v="78600"/>
    <m/>
    <n v="471139"/>
    <m/>
    <d v="2015-05-05T00:00:00"/>
    <s v="117C00"/>
    <s v="NON FIXED ROUTE ADA PARATRANSIT SERVICE                     "/>
    <n v="0"/>
    <n v="58892"/>
    <n v="47113"/>
    <s v="052610"/>
    <x v="2"/>
    <s v="50k - 200k"/>
    <x v="19"/>
    <n v="534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39"/>
    <n v="90"/>
    <s v="Arkansas"/>
    <s v="49 USC 5307 - Urbanized Area Formula (FY2006 forward)"/>
    <n v="5307"/>
    <x v="6"/>
    <m/>
    <s v="00      "/>
    <s v="PINE BLUFF CTY       "/>
    <s v="CITY OF PINE BLUFF TRANSIT"/>
    <n v="1507"/>
    <n v="78600"/>
    <m/>
    <n v="471139"/>
    <m/>
    <d v="2015-05-05T00:00:00"/>
    <n v="300901"/>
    <s v="UP TO 50% FEDERAL SHARE                                     "/>
    <n v="0"/>
    <n v="353322"/>
    <n v="176661"/>
    <s v="052610"/>
    <x v="2"/>
    <s v="50k - 200k"/>
    <x v="19"/>
    <n v="534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202"/>
    <s v="BUY REPLACEMENT 35-FT BUS                                   "/>
    <n v="1"/>
    <n v="680733"/>
    <n v="578623"/>
    <s v="050990"/>
    <x v="1"/>
    <s v="200k - 1m"/>
    <x v="22"/>
    <n v="431388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215"/>
    <s v="BUY REPLACEMENT VAN                                         "/>
    <n v="6"/>
    <n v="376471"/>
    <n v="320000"/>
    <s v="050990"/>
    <x v="1"/>
    <s v="200k - 1m"/>
    <x v="22"/>
    <n v="431388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240"/>
    <s v="BUY ASSOC CAP MAINT ITEMS                                   "/>
    <n v="0"/>
    <n v="150000"/>
    <n v="120000"/>
    <s v="050990"/>
    <x v="1"/>
    <s v="200k - 1m"/>
    <x v="22"/>
    <n v="431388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640"/>
    <s v="LEASE ASSOC CAP MAINT ITEMS                                 "/>
    <n v="0"/>
    <n v="125000"/>
    <n v="100000"/>
    <s v="050990"/>
    <x v="1"/>
    <s v="200k - 1m"/>
    <x v="22"/>
    <n v="431388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s v="117A00"/>
    <s v="PREVENTIVE MAINTENANCE                                      "/>
    <n v="0"/>
    <n v="1790000"/>
    <n v="1432000"/>
    <s v="050990"/>
    <x v="1"/>
    <s v="200k - 1m"/>
    <x v="22"/>
    <n v="43138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s v="117C00"/>
    <s v="NON FIXED ROUTE ADA PARATRANSIT SERVICE                     "/>
    <n v="0"/>
    <n v="496250"/>
    <n v="397000"/>
    <s v="050990"/>
    <x v="1"/>
    <s v="200k - 1m"/>
    <x v="22"/>
    <n v="43138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9208"/>
    <s v="PURCHASE SIGNAGE                                            "/>
    <n v="0"/>
    <n v="25000"/>
    <n v="20000"/>
    <s v="050990"/>
    <x v="1"/>
    <s v="200k - 1m"/>
    <x v="22"/>
    <n v="431388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4206"/>
    <s v="ACQUIRE - SHOP EQUIPMENT                                    "/>
    <n v="0"/>
    <n v="62500"/>
    <n v="50000"/>
    <s v="050990"/>
    <x v="1"/>
    <s v="200k - 1m"/>
    <x v="22"/>
    <n v="431388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s v="117A00"/>
    <s v="PREVENTIVE MAINTENANCE                                      "/>
    <n v="0"/>
    <n v="425623"/>
    <n v="340498"/>
    <s v="054360"/>
    <x v="2"/>
    <s v="50k - 200k"/>
    <x v="23"/>
    <n v="551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n v="300901"/>
    <s v="UP TO 50% FEDERAL SHARE                                     "/>
    <n v="0"/>
    <n v="1180582"/>
    <n v="590291"/>
    <s v="054360"/>
    <x v="2"/>
    <s v="50k - 200k"/>
    <x v="23"/>
    <n v="5512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n v="114206"/>
    <s v="ACQUIRE - SHOP EQUIPMENT                                    "/>
    <n v="0"/>
    <n v="276000"/>
    <n v="220800"/>
    <s v="054360"/>
    <x v="2"/>
    <s v="50k - 200k"/>
    <x v="23"/>
    <n v="5512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n v="114206"/>
    <s v="ACQUIRE - SHOP EQUIPMENT                                    "/>
    <n v="0"/>
    <n v="25000"/>
    <n v="20000"/>
    <s v="054360"/>
    <x v="2"/>
    <s v="50k - 200k"/>
    <x v="23"/>
    <n v="5512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R95X001"/>
    <n v="95"/>
    <s v="Arkansas"/>
    <s v="49 USC 5307 - Urbanized Area Formula (FHWA xfer FY 2007 fwd)"/>
    <n v="5307"/>
    <x v="6"/>
    <m/>
    <s v="00      "/>
    <s v="Ozark                "/>
    <s v="OZARK REGIONAL TRANSIT"/>
    <n v="6263"/>
    <n v="78600"/>
    <m/>
    <n v="348000"/>
    <m/>
    <d v="2015-01-22T00:00:00"/>
    <n v="111304"/>
    <s v="BUY &lt;30-FT BUS FOR EXPANSION                                "/>
    <n v="4"/>
    <n v="435000"/>
    <n v="348000"/>
    <s v="053250"/>
    <x v="1"/>
    <s v="200k - 1m"/>
    <x v="17"/>
    <n v="295083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R95X002"/>
    <n v="95"/>
    <s v="Arkansas"/>
    <s v="49 USC 5307 - Urbanized Area Formula (FHWA xfer FY 2007 fwd)"/>
    <n v="5307"/>
    <x v="6"/>
    <m/>
    <s v="00      "/>
    <s v="CATA                 "/>
    <s v="CENTRAL ARKANSAS TRANSIT AUTHORITY"/>
    <n v="1506"/>
    <n v="78600"/>
    <m/>
    <n v="600000"/>
    <m/>
    <d v="2015-02-26T00:00:00"/>
    <n v="114220"/>
    <s v="ACQUIRE - MISC SUPPORT EQUIPMENT                            "/>
    <n v="0"/>
    <n v="750000"/>
    <n v="600000"/>
    <s v="050990"/>
    <x v="1"/>
    <s v="200k - 1m"/>
    <x v="22"/>
    <n v="431388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R95X003"/>
    <n v="95"/>
    <s v="Arkansas"/>
    <s v="49 USC 5307 - Urbanized Area Formula (FHWA xfer FY 2007 fwd)"/>
    <n v="5307"/>
    <x v="6"/>
    <m/>
    <s v="00      "/>
    <s v="BOT/UOA              "/>
    <s v="BOARD OF TRUSTEES / UNIVERSITY OF ARKANSAS"/>
    <n v="6276"/>
    <n v="78600"/>
    <m/>
    <n v="348000"/>
    <m/>
    <d v="2015-06-18T00:00:00"/>
    <n v="111201"/>
    <s v="BUY REPLACEMENT 40-FT BUS                                   "/>
    <n v="3"/>
    <n v="435000"/>
    <n v="348000"/>
    <s v="053250"/>
    <x v="1"/>
    <s v="200k - 1m"/>
    <x v="17"/>
    <n v="29508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13310"/>
    <s v="CONSTRUCT - BUS PASSENGER SHELTERS                          "/>
    <n v="0"/>
    <n v="140000"/>
    <n v="140000"/>
    <n v="600000"/>
    <x v="0"/>
    <s v="Under 50k"/>
    <x v="24"/>
    <n v="0"/>
    <s v="1133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18000"/>
    <s v="STATE OR PROGRAM ADMINISTRATION                             "/>
    <n v="1"/>
    <n v="43911"/>
    <n v="43911"/>
    <n v="600000"/>
    <x v="0"/>
    <s v="Under 50k"/>
    <x v="2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21333"/>
    <s v="Aunu`u Ferry                                                "/>
    <n v="1"/>
    <n v="200000"/>
    <n v="200000"/>
    <n v="600000"/>
    <x v="0"/>
    <s v="Under 50k"/>
    <x v="24"/>
    <n v="0"/>
    <s v="12100"/>
    <s v="  "/>
    <m/>
    <s v="N"/>
    <s v="1213"/>
    <s v="FIXED GUIDEWAY"/>
    <n v="12"/>
    <s v="Fixed Guideway"/>
    <s v="13"/>
    <s v="121"/>
    <s v="Purchase - Expansion"/>
    <s v="33"/>
    <s v="Ferry Boats"/>
    <m/>
    <x v="8"/>
    <n v="1"/>
    <s v="Capital"/>
    <s v="2"/>
    <m/>
    <s v="1"/>
    <m/>
    <s v="3"/>
    <s v="3"/>
    <s v="3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21333"/>
    <s v="Manu`a Ferry                                                "/>
    <n v="1"/>
    <n v="2000000"/>
    <n v="2000000"/>
    <n v="600000"/>
    <x v="0"/>
    <s v="Under 50k"/>
    <x v="24"/>
    <n v="0"/>
    <s v="12100"/>
    <s v="  "/>
    <m/>
    <s v="N"/>
    <s v="1213"/>
    <s v="FIXED GUIDEWAY"/>
    <n v="12"/>
    <s v="Fixed Guideway"/>
    <s v="13"/>
    <s v="121"/>
    <s v="Purchase - Expansion"/>
    <s v="33"/>
    <s v="Ferry Boats"/>
    <m/>
    <x v="8"/>
    <n v="1"/>
    <s v="Capital"/>
    <s v="2"/>
    <m/>
    <s v="1"/>
    <m/>
    <s v="3"/>
    <s v="3"/>
    <s v="3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21133"/>
    <s v="ENG/DESIGN AUNU`U FERRY                                     "/>
    <n v="1"/>
    <n v="100000"/>
    <n v="100000"/>
    <n v="600000"/>
    <x v="0"/>
    <s v="Under 50k"/>
    <x v="24"/>
    <n v="0"/>
    <s v="12100"/>
    <s v="  "/>
    <m/>
    <s v="N"/>
    <s v="1211"/>
    <s v="FIXED GUIDEWAY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n v="113304"/>
    <s v="CONSTRUCT - BUS PARK&amp;RIDE LOT - Glendale                    "/>
    <n v="0"/>
    <n v="3193213"/>
    <n v="2314570"/>
    <s v="040270"/>
    <x v="3"/>
    <s v="Over 1m"/>
    <x v="25"/>
    <n v="3629114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s v="117A00"/>
    <s v="PREVENTIVE MAINTENANCE - VALLEY METRO/RPTA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s v="117A00"/>
    <s v="PREVENTIVE MAINTENANCE - METRO  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n v="113204"/>
    <s v="ACQUIRE -  BUS PARK &amp; RIDE LOT - Glendale                   "/>
    <n v="0"/>
    <n v="1500000"/>
    <n v="1200000"/>
    <s v="040270"/>
    <x v="3"/>
    <s v="Over 1m"/>
    <x v="25"/>
    <n v="3629114"/>
    <s v="11300"/>
    <s v="  "/>
    <m/>
    <s v="N"/>
    <s v="1132"/>
    <s v="BUS OTHER"/>
    <n v="11"/>
    <s v="Bus"/>
    <s v="32"/>
    <s v="113"/>
    <s v="Acquisition"/>
    <s v="04"/>
    <s v="Park and Ride Lot"/>
    <m/>
    <x v="0"/>
    <n v="1"/>
    <s v="Capital"/>
    <s v="1"/>
    <m/>
    <s v="3"/>
    <m/>
    <s v="2"/>
    <s v="0"/>
    <s v="4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204"/>
    <s v="BUY REPLACEMENT &lt;30 FT BUS                                  "/>
    <n v="4"/>
    <n v="254660"/>
    <n v="203728"/>
    <s v="040000"/>
    <x v="0"/>
    <s v="Under 50k"/>
    <x v="2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304"/>
    <s v="BUY &lt;30-FT BUS FOR EXPANSION                                "/>
    <n v="2"/>
    <n v="127330"/>
    <n v="101864"/>
    <s v="040000"/>
    <x v="0"/>
    <s v="Under 50k"/>
    <x v="26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315"/>
    <s v="BUY VAN FOR SVC EXPANSION - (MWR)                           "/>
    <n v="2"/>
    <n v="87194"/>
    <n v="69756"/>
    <s v="040000"/>
    <x v="0"/>
    <s v="Under 50k"/>
    <x v="26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315"/>
    <s v="BUY VAN FOR SVC EXPANSION (MNR)                             "/>
    <n v="1"/>
    <n v="24789"/>
    <n v="19831"/>
    <s v="040000"/>
    <x v="0"/>
    <s v="Under 50k"/>
    <x v="26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7300"/>
    <s v="CONTINGENCIES/PROGRAM RESERVE - Rural                       "/>
    <n v="1"/>
    <n v="3674"/>
    <n v="2939"/>
    <s v="040000"/>
    <x v="0"/>
    <s v="Under 50k"/>
    <x v="26"/>
    <n v="0"/>
    <s v="111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7300"/>
    <s v="CONTINGENCIES/PROGRAM RESERVE - Small Urban                 "/>
    <n v="1"/>
    <n v="20061"/>
    <n v="16049"/>
    <s v="040000"/>
    <x v="0"/>
    <s v="Under 50k"/>
    <x v="26"/>
    <n v="0"/>
    <s v="111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7300"/>
    <s v="CONTINGENCIES/PROGRAM RESERVE - Urban                       "/>
    <n v="1"/>
    <n v="1027"/>
    <n v="821"/>
    <s v="040000"/>
    <x v="0"/>
    <s v="Under 50k"/>
    <x v="26"/>
    <n v="0"/>
    <s v="111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s v="117L00"/>
    <s v="MOBILITY MANAGEMENT (5302(A)(1)(L))                         "/>
    <n v="7"/>
    <n v="1243750"/>
    <n v="995000"/>
    <s v="040000"/>
    <x v="0"/>
    <s v="Under 50k"/>
    <x v="26"/>
    <n v="0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8000"/>
    <s v="STATE OR PROGRAM ADMINISTRATION - Small Urban               "/>
    <n v="1"/>
    <n v="107894"/>
    <n v="107894"/>
    <s v="040000"/>
    <x v="0"/>
    <s v="Under 50k"/>
    <x v="2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8000"/>
    <s v="STATE OR PROGRAM ADMINISTRATION - Rural                     "/>
    <n v="1"/>
    <n v="75882"/>
    <n v="75882"/>
    <s v="040000"/>
    <x v="0"/>
    <s v="Under 50k"/>
    <x v="2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8000"/>
    <s v="STATE OR PROGRAM ADMINISTRATION- Tucson Urban               "/>
    <n v="1"/>
    <n v="63655"/>
    <n v="63655"/>
    <s v="040720"/>
    <x v="1"/>
    <s v="200k - 1m"/>
    <x v="27"/>
    <n v="843168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300901"/>
    <s v="UP TO 50% FEDERAL SHARE - Small Urban                       "/>
    <n v="8"/>
    <n v="750000"/>
    <n v="375000"/>
    <s v="040000"/>
    <x v="0"/>
    <s v="Under 50k"/>
    <x v="2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300901"/>
    <s v="UP TO 50% FEDERAL SHARE - Rural                             "/>
    <n v="7"/>
    <n v="530000"/>
    <n v="265000"/>
    <s v="040000"/>
    <x v="0"/>
    <s v="Under 50k"/>
    <x v="2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300901"/>
    <s v="UP TO 50% FEDERAL SHARE- Tucson Urban                       "/>
    <n v="2"/>
    <n v="574000"/>
    <n v="287000"/>
    <s v="040720"/>
    <x v="1"/>
    <s v="200k - 1m"/>
    <x v="27"/>
    <n v="84316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4208"/>
    <s v="ACQUIRE - ADP SOFTWARE                                      "/>
    <n v="2"/>
    <n v="95000"/>
    <n v="76000"/>
    <s v="040000"/>
    <x v="0"/>
    <s v="Under 50k"/>
    <x v="26"/>
    <n v="0"/>
    <s v="111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AZ18X061"/>
    <n v="18"/>
    <s v="Arizona"/>
    <s v="49 USC 5311 - Nonurbanized Area Programs"/>
    <n v="5311"/>
    <x v="2"/>
    <m/>
    <s v="00      "/>
    <s v="NN                   "/>
    <s v="NAVAJO NATION"/>
    <n v="6720"/>
    <n v="78900"/>
    <m/>
    <n v="166000"/>
    <m/>
    <d v="2015-04-29T00:00:00"/>
    <n v="300902"/>
    <s v="SLIDING SCALE (5311c Trbal Transit Operating)               "/>
    <n v="0"/>
    <n v="166000"/>
    <n v="166000"/>
    <s v="040000"/>
    <x v="0"/>
    <s v="Under 50k"/>
    <x v="26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Purchase of Two Transit Vehicles                            "/>
    <n v="2"/>
    <n v="112000"/>
    <n v="112000"/>
    <s v="040000"/>
    <x v="0"/>
    <s v="Under 50k"/>
    <x v="26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Construction Design for Transit Facility                    "/>
    <n v="1"/>
    <n v="28000"/>
    <n v="28000"/>
    <s v="040000"/>
    <x v="0"/>
    <s v="Under 50k"/>
    <x v="26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Communication System (Equipment)                            "/>
    <n v="1"/>
    <n v="25000"/>
    <n v="25000"/>
    <s v="040000"/>
    <x v="0"/>
    <s v="Under 50k"/>
    <x v="26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Project Administration                                      "/>
    <n v="1"/>
    <n v="25000"/>
    <n v="25000"/>
    <s v="040000"/>
    <x v="0"/>
    <s v="Under 50k"/>
    <x v="26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5"/>
    <n v="18"/>
    <s v="Arizona"/>
    <s v="49 USC 5311 - Nonurbanized Area Programs"/>
    <n v="5311"/>
    <x v="2"/>
    <m/>
    <s v="00      "/>
    <s v="KPT                  "/>
    <s v="KAIBAB PAIUTE TRIBAL COUNCIL"/>
    <n v="7066"/>
    <n v="78900"/>
    <m/>
    <n v="49441"/>
    <m/>
    <d v="2015-06-15T00:00:00"/>
    <n v="300902"/>
    <s v="Tribal Transit Operating Assistance                         "/>
    <n v="1"/>
    <n v="49441"/>
    <n v="49441"/>
    <s v="040000"/>
    <x v="0"/>
    <s v="Under 50k"/>
    <x v="26"/>
    <n v="0"/>
    <s v="99200"/>
    <s v="GA"/>
    <s v="GASOLINE"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1204"/>
    <s v="BUY REPLACEMENT &lt;30 FT BUS                                  "/>
    <n v="2"/>
    <n v="280000"/>
    <n v="252000"/>
    <s v="040000"/>
    <x v="0"/>
    <s v="Under 50k"/>
    <x v="2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1208"/>
    <s v="BUY REPLACEMENT INTERCITY BUS                               "/>
    <n v="2"/>
    <n v="652000"/>
    <n v="586800"/>
    <s v="040000"/>
    <x v="0"/>
    <s v="Under 50k"/>
    <x v="26"/>
    <n v="0"/>
    <s v="11100"/>
    <s v="DF"/>
    <s v="DIESEL"/>
    <s v="N"/>
    <s v="1112"/>
    <s v="BUS PURCHASE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1303"/>
    <s v="BUY 30-FT BUS FOR EXPANSION                                 "/>
    <n v="1"/>
    <n v="145000"/>
    <n v="130500"/>
    <s v="040000"/>
    <x v="0"/>
    <s v="Under 50k"/>
    <x v="26"/>
    <n v="0"/>
    <s v="11100"/>
    <s v="DF"/>
    <s v="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401"/>
    <s v="REHAB/RENOVATE - ADMINISTRATIVE FACILITY                    "/>
    <n v="1"/>
    <n v="30000"/>
    <n v="27000"/>
    <s v="040000"/>
    <x v="0"/>
    <s v="Under 50k"/>
    <x v="26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7900"/>
    <s v="TRANSIT PROGRAMS                                            "/>
    <n v="1"/>
    <n v="1416106.25"/>
    <n v="1132885"/>
    <s v="040000"/>
    <x v="0"/>
    <s v="Under 50k"/>
    <x v="26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s v="117A00"/>
    <s v="PREVENTIVE MAINTENANCE                                      "/>
    <n v="8"/>
    <n v="525750"/>
    <n v="420600"/>
    <s v="040000"/>
    <x v="0"/>
    <s v="Under 50k"/>
    <x v="26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8000"/>
    <s v="STATE OR PROGRAM ADMINISTRATION                             "/>
    <n v="1"/>
    <n v="553260"/>
    <n v="553260"/>
    <s v="040000"/>
    <x v="0"/>
    <s v="Under 50k"/>
    <x v="2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9305"/>
    <s v="CONSTRUCT PED ACCESS / WALKWAYS                             "/>
    <n v="1"/>
    <n v="100000"/>
    <n v="90000"/>
    <s v="040000"/>
    <x v="0"/>
    <s v="Under 50k"/>
    <x v="26"/>
    <n v="0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300902"/>
    <s v="SLIDING SCALE (5311 OR 5310 PILOT ONLY)                     "/>
    <n v="1"/>
    <n v="3318177.59"/>
    <n v="1924543"/>
    <s v="040000"/>
    <x v="0"/>
    <s v="Under 50k"/>
    <x v="26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300902"/>
    <s v="SLIDING SCALE (5311 OR 5310 PILOT ONLY)                     "/>
    <n v="1"/>
    <n v="3133251.73"/>
    <n v="1817286"/>
    <s v="040000"/>
    <x v="0"/>
    <s v="Under 50k"/>
    <x v="26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435001"/>
    <s v="TRAINING                                                    "/>
    <n v="1"/>
    <n v="115349"/>
    <n v="115349"/>
    <s v="040000"/>
    <x v="0"/>
    <s v="Under 50k"/>
    <x v="26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210"/>
    <s v="ACQUIRE - MOBILE FARE COLL EQUIP                            "/>
    <n v="1"/>
    <n v="200000"/>
    <n v="180000"/>
    <s v="040000"/>
    <x v="0"/>
    <s v="Under 50k"/>
    <x v="26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220"/>
    <s v="ACQUIRE - MISC SUPPORT EQUIPMENT                            "/>
    <n v="5"/>
    <n v="12500"/>
    <n v="11250"/>
    <s v="040000"/>
    <x v="0"/>
    <s v="Under 50k"/>
    <x v="26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6220"/>
    <s v="PURCHASE MISC COMMUNICATIONS EQUIP                          "/>
    <n v="1"/>
    <n v="10000"/>
    <n v="9000"/>
    <s v="040000"/>
    <x v="0"/>
    <s v="Under 50k"/>
    <x v="26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3210"/>
    <s v="ACQUIRE - BUS PASSENGER SHELTERS                            "/>
    <n v="5"/>
    <n v="50000"/>
    <n v="45000"/>
    <s v="040000"/>
    <x v="0"/>
    <s v="Under 50k"/>
    <x v="26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211"/>
    <s v="ACQUIRE - SUPPORT VEHICLES                                  "/>
    <n v="2"/>
    <n v="81194.44"/>
    <n v="73075"/>
    <s v="040000"/>
    <x v="0"/>
    <s v="Under 50k"/>
    <x v="26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6202"/>
    <s v="PURCHASE COMMUNICATIONS SYSTEM                              "/>
    <n v="1"/>
    <n v="7200"/>
    <n v="6480"/>
    <s v="040000"/>
    <x v="0"/>
    <s v="Under 50k"/>
    <x v="26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AZ18X078"/>
    <n v="18"/>
    <s v="Arizona"/>
    <s v="49 USC 5311 - Nonurbanized Area Programs"/>
    <n v="5311"/>
    <x v="2"/>
    <m/>
    <s v="00      "/>
    <s v="SCAT TANF/TRANSIT DEP"/>
    <s v="SAN CARLOS APACHE TRIBE"/>
    <n v="6837"/>
    <n v="78900"/>
    <m/>
    <n v="675705"/>
    <m/>
    <d v="2015-09-18T00:00:00"/>
    <n v="300903"/>
    <s v="SPECIAL RULE - OPERATING ASSISTANCE /1 - 75 BUSES           "/>
    <n v="1"/>
    <n v="675705"/>
    <n v="675705"/>
    <s v="040000"/>
    <x v="0"/>
    <s v="Under 50k"/>
    <x v="26"/>
    <n v="0"/>
    <s v="992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AZ18X079"/>
    <n v="18"/>
    <s v="Arizona"/>
    <s v="49 USC 5311 - Nonurbanized Area Programs"/>
    <n v="5311"/>
    <x v="2"/>
    <m/>
    <s v="00      "/>
    <s v="NN                   "/>
    <s v="NAVAJO NATION"/>
    <n v="6720"/>
    <n v="78900"/>
    <m/>
    <n v="1089566"/>
    <m/>
    <d v="2015-09-04T00:00:00"/>
    <n v="111201"/>
    <s v="BUY REPLACEMENT 40-FT BUS                                   "/>
    <n v="1"/>
    <n v="300000"/>
    <n v="300000"/>
    <s v="040000"/>
    <x v="0"/>
    <s v="Under 50k"/>
    <x v="26"/>
    <n v="0"/>
    <s v="300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18X079"/>
    <n v="18"/>
    <s v="Arizona"/>
    <s v="49 USC 5311 - Nonurbanized Area Programs"/>
    <n v="5311"/>
    <x v="2"/>
    <m/>
    <s v="00      "/>
    <s v="NN                   "/>
    <s v="NAVAJO NATION"/>
    <n v="6720"/>
    <n v="78900"/>
    <m/>
    <n v="1089566"/>
    <m/>
    <d v="2015-09-04T00:00:00"/>
    <n v="300902"/>
    <s v="TTP Operating Assistance                                    "/>
    <n v="1"/>
    <n v="789566"/>
    <n v="789566"/>
    <s v="040000"/>
    <x v="0"/>
    <s v="Under 50k"/>
    <x v="26"/>
    <n v="0"/>
    <s v="30000"/>
    <s v="DF"/>
    <s v="DIESEL"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80"/>
    <n v="18"/>
    <s v="Arizona"/>
    <s v="49 USC 5311 - Nonurbanized Area Programs"/>
    <n v="5311"/>
    <x v="2"/>
    <m/>
    <s v="00      "/>
    <s v="Hopi                 "/>
    <s v="THE HOPI TRIBE"/>
    <n v="7292"/>
    <n v="78900"/>
    <m/>
    <n v="439027"/>
    <m/>
    <d v="2015-08-26T00:00:00"/>
    <n v="300902"/>
    <s v="Tribal Transit Operating Assistance.                        "/>
    <n v="1"/>
    <n v="439027"/>
    <n v="439027"/>
    <s v="040000"/>
    <x v="0"/>
    <s v="Under 50k"/>
    <x v="26"/>
    <n v="0"/>
    <s v="99200"/>
    <s v="GA"/>
    <s v="GASOLINE"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81"/>
    <n v="18"/>
    <s v="Arizona"/>
    <s v="49 USC 5311 - Nonurbanized Area Programs"/>
    <n v="5311"/>
    <x v="2"/>
    <m/>
    <s v="00      "/>
    <s v="SRPMIC               "/>
    <s v="SALT RIVER PIMA MARICOPA INDIAN COMMUNITY"/>
    <n v="7252"/>
    <n v="78900"/>
    <m/>
    <n v="405734"/>
    <m/>
    <d v="2015-08-20T00:00:00"/>
    <n v="300902"/>
    <s v="Tribal Transit Operating Assistance                         "/>
    <n v="1"/>
    <n v="405734"/>
    <n v="405734"/>
    <s v="040000"/>
    <x v="0"/>
    <s v="Under 50k"/>
    <x v="26"/>
    <n v="0"/>
    <s v="99200"/>
    <s v="GA"/>
    <s v="GASOLINE"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AZ18X082"/>
    <n v="18"/>
    <s v="Arizona"/>
    <s v="49 USC 5311 - Nonurbanized Area Programs"/>
    <n v="5311"/>
    <x v="2"/>
    <m/>
    <s v="00      "/>
    <s v="SCAT TANF/TRANSIT DEP"/>
    <s v="SAN CARLOS APACHE TRIBE"/>
    <n v="6837"/>
    <n v="78900"/>
    <m/>
    <n v="25000"/>
    <m/>
    <d v="2015-09-23T00:00:00"/>
    <n v="442400"/>
    <s v="SHORT RANGE TRANSIT PLANNING                                "/>
    <n v="1"/>
    <n v="25000"/>
    <n v="25000"/>
    <s v="040000"/>
    <x v="0"/>
    <s v="Under 50k"/>
    <x v="26"/>
    <n v="0"/>
    <s v="99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Z340008"/>
    <n v="34"/>
    <s v="Arizona"/>
    <s v="49 USC 5339 - Bus and Bus Facilities Formula (FY2013 and forward)"/>
    <n v="5339"/>
    <x v="4"/>
    <s v="CAPITAL"/>
    <s v="00      "/>
    <s v="TUC                  "/>
    <s v="TUCSON, CITY OF"/>
    <n v="1667"/>
    <n v="78900"/>
    <m/>
    <n v="1287318"/>
    <m/>
    <d v="2015-09-16T00:00:00"/>
    <n v="111201"/>
    <s v="BUY REPLACEMENT 40-FT BUS (83%/17%)                         "/>
    <n v="3"/>
    <n v="1550985"/>
    <n v="1287318"/>
    <s v="040720"/>
    <x v="1"/>
    <s v="200k - 1m"/>
    <x v="27"/>
    <n v="843168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380006"/>
    <n v="38"/>
    <s v="Arizona"/>
    <s v="TEA-21 3038 - Over-the-Road Bus"/>
    <n v="3038"/>
    <x v="8"/>
    <m/>
    <s v="00      "/>
    <s v="MVT                  "/>
    <s v="MOUNTAIN VIEW TOURS INC"/>
    <n v="7153"/>
    <n v="78900"/>
    <m/>
    <n v="35468"/>
    <m/>
    <d v="2015-06-17T00:00:00"/>
    <n v="114243"/>
    <s v="ACQUIRE - ADA VEHICLE EQUIPMENT                             "/>
    <n v="2"/>
    <n v="36909"/>
    <n v="33218"/>
    <s v="040000"/>
    <x v="0"/>
    <s v="Under 50k"/>
    <x v="26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AZ380006"/>
    <n v="38"/>
    <s v="Arizona"/>
    <s v="TEA-21 3038 - Over-the-Road Bus"/>
    <n v="3038"/>
    <x v="8"/>
    <m/>
    <s v="00      "/>
    <s v="MVT                  "/>
    <s v="MOUNTAIN VIEW TOURS INC"/>
    <n v="7153"/>
    <n v="78900"/>
    <m/>
    <n v="35468"/>
    <m/>
    <d v="2015-06-17T00:00:00"/>
    <s v="117D01"/>
    <s v="OVER THE ROAD BUS PRGM.                                     "/>
    <n v="1"/>
    <n v="2500"/>
    <n v="2250"/>
    <s v="040000"/>
    <x v="0"/>
    <s v="Under 50k"/>
    <x v="26"/>
    <n v="0"/>
    <s v="114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AZ540002"/>
    <n v="54"/>
    <s v="Arizona"/>
    <s v="49 USC 5337 - State of Good Repair Formula Grants"/>
    <n v="5337"/>
    <x v="5"/>
    <s v="CAPITAL"/>
    <s v="01      "/>
    <s v="PHOENIX              "/>
    <s v="PHOENIX, CITY OF"/>
    <n v="1683"/>
    <n v="78900"/>
    <m/>
    <n v="90"/>
    <m/>
    <d v="2015-08-30T00:00:00"/>
    <n v="121700"/>
    <s v="VEH OVERHAUL (UP TO 20% VEH MAINT)                          "/>
    <n v="0"/>
    <n v="90"/>
    <n v="90"/>
    <s v="040270"/>
    <x v="3"/>
    <s v="Over 1m"/>
    <x v="25"/>
    <n v="3629114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04"/>
    <s v="BUY REPLACEMENT &lt;30 FT BUS                                  "/>
    <n v="14"/>
    <n v="896406"/>
    <n v="806767"/>
    <s v="040000"/>
    <x v="0"/>
    <s v="Under 50k"/>
    <x v="2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WL                                   "/>
    <n v="1"/>
    <n v="58000"/>
    <n v="52200"/>
    <s v="040000"/>
    <x v="0"/>
    <s v="Under 50k"/>
    <x v="2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NL                                   "/>
    <n v="12"/>
    <n v="331764"/>
    <n v="298584"/>
    <s v="040000"/>
    <x v="0"/>
    <s v="Under 50k"/>
    <x v="2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WR                                   "/>
    <n v="7"/>
    <n v="305179"/>
    <n v="274659"/>
    <s v="040000"/>
    <x v="0"/>
    <s v="Under 50k"/>
    <x v="2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NR                                   "/>
    <n v="10"/>
    <n v="247890"/>
    <n v="223100"/>
    <s v="040000"/>
    <x v="0"/>
    <s v="Under 50k"/>
    <x v="2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04"/>
    <s v="BUY &lt;30-FT BUS FOR EXPANSION                                "/>
    <n v="1"/>
    <n v="63665"/>
    <n v="57299"/>
    <s v="040000"/>
    <x v="0"/>
    <s v="Under 50k"/>
    <x v="26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15"/>
    <s v="BUY VAN FOR SVC EXPANSION - MWL                             "/>
    <n v="1"/>
    <n v="54306"/>
    <n v="48875"/>
    <s v="040000"/>
    <x v="0"/>
    <s v="Under 50k"/>
    <x v="26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15"/>
    <s v="BUY VAN FOR SVC EXPANSION - MWR                             "/>
    <n v="2"/>
    <n v="87194"/>
    <n v="78474"/>
    <s v="040000"/>
    <x v="0"/>
    <s v="Under 50k"/>
    <x v="26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15"/>
    <s v="BUY VAN FOR SVC EXPANSION - MNR                             "/>
    <n v="6"/>
    <n v="148734"/>
    <n v="133860"/>
    <s v="040000"/>
    <x v="0"/>
    <s v="Under 50k"/>
    <x v="26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7300"/>
    <s v="CONTINGENCIES/PROGRAM RESERVE STP                           "/>
    <n v="1"/>
    <n v="149493"/>
    <n v="134550"/>
    <s v="040000"/>
    <x v="0"/>
    <s v="Under 50k"/>
    <x v="26"/>
    <n v="0"/>
    <s v="111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s v="117L00"/>
    <s v="MOBILITY MANAGEMENT (5302(A)(1)(L))                         "/>
    <n v="1"/>
    <n v="100000"/>
    <n v="90000"/>
    <s v="040000"/>
    <x v="0"/>
    <s v="Under 50k"/>
    <x v="26"/>
    <n v="0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8000"/>
    <s v="STATE OR PROGRAM ADMINISTRATION                             "/>
    <n v="0"/>
    <n v="300000"/>
    <n v="300000"/>
    <s v="040000"/>
    <x v="0"/>
    <s v="Under 50k"/>
    <x v="2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9309"/>
    <s v="CONSTRUCT ENHANCED ADA ACCESS                               "/>
    <n v="1"/>
    <n v="516000"/>
    <n v="464400"/>
    <s v="040000"/>
    <x v="0"/>
    <s v="Under 50k"/>
    <x v="26"/>
    <n v="0"/>
    <s v="111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4211"/>
    <s v="ACQUIRE - SUPPORT VEHICLES                                  "/>
    <n v="1"/>
    <n v="41369"/>
    <n v="37232"/>
    <s v="040000"/>
    <x v="0"/>
    <s v="Under 50k"/>
    <x v="26"/>
    <n v="0"/>
    <s v="111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Z791001"/>
    <n v="79"/>
    <s v="Arizona"/>
    <s v="TIGER"/>
    <s v="111-117"/>
    <x v="9"/>
    <m/>
    <s v="00      "/>
    <s v="PHOENIX              "/>
    <s v="PHOENIX, CITY OF"/>
    <n v="1683"/>
    <n v="78900"/>
    <m/>
    <n v="1600000"/>
    <m/>
    <d v="2015-07-02T00:00:00"/>
    <n v="442700"/>
    <s v="OTHER ACTIVITIES - South Central EA/CE                      "/>
    <n v="0"/>
    <n v="3200000"/>
    <n v="1600000"/>
    <s v="040270"/>
    <x v="3"/>
    <s v="Over 1m"/>
    <x v="25"/>
    <n v="3629114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1204"/>
    <s v="BUY REPLACEMENT &lt;30 FT BUS                                  "/>
    <n v="1"/>
    <n v="135000"/>
    <n v="121500"/>
    <s v="040000"/>
    <x v="0"/>
    <s v="Under 50k"/>
    <x v="2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1208"/>
    <s v="BUY REPLACEMENT INTERCITY BUS                               "/>
    <n v="1"/>
    <n v="350000"/>
    <n v="315000"/>
    <s v="040000"/>
    <x v="0"/>
    <s v="Under 50k"/>
    <x v="26"/>
    <n v="0"/>
    <s v="11100"/>
    <s v="DF"/>
    <s v="DIESEL"/>
    <s v="N"/>
    <s v="1112"/>
    <s v="BUS PURCHASE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s v="117A00"/>
    <s v="PREVENTIVE MAINTENANCE                                      "/>
    <n v="9"/>
    <n v="513461.25"/>
    <n v="410769"/>
    <s v="040000"/>
    <x v="0"/>
    <s v="Under 50k"/>
    <x v="26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8000"/>
    <s v="STATE OR PROGRAM ADMINISTRATION                             "/>
    <n v="1"/>
    <n v="50000"/>
    <n v="50000"/>
    <s v="040000"/>
    <x v="0"/>
    <s v="Under 50k"/>
    <x v="2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4210"/>
    <s v="ACQUIRE - MOBILE FARE COLL EQUIP                            "/>
    <n v="6"/>
    <n v="10200"/>
    <n v="9180"/>
    <s v="040000"/>
    <x v="0"/>
    <s v="Under 50k"/>
    <x v="26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3220"/>
    <s v="ACQUIRE - MISC BUS STATION EQUIP                            "/>
    <n v="15"/>
    <n v="36000"/>
    <n v="32400"/>
    <s v="040000"/>
    <x v="0"/>
    <s v="Under 50k"/>
    <x v="26"/>
    <n v="0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4211"/>
    <s v="ACQUIRE - SUPPORT VEHICLES                                  "/>
    <n v="1"/>
    <n v="41111.11"/>
    <n v="37000"/>
    <s v="040000"/>
    <x v="0"/>
    <s v="Under 50k"/>
    <x v="26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4206"/>
    <s v="ACQUIRE - SHOP EQUIPMENT                                    "/>
    <n v="2"/>
    <n v="26834.44"/>
    <n v="24151"/>
    <s v="040000"/>
    <x v="0"/>
    <s v="Under 50k"/>
    <x v="26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1204"/>
    <s v="BUY REPLACEMENT &lt;30 FT BUS - Glendale (GUS)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1204"/>
    <s v="BUY REPLACEMENT &lt;30 FT BUS - Glendale (DAR)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1204"/>
    <s v="BUY REPLACEMENT &lt;30 FT BUS - Phoenix                        "/>
    <n v="2"/>
    <n v="198000"/>
    <n v="15840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3304"/>
    <s v="CONSTRUCT - BUS PARK&amp;RIDE LOT - Phoenix (Desert Sky)        "/>
    <n v="0"/>
    <n v="9000000"/>
    <n v="7200000"/>
    <s v="040270"/>
    <x v="3"/>
    <s v="Over 1m"/>
    <x v="25"/>
    <n v="3629114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7203"/>
    <s v="PROJECT ADMINISTRATION - PROJECT MGMT                       "/>
    <n v="0"/>
    <n v="50000"/>
    <n v="40000"/>
    <s v="040270"/>
    <x v="3"/>
    <s v="Over 1m"/>
    <x v="25"/>
    <n v="3629114"/>
    <s v="11700"/>
    <s v="  "/>
    <m/>
    <s v="N"/>
    <s v="1172"/>
    <s v="BUS OTHER"/>
    <n v="11"/>
    <s v="Bus"/>
    <s v="72"/>
    <s v="117"/>
    <s v="Force Account"/>
    <s v="03"/>
    <s v="Force Account"/>
    <m/>
    <x v="0"/>
    <n v="1"/>
    <s v="Capital"/>
    <s v="1"/>
    <m/>
    <s v="7"/>
    <m/>
    <s v="2"/>
    <s v="0"/>
    <s v="3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GLENDALE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SCOTTSDALE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TEMPE  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VALLEY METRP/RPTA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VMR (METRO)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PHOENIX                            "/>
    <n v="0"/>
    <n v="55670"/>
    <n v="44536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C00"/>
    <s v="NON FIXED ROUTE ADA PARATRANSIT SERVICE - Peoria            "/>
    <n v="0"/>
    <n v="167009"/>
    <n v="133607"/>
    <s v="040270"/>
    <x v="3"/>
    <s v="Over 1m"/>
    <x v="25"/>
    <n v="362911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300901"/>
    <s v="OPERATING ASSISTANCE - AVONDALE                             "/>
    <n v="0"/>
    <n v="0"/>
    <n v="0"/>
    <s v="040270"/>
    <x v="3"/>
    <s v="Over 1m"/>
    <x v="25"/>
    <n v="3629114"/>
    <s v="3009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9202"/>
    <s v="PURCHASE BUS SHELTERS - PHOENIX                             "/>
    <n v="0"/>
    <n v="0"/>
    <n v="0"/>
    <s v="040270"/>
    <x v="3"/>
    <s v="Over 1m"/>
    <x v="25"/>
    <n v="3629114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4203"/>
    <s v="ACQUIRE - ADMIN/MAINT FACILITY                              "/>
    <n v="0"/>
    <n v="0"/>
    <n v="0"/>
    <s v="063940"/>
    <x v="2"/>
    <s v="50k - 200k"/>
    <x v="28"/>
    <n v="135267"/>
    <s v="11300"/>
    <s v="  "/>
    <m/>
    <s v="N"/>
    <s v="1142"/>
    <s v="MAINTENANCE FACILITY"/>
    <n v="11"/>
    <s v="Bus"/>
    <s v="42"/>
    <s v="114"/>
    <s v="Acquisition"/>
    <s v="03"/>
    <s v="Admin/Maint Facility"/>
    <m/>
    <x v="0"/>
    <n v="1"/>
    <s v="Capital"/>
    <s v="1"/>
    <m/>
    <s v="4"/>
    <m/>
    <s v="2"/>
    <s v="0"/>
    <s v="3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3103"/>
    <s v="TERMINAL, INTERMODAL (TRANSIT)                              "/>
    <n v="0"/>
    <n v="0"/>
    <n v="0"/>
    <s v="063940"/>
    <x v="2"/>
    <s v="50k - 200k"/>
    <x v="28"/>
    <n v="135267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4603"/>
    <s v="LEASE ADMIN/MAINT FACILITY                                  "/>
    <n v="0"/>
    <n v="0"/>
    <n v="0"/>
    <s v="063940"/>
    <x v="2"/>
    <s v="50k - 200k"/>
    <x v="28"/>
    <n v="135267"/>
    <s v="11400"/>
    <s v="  "/>
    <m/>
    <s v="N"/>
    <s v="1146"/>
    <s v="MAINTENANCE FACILITY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7111"/>
    <s v="OTHER 3RD PARTYCONTRACTUAL SERVICES                         "/>
    <n v="0"/>
    <n v="0"/>
    <n v="0"/>
    <s v="063940"/>
    <x v="2"/>
    <s v="50k - 200k"/>
    <x v="28"/>
    <n v="135267"/>
    <s v="111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s v="117A00"/>
    <s v="PREVENTIVE MAINTENANCE                                      "/>
    <n v="0"/>
    <n v="0"/>
    <n v="0"/>
    <s v="063940"/>
    <x v="2"/>
    <s v="50k - 200k"/>
    <x v="28"/>
    <n v="135267"/>
    <s v="11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s v="117C00"/>
    <s v="NON FIXED ROUTE ADA PARATRANSIT SERVICE                     "/>
    <n v="0"/>
    <n v="0"/>
    <n v="0"/>
    <s v="063940"/>
    <x v="2"/>
    <s v="50k - 200k"/>
    <x v="28"/>
    <n v="135267"/>
    <s v="111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s v="117D02"/>
    <s v="EMPLOYEE EDUCATION/TRAINING                                 "/>
    <n v="0"/>
    <n v="0"/>
    <n v="0"/>
    <s v="063940"/>
    <x v="2"/>
    <s v="50k - 200k"/>
    <x v="28"/>
    <n v="135267"/>
    <s v="111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300901"/>
    <s v="UP TO 50% FEDERAL SHARE                                     "/>
    <n v="0"/>
    <n v="0"/>
    <n v="0"/>
    <s v="063940"/>
    <x v="2"/>
    <s v="50k - 200k"/>
    <x v="28"/>
    <n v="13526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442400"/>
    <s v="SHORT RANGE TRANSIT PLANNING                                "/>
    <n v="0"/>
    <n v="0"/>
    <n v="0"/>
    <s v="063940"/>
    <x v="2"/>
    <s v="50k - 200k"/>
    <x v="28"/>
    <n v="135267"/>
    <s v="4418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4209"/>
    <s v="ACQUIRE - MOBILE SURV/SECURITY EQUIP                        "/>
    <n v="0"/>
    <n v="0"/>
    <n v="0"/>
    <s v="063940"/>
    <x v="2"/>
    <s v="50k - 200k"/>
    <x v="28"/>
    <n v="135267"/>
    <s v="119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4"/>
    <s v="BUY REPLACEMENT &lt;30 FT BUS - Phoenix 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4"/>
    <s v="BUY REPLACEMENT &lt;30 FT BUS - Phoenix 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6"/>
    <s v="BUY REPL ARTICULATED BUS - Phoenix 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6"/>
    <s v="BUY REPL ARTICULATED BUS - Phoenix 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302"/>
    <s v="BUY 35-FT BUS FOR EXPANSION - RPTA                          "/>
    <n v="0"/>
    <n v="0"/>
    <n v="0"/>
    <s v="040270"/>
    <x v="3"/>
    <s v="Over 1m"/>
    <x v="25"/>
    <n v="3629114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102"/>
    <s v="ENG/DESIGN - BUS STATION - RPTA/Valley Metro                "/>
    <n v="0"/>
    <n v="0"/>
    <n v="0"/>
    <s v="040270"/>
    <x v="3"/>
    <s v="Over 1m"/>
    <x v="25"/>
    <n v="3629114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104"/>
    <s v="ENG/DESIGN - BUS PARK &amp; RIDE LOT - Phoenix                  "/>
    <n v="0"/>
    <n v="0"/>
    <n v="0"/>
    <s v="040270"/>
    <x v="3"/>
    <s v="Over 1m"/>
    <x v="25"/>
    <n v="3629114"/>
    <s v="11300"/>
    <s v="  "/>
    <m/>
    <s v="N"/>
    <s v="1131"/>
    <s v="BUS OTHER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301"/>
    <s v="CONSTRUCT - BUS TERMINAL - METRO                            "/>
    <n v="0"/>
    <n v="-86600"/>
    <n v="-69280"/>
    <s v="040270"/>
    <x v="3"/>
    <s v="Over 1m"/>
    <x v="25"/>
    <n v="3629114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304"/>
    <s v="CONSTRUCT - BUS PARK&amp;RIDE LOT - Phoenix                     "/>
    <n v="0"/>
    <n v="0"/>
    <n v="0"/>
    <s v="040270"/>
    <x v="3"/>
    <s v="Over 1m"/>
    <x v="25"/>
    <n v="3629114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7203"/>
    <s v="FORCE ACCOUNT - PROJECT MGMT - Phoenix                      "/>
    <n v="0"/>
    <n v="0"/>
    <n v="0"/>
    <s v="040270"/>
    <x v="3"/>
    <s v="Over 1m"/>
    <x v="25"/>
    <n v="3629114"/>
    <s v="11700"/>
    <s v="  "/>
    <m/>
    <s v="N"/>
    <s v="1172"/>
    <s v="BUS OTHER"/>
    <n v="11"/>
    <s v="Bus"/>
    <s v="72"/>
    <s v="117"/>
    <s v="Force Account"/>
    <s v="03"/>
    <s v="Force Account"/>
    <m/>
    <x v="0"/>
    <n v="1"/>
    <s v="Capital"/>
    <s v="1"/>
    <m/>
    <s v="7"/>
    <m/>
    <s v="2"/>
    <s v="0"/>
    <s v="3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Glendale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Scottsdale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RPTA/Valley Metro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RPTA (Tempe)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Glendale Route 59                                    "/>
    <n v="0"/>
    <n v="420000"/>
    <n v="200000"/>
    <s v="040270"/>
    <x v="3"/>
    <s v="Over 1m"/>
    <x v="25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/Glendale - Route 60                          "/>
    <n v="0"/>
    <n v="506657"/>
    <n v="146657"/>
    <s v="040270"/>
    <x v="3"/>
    <s v="Over 1m"/>
    <x v="25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 Route 17                                     "/>
    <n v="0"/>
    <n v="4190545"/>
    <n v="400000"/>
    <s v="040270"/>
    <x v="3"/>
    <s v="Over 1m"/>
    <x v="25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 - Route 10                                   "/>
    <n v="0"/>
    <n v="1982513"/>
    <n v="200000"/>
    <s v="040270"/>
    <x v="3"/>
    <s v="Over 1m"/>
    <x v="25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/Scottsdale - Route 29                        "/>
    <n v="0"/>
    <n v="4170899"/>
    <n v="400000"/>
    <s v="040270"/>
    <x v="3"/>
    <s v="Over 1m"/>
    <x v="25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/Tolleson- Route 3                            "/>
    <n v="0"/>
    <n v="3152070"/>
    <n v="400000"/>
    <s v="040270"/>
    <x v="3"/>
    <s v="Over 1m"/>
    <x v="25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Tolleson - Zoom                                      "/>
    <n v="0"/>
    <n v="257740"/>
    <n v="128870"/>
    <s v="040270"/>
    <x v="3"/>
    <s v="Over 1m"/>
    <x v="25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9202"/>
    <s v="PURCHASE BUS SHELTERS - Phoenix                             "/>
    <n v="0"/>
    <n v="0"/>
    <n v="0"/>
    <s v="040270"/>
    <x v="3"/>
    <s v="Over 1m"/>
    <x v="25"/>
    <n v="3629114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201"/>
    <s v="ACQUIRE - BUS TERMINAL - METRO                              "/>
    <n v="0"/>
    <n v="86600"/>
    <n v="69280"/>
    <s v="040270"/>
    <x v="3"/>
    <s v="Over 1m"/>
    <x v="25"/>
    <n v="3629114"/>
    <s v="11300"/>
    <s v="  "/>
    <m/>
    <s v="N"/>
    <s v="1132"/>
    <s v="BUS OTHER"/>
    <n v="11"/>
    <s v="Bus"/>
    <s v="32"/>
    <s v="113"/>
    <s v="Acquisition"/>
    <s v="01"/>
    <s v="Station"/>
    <m/>
    <x v="0"/>
    <n v="1"/>
    <s v="Capital"/>
    <s v="1"/>
    <m/>
    <s v="3"/>
    <m/>
    <s v="2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111201"/>
    <s v="BUY REPLACEMENT 40-FT BUS - Phoenix                         "/>
    <n v="0"/>
    <n v="0"/>
    <n v="0"/>
    <s v="043470"/>
    <x v="2"/>
    <s v="50k - 200k"/>
    <x v="29"/>
    <n v="197041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111201"/>
    <s v="BUY REPLACEMENT 40-FT BUS - Phoenix                         "/>
    <n v="2"/>
    <n v="1158000"/>
    <n v="984300"/>
    <s v="043470"/>
    <x v="2"/>
    <s v="50k - 200k"/>
    <x v="29"/>
    <n v="197041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300901"/>
    <s v="OPERATING ASSISTANCE - Valley Metro/RPTA                    "/>
    <n v="0"/>
    <n v="0"/>
    <n v="0"/>
    <s v="043470"/>
    <x v="2"/>
    <s v="50k - 200k"/>
    <x v="29"/>
    <n v="19704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114209"/>
    <s v="ACQUIRE - MOBILE SURV/SECURITY EQUIP - Avondale             "/>
    <n v="0"/>
    <n v="0"/>
    <n v="0"/>
    <s v="043470"/>
    <x v="2"/>
    <s v="50k - 200k"/>
    <x v="29"/>
    <n v="19704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Z90X138"/>
    <n v="90"/>
    <s v="Arizona"/>
    <s v="49 USC 5307 - Urbanized Area Formula (FY2006 forward)"/>
    <n v="5307"/>
    <x v="6"/>
    <m/>
    <s v="00      "/>
    <s v="NAIPTA               "/>
    <s v="NORTHERN ARIZONA INTERGOVERNMENTA PUBLIC TRANSPORTATION AUTHORITY"/>
    <n v="6743"/>
    <n v="78900"/>
    <m/>
    <n v="2624658"/>
    <m/>
    <d v="2014-12-23T00:00:00"/>
    <n v="114304"/>
    <s v="CONSTRUCT - STORAGE FACILITY                                "/>
    <n v="0"/>
    <n v="971903"/>
    <n v="777522"/>
    <s v="043931"/>
    <x v="2"/>
    <s v="50k - 200k"/>
    <x v="30"/>
    <n v="71957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AZ90X138"/>
    <n v="90"/>
    <s v="Arizona"/>
    <s v="49 USC 5307 - Urbanized Area Formula (FY2006 forward)"/>
    <n v="5307"/>
    <x v="6"/>
    <m/>
    <s v="00      "/>
    <s v="NAIPTA               "/>
    <s v="NORTHERN ARIZONA INTERGOVERNMENTA PUBLIC TRANSPORTATION AUTHORITY"/>
    <n v="6743"/>
    <n v="78900"/>
    <m/>
    <n v="2624658"/>
    <m/>
    <d v="2014-12-23T00:00:00"/>
    <n v="300901"/>
    <s v="UP TO 50% FEDERAL SHARE                                     "/>
    <n v="0"/>
    <n v="3140382"/>
    <n v="1570191"/>
    <s v="043931"/>
    <x v="2"/>
    <s v="50k - 200k"/>
    <x v="30"/>
    <n v="719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38"/>
    <n v="90"/>
    <s v="Arizona"/>
    <s v="49 USC 5307 - Urbanized Area Formula (FY2006 forward)"/>
    <n v="5307"/>
    <x v="6"/>
    <m/>
    <s v="00      "/>
    <s v="NAIPTA               "/>
    <s v="NORTHERN ARIZONA INTERGOVERNMENTA PUBLIC TRANSPORTATION AUTHORITY"/>
    <n v="6743"/>
    <n v="78900"/>
    <m/>
    <n v="2624658"/>
    <m/>
    <d v="2014-12-23T00:00:00"/>
    <n v="114210"/>
    <s v="ACQUIRE - MOBILE FARE COLL EQUIP                            "/>
    <n v="0"/>
    <n v="346181"/>
    <n v="276945"/>
    <s v="043931"/>
    <x v="2"/>
    <s v="50k - 200k"/>
    <x v="30"/>
    <n v="71957"/>
    <s v="116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1201"/>
    <s v="BUY REPLACEMENT 40-FT BUS                                   "/>
    <n v="4"/>
    <n v="1628800"/>
    <n v="1351904"/>
    <s v="040720"/>
    <x v="1"/>
    <s v="200k - 1m"/>
    <x v="27"/>
    <n v="843168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1204"/>
    <s v="BUY REPLACEMENT &lt;30 FT BUS (SunVan)                         "/>
    <n v="28"/>
    <n v="2614000"/>
    <n v="2169620"/>
    <s v="040720"/>
    <x v="1"/>
    <s v="200k - 1m"/>
    <x v="27"/>
    <n v="84316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4303"/>
    <s v="Stormwater &amp; Repave Yard @ So Park                          "/>
    <n v="1"/>
    <n v="2125870"/>
    <n v="1700696"/>
    <s v="040720"/>
    <x v="1"/>
    <s v="200k - 1m"/>
    <x v="27"/>
    <n v="843168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7900"/>
    <s v="PROJECT ADMINISTRATION                                      "/>
    <n v="1"/>
    <n v="200000"/>
    <n v="160000"/>
    <s v="040720"/>
    <x v="1"/>
    <s v="200k - 1m"/>
    <x v="27"/>
    <n v="84316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s v="117A00"/>
    <s v="PREVENTIVE MAINTENANCE                                      "/>
    <n v="1"/>
    <n v="6337500"/>
    <n v="5070000"/>
    <s v="040720"/>
    <x v="1"/>
    <s v="200k - 1m"/>
    <x v="27"/>
    <n v="84316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9202"/>
    <s v="PURCHASE BUS SHELTERS                                       "/>
    <n v="1"/>
    <n v="361300"/>
    <n v="289040"/>
    <s v="040720"/>
    <x v="1"/>
    <s v="200k - 1m"/>
    <x v="27"/>
    <n v="843168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4211"/>
    <s v="ACQUIRE - SUPPORT VEHICLES                                  "/>
    <n v="1"/>
    <n v="110000"/>
    <n v="88000"/>
    <s v="040720"/>
    <x v="1"/>
    <s v="200k - 1m"/>
    <x v="27"/>
    <n v="843168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4209"/>
    <s v="ACQUIRE - MOBILE SURV/SECURITY EQUIP                        "/>
    <n v="1"/>
    <n v="143425"/>
    <n v="114740"/>
    <s v="040720"/>
    <x v="1"/>
    <s v="200k - 1m"/>
    <x v="27"/>
    <n v="843168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s v="117A00"/>
    <s v="PREVENTIVE MAINTENANCE                                      "/>
    <n v="0"/>
    <n v="175000"/>
    <n v="140000"/>
    <s v="049010"/>
    <x v="2"/>
    <s v="50k - 200k"/>
    <x v="31"/>
    <n v="52745"/>
    <s v="11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n v="300901"/>
    <s v="UP TO 50% FEDERAL SHARE                                     "/>
    <n v="0"/>
    <n v="864472"/>
    <n v="432236"/>
    <s v="049010"/>
    <x v="2"/>
    <s v="50k - 200k"/>
    <x v="31"/>
    <n v="5274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n v="442200"/>
    <s v="GENERAL DEVELOPMENT/COMPREHENSIVE PLANNING                  "/>
    <n v="0"/>
    <n v="97341"/>
    <n v="77872"/>
    <s v="049010"/>
    <x v="2"/>
    <s v="50k - 200k"/>
    <x v="31"/>
    <n v="52745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n v="114220"/>
    <s v="ACQUIRE - MISC SUPPORT EQUIPMENT                            "/>
    <n v="13"/>
    <n v="26786"/>
    <n v="21429"/>
    <s v="049010"/>
    <x v="2"/>
    <s v="50k - 200k"/>
    <x v="31"/>
    <n v="5274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1402"/>
    <s v="REHAB/REBUILD 35-FT BUS                                     "/>
    <n v="1"/>
    <n v="193750"/>
    <n v="155000"/>
    <s v="043930"/>
    <x v="2"/>
    <s v="50k - 200k"/>
    <x v="28"/>
    <n v="135267"/>
    <s v="11700"/>
    <s v="DF"/>
    <s v="DIESEL"/>
    <s v="N"/>
    <s v="1114"/>
    <s v="BUS OTHER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4603"/>
    <s v="LEASE ADMIN/MAINT FACILITY                                  "/>
    <n v="1"/>
    <n v="50400"/>
    <n v="40320"/>
    <s v="043930"/>
    <x v="2"/>
    <s v="50k - 200k"/>
    <x v="28"/>
    <n v="135267"/>
    <s v="11400"/>
    <s v="  "/>
    <m/>
    <s v="N"/>
    <s v="1146"/>
    <s v="MAINTENANCE FACILITY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7111"/>
    <s v="OTHER 3RD PARTYCONTRACTUAL SERVICES                         "/>
    <n v="1"/>
    <n v="112872"/>
    <n v="90298"/>
    <s v="043930"/>
    <x v="2"/>
    <s v="50k - 200k"/>
    <x v="28"/>
    <n v="135267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s v="117A00"/>
    <s v="PREVENTIVE MAINTENANCE                                      "/>
    <n v="1"/>
    <n v="480339"/>
    <n v="384271"/>
    <s v="043930"/>
    <x v="2"/>
    <s v="50k - 200k"/>
    <x v="28"/>
    <n v="1352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s v="117C00"/>
    <s v="NON FIXED ROUTE ADA PARATRANSIT SERVICE                     "/>
    <n v="1"/>
    <n v="85680"/>
    <n v="68544"/>
    <s v="043930"/>
    <x v="2"/>
    <s v="50k - 200k"/>
    <x v="28"/>
    <n v="13526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s v="117D02"/>
    <s v="EMPLOYEE EDUCATION/TRAINING                                 "/>
    <n v="1"/>
    <n v="17813"/>
    <n v="14250"/>
    <s v="043930"/>
    <x v="2"/>
    <s v="50k - 200k"/>
    <x v="28"/>
    <n v="135267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300901"/>
    <s v="UP TO 50% FEDERAL SHARE                                     "/>
    <n v="1"/>
    <n v="1322194"/>
    <n v="661097"/>
    <s v="043930"/>
    <x v="2"/>
    <s v="50k - 200k"/>
    <x v="28"/>
    <n v="13526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442400"/>
    <s v="SHORT RANGE TRANSIT PLANNING                                "/>
    <n v="1"/>
    <n v="372379"/>
    <n v="297903"/>
    <s v="043930"/>
    <x v="2"/>
    <s v="50k - 200k"/>
    <x v="28"/>
    <n v="13526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4209"/>
    <s v="ACQUIRE - MOBILE SURV/SECURITY EQUIP                        "/>
    <n v="1"/>
    <n v="50000"/>
    <n v="40000"/>
    <s v="043930"/>
    <x v="2"/>
    <s v="50k - 200k"/>
    <x v="28"/>
    <n v="13526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1"/>
    <s v="BUY REPLACEMENT 40-FT BUS - PHOENIX                         "/>
    <n v="0"/>
    <n v="0"/>
    <n v="0"/>
    <s v="040270"/>
    <x v="3"/>
    <s v="Over 1m"/>
    <x v="25"/>
    <n v="3629114"/>
    <s v="112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1"/>
    <s v="BUY REPLACEMENT 40-FT BUS - PHOENIX                         "/>
    <n v="0"/>
    <n v="0"/>
    <n v="0"/>
    <s v="040270"/>
    <x v="3"/>
    <s v="Over 1m"/>
    <x v="25"/>
    <n v="3629114"/>
    <s v="112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1"/>
    <s v="BUY REPLACEMENT 40-FT BUS - SCOTTSDALE                      "/>
    <n v="0"/>
    <n v="424178"/>
    <n v="400000"/>
    <s v="040270"/>
    <x v="3"/>
    <s v="Over 1m"/>
    <x v="25"/>
    <n v="3629114"/>
    <s v="112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4"/>
    <s v="BUY REPLACEMENT &lt;30 FT BUS - PHOENIX                        "/>
    <n v="0"/>
    <n v="0"/>
    <n v="0"/>
    <s v="040270"/>
    <x v="3"/>
    <s v="Over 1m"/>
    <x v="25"/>
    <n v="3629114"/>
    <s v="112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15"/>
    <s v="BUY REPLACEMENT VAN - VALLEY METRO/RPTA                     "/>
    <n v="0"/>
    <n v="0"/>
    <n v="0"/>
    <s v="040270"/>
    <x v="3"/>
    <s v="Over 1m"/>
    <x v="25"/>
    <n v="3629114"/>
    <s v="112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4303"/>
    <s v="CONSTRUCT - SCOTTSDALE                                      "/>
    <n v="0"/>
    <n v="510330"/>
    <n v="445407"/>
    <s v="040270"/>
    <x v="3"/>
    <s v="Over 1m"/>
    <x v="25"/>
    <n v="3629114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TRO (CENTRAL MESA)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s v="New Starts"/>
    <s v="23"/>
    <s v="132"/>
    <s v="Construction"/>
    <s v="01"/>
    <s v="Busway"/>
    <m/>
    <x v="0"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TRO - Central Mesa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s v="New Starts"/>
    <s v="23"/>
    <s v="132"/>
    <s v="Construction"/>
    <s v="01"/>
    <s v="Busway"/>
    <m/>
    <x v="0"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TRO - CENTRAL MESA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s v="New Starts"/>
    <s v="23"/>
    <s v="132"/>
    <s v="Construction"/>
    <s v="01"/>
    <s v="Busway"/>
    <m/>
    <x v="0"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SA - CENTRAL MESA 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s v="New Starts"/>
    <s v="23"/>
    <s v="132"/>
    <s v="Construction"/>
    <s v="01"/>
    <s v="Busway"/>
    <m/>
    <x v="0"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102"/>
    <s v="FINAL DESIGN - 3RD PARTY - METRO                            "/>
    <n v="0"/>
    <n v="8250000"/>
    <n v="6600000"/>
    <s v="040270"/>
    <x v="3"/>
    <s v="Over 1m"/>
    <x v="25"/>
    <n v="3629114"/>
    <s v="13700"/>
    <s v="  "/>
    <m/>
    <s v="N"/>
    <s v="1371"/>
    <s v="NEW STARTS"/>
    <n v="13"/>
    <s v="New Starts"/>
    <s v="71"/>
    <s v="137"/>
    <s v="3rd party Contract"/>
    <s v="02"/>
    <s v="4th party Contract"/>
    <m/>
    <x v="0"/>
    <n v="1"/>
    <s v="Capital"/>
    <s v="3"/>
    <m/>
    <s v="7"/>
    <m/>
    <s v="1"/>
    <s v="0"/>
    <s v="2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104"/>
    <s v="CONSTRUC MGMT - 3RD PARTY - METRO - GILBERT RD              "/>
    <n v="0"/>
    <n v="2700000"/>
    <n v="2546100"/>
    <s v="040270"/>
    <x v="3"/>
    <s v="Over 1m"/>
    <x v="25"/>
    <n v="3629114"/>
    <s v="13700"/>
    <s v="  "/>
    <m/>
    <s v="N"/>
    <s v="1371"/>
    <s v="NEW STARTS"/>
    <n v="13"/>
    <s v="New Starts"/>
    <s v="71"/>
    <s v="137"/>
    <s v="3rd party Contract"/>
    <s v="04"/>
    <s v="Construction Management"/>
    <m/>
    <x v="0"/>
    <n v="1"/>
    <s v="Capital"/>
    <s v="3"/>
    <m/>
    <s v="7"/>
    <m/>
    <s v="1"/>
    <s v="0"/>
    <s v="4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300"/>
    <s v="CONTINGENCIES - METRO - GILBERT ROAD                        "/>
    <n v="0"/>
    <n v="416000"/>
    <n v="392288"/>
    <s v="040270"/>
    <x v="3"/>
    <s v="Over 1m"/>
    <x v="25"/>
    <n v="3629114"/>
    <s v="13700"/>
    <s v="  "/>
    <m/>
    <s v="N"/>
    <s v="1373"/>
    <s v="NEW STARTS"/>
    <n v="13"/>
    <s v="New Starts"/>
    <s v="73"/>
    <s v="137"/>
    <s v="Acquisition"/>
    <s v="00"/>
    <s v="Contingencies"/>
    <m/>
    <x v="0"/>
    <n v="1"/>
    <s v="Capital"/>
    <s v="3"/>
    <m/>
    <s v="7"/>
    <m/>
    <s v="3"/>
    <s v="0"/>
    <s v="0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591"/>
    <s v="RIGHT-OF-WAY ACQUISITION - METRO - GILBERT RD               "/>
    <n v="0"/>
    <n v="6162314"/>
    <n v="5811062"/>
    <s v="040270"/>
    <x v="3"/>
    <s v="Over 1m"/>
    <x v="25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203"/>
    <s v="BUY REPLACEMENT 30-FT BUS            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204"/>
    <s v="BUY REPLACEMENT &lt;30 FT BUS - Glendale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215"/>
    <s v="BUY REPLACEMENT VAN -  VALLEY METRO/RPTA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315"/>
    <s v="BUY VAN FOR SVC EXPANSION - Valley Metro/RPTA               "/>
    <n v="0"/>
    <n v="0"/>
    <n v="0"/>
    <s v="040270"/>
    <x v="3"/>
    <s v="Over 1m"/>
    <x v="25"/>
    <n v="3629114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 - TEMPE SOUTH           "/>
    <n v="0"/>
    <n v="934387"/>
    <n v="749450"/>
    <s v="040270"/>
    <x v="3"/>
    <s v="Over 1m"/>
    <x v="25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 - TEMPE SOUTH           "/>
    <n v="0"/>
    <n v="-8300000"/>
    <n v="-6640000"/>
    <s v="040270"/>
    <x v="3"/>
    <s v="Over 1m"/>
    <x v="25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 - TEMPE SOUTH           "/>
    <n v="0"/>
    <n v="-450000"/>
    <n v="-360000"/>
    <s v="040270"/>
    <x v="3"/>
    <s v="Over 1m"/>
    <x v="25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- GILBERT ROAD           "/>
    <n v="0"/>
    <n v="0"/>
    <n v="0"/>
    <s v="040270"/>
    <x v="3"/>
    <s v="Over 1m"/>
    <x v="25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4"/>
    <s v="CONSTRUCT MGMT - 3RD PARTY - VMR - GILBERT ROAD             "/>
    <n v="0"/>
    <n v="7176383"/>
    <n v="6767329"/>
    <s v="040270"/>
    <x v="3"/>
    <s v="Over 1m"/>
    <x v="25"/>
    <n v="3629114"/>
    <s v="13700"/>
    <s v="  "/>
    <m/>
    <s v="N"/>
    <s v="1371"/>
    <s v="NEW STARTS"/>
    <n v="13"/>
    <s v="New Starts"/>
    <s v="71"/>
    <s v="137"/>
    <s v="3rd party Contract"/>
    <s v="04"/>
    <s v="Construction Management"/>
    <m/>
    <x v="0"/>
    <n v="1"/>
    <s v="Capital"/>
    <s v="3"/>
    <m/>
    <s v="7"/>
    <m/>
    <s v="1"/>
    <s v="0"/>
    <s v="4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900"/>
    <s v="PROJECT ADMINISTRATION - VMR - GILBERT RD                   "/>
    <n v="0"/>
    <n v="0"/>
    <n v="0"/>
    <s v="040270"/>
    <x v="3"/>
    <s v="Over 1m"/>
    <x v="25"/>
    <n v="3629114"/>
    <s v="13700"/>
    <s v="  "/>
    <m/>
    <s v="N"/>
    <s v="1379"/>
    <s v="NEW STARTS"/>
    <n v="13"/>
    <s v="New Starts"/>
    <s v="79"/>
    <s v="137"/>
    <s v="Project Admin."/>
    <s v="00"/>
    <s v="Project Admin."/>
    <m/>
    <x v="0"/>
    <n v="1"/>
    <s v="Capital"/>
    <s v="3"/>
    <m/>
    <s v="7"/>
    <m/>
    <s v="9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s v="137H00"/>
    <s v="FINANCE COSTS - NEW START - VMR - GILBERT RD                "/>
    <n v="0"/>
    <n v="0"/>
    <n v="0"/>
    <s v="040270"/>
    <x v="3"/>
    <s v="Over 1m"/>
    <x v="25"/>
    <n v="3629114"/>
    <s v="13700"/>
    <s v="  "/>
    <m/>
    <s v="N"/>
    <s v="137H"/>
    <s v="NEW STARTS"/>
    <n v="13"/>
    <s v="New Starts"/>
    <s v="7H"/>
    <s v="137"/>
    <s v="Finance Charges"/>
    <s v="00"/>
    <s v="Finance Charges"/>
    <m/>
    <x v="0"/>
    <n v="1"/>
    <s v="Capital"/>
    <s v="3"/>
    <m/>
    <s v="7"/>
    <m/>
    <s v="H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300"/>
    <s v="CONTINGENCIES - VMR - GILBERT RD                            "/>
    <n v="0"/>
    <n v="0"/>
    <n v="0"/>
    <s v="040270"/>
    <x v="3"/>
    <s v="Over 1m"/>
    <x v="25"/>
    <n v="3629114"/>
    <s v="13700"/>
    <s v="  "/>
    <m/>
    <s v="N"/>
    <s v="1373"/>
    <s v="NEW STARTS"/>
    <n v="13"/>
    <s v="New Starts"/>
    <s v="73"/>
    <s v="137"/>
    <s v="Acquisition"/>
    <s v="00"/>
    <s v="Contingencies"/>
    <m/>
    <x v="0"/>
    <n v="1"/>
    <s v="Capital"/>
    <s v="3"/>
    <m/>
    <s v="7"/>
    <m/>
    <s v="3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CENTRAL MESA                     "/>
    <n v="0"/>
    <n v="0"/>
    <n v="0"/>
    <s v="040270"/>
    <x v="3"/>
    <s v="Over 1m"/>
    <x v="25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VMR - GILBERT RD                 "/>
    <n v="0"/>
    <n v="0"/>
    <n v="0"/>
    <s v="040270"/>
    <x v="3"/>
    <s v="Over 1m"/>
    <x v="25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VMR - GILBERT RD                 "/>
    <n v="0"/>
    <n v="0"/>
    <n v="0"/>
    <s v="040270"/>
    <x v="3"/>
    <s v="Over 1m"/>
    <x v="25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VMR - GILBERT ROAD               "/>
    <n v="0"/>
    <n v="1997052"/>
    <n v="1883220"/>
    <s v="040270"/>
    <x v="3"/>
    <s v="Over 1m"/>
    <x v="25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5"/>
    <s v="RIGHT-OF-WAY UTILITY RELOCATION - CENTRAL MESA              "/>
    <n v="0"/>
    <n v="0"/>
    <n v="0"/>
    <s v="040270"/>
    <x v="3"/>
    <s v="Over 1m"/>
    <x v="25"/>
    <n v="3629114"/>
    <s v="13700"/>
    <s v="  "/>
    <m/>
    <s v="N"/>
    <s v="1375"/>
    <s v="NEW STARTS"/>
    <n v="13"/>
    <s v="New Starts"/>
    <s v="75"/>
    <s v="137"/>
    <s v="Acquisition"/>
    <s v="95"/>
    <s v="Real Estate (Right-of-Way)"/>
    <m/>
    <x v="0"/>
    <n v="1"/>
    <s v="Capital"/>
    <s v="3"/>
    <m/>
    <s v="7"/>
    <m/>
    <s v="5"/>
    <s v="9"/>
    <s v="5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11204"/>
    <s v="BUY REPLACEMENT &lt;30 FT BUS - Glendale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11215"/>
    <s v="BUY REPLACEMENT VAN - Valley Metro/RPTA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11315"/>
    <s v="BUY VAN FOR SVC EXPANSION - Valley Metro/RPTA               "/>
    <n v="0"/>
    <n v="0"/>
    <n v="0"/>
    <s v="040270"/>
    <x v="3"/>
    <s v="Over 1m"/>
    <x v="25"/>
    <n v="3629114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1320"/>
    <s v="LIGHT RAIL CARS - METRO GILBERT RD                          "/>
    <n v="1"/>
    <n v="1992519"/>
    <n v="1878945"/>
    <s v="040270"/>
    <x v="3"/>
    <s v="Over 1m"/>
    <x v="25"/>
    <n v="3629114"/>
    <s v="13100"/>
    <s v="  "/>
    <m/>
    <s v="N"/>
    <s v="1313"/>
    <s v="NEW STARTS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101"/>
    <s v="PRELIM ENG - 3RD PARTY -METRO-PHX WEST                      "/>
    <n v="0"/>
    <n v="1820640"/>
    <n v="1456512"/>
    <s v="040270"/>
    <x v="3"/>
    <s v="Over 1m"/>
    <x v="25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x v="0"/>
    <n v="1"/>
    <s v="Capital"/>
    <s v="3"/>
    <m/>
    <s v="7"/>
    <m/>
    <s v="1"/>
    <s v="0"/>
    <s v="1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102"/>
    <s v="FINAL DESIGN - 3RD PARTY - METRO GILBERT RD                 "/>
    <n v="0"/>
    <n v="606045"/>
    <n v="571500"/>
    <s v="040270"/>
    <x v="3"/>
    <s v="Over 1m"/>
    <x v="25"/>
    <n v="3629114"/>
    <s v="13700"/>
    <s v="  "/>
    <m/>
    <s v="N"/>
    <s v="1371"/>
    <s v="NEW STARTS"/>
    <n v="13"/>
    <s v="New Starts"/>
    <s v="71"/>
    <s v="137"/>
    <s v="3rd party Contract"/>
    <s v="02"/>
    <s v="4th party Contract"/>
    <m/>
    <x v="0"/>
    <n v="1"/>
    <s v="Capital"/>
    <s v="3"/>
    <m/>
    <s v="7"/>
    <m/>
    <s v="1"/>
    <s v="0"/>
    <s v="2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900"/>
    <s v="PROJECT ADMINISTRATION - METRO - GILBER RD                  "/>
    <n v="0"/>
    <n v="2461486"/>
    <n v="2321181"/>
    <s v="040270"/>
    <x v="3"/>
    <s v="Over 1m"/>
    <x v="25"/>
    <n v="3629114"/>
    <s v="13700"/>
    <s v="  "/>
    <m/>
    <s v="N"/>
    <s v="1379"/>
    <s v="NEW STARTS"/>
    <n v="13"/>
    <s v="New Starts"/>
    <s v="79"/>
    <s v="137"/>
    <s v="Project Admin."/>
    <s v="00"/>
    <s v="Project Admin."/>
    <m/>
    <x v="0"/>
    <n v="1"/>
    <s v="Capital"/>
    <s v="3"/>
    <m/>
    <s v="7"/>
    <m/>
    <s v="9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s v="137H00"/>
    <s v="FINANCE COSTS - METRO GILBERT RD                            "/>
    <n v="0"/>
    <n v="886501"/>
    <n v="835970"/>
    <s v="040270"/>
    <x v="3"/>
    <s v="Over 1m"/>
    <x v="25"/>
    <n v="3629114"/>
    <s v="13700"/>
    <s v="  "/>
    <m/>
    <s v="N"/>
    <s v="137H"/>
    <s v="NEW STARTS"/>
    <n v="13"/>
    <s v="New Starts"/>
    <s v="7H"/>
    <s v="137"/>
    <s v="Finance Charges"/>
    <s v="00"/>
    <s v="Finance Charges"/>
    <m/>
    <x v="0"/>
    <n v="1"/>
    <s v="Capital"/>
    <s v="3"/>
    <m/>
    <s v="7"/>
    <m/>
    <s v="H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40220"/>
    <s v="STATIONS, STOPS, TERMINALS-METRO GILBERT RD                 "/>
    <n v="0"/>
    <n v="770981"/>
    <n v="727035"/>
    <s v="040270"/>
    <x v="3"/>
    <s v="Over 1m"/>
    <x v="25"/>
    <n v="3629114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40440"/>
    <s v="SITEWORK &amp; SPEC CONDITIONS - METRO GILBERT RD               "/>
    <n v="0"/>
    <n v="6769688"/>
    <n v="6383816"/>
    <s v="040270"/>
    <x v="3"/>
    <s v="Over 1m"/>
    <x v="25"/>
    <n v="3629114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300"/>
    <s v="CONTINGENCIES - METRO GILBERT RD                            "/>
    <n v="0"/>
    <n v="1501385"/>
    <n v="1415806"/>
    <s v="040270"/>
    <x v="3"/>
    <s v="Over 1m"/>
    <x v="25"/>
    <n v="3629114"/>
    <s v="13700"/>
    <s v="  "/>
    <m/>
    <s v="N"/>
    <s v="1373"/>
    <s v="NEW STARTS"/>
    <n v="13"/>
    <s v="New Starts"/>
    <s v="73"/>
    <s v="137"/>
    <s v="Acquisition"/>
    <s v="00"/>
    <s v="Contingencies"/>
    <m/>
    <x v="0"/>
    <n v="1"/>
    <s v="Capital"/>
    <s v="3"/>
    <m/>
    <s v="7"/>
    <m/>
    <s v="3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591"/>
    <s v="RIGHT-OF-WAY ACQUISITION - METRO - GILBERT RD               "/>
    <n v="0"/>
    <n v="1524122"/>
    <n v="1437247"/>
    <s v="040270"/>
    <x v="3"/>
    <s v="Over 1m"/>
    <x v="25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x v="0"/>
    <n v="1"/>
    <s v="Capital"/>
    <s v="3"/>
    <m/>
    <s v="7"/>
    <m/>
    <s v="5"/>
    <s v="9"/>
    <s v="1"/>
  </r>
  <r>
    <s v="AZ95X030"/>
    <n v="95"/>
    <s v="Arizona"/>
    <s v="49 USC 5307 - Urbanized Area Formula (FHWA xfer FY 2007 fwd)"/>
    <n v="5307"/>
    <x v="6"/>
    <m/>
    <s v="01      "/>
    <s v="NAIPTA               "/>
    <s v="NORTHERN ARIZONA INTERGOVERNMENTA PUBLIC TRANSPORTATION AUTHORITY"/>
    <n v="6743"/>
    <n v="78900"/>
    <m/>
    <n v="0"/>
    <m/>
    <s v="           "/>
    <n v="113210"/>
    <s v="ACQUIRE - BUS PASSENGER SHELTERS                            "/>
    <n v="30"/>
    <n v="77419"/>
    <n v="61935"/>
    <s v="043931"/>
    <x v="2"/>
    <s v="50k - 200k"/>
    <x v="30"/>
    <n v="71957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AZ95X032"/>
    <n v="95"/>
    <s v="Arizona"/>
    <s v="49 USC 5307 - Urbanized Area Formula (FHWA xfer FY 2007 fwd)"/>
    <n v="5307"/>
    <x v="6"/>
    <m/>
    <s v="00      "/>
    <s v="TUC                  "/>
    <s v="TUCSON, CITY OF"/>
    <n v="1667"/>
    <n v="78900"/>
    <m/>
    <n v="602167"/>
    <m/>
    <d v="2015-09-24T00:00:00"/>
    <n v="111201"/>
    <s v="BUY REPLACEMENT 40-FT BUS (94.3%/5.7%)                      "/>
    <n v="1"/>
    <n v="638565"/>
    <n v="602167"/>
    <s v="040720"/>
    <x v="1"/>
    <s v="200k - 1m"/>
    <x v="27"/>
    <n v="843168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1320"/>
    <s v="LIGHT RAIL CARS                                             "/>
    <n v="0"/>
    <n v="0"/>
    <n v="0"/>
    <s v="060060"/>
    <x v="3"/>
    <s v="Over 1m"/>
    <x v="32"/>
    <n v="3281212"/>
    <s v="14070"/>
    <s v="  "/>
    <m/>
    <s v="N"/>
    <s v="1313"/>
    <s v="NEW STARTS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. PHASE II-CENTRAL SUBWAY TUNNELS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CENTRAL SUBWAY TUNNEL         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x v="0"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110"/>
    <s v="GUIDEWAY &amp; TRACK ELEMENTS                                   "/>
    <n v="0"/>
    <n v="-16397303"/>
    <n v="10000000"/>
    <s v="060060"/>
    <x v="3"/>
    <s v="Over 1m"/>
    <x v="32"/>
    <n v="3281212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220"/>
    <s v="STATIONS, STOPS, TERMINALS, INTERMODAL                      "/>
    <n v="0"/>
    <n v="142927920"/>
    <n v="110000000"/>
    <s v="060060"/>
    <x v="3"/>
    <s v="Over 1m"/>
    <x v="32"/>
    <n v="3281212"/>
    <s v="140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440"/>
    <s v="SITEWORK &amp; SPECIAL CONDITIONS                               "/>
    <n v="0"/>
    <n v="-22337485"/>
    <n v="5000000"/>
    <s v="060060"/>
    <x v="3"/>
    <s v="Over 1m"/>
    <x v="32"/>
    <n v="3281212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550"/>
    <s v="SYSTEMS                                                     "/>
    <n v="0"/>
    <n v="-17655376"/>
    <n v="5000000"/>
    <s v="060060"/>
    <x v="3"/>
    <s v="Over 1m"/>
    <x v="32"/>
    <n v="3281212"/>
    <s v="1405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660"/>
    <s v="ROW, LAND, EXISTING IMPROVEMENTS                            "/>
    <n v="0"/>
    <n v="113770"/>
    <n v="0"/>
    <s v="060060"/>
    <x v="3"/>
    <s v="Over 1m"/>
    <x v="32"/>
    <n v="3281212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880"/>
    <s v="PROFESSIONAL SERVICES                                       "/>
    <n v="0"/>
    <n v="-32829239"/>
    <n v="20000000"/>
    <s v="060060"/>
    <x v="3"/>
    <s v="Over 1m"/>
    <x v="32"/>
    <n v="3281212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990"/>
    <s v="UNALLOCATED CONTINGENCY                                     "/>
    <n v="0"/>
    <n v="-53822287"/>
    <n v="0"/>
    <s v="060060"/>
    <x v="3"/>
    <s v="Over 1m"/>
    <x v="32"/>
    <n v="3281212"/>
    <s v="1409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31321"/>
    <s v="HEAVY RAIL CARS                                             "/>
    <n v="0"/>
    <n v="62134"/>
    <n v="24000"/>
    <s v="060250"/>
    <x v="3"/>
    <s v="Over 1m"/>
    <x v="33"/>
    <n v="1664496"/>
    <s v="14070"/>
    <s v="  "/>
    <m/>
    <s v="N"/>
    <s v="1313"/>
    <s v="NEW STARTS"/>
    <n v="13"/>
    <s v="New Starts"/>
    <s v="13"/>
    <s v="131"/>
    <s v="Purchase - Expansion"/>
    <s v="21"/>
    <s v="Heavy Rail Cars"/>
    <s v="Heavy Rail Cars"/>
    <x v="0"/>
    <n v="1"/>
    <s v="Capital"/>
    <s v="3"/>
    <m/>
    <s v="1"/>
    <m/>
    <s v="3"/>
    <s v="2"/>
    <s v="1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110"/>
    <s v="GUIDEWAY &amp; TRACK ELEMENTS                                   "/>
    <n v="0"/>
    <n v="51931012"/>
    <n v="20059000"/>
    <s v="060250"/>
    <x v="3"/>
    <s v="Over 1m"/>
    <x v="33"/>
    <n v="1664496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220"/>
    <s v="STATIONS, STOPS, TERMINALS, INTERMODAL                      "/>
    <n v="0"/>
    <n v="98174181"/>
    <n v="37921000"/>
    <s v="060250"/>
    <x v="3"/>
    <s v="Over 1m"/>
    <x v="33"/>
    <n v="1664496"/>
    <s v="140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330"/>
    <s v="SUPPORT FACILITES:YARDS, SHOPS, ADMIN BLDGS                 "/>
    <n v="0"/>
    <n v="13558139"/>
    <n v="5237000"/>
    <s v="060250"/>
    <x v="3"/>
    <s v="Over 1m"/>
    <x v="33"/>
    <n v="1664496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440"/>
    <s v="SITEWORK &amp; SPECIAL CONDITIONS                               "/>
    <n v="0"/>
    <n v="43835480"/>
    <n v="16932000"/>
    <s v="060250"/>
    <x v="3"/>
    <s v="Over 1m"/>
    <x v="33"/>
    <n v="1664496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550"/>
    <s v="SYSTEMS                                                     "/>
    <n v="0"/>
    <n v="82739080"/>
    <n v="31959000"/>
    <s v="060250"/>
    <x v="3"/>
    <s v="Over 1m"/>
    <x v="33"/>
    <n v="1664496"/>
    <s v="1405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660"/>
    <s v="ROW, LAND, EXISTING IMPROVEMENTS                            "/>
    <n v="0"/>
    <n v="2363678"/>
    <n v="913000"/>
    <s v="060250"/>
    <x v="3"/>
    <s v="Over 1m"/>
    <x v="33"/>
    <n v="1664496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880"/>
    <s v="PROFESSIONAL SERVICES                                       "/>
    <n v="0"/>
    <n v="89705846"/>
    <n v="34650000"/>
    <s v="060250"/>
    <x v="3"/>
    <s v="Over 1m"/>
    <x v="33"/>
    <n v="1664496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990"/>
    <s v="UNALLOCATED CONTINGENCY                                     "/>
    <n v="0"/>
    <n v="258891"/>
    <n v="100000"/>
    <s v="060250"/>
    <x v="3"/>
    <s v="Over 1m"/>
    <x v="33"/>
    <n v="1664496"/>
    <s v="1409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1010"/>
    <s v="FINANCE CHARGES                                             "/>
    <n v="0"/>
    <n v="5708554"/>
    <n v="2205000"/>
    <s v="060250"/>
    <x v="3"/>
    <s v="Over 1m"/>
    <x v="33"/>
    <n v="1664496"/>
    <s v="141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31201"/>
    <s v="PURCHASE REPL BUS STD 40 FT                                 "/>
    <n v="11"/>
    <n v="6575842"/>
    <n v="0"/>
    <s v="060800"/>
    <x v="1"/>
    <s v="200k - 1m"/>
    <x v="34"/>
    <n v="654628"/>
    <s v="13100"/>
    <s v="CN"/>
    <s v="COMPRESSED NATURAL GAS"/>
    <s v="N"/>
    <s v="1312"/>
    <s v="NEW STARTS"/>
    <n v="13"/>
    <s v="New Starts"/>
    <s v="12"/>
    <s v="131"/>
    <s v="Buy Replacements"/>
    <s v="01"/>
    <s v="40 ft Bus"/>
    <m/>
    <x v="3"/>
    <n v="1"/>
    <s v="Capital"/>
    <s v="3"/>
    <m/>
    <s v="1"/>
    <m/>
    <s v="2"/>
    <s v="0"/>
    <s v="1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31301"/>
    <s v="PURCHASE EXP - BUS STD 40 FT                                "/>
    <n v="6"/>
    <n v="3586823"/>
    <n v="0"/>
    <s v="060800"/>
    <x v="1"/>
    <s v="200k - 1m"/>
    <x v="34"/>
    <n v="654628"/>
    <s v="13100"/>
    <s v="CN"/>
    <s v="COMPRESSED NATURAL GAS"/>
    <s v="N"/>
    <s v="1313"/>
    <s v="NEW STARTS"/>
    <n v="13"/>
    <s v="New Starts"/>
    <s v="13"/>
    <s v="131"/>
    <s v="Purchase - Expansion"/>
    <s v="01"/>
    <s v="40 ft Bus"/>
    <m/>
    <x v="3"/>
    <n v="1"/>
    <s v="Capital"/>
    <s v="3"/>
    <m/>
    <s v="1"/>
    <m/>
    <s v="3"/>
    <s v="0"/>
    <s v="1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110"/>
    <s v="GUIDEWAY ELEMENTS                                           "/>
    <n v="0"/>
    <n v="989926"/>
    <n v="0"/>
    <s v="060800"/>
    <x v="1"/>
    <s v="200k - 1m"/>
    <x v="34"/>
    <n v="654628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220"/>
    <s v="STATIONS, STOPS, TERMINALS, INTERMODAL                      "/>
    <n v="51"/>
    <n v="8550989"/>
    <n v="5533350"/>
    <s v="060800"/>
    <x v="1"/>
    <s v="200k - 1m"/>
    <x v="34"/>
    <n v="654628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440"/>
    <s v="SITEWORK &amp; SPECIAL CONDITIONS                               "/>
    <n v="0"/>
    <n v="5585709"/>
    <n v="662755"/>
    <s v="060800"/>
    <x v="1"/>
    <s v="200k - 1m"/>
    <x v="34"/>
    <n v="654628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550"/>
    <s v="SYSTEMS                                                     "/>
    <n v="0"/>
    <n v="11248411"/>
    <n v="0"/>
    <s v="060800"/>
    <x v="1"/>
    <s v="200k - 1m"/>
    <x v="34"/>
    <n v="654628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660"/>
    <s v="ROW, LAND, EXISTING IMPROVEMENTS                            "/>
    <n v="0"/>
    <n v="31050"/>
    <n v="0"/>
    <s v="060800"/>
    <x v="1"/>
    <s v="200k - 1m"/>
    <x v="34"/>
    <n v="654628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880"/>
    <s v="PROFESSIONAL SERVICES                                       "/>
    <n v="0"/>
    <n v="10370255"/>
    <n v="0"/>
    <s v="060800"/>
    <x v="1"/>
    <s v="200k - 1m"/>
    <x v="34"/>
    <n v="654628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990"/>
    <s v="UNALLOCATED CONTINGENCY                                     "/>
    <n v="0"/>
    <n v="2422158"/>
    <n v="0"/>
    <s v="060800"/>
    <x v="1"/>
    <s v="200k - 1m"/>
    <x v="34"/>
    <n v="654628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1010"/>
    <s v="LA0G447FINANCE CHARGES                                      "/>
    <n v="0"/>
    <n v="0"/>
    <n v="0"/>
    <s v="060020"/>
    <x v="3"/>
    <s v="Over 1m"/>
    <x v="35"/>
    <n v="12150996"/>
    <s v="140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110"/>
    <s v="LA0G447 GUIDEWAY &amp; TRACK ELEMENTS                           "/>
    <n v="0"/>
    <n v="-184399618"/>
    <n v="0"/>
    <s v="060020"/>
    <x v="3"/>
    <s v="Over 1m"/>
    <x v="35"/>
    <n v="1215099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31321"/>
    <s v="LA0G447 HEAVY RAIL CARS                                     "/>
    <n v="0"/>
    <n v="0"/>
    <n v="0"/>
    <s v="060020"/>
    <x v="3"/>
    <s v="Over 1m"/>
    <x v="35"/>
    <n v="12150996"/>
    <s v="14000"/>
    <s v="  "/>
    <m/>
    <s v="N"/>
    <s v="1313"/>
    <s v="NEW STARTS"/>
    <n v="13"/>
    <s v="New Starts"/>
    <s v="13"/>
    <s v="131"/>
    <s v="Purchase - Expansion"/>
    <s v="21"/>
    <s v="Heavy Rail Cars"/>
    <s v="Heavy Rail Cars"/>
    <x v="0"/>
    <n v="1"/>
    <s v="Capital"/>
    <s v="3"/>
    <m/>
    <s v="1"/>
    <m/>
    <s v="3"/>
    <s v="2"/>
    <s v="1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880"/>
    <s v="LA0G447 PROFESSIONAL SERVICES                               "/>
    <n v="0"/>
    <n v="584022"/>
    <n v="8832818"/>
    <s v="060020"/>
    <x v="3"/>
    <s v="Over 1m"/>
    <x v="35"/>
    <n v="12150996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660"/>
    <s v="LA0G447  ROW, LAND, EXISTING IMPROVEMENTS                   "/>
    <n v="0"/>
    <n v="-77371430"/>
    <n v="33215311"/>
    <s v="060020"/>
    <x v="3"/>
    <s v="Over 1m"/>
    <x v="35"/>
    <n v="1215099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440"/>
    <s v="LA0G447 SITEWORK &amp; SPECIAL CONDITIONS                       "/>
    <n v="0"/>
    <n v="605950955"/>
    <n v="57951871"/>
    <s v="060020"/>
    <x v="3"/>
    <s v="Over 1m"/>
    <x v="35"/>
    <n v="1215099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220"/>
    <s v="LA0G447 STATIONS, STOPS, TERMINALS, INTERMODAL              "/>
    <n v="0"/>
    <n v="-138069972"/>
    <n v="0"/>
    <s v="060020"/>
    <x v="3"/>
    <s v="Over 1m"/>
    <x v="35"/>
    <n v="1215099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330"/>
    <s v="LA0G447 SUPPORT FACILITES:YARDS, SHOPS, ADMIN BLDGS         "/>
    <n v="0"/>
    <n v="-1413781"/>
    <n v="0"/>
    <s v="060020"/>
    <x v="3"/>
    <s v="Over 1m"/>
    <x v="35"/>
    <n v="12150996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550"/>
    <s v="LA0G447 SYSTEMS                                             "/>
    <n v="0"/>
    <n v="-11953957"/>
    <n v="0"/>
    <s v="060020"/>
    <x v="3"/>
    <s v="Over 1m"/>
    <x v="35"/>
    <n v="12150996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990"/>
    <s v="LA0G447 UNALLOCATED CONTINGENCY                             "/>
    <n v="0"/>
    <n v="-193326219"/>
    <n v="0"/>
    <s v="060020"/>
    <x v="3"/>
    <s v="Over 1m"/>
    <x v="35"/>
    <n v="1215099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1010"/>
    <s v="LA0G010 FINANCE CHARGES                                     "/>
    <n v="0"/>
    <n v="0"/>
    <n v="0"/>
    <s v="060020"/>
    <x v="3"/>
    <s v="Over 1m"/>
    <x v="35"/>
    <n v="12150996"/>
    <s v="140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110"/>
    <s v="LA0G010 GUIDEWAY &amp; TRACK ELEMENTS                           "/>
    <n v="0"/>
    <n v="0"/>
    <n v="20000000"/>
    <s v="060020"/>
    <x v="3"/>
    <s v="Over 1m"/>
    <x v="35"/>
    <n v="1215099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31320"/>
    <s v="LIGHT RAIL CARS                                             "/>
    <n v="0"/>
    <n v="0"/>
    <n v="0"/>
    <s v="060020"/>
    <x v="3"/>
    <s v="Over 1m"/>
    <x v="35"/>
    <n v="12150996"/>
    <s v="14000"/>
    <s v="  "/>
    <m/>
    <s v="N"/>
    <s v="1313"/>
    <s v="NEW STARTS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880"/>
    <s v="LA0G010 PROFESSIONAL SERVICES                               "/>
    <n v="0"/>
    <n v="0"/>
    <n v="50000000"/>
    <s v="060020"/>
    <x v="3"/>
    <s v="Over 1m"/>
    <x v="35"/>
    <n v="12150996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660"/>
    <s v="LA0G010 ROW, LAND, EXISTING IMPROVEMENTS                    "/>
    <n v="0"/>
    <n v="0"/>
    <n v="-15000000"/>
    <s v="060020"/>
    <x v="3"/>
    <s v="Over 1m"/>
    <x v="35"/>
    <n v="1215099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440"/>
    <s v="LA0G010 SITEWORK &amp; SPECIAL CONDITIONS                       "/>
    <n v="0"/>
    <n v="0"/>
    <n v="30000000"/>
    <s v="060020"/>
    <x v="3"/>
    <s v="Over 1m"/>
    <x v="35"/>
    <n v="1215099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220"/>
    <s v="LA0G010 STATIONS, STOPS, TERMINALS, INTERMODAL              "/>
    <n v="0"/>
    <n v="0"/>
    <n v="10000000"/>
    <s v="060020"/>
    <x v="3"/>
    <s v="Over 1m"/>
    <x v="35"/>
    <n v="1215099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550"/>
    <s v="LA0G010 SYSTEMS                                             "/>
    <n v="0"/>
    <n v="0"/>
    <n v="0"/>
    <s v="060020"/>
    <x v="3"/>
    <s v="Over 1m"/>
    <x v="35"/>
    <n v="12150996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990"/>
    <s v="LA0G010 UNALLOCATED CONTINGENCY                             "/>
    <n v="0"/>
    <n v="0"/>
    <n v="5000000"/>
    <s v="060020"/>
    <x v="3"/>
    <s v="Over 1m"/>
    <x v="35"/>
    <n v="1215099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30826"/>
    <n v="3"/>
    <s v="California"/>
    <s v="49 USC 5309 - New Starts"/>
    <n v="5309"/>
    <x v="0"/>
    <s v="CAPITAL"/>
    <s v="00      "/>
    <s v="MTS/MTDB             "/>
    <s v="METROPOLITAN TRANSIT SYSTEM / METROPOLITAN TRANSIT DEVELOPMENT BOARD"/>
    <n v="2301"/>
    <n v="78900"/>
    <m/>
    <n v="18054003"/>
    <m/>
    <d v="2015-09-03T00:00:00"/>
    <n v="111201"/>
    <s v="BUY REPLACEMENT 40-FT BUS                                   "/>
    <n v="44"/>
    <n v="22567504"/>
    <n v="18054003"/>
    <s v="060190"/>
    <x v="3"/>
    <s v="Over 1m"/>
    <x v="36"/>
    <n v="295674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030827"/>
    <n v="3"/>
    <s v="California"/>
    <s v="49 USC 5309 - New Starts"/>
    <n v="5309"/>
    <x v="0"/>
    <s v="CAPITAL"/>
    <s v="00      "/>
    <s v="Muni                 "/>
    <s v="MUNICIPAL TRANSPORTATION AGENCY/CITY AND COUNTY OF SAN FRANCISCO"/>
    <n v="1697"/>
    <n v="78900"/>
    <m/>
    <n v="8995226"/>
    <m/>
    <d v="2015-09-14T00:00:00"/>
    <n v="111306"/>
    <s v="BUY ARTIC BUS FOR EXPANSION                                 "/>
    <n v="10"/>
    <n v="11244033"/>
    <n v="8995226"/>
    <s v="060060"/>
    <x v="3"/>
    <s v="Over 1m"/>
    <x v="32"/>
    <n v="3281212"/>
    <s v="11100"/>
    <s v="BD"/>
    <s v="BIODIESEL"/>
    <s v="N"/>
    <s v="1113"/>
    <s v="BUS PURCHASE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110"/>
    <s v="GUIDEWAY &amp; TRACK ELEMENTS                                   "/>
    <n v="0"/>
    <n v="1250000"/>
    <n v="1000000"/>
    <s v="060060"/>
    <x v="3"/>
    <s v="Over 1m"/>
    <x v="32"/>
    <n v="3281212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220"/>
    <s v="STATIONS, STOPS, TERMINALS, INTERMODAL                      "/>
    <n v="0"/>
    <n v="1250000"/>
    <n v="1000000"/>
    <s v="060060"/>
    <x v="3"/>
    <s v="Over 1m"/>
    <x v="32"/>
    <n v="3281212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440"/>
    <s v="SITEWORK &amp; SPECIAL CONDITIONS                               "/>
    <n v="0"/>
    <n v="9476998"/>
    <n v="7581598"/>
    <s v="060060"/>
    <x v="3"/>
    <s v="Over 1m"/>
    <x v="32"/>
    <n v="3281212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550"/>
    <s v="SYSTEMS                                                     "/>
    <n v="0"/>
    <n v="2250000"/>
    <n v="1800000"/>
    <s v="060060"/>
    <x v="3"/>
    <s v="Over 1m"/>
    <x v="32"/>
    <n v="3281212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660"/>
    <s v="ROW, LAND, EXISTING IMPROVEMENTS                            "/>
    <n v="0"/>
    <n v="5000"/>
    <n v="4000"/>
    <s v="060060"/>
    <x v="3"/>
    <s v="Over 1m"/>
    <x v="32"/>
    <n v="3281212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880"/>
    <s v="PROFESSIONAL SERVICES                                       "/>
    <n v="0"/>
    <n v="15768002"/>
    <n v="12614402"/>
    <s v="060060"/>
    <x v="3"/>
    <s v="Over 1m"/>
    <x v="32"/>
    <n v="3281212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990"/>
    <s v="UNALLOCATED CONTINGENCY                                     "/>
    <n v="0"/>
    <n v="1250000"/>
    <n v="1000000"/>
    <s v="060060"/>
    <x v="3"/>
    <s v="Over 1m"/>
    <x v="32"/>
    <n v="3281212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31201"/>
    <s v="PURCHASE REPL BUS STD 40 FT                                 "/>
    <n v="11"/>
    <n v="6575842"/>
    <n v="5260674"/>
    <s v="060800"/>
    <x v="1"/>
    <s v="200k - 1m"/>
    <x v="34"/>
    <n v="654628"/>
    <s v="13100"/>
    <s v="CN"/>
    <s v="COMPRESSED NATURAL GAS"/>
    <s v="N"/>
    <s v="1312"/>
    <s v="NEW STARTS"/>
    <n v="13"/>
    <s v="New Starts"/>
    <s v="12"/>
    <s v="131"/>
    <s v="Buy Replacements"/>
    <s v="01"/>
    <s v="40 ft Bus"/>
    <m/>
    <x v="3"/>
    <n v="1"/>
    <s v="Capital"/>
    <s v="3"/>
    <m/>
    <s v="1"/>
    <m/>
    <s v="2"/>
    <s v="0"/>
    <s v="1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31301"/>
    <s v="PURCHASE EXP - BUS STD 40 FT                                "/>
    <n v="6"/>
    <n v="3586823"/>
    <n v="2869458"/>
    <s v="060800"/>
    <x v="1"/>
    <s v="200k - 1m"/>
    <x v="34"/>
    <n v="654628"/>
    <s v="13100"/>
    <s v="CN"/>
    <s v="COMPRESSED NATURAL GAS"/>
    <s v="N"/>
    <s v="1313"/>
    <s v="NEW STARTS"/>
    <n v="13"/>
    <s v="New Starts"/>
    <s v="13"/>
    <s v="131"/>
    <s v="Purchase - Expansion"/>
    <s v="01"/>
    <s v="40 ft Bus"/>
    <m/>
    <x v="3"/>
    <n v="1"/>
    <s v="Capital"/>
    <s v="3"/>
    <m/>
    <s v="1"/>
    <m/>
    <s v="3"/>
    <s v="0"/>
    <s v="1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110"/>
    <s v="GUIDEWAY &amp; TRACK ELEMENTS                                   "/>
    <n v="0"/>
    <n v="989926"/>
    <n v="291941"/>
    <s v="060800"/>
    <x v="1"/>
    <s v="200k - 1m"/>
    <x v="34"/>
    <n v="654628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220"/>
    <s v="STATIONS, STOPS, TERMINALS, INTERMODAL                      "/>
    <n v="50"/>
    <n v="8550989"/>
    <n v="1307441"/>
    <s v="060800"/>
    <x v="1"/>
    <s v="200k - 1m"/>
    <x v="34"/>
    <n v="654628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440"/>
    <s v="SITEWORK &amp; SPECIAL CONDITIONS                               "/>
    <n v="0"/>
    <n v="5585709"/>
    <n v="1805812"/>
    <s v="060800"/>
    <x v="1"/>
    <s v="200k - 1m"/>
    <x v="34"/>
    <n v="654628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550"/>
    <s v="SYSTEMS                                                     "/>
    <n v="0"/>
    <n v="11248411"/>
    <n v="3772365"/>
    <s v="060800"/>
    <x v="1"/>
    <s v="200k - 1m"/>
    <x v="34"/>
    <n v="654628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660"/>
    <s v="ROW, LAND, EXISTING IMPROVEMENTS                            "/>
    <n v="0"/>
    <n v="31050"/>
    <n v="0"/>
    <s v="060800"/>
    <x v="1"/>
    <s v="200k - 1m"/>
    <x v="34"/>
    <n v="654628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880"/>
    <s v="PROFESSIONAL SERVICES                                       "/>
    <n v="0"/>
    <n v="10370255"/>
    <n v="6960579"/>
    <s v="060800"/>
    <x v="1"/>
    <s v="200k - 1m"/>
    <x v="34"/>
    <n v="654628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990"/>
    <s v="UNALLOCATED CONTINGENCY                                     "/>
    <n v="0"/>
    <n v="2422158"/>
    <n v="0"/>
    <s v="060800"/>
    <x v="1"/>
    <s v="200k - 1m"/>
    <x v="34"/>
    <n v="654628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2403"/>
    <s v="REHAB/RENOV LINE EQUIP/STRUCTURES                           "/>
    <n v="0"/>
    <n v="250000"/>
    <n v="250000"/>
    <s v="060420"/>
    <x v="3"/>
    <s v="Over 1m"/>
    <x v="37"/>
    <n v="19326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3402"/>
    <s v="REHAB/RENOV - RAIL STATION                                  "/>
    <n v="0"/>
    <n v="250000"/>
    <n v="250000"/>
    <s v="060420"/>
    <x v="3"/>
    <s v="Over 1m"/>
    <x v="37"/>
    <n v="1932666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6401"/>
    <s v="REHAB TRAIN CONTROL-SIGNAL SYS                              "/>
    <n v="0"/>
    <n v="281747"/>
    <n v="281747"/>
    <s v="060420"/>
    <x v="3"/>
    <s v="Over 1m"/>
    <x v="37"/>
    <n v="193266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1423"/>
    <s v="COMMUTER RAIL CAR TRAILER                                   "/>
    <n v="3"/>
    <n v="1500000"/>
    <n v="1500000"/>
    <s v="060420"/>
    <x v="3"/>
    <s v="Over 1m"/>
    <x v="37"/>
    <n v="1932666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CA050284"/>
    <n v="5"/>
    <s v="California"/>
    <s v="49 USC 5309 - Fixed Guideway Modernization (FY2006 forward)"/>
    <n v="5309"/>
    <x v="7"/>
    <s v="CAPITAL"/>
    <s v="00      "/>
    <s v="NCTDB                "/>
    <s v="NORTH SAN DIEGO COUNTY TRANSIT DEVELOPMENT BOARD"/>
    <n v="1690"/>
    <n v="78900"/>
    <m/>
    <n v="469778"/>
    <m/>
    <d v="2015-08-17T00:00:00"/>
    <n v="122405"/>
    <s v="REHAB/RENOV BRIDGES                                         "/>
    <n v="0"/>
    <n v="587223"/>
    <n v="469778"/>
    <s v="060190"/>
    <x v="3"/>
    <s v="Over 1m"/>
    <x v="36"/>
    <n v="2956746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CA050285"/>
    <n v="5"/>
    <s v="California"/>
    <s v="49 USC 5309 - Fixed Guideway Modernization (FY2006 forward)"/>
    <n v="5309"/>
    <x v="7"/>
    <s v="CAPITAL"/>
    <s v="00      "/>
    <s v="SJRRC                "/>
    <s v="SAN JOAQUIN REGIONAL RAIL COMMISSION"/>
    <n v="5859"/>
    <n v="78900"/>
    <m/>
    <n v="1785020"/>
    <m/>
    <d v="2015-09-22T00:00:00"/>
    <n v="122303"/>
    <s v="CONSTRUCT LINE EQUIP/STRUCTURE                              "/>
    <n v="0"/>
    <n v="2231275"/>
    <n v="1785020"/>
    <s v="061240"/>
    <x v="1"/>
    <s v="200k - 1m"/>
    <x v="38"/>
    <n v="370583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A15X004"/>
    <n v="15"/>
    <s v="California"/>
    <s v="Sec 115  (FY 2004 FHWA Approps.)"/>
    <n v="115"/>
    <x v="10"/>
    <m/>
    <s v="00      "/>
    <s v="FRFLD                "/>
    <s v="FAIRFIELD, CITY OF"/>
    <n v="1648"/>
    <n v="78900"/>
    <m/>
    <n v="800000"/>
    <m/>
    <d v="2015-01-22T00:00:00"/>
    <n v="123102"/>
    <s v="ENG/DESIGN - RAIL STATION                                   "/>
    <n v="0"/>
    <n v="800000"/>
    <n v="800000"/>
    <s v="060000"/>
    <x v="0"/>
    <s v="Under 50k"/>
    <x v="39"/>
    <n v="0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CA160063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93120"/>
    <m/>
    <d v="2015-09-22T00:00:00"/>
    <n v="442100"/>
    <s v="PROGRAM SUPPORT ADMINISTRATION (TIP #LA0G1123)              "/>
    <n v="1"/>
    <n v="693120"/>
    <n v="693120"/>
    <s v="060020"/>
    <x v="3"/>
    <s v="Over 1m"/>
    <x v="35"/>
    <n v="1215099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4207"/>
    <s v="ACQUIRE - ADP HARDWARE                                      "/>
    <n v="41"/>
    <n v="48276"/>
    <n v="48276"/>
    <s v="060000"/>
    <x v="0"/>
    <s v="Under 50k"/>
    <x v="39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04"/>
    <s v="BUY REPLACEMENT &lt;30 FT BUS                                  "/>
    <n v="54"/>
    <n v="3935000"/>
    <n v="3935000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04"/>
    <s v="BUY REPLACEMENT &lt;30 FT BUS                                  "/>
    <n v="1"/>
    <n v="63000"/>
    <n v="63000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15"/>
    <s v="BUY REPLACEMENT VAN                                         "/>
    <n v="23"/>
    <n v="1104000"/>
    <n v="1104000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15"/>
    <s v="BUY REPLACEMENT VAN                                         "/>
    <n v="6"/>
    <n v="288000"/>
    <n v="288000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304"/>
    <s v="BUY &lt;30-FT BUS FOR EXPANSION                                "/>
    <n v="14"/>
    <n v="1002000"/>
    <n v="1002000"/>
    <s v="060000"/>
    <x v="0"/>
    <s v="Under 50k"/>
    <x v="39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315"/>
    <s v="BUY VAN FOR SVC EXPANSION                                   "/>
    <n v="7"/>
    <n v="336000"/>
    <n v="336000"/>
    <s v="060000"/>
    <x v="0"/>
    <s v="Under 50k"/>
    <x v="39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s v="117L00"/>
    <s v="MOBILITY MANAGEMENT (5302(A)(1)(L))                         "/>
    <n v="0"/>
    <n v="960645"/>
    <n v="960645"/>
    <s v="060000"/>
    <x v="0"/>
    <s v="Under 50k"/>
    <x v="39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s v="117L00"/>
    <s v="MOBILITY MANAGEMENT (5302(A)(1)(L))                         "/>
    <n v="0"/>
    <n v="1692974"/>
    <n v="1692974"/>
    <s v="060000"/>
    <x v="0"/>
    <s v="Under 50k"/>
    <x v="39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8000"/>
    <s v="STATE OR PROGRAM ADMINISTRATION                             "/>
    <n v="0"/>
    <n v="309985"/>
    <n v="309985"/>
    <s v="060000"/>
    <x v="0"/>
    <s v="Under 50k"/>
    <x v="3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300901"/>
    <s v="UP TO 50% FEDERAL SHARE                                     "/>
    <n v="0"/>
    <n v="3845737"/>
    <n v="3845737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4208"/>
    <s v="ACQUIRE - ADP SOFTWARE                                      "/>
    <n v="52"/>
    <n v="134985"/>
    <n v="134985"/>
    <s v="060000"/>
    <x v="0"/>
    <s v="Under 50k"/>
    <x v="39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6203"/>
    <s v="PURCHASE RADIOS                                             "/>
    <n v="15"/>
    <n v="15000"/>
    <n v="15000"/>
    <s v="060000"/>
    <x v="0"/>
    <s v="Under 50k"/>
    <x v="39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6202"/>
    <s v="PURCHASE COMMUNICATIONS SYSTEM                              "/>
    <n v="4"/>
    <n v="41500"/>
    <n v="41500"/>
    <s v="060000"/>
    <x v="0"/>
    <s v="Under 50k"/>
    <x v="39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4207"/>
    <s v="ACQUIRE - ADP HARDWARE                                      "/>
    <n v="18"/>
    <n v="39251"/>
    <n v="39251"/>
    <s v="060000"/>
    <x v="0"/>
    <s v="Under 50k"/>
    <x v="39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204"/>
    <s v="BUY REPLACEMENT &lt;30 FT BUS                                  "/>
    <n v="67"/>
    <n v="4824500"/>
    <n v="4824500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204"/>
    <s v="BUY REPLACEMENT &lt;30 FT BUS                                  "/>
    <n v="6"/>
    <n v="603543"/>
    <n v="603543"/>
    <s v="060000"/>
    <x v="0"/>
    <s v="Under 50k"/>
    <x v="39"/>
    <n v="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215"/>
    <s v="BUY REPLACEMENT VAN                                         "/>
    <n v="31"/>
    <n v="1823000"/>
    <n v="1823000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304"/>
    <s v="BUY &lt;30-FT BUS FOR EXPANSION                                "/>
    <n v="13"/>
    <n v="533500"/>
    <n v="533500"/>
    <s v="060000"/>
    <x v="0"/>
    <s v="Under 50k"/>
    <x v="39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315"/>
    <s v="BUY VAN FOR SVC EXPANSION                                   "/>
    <n v="17"/>
    <n v="816000"/>
    <n v="816000"/>
    <s v="060000"/>
    <x v="0"/>
    <s v="Under 50k"/>
    <x v="39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7300"/>
    <s v="CONTINGENCIES/PROGRAM RESERVE                               "/>
    <n v="0"/>
    <n v="2685189"/>
    <n v="2685189"/>
    <s v="060000"/>
    <x v="0"/>
    <s v="Under 50k"/>
    <x v="39"/>
    <n v="0"/>
    <s v="630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s v="117L00"/>
    <s v="MOBILITY MANAGEMENT (5302(A)(1)(L))                         "/>
    <n v="0"/>
    <n v="6291064"/>
    <n v="6291064"/>
    <s v="060000"/>
    <x v="0"/>
    <s v="Under 50k"/>
    <x v="39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s v="117L00"/>
    <s v="MOBILITY MANAGEMENT (5302(A)(1)(L))                         "/>
    <n v="0"/>
    <n v="563440"/>
    <n v="563440"/>
    <s v="060000"/>
    <x v="0"/>
    <s v="Under 50k"/>
    <x v="39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8000"/>
    <s v="STATE OR PROGRAM ADMINISTRATION                             "/>
    <n v="0"/>
    <n v="1162772"/>
    <n v="1162772"/>
    <s v="060000"/>
    <x v="0"/>
    <s v="Under 50k"/>
    <x v="3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300901"/>
    <s v="UP TO 50% FEDERAL SHARE                                     "/>
    <n v="0"/>
    <n v="3722291"/>
    <n v="3722291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4208"/>
    <s v="ACQUIRE - ADP SOFTWARE                                      "/>
    <n v="33"/>
    <n v="80210"/>
    <n v="80210"/>
    <s v="060000"/>
    <x v="0"/>
    <s v="Under 50k"/>
    <x v="39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6220"/>
    <s v="PURCHASE MISC COMMUNICATIONS EQUIP                          "/>
    <n v="8"/>
    <n v="24403"/>
    <n v="24403"/>
    <s v="060000"/>
    <x v="0"/>
    <s v="Under 50k"/>
    <x v="39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6203"/>
    <s v="PURCHASE RADIOS                                             "/>
    <n v="30"/>
    <n v="24630"/>
    <n v="24630"/>
    <s v="060000"/>
    <x v="0"/>
    <s v="Under 50k"/>
    <x v="39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6202"/>
    <s v="PURCHASE COMMUNICATIONS SYSTEM                              "/>
    <n v="6"/>
    <n v="61550"/>
    <n v="61550"/>
    <s v="060000"/>
    <x v="0"/>
    <s v="Under 50k"/>
    <x v="39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4207"/>
    <s v="DOW SUPP EQUIP INS TIP#LA0G1123                             "/>
    <n v="0"/>
    <n v="6298"/>
    <n v="5320"/>
    <s v="060020"/>
    <x v="3"/>
    <s v="Over 1m"/>
    <x v="35"/>
    <n v="1215099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PVTA 6 VEH REPL CLASS C TIP#LA0G1123                        "/>
    <n v="6"/>
    <n v="450000"/>
    <n v="405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TLC  1 VEH REPL CLASS A TIP#LA0G1123                        "/>
    <n v="1"/>
    <n v="65000"/>
    <n v="585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VV 2 VEH REPL CLASS K/A TIP#LA0G1123                        "/>
    <n v="2"/>
    <n v="130000"/>
    <n v="117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GLEN 2 VEH REPL CLASS F/G TIP#LA0G1123                      "/>
    <n v="2"/>
    <n v="260000"/>
    <n v="234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ALTA 8 VEH REPL CLASS C TIP#LA0G1123                        "/>
    <n v="8"/>
    <n v="552000"/>
    <n v="4968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WHITT 5 VEH REPL CLASS B TIP#LA0G1123                       "/>
    <n v="5"/>
    <n v="345000"/>
    <n v="3105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WEST H 1 VEH REPL CLASS D/FG TIP#LA0G1123                   "/>
    <n v="1"/>
    <n v="130000"/>
    <n v="117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IRL 3 VEH REPL CLASS B TIP#LA0G1123                         "/>
    <n v="3"/>
    <n v="207000"/>
    <n v="1863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PAS 7 VEH REPL CLASS B TIP#LA0G1123                         "/>
    <n v="7"/>
    <n v="483000"/>
    <n v="4347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DOW 2 VEH REPL  CLASS B TIP#LA0G1123                        "/>
    <n v="2"/>
    <n v="182000"/>
    <n v="15375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IRL 5 VEH REPL CLASS A TIP#LA0G1123                         "/>
    <n v="5"/>
    <n v="325000"/>
    <n v="2925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04"/>
    <s v="EL ARCA 4 VEH EXP CLASS B TIP#LA0G1123                      "/>
    <n v="4"/>
    <n v="276000"/>
    <n v="248400"/>
    <s v="060020"/>
    <x v="3"/>
    <s v="Over 1m"/>
    <x v="35"/>
    <n v="1215099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04"/>
    <s v="RRI 1 VEH BUY  EXP TIP#LA0G1123                             "/>
    <n v="1"/>
    <n v="65000"/>
    <n v="58500"/>
    <s v="060020"/>
    <x v="3"/>
    <s v="Over 1m"/>
    <x v="35"/>
    <n v="12150996"/>
    <s v="647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RRI OP EXP TIP#LA0G1123                                     "/>
    <n v="0"/>
    <n v="260495"/>
    <n v="169912"/>
    <s v="060020"/>
    <x v="3"/>
    <s v="Over 1m"/>
    <x v="35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SM OP SVC EXP TIP#LA0G1123                                  "/>
    <n v="0"/>
    <n v="280000"/>
    <n v="210000"/>
    <s v="060020"/>
    <x v="3"/>
    <s v="Over 1m"/>
    <x v="35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PVTA OP SVC EXP TIP#LA0G1123                                "/>
    <n v="0"/>
    <n v="192000"/>
    <n v="96000"/>
    <s v="060020"/>
    <x v="3"/>
    <s v="Over 1m"/>
    <x v="35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PAS OP SVC EXP TIP#LA0G1123                                 "/>
    <n v="0"/>
    <n v="640994"/>
    <n v="431157"/>
    <s v="060020"/>
    <x v="3"/>
    <s v="Over 1m"/>
    <x v="35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WH OP SVC EXP TIP#LA0G1123                                  "/>
    <n v="0"/>
    <n v="372711"/>
    <n v="214626"/>
    <s v="060020"/>
    <x v="3"/>
    <s v="Over 1m"/>
    <x v="35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LA OP VOL PROG TIP#LA0G1123                                 "/>
    <n v="0"/>
    <n v="450000"/>
    <n v="240000"/>
    <s v="060020"/>
    <x v="3"/>
    <s v="Over 1m"/>
    <x v="35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DRC OP  TRV TRAIN TIP#LA0G1123                              "/>
    <n v="0"/>
    <n v="111340"/>
    <n v="58454"/>
    <s v="060020"/>
    <x v="3"/>
    <s v="Over 1m"/>
    <x v="35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4407"/>
    <s v="DOW SUPP EQUIP UP TIP#LA0G1123                              "/>
    <n v="0"/>
    <n v="10114"/>
    <n v="8544"/>
    <s v="060020"/>
    <x v="3"/>
    <s v="Over 1m"/>
    <x v="35"/>
    <n v="12150996"/>
    <s v="11400"/>
    <s v="  "/>
    <m/>
    <s v="N"/>
    <s v="1144"/>
    <s v="MAINTENANCE FACILITY"/>
    <n v="11"/>
    <s v="Bus"/>
    <s v="44"/>
    <s v="114"/>
    <s v="Rehab / Renovation"/>
    <s v="07"/>
    <s v="ADP Hardware"/>
    <m/>
    <x v="0"/>
    <n v="1"/>
    <s v="Capital"/>
    <s v="1"/>
    <m/>
    <s v="4"/>
    <m/>
    <s v="4"/>
    <s v="0"/>
    <s v="7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6620"/>
    <s v="RRI LEASE SUPP EQUIP TIP#LA0G1123                           "/>
    <n v="0"/>
    <n v="1698"/>
    <n v="1528"/>
    <s v="060020"/>
    <x v="3"/>
    <s v="Over 1m"/>
    <x v="35"/>
    <n v="12150996"/>
    <s v="64700"/>
    <s v="  "/>
    <m/>
    <s v="N"/>
    <s v="1166"/>
    <s v="BUS OTHER"/>
    <n v="11"/>
    <s v="Bus"/>
    <s v="66"/>
    <s v="116"/>
    <s v="Lease"/>
    <s v="20"/>
    <s v="Miscellaneous"/>
    <m/>
    <x v="0"/>
    <n v="1"/>
    <s v="Capital"/>
    <s v="1"/>
    <m/>
    <s v="6"/>
    <m/>
    <s v="6"/>
    <s v="2"/>
    <s v="0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TLC 2 VEH REPL VAN TIP#LA0G1123                             "/>
    <n v="2"/>
    <n v="100000"/>
    <n v="90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VV 3 REPL VAN TIP#LA0G1123                                  "/>
    <n v="3"/>
    <n v="150000"/>
    <n v="135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WEST H 4 REPL  VAN TIP#LA01123                              "/>
    <n v="4"/>
    <n v="200000"/>
    <n v="180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GLEN 4 REPL VAN TIP#LA01123                                 "/>
    <n v="4"/>
    <n v="200000"/>
    <n v="180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DOW 4 REPL VAN TIP#LA0G1123                                 "/>
    <n v="4"/>
    <n v="200000"/>
    <n v="16896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LA CO 13 REPL VAN TIP#LA0G1123                              "/>
    <n v="13"/>
    <n v="650000"/>
    <n v="520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TTC  1  REPL VAN TIP#LA0G1123                               "/>
    <n v="1"/>
    <n v="50000"/>
    <n v="45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LA H 1 VEH EXP VAN TIP#LA0G1123                             "/>
    <n v="1"/>
    <n v="50000"/>
    <n v="45000"/>
    <s v="060020"/>
    <x v="3"/>
    <s v="Over 1m"/>
    <x v="35"/>
    <n v="1215099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TTC 1 VEH EXP VAN TIP#LA0G1123                              "/>
    <n v="1"/>
    <n v="50000"/>
    <n v="45000"/>
    <s v="060020"/>
    <x v="3"/>
    <s v="Over 1m"/>
    <x v="35"/>
    <n v="1215099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PAS 2 VANS  SVC EXP TIP#LA0G1123                            "/>
    <n v="2"/>
    <n v="100000"/>
    <n v="90000"/>
    <s v="060020"/>
    <x v="3"/>
    <s v="Over 1m"/>
    <x v="35"/>
    <n v="12150996"/>
    <s v="647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WH 1 VAN SVC EXP TIP#LA0G1123                               "/>
    <n v="1"/>
    <n v="50000"/>
    <n v="45000"/>
    <s v="060020"/>
    <x v="3"/>
    <s v="Over 1m"/>
    <x v="35"/>
    <n v="12150996"/>
    <s v="647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-FT Class A BUS FOR REPLACEMENT TIP #LA0G1123        "/>
    <n v="4"/>
    <n v="284000"/>
    <n v="284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-FT Class B BUS FOR REPLACEMENT TIP #LA0G1123        "/>
    <n v="7"/>
    <n v="580300"/>
    <n v="5803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-FT Mini-Vans FOR REPLACEMENT TIP #LA0G1123          "/>
    <n v="114"/>
    <n v="5700000"/>
    <n v="5700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 FT Class C BUS FOR REPLACEMENT TIP #LA0G1123        "/>
    <n v="2"/>
    <n v="178000"/>
    <n v="178000"/>
    <s v="060020"/>
    <x v="3"/>
    <s v="Over 1m"/>
    <x v="35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n v="111315"/>
    <s v="BUY VAN FOR SVC EXPANSION                                   "/>
    <n v="43"/>
    <n v="2208759"/>
    <n v="1767007"/>
    <s v="060190"/>
    <x v="3"/>
    <s v="Over 1m"/>
    <x v="36"/>
    <n v="2956746"/>
    <s v="11100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n v="117900"/>
    <s v="SANDAG ADMINISTRATION                                       "/>
    <n v="1"/>
    <n v="420204"/>
    <n v="420204"/>
    <s v="060190"/>
    <x v="3"/>
    <s v="Over 1m"/>
    <x v="36"/>
    <n v="2956746"/>
    <s v="11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s v="117L00"/>
    <s v="MOBILITY MANAGEMENT (5302(A)(1)(L))                         "/>
    <n v="1"/>
    <n v="689710"/>
    <n v="551768"/>
    <s v="060190"/>
    <x v="3"/>
    <s v="Over 1m"/>
    <x v="36"/>
    <n v="2956746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n v="300901"/>
    <s v="UP TO 50% FEDERAL SHARE                                     "/>
    <n v="1"/>
    <n v="2926134"/>
    <n v="1463067"/>
    <s v="060190"/>
    <x v="3"/>
    <s v="Over 1m"/>
    <x v="36"/>
    <n v="295674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04"/>
    <s v="BUY REPLACEMENT &lt;30 FT BUS                                  "/>
    <n v="4"/>
    <n v="311000"/>
    <n v="311000"/>
    <s v="060800"/>
    <x v="1"/>
    <s v="200k - 1m"/>
    <x v="34"/>
    <n v="65462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04"/>
    <s v="BUY REPLACEMENT &lt;30 FT BUS                                  "/>
    <n v="6"/>
    <n v="476425"/>
    <n v="381140"/>
    <s v="060800"/>
    <x v="1"/>
    <s v="200k - 1m"/>
    <x v="34"/>
    <n v="65462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04"/>
    <s v="BUY REPLACEMENT &lt;30 FT BUS                                  "/>
    <n v="2"/>
    <n v="134128"/>
    <n v="134128"/>
    <s v="060800"/>
    <x v="1"/>
    <s v="200k - 1m"/>
    <x v="34"/>
    <n v="65462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15"/>
    <s v="BUY REPLACEMENT VAN                                         "/>
    <n v="2"/>
    <n v="75900"/>
    <n v="75900"/>
    <s v="060800"/>
    <x v="1"/>
    <s v="200k - 1m"/>
    <x v="34"/>
    <n v="65462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15"/>
    <s v="BUY REPLACEMENT VAN                                         "/>
    <n v="1"/>
    <n v="56509"/>
    <n v="56509"/>
    <s v="060800"/>
    <x v="1"/>
    <s v="200k - 1m"/>
    <x v="34"/>
    <n v="65462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s v="117L00"/>
    <s v="MOBILITY MANAGEMENT (5302(A)(1)(L))                         "/>
    <n v="0"/>
    <n v="76726"/>
    <n v="76726"/>
    <s v="060800"/>
    <x v="1"/>
    <s v="200k - 1m"/>
    <x v="34"/>
    <n v="654628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18X071"/>
    <n v="18"/>
    <s v="California"/>
    <s v="49 USC 5311 - Nonurbanized Area Programs"/>
    <n v="5311"/>
    <x v="2"/>
    <m/>
    <s v="00      "/>
    <s v="YUROK                "/>
    <s v="YUROK TRIBE"/>
    <n v="6738"/>
    <n v="78900"/>
    <m/>
    <n v="126000"/>
    <m/>
    <d v="2014-12-02T00:00:00"/>
    <n v="111304"/>
    <s v="BUY &lt;30-FT BUS FOR EXPANSION                                "/>
    <n v="1"/>
    <n v="75000"/>
    <n v="67500"/>
    <s v="060000"/>
    <x v="0"/>
    <s v="Under 50k"/>
    <x v="39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18X071"/>
    <n v="18"/>
    <s v="California"/>
    <s v="49 USC 5311 - Nonurbanized Area Programs"/>
    <n v="5311"/>
    <x v="2"/>
    <m/>
    <s v="00      "/>
    <s v="YUROK                "/>
    <s v="YUROK TRIBE"/>
    <n v="6738"/>
    <n v="78900"/>
    <m/>
    <n v="126000"/>
    <m/>
    <d v="2014-12-02T00:00:00"/>
    <n v="111315"/>
    <s v="BUY VAN FOR SVC EXPANSION                                   "/>
    <n v="1"/>
    <n v="65000"/>
    <n v="58500"/>
    <s v="060000"/>
    <x v="0"/>
    <s v="Under 50k"/>
    <x v="39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A18X075"/>
    <n v="18"/>
    <s v="California"/>
    <s v="49 USC 5311 - Nonurbanized Area Programs"/>
    <n v="5311"/>
    <x v="2"/>
    <m/>
    <s v="00      "/>
    <s v="SIR                  "/>
    <s v="SUSANVILLE INDIAN RANCHERIA"/>
    <n v="6739"/>
    <n v="78900"/>
    <m/>
    <n v="184461"/>
    <m/>
    <d v="2015-08-26T00:00:00"/>
    <n v="300902"/>
    <s v="Tribal Transit Operating Assistance                         "/>
    <n v="1"/>
    <n v="184461"/>
    <n v="184461"/>
    <s v="060000"/>
    <x v="0"/>
    <s v="Under 50k"/>
    <x v="39"/>
    <n v="0"/>
    <s v="99200"/>
    <s v="DF"/>
    <s v="DIESEL"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CA18X076"/>
    <n v="18"/>
    <s v="California"/>
    <s v="49 USC 5311 - Nonurbanized Area Programs"/>
    <n v="5311"/>
    <x v="2"/>
    <m/>
    <s v="00      "/>
    <s v="KT                   "/>
    <s v="KARUK TRIBE"/>
    <n v="7266"/>
    <n v="78900"/>
    <m/>
    <n v="16552"/>
    <m/>
    <d v="2015-09-14T00:00:00"/>
    <n v="300901"/>
    <s v="OPERATION (14 5311 TTP FORMULA 100:0)(00)                   "/>
    <n v="0"/>
    <n v="7667"/>
    <n v="7667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8X076"/>
    <n v="18"/>
    <s v="California"/>
    <s v="49 USC 5311 - Nonurbanized Area Programs"/>
    <n v="5311"/>
    <x v="2"/>
    <m/>
    <s v="00      "/>
    <s v="KT                   "/>
    <s v="KARUK TRIBE"/>
    <n v="7266"/>
    <n v="78900"/>
    <m/>
    <n v="16552"/>
    <m/>
    <d v="2015-09-14T00:00:00"/>
    <n v="300901"/>
    <s v="OPERATION (15 5311 TTP FORMULA 100:0)(00)                   "/>
    <n v="0"/>
    <n v="8885"/>
    <n v="8885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18X078"/>
    <n v="18"/>
    <s v="California"/>
    <s v="49 USC 5311 - Nonurbanized Area Programs"/>
    <n v="5311"/>
    <x v="2"/>
    <m/>
    <s v="00      "/>
    <s v="RTA                  "/>
    <s v="RESERVATION TRANSPORTATION AUTHORITY"/>
    <n v="6829"/>
    <n v="78900"/>
    <m/>
    <n v="771850"/>
    <m/>
    <d v="2015-08-17T00:00:00"/>
    <n v="300902"/>
    <s v="TRIBAL TRANSIT 5311C OPERATIONAL ASSISTANCE                 "/>
    <n v="0"/>
    <n v="721850"/>
    <n v="721850"/>
    <s v="060000"/>
    <x v="0"/>
    <s v="Under 50k"/>
    <x v="39"/>
    <n v="0"/>
    <s v="99200"/>
    <s v="DF"/>
    <s v="DIESEL"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CA18X078"/>
    <n v="18"/>
    <s v="California"/>
    <s v="49 USC 5311 - Nonurbanized Area Programs"/>
    <n v="5311"/>
    <x v="2"/>
    <m/>
    <s v="00      "/>
    <s v="RTA                  "/>
    <s v="RESERVATION TRANSPORTATION AUTHORITY"/>
    <n v="6829"/>
    <n v="78900"/>
    <m/>
    <n v="771850"/>
    <m/>
    <d v="2015-08-17T00:00:00"/>
    <n v="442400"/>
    <s v="SHORT RANGE TRANSIT PLANNING                                "/>
    <n v="0"/>
    <n v="50000"/>
    <n v="50000"/>
    <s v="060000"/>
    <x v="0"/>
    <s v="Under 50k"/>
    <x v="39"/>
    <n v="0"/>
    <s v="99200"/>
    <s v="DF"/>
    <s v="DIESEL"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A18X079"/>
    <n v="18"/>
    <s v="California"/>
    <s v="49 USC 5311 - Nonurbanized Area Programs"/>
    <n v="5311"/>
    <x v="2"/>
    <m/>
    <s v="00      "/>
    <s v="BLRTS                "/>
    <s v="BLUE LAKE RANCHERIA"/>
    <n v="6899"/>
    <n v="78900"/>
    <m/>
    <n v="34017"/>
    <m/>
    <d v="2015-08-31T00:00:00"/>
    <n v="300902"/>
    <s v="Tribal Transit Operating Assistance                         "/>
    <n v="1"/>
    <n v="34017"/>
    <n v="34017"/>
    <s v="060000"/>
    <x v="0"/>
    <s v="Under 50k"/>
    <x v="39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CA18X080"/>
    <n v="18"/>
    <s v="California"/>
    <s v="49 USC 5311 - Nonurbanized Area Programs"/>
    <n v="5311"/>
    <x v="2"/>
    <m/>
    <s v="00      "/>
    <s v="RTA                  "/>
    <s v="RESERVATION TRANSPORTATION AUTHORITY"/>
    <n v="6829"/>
    <n v="78900"/>
    <m/>
    <n v="100000"/>
    <m/>
    <d v="2015-08-26T00:00:00"/>
    <n v="113409"/>
    <s v="REHAB/RENOVATE - BUS STOP SIGNAGE, LIGHTING, FURNITURE      "/>
    <n v="0"/>
    <n v="110000"/>
    <n v="100000"/>
    <s v="060000"/>
    <x v="0"/>
    <s v="Under 50k"/>
    <x v="39"/>
    <n v="0"/>
    <s v="99200"/>
    <s v="DF"/>
    <s v="DIESEL"/>
    <s v="N"/>
    <s v="1134"/>
    <s v="BUS OTHER"/>
    <n v="11"/>
    <s v="Bus"/>
    <s v="34"/>
    <s v="113"/>
    <s v="Rehab / Renovation"/>
    <s v="09"/>
    <s v="Bus Route Signing"/>
    <m/>
    <x v="0"/>
    <n v="1"/>
    <s v="Capital"/>
    <s v="1"/>
    <m/>
    <s v="3"/>
    <m/>
    <s v="4"/>
    <s v="0"/>
    <s v="9"/>
  </r>
  <r>
    <s v="CA260062"/>
    <n v="26"/>
    <s v="California"/>
    <s v="49 USC 5314 - National Research Program"/>
    <n v="5314"/>
    <x v="3"/>
    <m/>
    <s v="00      "/>
    <s v="RTA                  "/>
    <s v="SAN LUIS OBISPO REGIONAL TRANSIT AUTHORITY"/>
    <n v="6930"/>
    <n v="67000"/>
    <m/>
    <n v="141725"/>
    <m/>
    <d v="2015-08-20T00:00:00"/>
    <n v="551400"/>
    <s v="MANAGERIAL,TECHNICAL &amp; PROFESSIONAL                         "/>
    <n v="1"/>
    <n v="180725"/>
    <n v="141725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5"/>
    <n v="26"/>
    <s v="California"/>
    <s v="49 USC 5314 - National Research Program"/>
    <n v="5314"/>
    <x v="3"/>
    <m/>
    <s v="00      "/>
    <s v="LACMTA               "/>
    <s v="LOS ANGELES COUNTY METROPOLITAN TRANSPORTATION AUTHORITY"/>
    <n v="5566"/>
    <n v="67000"/>
    <m/>
    <n v="1722400"/>
    <m/>
    <d v="2015-09-01T00:00:00"/>
    <n v="551900"/>
    <s v="Personnel                                                   "/>
    <n v="0"/>
    <n v="872147"/>
    <n v="467147"/>
    <s v="063510"/>
    <x v="1"/>
    <s v="200k - 1m"/>
    <x v="40"/>
    <n v="341219"/>
    <s v="550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CA267015"/>
    <n v="26"/>
    <s v="California"/>
    <s v="49 USC 5314 - National Research Program"/>
    <n v="5314"/>
    <x v="3"/>
    <m/>
    <s v="00      "/>
    <s v="LACMTA               "/>
    <s v="LOS ANGELES COUNTY METROPOLITAN TRANSPORTATION AUTHORITY"/>
    <n v="5566"/>
    <n v="67000"/>
    <m/>
    <n v="1722400"/>
    <m/>
    <d v="2015-09-01T00:00:00"/>
    <n v="554200"/>
    <s v="MATERIAL &amp; EQUIP PURCHASE/LEASE/RENT                        "/>
    <n v="0"/>
    <n v="1180903"/>
    <n v="1155303"/>
    <s v="063510"/>
    <x v="1"/>
    <s v="200k - 1m"/>
    <x v="40"/>
    <n v="341219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CA267015"/>
    <n v="26"/>
    <s v="California"/>
    <s v="49 USC 5314 - National Research Program"/>
    <n v="5314"/>
    <x v="3"/>
    <m/>
    <s v="00      "/>
    <s v="LACMTA               "/>
    <s v="LOS ANGELES COUNTY METROPOLITAN TRANSPORTATION AUTHORITY"/>
    <n v="5566"/>
    <n v="67000"/>
    <m/>
    <n v="1722400"/>
    <m/>
    <d v="2015-09-01T00:00:00"/>
    <n v="555400"/>
    <s v="Third Party Evaluation                                      "/>
    <n v="0"/>
    <n v="99950"/>
    <n v="99950"/>
    <s v="063510"/>
    <x v="1"/>
    <s v="200k - 1m"/>
    <x v="40"/>
    <n v="341219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1 Engineering, Analysis, Prototype Build               "/>
    <n v="0"/>
    <n v="497390"/>
    <n v="311434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2 Envelope Testing                                     "/>
    <n v="0"/>
    <n v="50444"/>
    <n v="45244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3 System Testing in Operational Environment            "/>
    <n v="0"/>
    <n v="57311"/>
    <n v="27122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4 Conduct Crashworthiness Testing                      "/>
    <n v="0"/>
    <n v="612713"/>
    <n v="507691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5 Project Management                                   "/>
    <n v="0"/>
    <n v="370016"/>
    <n v="365349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6 Partnership and Coordination                         "/>
    <n v="0"/>
    <n v="30267"/>
    <n v="0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7 Outreach, Knowledge Transfer, and Commercialization  "/>
    <n v="0"/>
    <n v="26833"/>
    <n v="2300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8 Project Technical Evaluation                         "/>
    <n v="0"/>
    <n v="74741"/>
    <n v="64274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1400"/>
    <s v="MANAGERIAL,TECHNICAL &amp; PROFESSIONAL                         "/>
    <n v="0"/>
    <n v="0"/>
    <n v="0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1400"/>
    <s v="MANAGERIAL,TECHNICAL &amp; PROFESSIONAL                         "/>
    <n v="0"/>
    <n v="68000"/>
    <n v="68000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1900"/>
    <s v="OTHER                                                       "/>
    <n v="0"/>
    <n v="0"/>
    <n v="0"/>
    <s v="060000"/>
    <x v="0"/>
    <s v="Under 50k"/>
    <x v="39"/>
    <n v="0"/>
    <s v="550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2000"/>
    <s v="TRAVEL                                                      "/>
    <n v="0"/>
    <n v="0"/>
    <n v="0"/>
    <s v="060000"/>
    <x v="0"/>
    <s v="Under 50k"/>
    <x v="39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3000"/>
    <s v="FRINGE BENEFITS                                             "/>
    <n v="0"/>
    <n v="0"/>
    <n v="0"/>
    <s v="060000"/>
    <x v="0"/>
    <s v="Under 50k"/>
    <x v="39"/>
    <n v="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4900"/>
    <s v="SUPPLIES                                                    "/>
    <n v="0"/>
    <n v="0"/>
    <n v="0"/>
    <s v="060000"/>
    <x v="0"/>
    <s v="Under 50k"/>
    <x v="39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5400"/>
    <s v="OTHER                                                       "/>
    <n v="0"/>
    <n v="0"/>
    <n v="0"/>
    <s v="060000"/>
    <x v="0"/>
    <s v="Under 50k"/>
    <x v="39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5400"/>
    <s v="OTHER                                                       "/>
    <n v="0"/>
    <n v="12000"/>
    <n v="12000"/>
    <s v="060000"/>
    <x v="0"/>
    <s v="Under 50k"/>
    <x v="39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8200"/>
    <s v="GENERAL &amp; ADMINISTRATIVE                                    "/>
    <n v="0"/>
    <n v="0"/>
    <n v="0"/>
    <s v="060000"/>
    <x v="0"/>
    <s v="Under 50k"/>
    <x v="39"/>
    <n v="0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1400"/>
    <s v="MANAGERIAL,TECHNICAL &amp; PROFESSIONAL                         "/>
    <n v="0"/>
    <n v="0"/>
    <n v="0"/>
    <s v="062710"/>
    <x v="2"/>
    <s v="50k - 200k"/>
    <x v="41"/>
    <n v="125206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2000"/>
    <s v="TRAVEL                                                      "/>
    <n v="0"/>
    <n v="-156.19"/>
    <n v="-156.19"/>
    <s v="062710"/>
    <x v="2"/>
    <s v="50k - 200k"/>
    <x v="41"/>
    <n v="125206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3000"/>
    <s v="FRINGE BENEFITS                                             "/>
    <n v="0"/>
    <n v="0"/>
    <n v="0"/>
    <s v="062710"/>
    <x v="2"/>
    <s v="50k - 200k"/>
    <x v="41"/>
    <n v="125206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4200"/>
    <s v="MATERIAL &amp; EQUIP PURCHASE/LEASE/RENT                        "/>
    <n v="0"/>
    <n v="0"/>
    <n v="0"/>
    <s v="062710"/>
    <x v="2"/>
    <s v="50k - 200k"/>
    <x v="41"/>
    <n v="125206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5200"/>
    <s v="CONSULTANT SERVICES                                         "/>
    <n v="0"/>
    <n v="0"/>
    <n v="0"/>
    <s v="062710"/>
    <x v="2"/>
    <s v="50k - 200k"/>
    <x v="41"/>
    <n v="125206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8100"/>
    <s v="OVERHEAD                                                    "/>
    <n v="0"/>
    <n v="0"/>
    <n v="0"/>
    <s v="062710"/>
    <x v="2"/>
    <s v="50k - 200k"/>
    <x v="41"/>
    <n v="125206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8200"/>
    <s v="GENERAL &amp; ADMINISTRATIVE                                    "/>
    <n v="0"/>
    <n v="0"/>
    <n v="0"/>
    <s v="062710"/>
    <x v="2"/>
    <s v="50k - 200k"/>
    <x v="41"/>
    <n v="125206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1400"/>
    <s v="MANAGERIAL,TECHNICAL &amp; PROFESSIONAL                         "/>
    <n v="0"/>
    <n v="371000"/>
    <n v="371000"/>
    <s v="060000"/>
    <x v="0"/>
    <s v="Under 50k"/>
    <x v="3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2000"/>
    <s v="TRAVEL                                                      "/>
    <n v="0"/>
    <n v="36000"/>
    <n v="36000"/>
    <s v="060000"/>
    <x v="0"/>
    <s v="Under 50k"/>
    <x v="39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5200"/>
    <s v="CONSULTANT SERVICES                                         "/>
    <n v="0"/>
    <n v="70000"/>
    <n v="70000"/>
    <s v="060000"/>
    <x v="0"/>
    <s v="Under 50k"/>
    <x v="39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7400"/>
    <s v="OTHER PROJECT COSTS                                         "/>
    <n v="0"/>
    <n v="23000"/>
    <n v="23000"/>
    <s v="060000"/>
    <x v="0"/>
    <s v="Under 50k"/>
    <x v="39"/>
    <n v="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CA272002"/>
    <n v="27"/>
    <s v="California"/>
    <s v="49 USC 5327 - Project Management Oversight/Compliance Reviews"/>
    <n v="5327"/>
    <x v="11"/>
    <m/>
    <s v="01      "/>
    <s v="L&amp;C,LLP              "/>
    <s v="LOPEZ &amp; COMPANY, LLP"/>
    <n v="6598"/>
    <n v="62000"/>
    <m/>
    <n v="133361"/>
    <m/>
    <d v="2015-07-31T00:00:00"/>
    <n v="510200"/>
    <s v="* PMO REVIEWS                                               "/>
    <n v="0"/>
    <n v="0"/>
    <n v="0"/>
    <s v="060000"/>
    <x v="0"/>
    <s v="Under 50k"/>
    <x v="39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CA272002"/>
    <n v="27"/>
    <s v="California"/>
    <s v="49 USC 5327 - Project Management Oversight/Compliance Reviews"/>
    <n v="5327"/>
    <x v="11"/>
    <m/>
    <s v="01      "/>
    <s v="L&amp;C,LLP              "/>
    <s v="LOPEZ &amp; COMPANY, LLP"/>
    <n v="6598"/>
    <n v="62000"/>
    <m/>
    <n v="133361"/>
    <m/>
    <d v="2015-07-31T00:00:00"/>
    <n v="510200"/>
    <s v="* PMO REVIEWS                                               "/>
    <n v="0"/>
    <n v="133361"/>
    <n v="133361"/>
    <s v="060000"/>
    <x v="0"/>
    <s v="Under 50k"/>
    <x v="39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CA274014"/>
    <n v="27"/>
    <s v="California"/>
    <s v="49 USC 5327 - Project Management Oversight/Compliance Reviews"/>
    <n v="5327"/>
    <x v="11"/>
    <m/>
    <s v="02      "/>
    <s v="DCI/CDI              "/>
    <s v="CDI/DCI JOINT VENTURE"/>
    <n v="6182"/>
    <n v="74000"/>
    <m/>
    <n v="763854"/>
    <m/>
    <d v="2015-06-26T00:00:00"/>
    <n v="510100"/>
    <s v="* TRIENNIAL REVIEWS                                         "/>
    <n v="0"/>
    <n v="406151"/>
    <n v="406151"/>
    <s v="060000"/>
    <x v="0"/>
    <s v="Under 50k"/>
    <x v="39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CA274014"/>
    <n v="27"/>
    <s v="California"/>
    <s v="49 USC 5327 - Project Management Oversight/Compliance Reviews"/>
    <n v="5327"/>
    <x v="11"/>
    <m/>
    <s v="02      "/>
    <s v="DCI/CDI              "/>
    <s v="CDI/DCI JOINT VENTURE"/>
    <n v="6182"/>
    <n v="74000"/>
    <m/>
    <n v="763854"/>
    <m/>
    <d v="2015-06-26T00:00:00"/>
    <n v="510100"/>
    <s v="* TRIENNIAL REVIEWS                                         "/>
    <n v="0"/>
    <n v="763854"/>
    <n v="763854"/>
    <s v="060000"/>
    <x v="0"/>
    <s v="Under 50k"/>
    <x v="39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CA274015"/>
    <n v="27"/>
    <s v="California"/>
    <s v="49 USC 5327 - Project Management Oversight/Compliance Reviews"/>
    <n v="5327"/>
    <x v="11"/>
    <m/>
    <s v="00      "/>
    <s v="DCI/CDI              "/>
    <s v="CDI/DCI JOINT VENTURE"/>
    <n v="6182"/>
    <n v="74000"/>
    <m/>
    <n v="900000"/>
    <m/>
    <d v="2015-08-21T00:00:00"/>
    <n v="510100"/>
    <s v="* TRIENNIAL REVIEWS                                         "/>
    <n v="0"/>
    <n v="900000"/>
    <n v="900000"/>
    <s v="060000"/>
    <x v="0"/>
    <s v="Under 50k"/>
    <x v="39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CA340027"/>
    <n v="34"/>
    <s v="California"/>
    <s v="49 USC 5339 - Bus and Bus Facilities Formula (FY2013 and forward)"/>
    <n v="5339"/>
    <x v="4"/>
    <s v="CAPITAL"/>
    <s v="00      "/>
    <s v="SCAG                 "/>
    <s v="SOUTHERN CALIFORNIA ASSOCIATION OF GOVERNMENTS"/>
    <n v="1615"/>
    <n v="78900"/>
    <m/>
    <n v="3611526"/>
    <m/>
    <d v="2015-09-23T00:00:00"/>
    <n v="111201"/>
    <s v="Omnitrans - BUY RPLMENT 40-FT BUS                           "/>
    <n v="6"/>
    <n v="3611526"/>
    <n v="3611526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28"/>
    <n v="34"/>
    <s v="California"/>
    <s v="49 USC 5339 - Bus and Bus Facilities Formula (FY2013 and forward)"/>
    <n v="5339"/>
    <x v="4"/>
    <s v="CAPITAL"/>
    <s v="01      "/>
    <s v="VVTA                 "/>
    <s v="VICTOR VALLEY TRANSIT AUTHORITY"/>
    <n v="5538"/>
    <n v="78900"/>
    <m/>
    <n v="43478"/>
    <m/>
    <d v="2015-09-16T00:00:00"/>
    <n v="111204"/>
    <s v="BUY REPLACEMENT &lt;30 FT BUS                                  "/>
    <n v="2"/>
    <n v="244999"/>
    <n v="190668"/>
    <s v="062660"/>
    <x v="1"/>
    <s v="200k - 1m"/>
    <x v="42"/>
    <n v="328454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340028"/>
    <n v="34"/>
    <s v="California"/>
    <s v="49 USC 5339 - Bus and Bus Facilities Formula (FY2013 and forward)"/>
    <n v="5339"/>
    <x v="4"/>
    <s v="CAPITAL"/>
    <s v="01      "/>
    <s v="VVTA                 "/>
    <s v="VICTOR VALLEY TRANSIT AUTHORITY"/>
    <n v="5538"/>
    <n v="78900"/>
    <m/>
    <n v="43478"/>
    <m/>
    <d v="2015-09-16T00:00:00"/>
    <n v="111304"/>
    <s v="BUY &lt;30-FT BUS FOR EXPANSION                                "/>
    <n v="2"/>
    <n v="245001"/>
    <n v="190669"/>
    <s v="062660"/>
    <x v="1"/>
    <s v="200k - 1m"/>
    <x v="42"/>
    <n v="328454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Sonoma - BUY REPLACEMENT 40-FT BUS                          "/>
    <n v="1"/>
    <n v="542866"/>
    <n v="164661"/>
    <s v="062650"/>
    <x v="1"/>
    <s v="200k - 1m"/>
    <x v="43"/>
    <n v="27763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Santa Rosa - BUY REPLACEMENT 40-FT BUS                      "/>
    <n v="1"/>
    <n v="400100"/>
    <n v="227389"/>
    <s v="062650"/>
    <x v="1"/>
    <s v="200k - 1m"/>
    <x v="43"/>
    <n v="277634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ECCTA - BUY REPLACEMENT 40-FT BUS                           "/>
    <n v="5"/>
    <n v="1013737"/>
    <n v="375050"/>
    <s v="062650"/>
    <x v="1"/>
    <s v="200k - 1m"/>
    <x v="43"/>
    <n v="277634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SFMTA - BUY REPLACEMENT 40-FT BUS                           "/>
    <n v="7"/>
    <n v="7140851"/>
    <n v="5725808"/>
    <s v="062650"/>
    <x v="1"/>
    <s v="200k - 1m"/>
    <x v="43"/>
    <n v="277634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3"/>
    <s v="CCCTA - BUY REPLACEMENT 30-FT BUS                           "/>
    <n v="18"/>
    <n v="8407940"/>
    <n v="710302"/>
    <s v="062650"/>
    <x v="1"/>
    <s v="200k - 1m"/>
    <x v="43"/>
    <n v="277634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301"/>
    <s v="VTA - BUY 40-FT BUS FOR EXPANSION                           "/>
    <n v="5"/>
    <n v="3504487"/>
    <n v="2387508"/>
    <s v="062650"/>
    <x v="1"/>
    <s v="200k - 1m"/>
    <x v="43"/>
    <n v="277634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340034"/>
    <n v="34"/>
    <s v="California"/>
    <s v="49 USC 5339 - Bus and Bus Facilities Formula (FY2013 and forward)"/>
    <n v="5339"/>
    <x v="4"/>
    <s v="CAPITAL"/>
    <s v="00      "/>
    <s v="SANDAG               "/>
    <s v="SAN DIEGO ASSOCIATION OF GOVERNMENTS"/>
    <n v="1620"/>
    <n v="78900"/>
    <m/>
    <n v="4431394"/>
    <m/>
    <d v="2015-09-09T00:00:00"/>
    <n v="113302"/>
    <s v="CONSTRUCT - BUS STATION                                     "/>
    <n v="1"/>
    <n v="5539243"/>
    <n v="4431394"/>
    <s v="060190"/>
    <x v="3"/>
    <s v="Over 1m"/>
    <x v="36"/>
    <n v="2956746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CA340036"/>
    <n v="34"/>
    <s v="California"/>
    <s v="49 USC 5339 - Bus and Bus Facilities Formula (FY2013 and forward)"/>
    <n v="5339"/>
    <x v="4"/>
    <s v="CAPITAL"/>
    <s v="00      "/>
    <s v="SRTD                 "/>
    <s v="SACRAMENTO REGIONAL TRANSIT DISTRICT"/>
    <n v="1659"/>
    <n v="78900"/>
    <m/>
    <n v="827900"/>
    <m/>
    <d v="2015-09-25T00:00:00"/>
    <n v="113301"/>
    <s v="CITY OF ROSEVILLE-LOUIS ORLANDO TRANSFER POINT (Q041)       "/>
    <n v="0"/>
    <n v="1034875"/>
    <n v="827900"/>
    <s v="060390"/>
    <x v="3"/>
    <s v="Over 1m"/>
    <x v="44"/>
    <n v="1723634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CA380053"/>
    <n v="38"/>
    <s v="California"/>
    <s v="TEA-21 3038 - Over-the-Road Bus"/>
    <n v="3038"/>
    <x v="8"/>
    <m/>
    <s v="00      "/>
    <s v="DBA Silver State Trai"/>
    <s v="SILVER STATE COACH INC"/>
    <n v="7295"/>
    <n v="78900"/>
    <m/>
    <n v="65000"/>
    <m/>
    <d v="2015-07-20T00:00:00"/>
    <n v="114243"/>
    <s v="ACQUIRE - ADA VEHICLE EQUIPMENT                             "/>
    <n v="2"/>
    <n v="72222"/>
    <n v="65000"/>
    <s v="060000"/>
    <x v="0"/>
    <s v="Under 50k"/>
    <x v="39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3"/>
    <s v="ORA37111 &amp; VEN990609 REHAB/RENOV - ADMIN/MAINT FACILITY   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8"/>
    <s v="ORA37111, 990602 &amp; VEN990609 REHAB/RENOV - ADP SOFTWARE     "/>
    <n v="2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s v="124"/>
    <s v="Rehab / Renovation"/>
    <s v="08"/>
    <s v="ADP Software"/>
    <m/>
    <x v="0"/>
    <n v="1"/>
    <s v="Capital"/>
    <s v="2"/>
    <m/>
    <s v="4"/>
    <m/>
    <s v="4"/>
    <s v="0"/>
    <s v="8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2105"/>
    <s v="ORA 37111 &amp; VEN990609 ENG/DESIGN - BRIDGES                  "/>
    <n v="0"/>
    <n v="0"/>
    <n v="0"/>
    <s v="060020"/>
    <x v="3"/>
    <s v="Over 1m"/>
    <x v="35"/>
    <n v="12150996"/>
    <s v="12200"/>
    <s v="  "/>
    <m/>
    <s v="N"/>
    <s v="1221"/>
    <s v="FIXED GUIDEWAY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2405"/>
    <s v="ORA37111/990602/VEN990609 REHAB/RENOV BRIDGES               "/>
    <n v="2"/>
    <n v="7348139"/>
    <n v="7348139"/>
    <s v="060020"/>
    <x v="3"/>
    <s v="Over 1m"/>
    <x v="35"/>
    <n v="12150996"/>
    <s v="121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224"/>
    <s v="ORA 37111 &amp; VEN990609 COMMUTER LOCOMOTIVE DIESEL            "/>
    <n v="17"/>
    <n v="5288873"/>
    <n v="5288873"/>
    <s v="060020"/>
    <x v="3"/>
    <s v="Over 1m"/>
    <x v="35"/>
    <n v="12150996"/>
    <s v="12100"/>
    <s v="  "/>
    <m/>
    <s v="N"/>
    <s v="1212"/>
    <s v="FIXED GUIDEWAY"/>
    <n v="12"/>
    <s v="Fixed Guideway"/>
    <s v="12"/>
    <s v="121"/>
    <s v="Purchase - Replacement"/>
    <s v="24"/>
    <s v="Commuter Locomotive Diesel"/>
    <s v="Commuter Locomotive Diesel"/>
    <x v="0"/>
    <n v="1"/>
    <s v="Capital"/>
    <s v="2"/>
    <m/>
    <s v="1"/>
    <m/>
    <s v="2"/>
    <s v="2"/>
    <s v="4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2403"/>
    <s v="ORA37111, 990602, VEN990609REHAB/RENOV LINE EQUIP/STRUCTURES"/>
    <n v="3"/>
    <n v="2811765.71"/>
    <n v="2811765.71"/>
    <s v="060020"/>
    <x v="3"/>
    <s v="Over 1m"/>
    <x v="35"/>
    <n v="1215099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210"/>
    <s v="ORA37111 &amp; VEN990609 PURCHASE - MOBILE FARE COLL EQUIP      "/>
    <n v="0"/>
    <n v="0"/>
    <n v="0"/>
    <s v="060020"/>
    <x v="3"/>
    <s v="Over 1m"/>
    <x v="35"/>
    <n v="12150996"/>
    <s v="12400"/>
    <s v="  "/>
    <m/>
    <s v="N"/>
    <s v="1242"/>
    <s v="FIXED GUIDEWAY"/>
    <n v="12"/>
    <s v="Fixed Guideway"/>
    <s v="42"/>
    <s v="124"/>
    <s v="Acquisition"/>
    <s v="10"/>
    <s v="Fare Collection (Mobile)"/>
    <m/>
    <x v="0"/>
    <n v="1"/>
    <s v="Capital"/>
    <s v="2"/>
    <m/>
    <s v="4"/>
    <m/>
    <s v="2"/>
    <s v="1"/>
    <s v="0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4"/>
    <s v="VEN990609 REHAB/RENOV - STORAGE FACILITY                  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s v="124"/>
    <s v="Rehab / Renovation"/>
    <s v="04"/>
    <s v="Storage Facility"/>
    <m/>
    <x v="0"/>
    <n v="1"/>
    <s v="Capital"/>
    <s v="2"/>
    <m/>
    <s v="4"/>
    <m/>
    <s v="4"/>
    <s v="0"/>
    <s v="4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11"/>
    <s v="ORA37111 &amp; VEN990609 REHAB/RENOV - SUPPORT VEHICLES       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s v="124"/>
    <s v="Rehab / Renovation"/>
    <s v="11"/>
    <s v="Support Vehicles"/>
    <m/>
    <x v="0"/>
    <n v="1"/>
    <s v="Capital"/>
    <s v="2"/>
    <m/>
    <s v="4"/>
    <m/>
    <s v="4"/>
    <s v="1"/>
    <s v="1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9"/>
    <s v="ORA37111, 990602, VEN990609-REHAB SECUR EQUIP               "/>
    <n v="1"/>
    <n v="207000"/>
    <n v="207000"/>
    <s v="060020"/>
    <x v="3"/>
    <s v="Over 1m"/>
    <x v="35"/>
    <n v="12150996"/>
    <s v="12400"/>
    <s v="  "/>
    <m/>
    <s v="N"/>
    <s v="1244"/>
    <s v="FIXED GUIDEWAY"/>
    <n v="12"/>
    <s v="Fixed Guideway"/>
    <s v="44"/>
    <s v="124"/>
    <s v="Rehab / Renovation"/>
    <s v="09"/>
    <s v="Surveillance/Security "/>
    <m/>
    <x v="0"/>
    <n v="1"/>
    <s v="Capital"/>
    <s v="2"/>
    <m/>
    <s v="4"/>
    <m/>
    <s v="4"/>
    <s v="0"/>
    <s v="9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6401"/>
    <s v="ORA37111, 990602, VEN990609 REHAB TRAIN CONTROL-SIGNAL SYS  "/>
    <n v="-7"/>
    <n v="736576"/>
    <n v="736576"/>
    <s v="060020"/>
    <x v="3"/>
    <s v="Over 1m"/>
    <x v="35"/>
    <n v="1215099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700"/>
    <s v="ORA37111/990602/VEN990609 VEH OVERHAUL (UP TO 20% VEH MAINT)"/>
    <n v="30"/>
    <n v="748306"/>
    <n v="748306"/>
    <s v="060020"/>
    <x v="3"/>
    <s v="Over 1m"/>
    <x v="35"/>
    <n v="12150996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5"/>
    <s v="VEN990609 &amp; 990602 REHAB/RENOV - RAIL YARDS AND SHOPS       "/>
    <n v="1"/>
    <n v="475200"/>
    <n v="475200"/>
    <s v="060020"/>
    <x v="3"/>
    <s v="Over 1m"/>
    <x v="35"/>
    <n v="12150996"/>
    <s v="12400"/>
    <s v="  "/>
    <m/>
    <s v="N"/>
    <s v="1244"/>
    <s v="FIXED GUIDEWAY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211"/>
    <s v="ORA37111 &amp; VEN990609 PURCHASE - RAIL SUPPORT VEHICLES       "/>
    <n v="0"/>
    <n v="-12425"/>
    <n v="-12425"/>
    <s v="060020"/>
    <x v="3"/>
    <s v="Over 1m"/>
    <x v="35"/>
    <n v="12150996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6402"/>
    <s v="ORA37111, 990602, VEN990609 REHAB COMMUNICATIONS SYSTEMS    "/>
    <n v="4"/>
    <n v="916844.29"/>
    <n v="916844.29"/>
    <s v="060020"/>
    <x v="3"/>
    <s v="Over 1m"/>
    <x v="35"/>
    <n v="12150996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423"/>
    <s v="ORA 37111 &amp; VEN990609 COMMUTER RAIL CAR TRAILER             "/>
    <n v="-11"/>
    <n v="-95362"/>
    <n v="-95362"/>
    <s v="060020"/>
    <x v="3"/>
    <s v="Over 1m"/>
    <x v="35"/>
    <n v="12150996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6"/>
    <s v="ORA37111, 990602 &amp; VEN990609 REHAB/RENOV - RAIL SHOP EQUIP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s v="124"/>
    <s v="Rehab / Renovation"/>
    <s v="06"/>
    <s v="Shop Equipment"/>
    <m/>
    <x v="0"/>
    <n v="1"/>
    <s v="Capital"/>
    <s v="2"/>
    <m/>
    <s v="4"/>
    <m/>
    <s v="4"/>
    <s v="0"/>
    <s v="6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424"/>
    <s v="ORA 37111 &amp; VEN990609 COMMUTER LOCOMOTIVE DIESEL            "/>
    <n v="-7"/>
    <n v="-99360"/>
    <n v="-99360"/>
    <s v="060020"/>
    <x v="3"/>
    <s v="Over 1m"/>
    <x v="35"/>
    <n v="12150996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CA540032"/>
    <n v="54"/>
    <s v="California"/>
    <s v="49 USC 5337 - State of Good Repair Formula Grants"/>
    <n v="5337"/>
    <x v="5"/>
    <s v="CAPITAL"/>
    <s v="01      "/>
    <s v="LACMTA               "/>
    <s v="LOS ANGELES COUNTY METROPOLITAN TRANSPORTATION AUTHORITY"/>
    <n v="5566"/>
    <n v="78900"/>
    <m/>
    <n v="0"/>
    <m/>
    <s v="           "/>
    <s v="127A00"/>
    <s v="LA963543 PREVENTIVE MAINTENANCE (RAIL VEHICLES)             "/>
    <n v="1"/>
    <n v="46349284"/>
    <n v="37079427"/>
    <s v="060020"/>
    <x v="3"/>
    <s v="Over 1m"/>
    <x v="35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2"/>
    <n v="54"/>
    <s v="California"/>
    <s v="49 USC 5337 - State of Good Repair Formula Grants"/>
    <n v="5337"/>
    <x v="5"/>
    <s v="CAPITAL"/>
    <s v="01      "/>
    <s v="LACMTA               "/>
    <s v="LOS ANGELES COUNTY METROPOLITAN TRANSPORTATION AUTHORITY"/>
    <n v="5566"/>
    <n v="78900"/>
    <m/>
    <n v="0"/>
    <m/>
    <s v="           "/>
    <s v="127A00"/>
    <s v="LA963543 PREVENTIVE MAINTENANCE (RAIL FACILITIES)           "/>
    <n v="1"/>
    <n v="14735980"/>
    <n v="11788784"/>
    <s v="060020"/>
    <x v="3"/>
    <s v="Over 1m"/>
    <x v="35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1424"/>
    <s v="COMMUTER LOCOMOTIVE DIESEL                                  "/>
    <n v="1"/>
    <n v="4000000"/>
    <n v="4000000"/>
    <s v="060420"/>
    <x v="3"/>
    <s v="Over 1m"/>
    <x v="37"/>
    <n v="1932666"/>
    <s v="12100"/>
    <s v="DF"/>
    <s v="DIESEL"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2403"/>
    <s v="REHAB/RENOV LINE EQUIP/STRUCTURES                           "/>
    <n v="0"/>
    <n v="1131985"/>
    <n v="1131985"/>
    <s v="060420"/>
    <x v="3"/>
    <s v="Over 1m"/>
    <x v="37"/>
    <n v="19326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3402"/>
    <s v="REHAB/RENOV - RAIL STATION                                  "/>
    <n v="0"/>
    <n v="2500000"/>
    <n v="2500000"/>
    <s v="060420"/>
    <x v="3"/>
    <s v="Over 1m"/>
    <x v="37"/>
    <n v="1932666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1423"/>
    <s v="COMMUTER RAIL CAR TRAILER                                   "/>
    <n v="2"/>
    <n v="4000000"/>
    <n v="4000000"/>
    <s v="060420"/>
    <x v="3"/>
    <s v="Over 1m"/>
    <x v="37"/>
    <n v="1932666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CA540034"/>
    <n v="54"/>
    <s v="California"/>
    <s v="49 USC 5337 - State of Good Repair Formula Grants"/>
    <n v="5337"/>
    <x v="5"/>
    <s v="CAPITAL"/>
    <s v="00      "/>
    <s v="CALTRAIN             "/>
    <s v="PENINSULA CORRIDOR JOINT POWERS BOARD"/>
    <n v="5537"/>
    <n v="78900"/>
    <m/>
    <n v="11336074"/>
    <m/>
    <d v="2015-07-27T00:00:00"/>
    <n v="121122"/>
    <s v="EMU Specifications Development                              "/>
    <n v="1"/>
    <n v="5295092"/>
    <n v="4236074"/>
    <s v="060250"/>
    <x v="3"/>
    <s v="Over 1m"/>
    <x v="33"/>
    <n v="1664496"/>
    <s v="12100"/>
    <s v="EP"/>
    <s v="ELECTRIC TRACKLESS TROLLEY"/>
    <s v="N"/>
    <s v="1211"/>
    <s v="FIXED GUIDEWAY"/>
    <n v="12"/>
    <s v="Fixed Guideway"/>
    <s v="11"/>
    <s v="121"/>
    <s v="Engineering and Design"/>
    <s v="22"/>
    <s v="Commuter Rail Self Propelled - Elec."/>
    <s v="Commuter Rail Self Propelled - Elec."/>
    <x v="0"/>
    <n v="1"/>
    <s v="Capital"/>
    <s v="2"/>
    <m/>
    <s v="1"/>
    <m/>
    <s v="1"/>
    <s v="2"/>
    <s v="2"/>
  </r>
  <r>
    <s v="CA540034"/>
    <n v="54"/>
    <s v="California"/>
    <s v="49 USC 5337 - State of Good Repair Formula Grants"/>
    <n v="5337"/>
    <x v="5"/>
    <s v="CAPITAL"/>
    <s v="00      "/>
    <s v="CALTRAIN             "/>
    <s v="PENINSULA CORRIDOR JOINT POWERS BOARD"/>
    <n v="5537"/>
    <n v="78900"/>
    <m/>
    <n v="11336074"/>
    <m/>
    <d v="2015-07-27T00:00:00"/>
    <n v="122305"/>
    <s v="San Mateo Bridges                                           "/>
    <n v="0"/>
    <n v="8875000"/>
    <n v="7100000"/>
    <s v="060250"/>
    <x v="3"/>
    <s v="Over 1m"/>
    <x v="33"/>
    <n v="1664496"/>
    <s v="12200"/>
    <s v="DF"/>
    <s v="DIESEL"/>
    <s v="N"/>
    <s v="1223"/>
    <s v="FIXED GUIDEWAY"/>
    <n v="12"/>
    <s v="Fixed Guideway"/>
    <s v="23"/>
    <s v="122"/>
    <s v="Construction"/>
    <s v="05"/>
    <s v="Bridges "/>
    <m/>
    <x v="0"/>
    <n v="1"/>
    <s v="Capital"/>
    <s v="2"/>
    <m/>
    <s v="2"/>
    <m/>
    <s v="3"/>
    <s v="0"/>
    <s v="5"/>
  </r>
  <r>
    <s v="CA540035"/>
    <n v="54"/>
    <s v="California"/>
    <s v="49 USC 5337 - State of Good Repair Formula Grants"/>
    <n v="5337"/>
    <x v="5"/>
    <s v="CAPITAL"/>
    <s v="00      "/>
    <s v="NCTDB                "/>
    <s v="NORTH SAN DIEGO COUNTY TRANSIT DEVELOPMENT BOARD"/>
    <n v="1690"/>
    <n v="78900"/>
    <m/>
    <n v="6282817"/>
    <m/>
    <d v="2015-08-17T00:00:00"/>
    <n v="122403"/>
    <s v="REHAB/RENOV LINE EQUIP/STRUCTURES                           "/>
    <n v="3"/>
    <n v="2153000"/>
    <n v="1722400"/>
    <s v="060190"/>
    <x v="3"/>
    <s v="Over 1m"/>
    <x v="36"/>
    <n v="295674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540035"/>
    <n v="54"/>
    <s v="California"/>
    <s v="49 USC 5337 - State of Good Repair Formula Grants"/>
    <n v="5337"/>
    <x v="5"/>
    <s v="CAPITAL"/>
    <s v="00      "/>
    <s v="NCTDB                "/>
    <s v="NORTH SAN DIEGO COUNTY TRANSIT DEVELOPMENT BOARD"/>
    <n v="1690"/>
    <n v="78900"/>
    <m/>
    <n v="6282817"/>
    <m/>
    <d v="2015-08-17T00:00:00"/>
    <n v="126401"/>
    <s v="REHAB TRAIN CONTROL-SIGNAL SYS                              "/>
    <n v="1"/>
    <n v="2283350"/>
    <n v="1826680"/>
    <s v="060190"/>
    <x v="3"/>
    <s v="Over 1m"/>
    <x v="36"/>
    <n v="295674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540035"/>
    <n v="54"/>
    <s v="California"/>
    <s v="49 USC 5337 - State of Good Repair Formula Grants"/>
    <n v="5337"/>
    <x v="5"/>
    <s v="CAPITAL"/>
    <s v="00      "/>
    <s v="NCTDB                "/>
    <s v="NORTH SAN DIEGO COUNTY TRANSIT DEVELOPMENT BOARD"/>
    <n v="1690"/>
    <n v="78900"/>
    <m/>
    <n v="6282817"/>
    <m/>
    <d v="2015-08-17T00:00:00"/>
    <s v="127A00"/>
    <s v="PREVENTIVE MAINTENANCE (RAIL)                               "/>
    <n v="1"/>
    <n v="3417171"/>
    <n v="2733737"/>
    <s v="060190"/>
    <x v="3"/>
    <s v="Over 1m"/>
    <x v="36"/>
    <n v="295674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7"/>
    <n v="54"/>
    <s v="California"/>
    <s v="49 USC 5337 - State of Good Repair Formula Grants"/>
    <n v="5337"/>
    <x v="5"/>
    <s v="CAPITAL"/>
    <s v="00      "/>
    <s v="LACMTA               "/>
    <s v="LOS ANGELES COUNTY METROPOLITAN TRANSPORTATION AUTHORITY"/>
    <n v="5566"/>
    <n v="78900"/>
    <m/>
    <n v="7116068"/>
    <m/>
    <d v="2015-09-18T00:00:00"/>
    <s v="127A00"/>
    <s v="LA963543 PREVENTIVE MAINTENANCE (RAIL VEHICLES)             "/>
    <n v="1"/>
    <n v="6121744"/>
    <n v="4897395"/>
    <s v="060020"/>
    <x v="3"/>
    <s v="Over 1m"/>
    <x v="35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7"/>
    <n v="54"/>
    <s v="California"/>
    <s v="49 USC 5337 - State of Good Repair Formula Grants"/>
    <n v="5337"/>
    <x v="5"/>
    <s v="CAPITAL"/>
    <s v="00      "/>
    <s v="LACMTA               "/>
    <s v="LOS ANGELES COUNTY METROPOLITAN TRANSPORTATION AUTHORITY"/>
    <n v="5566"/>
    <n v="78900"/>
    <m/>
    <n v="7116068"/>
    <m/>
    <d v="2015-09-18T00:00:00"/>
    <s v="127A00"/>
    <s v="LA963543 PREVENTIVE MAINTENANCE (RAIL FACILITIES)           "/>
    <n v="1"/>
    <n v="2773341"/>
    <n v="2218673"/>
    <s v="060020"/>
    <x v="3"/>
    <s v="Over 1m"/>
    <x v="35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38"/>
    <n v="54"/>
    <s v="California"/>
    <s v="49 USC 5337 - State of Good Repair Formula Grants"/>
    <n v="5337"/>
    <x v="5"/>
    <s v="CAPITAL"/>
    <s v="00      "/>
    <s v="MTS/MTDB             "/>
    <s v="METROPOLITAN TRANSIT SYSTEM / METROPOLITAN TRANSIT DEVELOPMENT BOARD"/>
    <n v="2301"/>
    <n v="78900"/>
    <m/>
    <n v="14796444"/>
    <m/>
    <d v="2015-08-11T00:00:00"/>
    <s v="117A00"/>
    <s v="PREVENTIVE MAINTENANCE                                      "/>
    <n v="1"/>
    <n v="18495555"/>
    <n v="14796444"/>
    <s v="060190"/>
    <x v="3"/>
    <s v="Over 1m"/>
    <x v="36"/>
    <n v="29567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540039"/>
    <n v="54"/>
    <s v="California"/>
    <s v="49 USC 5337 - State of Good Repair Formula Grants"/>
    <n v="5337"/>
    <x v="5"/>
    <s v="CAPITAL"/>
    <s v="00      "/>
    <s v="SRTD                 "/>
    <s v="SACRAMENTO REGIONAL TRANSIT DISTRICT"/>
    <n v="1659"/>
    <n v="78900"/>
    <m/>
    <n v="6557428"/>
    <m/>
    <d v="2015-07-29T00:00:00"/>
    <s v="127A00"/>
    <s v="PREVENTIVE MAINTENANCE (RAIL)                               "/>
    <n v="0"/>
    <n v="8196785"/>
    <n v="6557428"/>
    <s v="060390"/>
    <x v="3"/>
    <s v="Over 1m"/>
    <x v="44"/>
    <n v="1723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40"/>
    <n v="54"/>
    <s v="California"/>
    <s v="49 USC 5337 - State of Good Repair Formula Grants"/>
    <n v="5337"/>
    <x v="5"/>
    <s v="CAPITAL"/>
    <s v="00      "/>
    <s v="SRTD                 "/>
    <s v="SACRAMENTO REGIONAL TRANSIT DISTRICT"/>
    <n v="1659"/>
    <n v="78900"/>
    <m/>
    <n v="3428714"/>
    <m/>
    <d v="2015-09-21T00:00:00"/>
    <s v="127A00"/>
    <s v="PREVENTIVE MAINTENANCE (RAIL)                               "/>
    <n v="0"/>
    <n v="4285893"/>
    <n v="3428714"/>
    <s v="060390"/>
    <x v="3"/>
    <s v="Over 1m"/>
    <x v="44"/>
    <n v="1723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1121"/>
    <s v="HEAVY RAIL CARS                                             "/>
    <n v="775"/>
    <n v="548062"/>
    <n v="438450"/>
    <s v="062650"/>
    <x v="1"/>
    <s v="200k - 1m"/>
    <x v="43"/>
    <n v="277634"/>
    <s v="12100"/>
    <s v="  "/>
    <m/>
    <s v="N"/>
    <s v="1211"/>
    <s v="FIXED GUIDEWAY"/>
    <n v="12"/>
    <s v="Fixed Guideway"/>
    <s v="11"/>
    <s v="121"/>
    <s v="Engineering and Design"/>
    <s v="21"/>
    <s v="Heavy Rail Cars"/>
    <s v="Heavy Rail Cars"/>
    <x v="0"/>
    <n v="1"/>
    <s v="Capital"/>
    <s v="2"/>
    <m/>
    <s v="1"/>
    <m/>
    <s v="1"/>
    <s v="2"/>
    <s v="1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3306"/>
    <s v="CONSTRUCT STATIONARY FARE COLL EQUIP                        "/>
    <n v="0"/>
    <n v="6576750"/>
    <n v="5726499"/>
    <s v="062650"/>
    <x v="1"/>
    <s v="200k - 1m"/>
    <x v="43"/>
    <n v="277634"/>
    <s v="12300"/>
    <s v="  "/>
    <m/>
    <s v="N"/>
    <s v="1233"/>
    <s v="FIXED GUIDEWAY"/>
    <n v="12"/>
    <s v="Fixed Guideway"/>
    <s v="33"/>
    <s v="123"/>
    <s v="Construction"/>
    <s v="06"/>
    <s v="Fare Collection Equip. (Stationary)"/>
    <m/>
    <x v="0"/>
    <n v="1"/>
    <s v="Capital"/>
    <s v="2"/>
    <m/>
    <s v="3"/>
    <m/>
    <s v="3"/>
    <s v="0"/>
    <s v="6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5401"/>
    <s v="REHAB/RENOV TRACTION POWER EQUIPMENT                        "/>
    <n v="0"/>
    <n v="4384500"/>
    <n v="3000000"/>
    <s v="062650"/>
    <x v="1"/>
    <s v="200k - 1m"/>
    <x v="43"/>
    <n v="277634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6401"/>
    <s v="REHAB TRAIN CONTROL-SIGNAL SYS                              "/>
    <n v="0"/>
    <n v="12057376"/>
    <n v="8340085"/>
    <s v="062650"/>
    <x v="1"/>
    <s v="200k - 1m"/>
    <x v="43"/>
    <n v="277634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s v="127A00"/>
    <s v="PREVENTIVE MAINTENANCE (RAIL)                               "/>
    <n v="0"/>
    <n v="55991826"/>
    <n v="46038405"/>
    <s v="062650"/>
    <x v="1"/>
    <s v="200k - 1m"/>
    <x v="43"/>
    <n v="277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2203"/>
    <s v="PURCHASE - LINE EQUIP/STRUCTURES                            "/>
    <n v="0"/>
    <n v="16304966"/>
    <n v="13147345"/>
    <s v="062650"/>
    <x v="1"/>
    <s v="200k - 1m"/>
    <x v="43"/>
    <n v="277634"/>
    <s v="12200"/>
    <s v="  "/>
    <m/>
    <s v="N"/>
    <s v="1222"/>
    <s v="FIXED GUIDEWAY"/>
    <n v="12"/>
    <s v="Fixed Guideway"/>
    <s v="22"/>
    <s v="122"/>
    <s v="Acquisition"/>
    <s v="03"/>
    <s v="Line Equipment/Struct Misc"/>
    <m/>
    <x v="0"/>
    <n v="1"/>
    <s v="Capital"/>
    <s v="2"/>
    <m/>
    <s v="2"/>
    <m/>
    <s v="2"/>
    <s v="0"/>
    <s v="3"/>
  </r>
  <r>
    <s v="CA540044"/>
    <n v="54"/>
    <s v="California"/>
    <s v="49 USC 5337 - State of Good Repair Formula Grants"/>
    <n v="5337"/>
    <x v="5"/>
    <s v="CAPITAL"/>
    <s v="00      "/>
    <s v="WETA                 "/>
    <s v="SAN FRANCISCO BAY AREA WATER EMERGENCY TRANSPORTATION AUTHORITY"/>
    <n v="6570"/>
    <n v="78900"/>
    <m/>
    <n v="5365133"/>
    <m/>
    <d v="2015-08-31T00:00:00"/>
    <n v="121433"/>
    <s v="Ferry SCR System Overhaul                                   "/>
    <n v="4"/>
    <n v="1440000"/>
    <n v="1152000"/>
    <s v="060060"/>
    <x v="3"/>
    <s v="Over 1m"/>
    <x v="32"/>
    <n v="3281212"/>
    <s v="12100"/>
    <s v="DF"/>
    <s v="DIESEL"/>
    <s v="N"/>
    <s v="1214"/>
    <s v="FIXED GUIDEWAY"/>
    <n v="12"/>
    <s v="Fixed Guideway"/>
    <s v="14"/>
    <s v="121"/>
    <s v="Rehabilitation / Rebuild"/>
    <s v="33"/>
    <s v="Ferry Boats"/>
    <m/>
    <x v="8"/>
    <n v="1"/>
    <s v="Capital"/>
    <s v="2"/>
    <m/>
    <s v="1"/>
    <m/>
    <s v="4"/>
    <s v="3"/>
    <s v="3"/>
  </r>
  <r>
    <s v="CA540044"/>
    <n v="54"/>
    <s v="California"/>
    <s v="49 USC 5337 - State of Good Repair Formula Grants"/>
    <n v="5337"/>
    <x v="5"/>
    <s v="CAPITAL"/>
    <s v="00      "/>
    <s v="WETA                 "/>
    <s v="SAN FRANCISCO BAY AREA WATER EMERGENCY TRANSPORTATION AUTHORITY"/>
    <n v="6570"/>
    <n v="78900"/>
    <m/>
    <n v="5365133"/>
    <m/>
    <d v="2015-08-31T00:00:00"/>
    <n v="121433"/>
    <s v="Quarterly Life Rehab - Gemini                               "/>
    <n v="1"/>
    <n v="2406416"/>
    <n v="1925133"/>
    <s v="060060"/>
    <x v="3"/>
    <s v="Over 1m"/>
    <x v="32"/>
    <n v="3281212"/>
    <s v="12100"/>
    <s v="DF"/>
    <s v="DIESEL"/>
    <s v="N"/>
    <s v="1214"/>
    <s v="FIXED GUIDEWAY"/>
    <n v="12"/>
    <s v="Fixed Guideway"/>
    <s v="14"/>
    <s v="121"/>
    <s v="Rehabilitation / Rebuild"/>
    <s v="33"/>
    <s v="Ferry Boats"/>
    <m/>
    <x v="8"/>
    <n v="1"/>
    <s v="Capital"/>
    <s v="2"/>
    <m/>
    <s v="1"/>
    <m/>
    <s v="4"/>
    <s v="3"/>
    <s v="3"/>
  </r>
  <r>
    <s v="CA540044"/>
    <n v="54"/>
    <s v="California"/>
    <s v="49 USC 5337 - State of Good Repair Formula Grants"/>
    <n v="5337"/>
    <x v="5"/>
    <s v="CAPITAL"/>
    <s v="00      "/>
    <s v="WETA                 "/>
    <s v="SAN FRANCISCO BAY AREA WATER EMERGENCY TRANSPORTATION AUTHORITY"/>
    <n v="6570"/>
    <n v="78900"/>
    <m/>
    <n v="5365133"/>
    <m/>
    <d v="2015-08-31T00:00:00"/>
    <n v="121433"/>
    <s v="Waterjet Rehabilitaton - Intintoli                          "/>
    <n v="1"/>
    <n v="2860000"/>
    <n v="2288000"/>
    <s v="060060"/>
    <x v="3"/>
    <s v="Over 1m"/>
    <x v="32"/>
    <n v="3281212"/>
    <s v="12100"/>
    <s v="  "/>
    <m/>
    <s v="N"/>
    <s v="1214"/>
    <s v="FIXED GUIDEWAY"/>
    <n v="12"/>
    <s v="Fixed Guideway"/>
    <s v="14"/>
    <s v="121"/>
    <s v="Rehabilitation / Rebuild"/>
    <s v="33"/>
    <s v="Ferry Boats"/>
    <m/>
    <x v="8"/>
    <n v="1"/>
    <s v="Capital"/>
    <s v="2"/>
    <m/>
    <s v="1"/>
    <m/>
    <s v="4"/>
    <s v="3"/>
    <s v="3"/>
  </r>
  <r>
    <s v="CA647001"/>
    <n v="64"/>
    <s v="California"/>
    <s v="National Center for Mobility Management"/>
    <n v="645"/>
    <x v="12"/>
    <m/>
    <s v="00      "/>
    <s v="BART                 "/>
    <s v="SAN FRANCISCO BAY AREA RAPID TRANSIT DISTRICT"/>
    <n v="1957"/>
    <n v="67000"/>
    <m/>
    <n v="750000"/>
    <m/>
    <d v="2015-09-18T00:00:00"/>
    <n v="551400"/>
    <s v="STAFF/ADMIN                                                 "/>
    <n v="0"/>
    <n v="1192000"/>
    <n v="596000"/>
    <s v="062650"/>
    <x v="1"/>
    <s v="200k - 1m"/>
    <x v="43"/>
    <n v="277634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647001"/>
    <n v="64"/>
    <s v="California"/>
    <s v="National Center for Mobility Management"/>
    <n v="645"/>
    <x v="12"/>
    <m/>
    <s v="00      "/>
    <s v="BART                 "/>
    <s v="SAN FRANCISCO BAY AREA RAPID TRANSIT DISTRICT"/>
    <n v="1957"/>
    <n v="67000"/>
    <m/>
    <n v="750000"/>
    <m/>
    <d v="2015-09-18T00:00:00"/>
    <n v="556100"/>
    <s v="FACILITIES                                                  "/>
    <n v="0"/>
    <n v="124000"/>
    <n v="62000"/>
    <s v="062650"/>
    <x v="1"/>
    <s v="200k - 1m"/>
    <x v="43"/>
    <n v="277634"/>
    <s v="55000"/>
    <s v="  "/>
    <m/>
    <s v="N"/>
    <s v="5561"/>
    <s v="RESEARCH"/>
    <n v="55"/>
    <s v="Research Projects"/>
    <s v="61"/>
    <s v="556"/>
    <s v="Research Projects"/>
    <s v="00"/>
    <s v="Research Projects"/>
    <m/>
    <x v="0"/>
    <n v="5"/>
    <s v="Research Projects"/>
    <s v="5"/>
    <m/>
    <s v="6"/>
    <m/>
    <s v="1"/>
    <s v="0"/>
    <s v="0"/>
  </r>
  <r>
    <s v="CA647001"/>
    <n v="64"/>
    <s v="California"/>
    <s v="National Center for Mobility Management"/>
    <n v="645"/>
    <x v="12"/>
    <m/>
    <s v="00      "/>
    <s v="BART                 "/>
    <s v="SAN FRANCISCO BAY AREA RAPID TRANSIT DISTRICT"/>
    <n v="1957"/>
    <n v="67000"/>
    <m/>
    <n v="750000"/>
    <m/>
    <d v="2015-09-18T00:00:00"/>
    <n v="557400"/>
    <s v="PRINTING/MATERIAL/BOOKS                                     "/>
    <n v="0"/>
    <n v="184000"/>
    <n v="92000"/>
    <s v="062650"/>
    <x v="1"/>
    <s v="200k - 1m"/>
    <x v="43"/>
    <n v="277634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1400"/>
    <s v="MANAGERIAL,TECHNICAL &amp; PROFESSIONAL                         "/>
    <n v="0"/>
    <n v="315588"/>
    <n v="176913"/>
    <s v="060020"/>
    <x v="3"/>
    <s v="Over 1m"/>
    <x v="35"/>
    <n v="12150996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2000"/>
    <s v="TRAVEL                                                      "/>
    <n v="0"/>
    <n v="7500"/>
    <n v="3275"/>
    <s v="060020"/>
    <x v="3"/>
    <s v="Over 1m"/>
    <x v="35"/>
    <n v="12150996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4900"/>
    <s v="SUPPLIES                                                    "/>
    <n v="0"/>
    <n v="9750"/>
    <n v="6000"/>
    <s v="060020"/>
    <x v="3"/>
    <s v="Over 1m"/>
    <x v="35"/>
    <n v="12150996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5200"/>
    <s v="CONSULTANT SERVICES                                         "/>
    <n v="0"/>
    <n v="217815"/>
    <n v="90000"/>
    <s v="060020"/>
    <x v="3"/>
    <s v="Over 1m"/>
    <x v="35"/>
    <n v="12150996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5400"/>
    <s v="OTHER                                                       "/>
    <n v="0"/>
    <n v="26475"/>
    <n v="21875"/>
    <s v="060020"/>
    <x v="3"/>
    <s v="Over 1m"/>
    <x v="35"/>
    <n v="12150996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7400"/>
    <s v="OTHER PROJECT COSTS                                         "/>
    <n v="0"/>
    <n v="55248"/>
    <n v="3000"/>
    <s v="060020"/>
    <x v="3"/>
    <s v="Over 1m"/>
    <x v="35"/>
    <n v="12150996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8200"/>
    <s v="GENERAL &amp; ADMINISTRATIVE                                    "/>
    <n v="0"/>
    <n v="30250"/>
    <n v="30250"/>
    <s v="060020"/>
    <x v="3"/>
    <s v="Over 1m"/>
    <x v="35"/>
    <n v="12150996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1400"/>
    <s v="MANAGERIAL,TECHNICAL &amp; PROFESSIONAL                         "/>
    <n v="0"/>
    <n v="850242"/>
    <n v="356005"/>
    <s v="060020"/>
    <x v="3"/>
    <s v="Over 1m"/>
    <x v="35"/>
    <n v="12150996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2000"/>
    <s v="TRAVEL                                                      "/>
    <n v="0"/>
    <n v="47174"/>
    <n v="47174"/>
    <s v="060020"/>
    <x v="3"/>
    <s v="Over 1m"/>
    <x v="35"/>
    <n v="12150996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3000"/>
    <s v="FRINGE BENEFITS                                             "/>
    <n v="0"/>
    <n v="223882"/>
    <n v="94821"/>
    <s v="060020"/>
    <x v="3"/>
    <s v="Over 1m"/>
    <x v="35"/>
    <n v="12150996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4200"/>
    <s v="MATERIAL &amp; EQUIP PURCHASE/LEASE/RENT                        "/>
    <n v="0"/>
    <n v="189702"/>
    <n v="63000"/>
    <s v="060020"/>
    <x v="3"/>
    <s v="Over 1m"/>
    <x v="35"/>
    <n v="12150996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4900"/>
    <s v="SUPPLIES                                                    "/>
    <n v="0"/>
    <n v="19000"/>
    <n v="19000"/>
    <s v="060020"/>
    <x v="3"/>
    <s v="Over 1m"/>
    <x v="35"/>
    <n v="12150996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5200"/>
    <s v="CONSULTANT SERVICES                                         "/>
    <n v="0"/>
    <n v="45000"/>
    <n v="45000"/>
    <s v="060020"/>
    <x v="3"/>
    <s v="Over 1m"/>
    <x v="35"/>
    <n v="12150996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8200"/>
    <s v="GENERAL &amp; ADMINISTRATIVE                                    "/>
    <n v="0"/>
    <n v="125000"/>
    <n v="125000"/>
    <s v="060020"/>
    <x v="3"/>
    <s v="Over 1m"/>
    <x v="35"/>
    <n v="12150996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CA65X011"/>
    <n v="65"/>
    <s v="California"/>
    <s v="49 USC 5310 - Elderly and Individuals with Disabilities (FHWA xfer FY2007 f"/>
    <n v="5310"/>
    <x v="1"/>
    <m/>
    <s v="00      "/>
    <s v="ACCESS               "/>
    <s v="ACCESS SERVICES"/>
    <n v="5830"/>
    <n v="78900"/>
    <m/>
    <n v="62000000"/>
    <m/>
    <d v="2015-05-29T00:00:00"/>
    <n v="117113"/>
    <s v="3RD PARTY CONTRACTED SERV (E&amp;PD) FY`15,  STPL-R LA970501    "/>
    <n v="0"/>
    <n v="70032757.25"/>
    <n v="62000000"/>
    <s v="060020"/>
    <x v="3"/>
    <s v="Over 1m"/>
    <x v="35"/>
    <n v="12150996"/>
    <s v="11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1"/>
    <s v="ADMINISTRATIVE EXPENSES                                     "/>
    <n v="1"/>
    <n v="6610344"/>
    <n v="5288275"/>
    <s v="060000"/>
    <x v="0"/>
    <s v="Under 50k"/>
    <x v="39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2"/>
    <s v="TRAINING                                                    "/>
    <n v="1"/>
    <n v="60000"/>
    <n v="48000"/>
    <s v="060000"/>
    <x v="0"/>
    <s v="Under 50k"/>
    <x v="39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3"/>
    <s v="CONSULTANT SERVICES                                         "/>
    <n v="1"/>
    <n v="240000"/>
    <n v="192000"/>
    <s v="060000"/>
    <x v="0"/>
    <s v="Under 50k"/>
    <x v="39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4"/>
    <s v="SUPPORT VEHICLES                                            "/>
    <n v="1"/>
    <n v="117600"/>
    <n v="94080"/>
    <s v="060000"/>
    <x v="0"/>
    <s v="Under 50k"/>
    <x v="39"/>
    <n v="0"/>
    <s v="74000"/>
    <s v="  "/>
    <m/>
    <s v="N"/>
    <s v="7410"/>
    <s v="STATE SAFETY OVERSIGHT"/>
    <n v="74"/>
    <s v="Safety &amp; Security"/>
    <s v="10"/>
    <s v="741"/>
    <s v="State Safety Oversight Program "/>
    <s v="04"/>
    <s v="Safety &amp; Security"/>
    <m/>
    <x v="0"/>
    <n v="7"/>
    <s v="Safety &amp; Security"/>
    <s v="4"/>
    <m/>
    <s v="1"/>
    <m/>
    <s v="0"/>
    <s v="0"/>
    <s v="4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6"/>
    <s v="INFORMATION SYSTEMS                                         "/>
    <n v="1"/>
    <n v="20000"/>
    <n v="16000"/>
    <s v="060000"/>
    <x v="0"/>
    <s v="Under 50k"/>
    <x v="39"/>
    <n v="0"/>
    <s v="74000"/>
    <s v="  "/>
    <m/>
    <s v="N"/>
    <s v="7410"/>
    <s v="STATE SAFETY OVERSIGHT"/>
    <n v="74"/>
    <s v="Safety &amp; Security"/>
    <s v="10"/>
    <s v="741"/>
    <s v="State Safety Oversight Program "/>
    <s v="06"/>
    <s v="Safety &amp; Security"/>
    <m/>
    <x v="0"/>
    <n v="7"/>
    <s v="Safety &amp; Security"/>
    <s v="4"/>
    <m/>
    <s v="1"/>
    <m/>
    <s v="0"/>
    <s v="0"/>
    <s v="6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6"/>
    <s v="LA0G1167 CONSTRUCT BICYCLE ACCESS                           "/>
    <n v="0"/>
    <n v="8555000"/>
    <n v="5988500"/>
    <s v="060020"/>
    <x v="3"/>
    <s v="Over 1m"/>
    <x v="35"/>
    <n v="12150996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3"/>
    <s v="LA0G1167 CONSTRUCT LANDSCAPING / SCENIC BEAUTIFICATION      "/>
    <n v="0"/>
    <n v="295000"/>
    <n v="206500"/>
    <s v="060020"/>
    <x v="3"/>
    <s v="Over 1m"/>
    <x v="35"/>
    <n v="12150996"/>
    <s v="12900"/>
    <s v="  "/>
    <m/>
    <s v="N"/>
    <s v="1293"/>
    <s v="FIXED GUIDEWAY"/>
    <n v="12"/>
    <s v="Fixed Guideway"/>
    <s v="93"/>
    <s v="129"/>
    <s v="Construction"/>
    <s v="03"/>
    <s v="Landscaping / Scenic Beautification"/>
    <m/>
    <x v="0"/>
    <n v="1"/>
    <s v="Capital"/>
    <s v="2"/>
    <m/>
    <s v="9"/>
    <m/>
    <s v="3"/>
    <s v="0"/>
    <s v="3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5"/>
    <s v="LA0G1167 LAGCONSTRUCT PED ACCESS / WALKWAYS                 "/>
    <n v="0"/>
    <n v="7855000"/>
    <n v="5538500"/>
    <s v="060020"/>
    <x v="3"/>
    <s v="Over 1m"/>
    <x v="35"/>
    <n v="12150996"/>
    <s v="12900"/>
    <s v="  "/>
    <m/>
    <s v="N"/>
    <s v="1293"/>
    <s v="FIXED GUIDEWAY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8"/>
    <s v="LA0G1167 CONSTRUCT SIGNAGE                                  "/>
    <n v="0"/>
    <n v="95000"/>
    <n v="66500"/>
    <s v="060020"/>
    <x v="3"/>
    <s v="Over 1m"/>
    <x v="35"/>
    <n v="12150996"/>
    <s v="12900"/>
    <s v="  "/>
    <m/>
    <s v="N"/>
    <s v="1293"/>
    <s v="FIXED GUIDEWAY"/>
    <n v="12"/>
    <s v="Fixed Guideway"/>
    <s v="93"/>
    <s v="129"/>
    <s v="Construction"/>
    <s v="08"/>
    <s v="Signage"/>
    <m/>
    <x v="0"/>
    <n v="1"/>
    <s v="Capital"/>
    <s v="2"/>
    <m/>
    <s v="9"/>
    <m/>
    <s v="3"/>
    <s v="0"/>
    <s v="8"/>
  </r>
  <r>
    <s v="CA791001"/>
    <n v="79"/>
    <s v="California"/>
    <s v="TIGER"/>
    <s v="111-117"/>
    <x v="9"/>
    <m/>
    <s v="00      "/>
    <s v="MTC                  "/>
    <s v="METROPOLITAN TRANSPORTATION COMMISSION"/>
    <n v="1655"/>
    <n v="78900"/>
    <m/>
    <n v="1000000"/>
    <m/>
    <d v="2015-07-20T00:00:00"/>
    <n v="442302"/>
    <s v="LONGTERM TRANS PLAN - PROJECT LEVEL                         "/>
    <n v="1"/>
    <n v="1100000"/>
    <n v="550000"/>
    <s v="062650"/>
    <x v="1"/>
    <s v="200k - 1m"/>
    <x v="43"/>
    <n v="277634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791001"/>
    <n v="79"/>
    <s v="California"/>
    <s v="TIGER"/>
    <s v="111-117"/>
    <x v="9"/>
    <m/>
    <s v="00      "/>
    <s v="MTC                  "/>
    <s v="METROPOLITAN TRANSPORTATION COMMISSION"/>
    <n v="1655"/>
    <n v="78900"/>
    <m/>
    <n v="1000000"/>
    <m/>
    <d v="2015-07-20T00:00:00"/>
    <n v="442301"/>
    <s v="LONGTERM TRANS PLAN - SYSTEM LEVEL                          "/>
    <n v="1"/>
    <n v="900000"/>
    <n v="450000"/>
    <s v="062650"/>
    <x v="1"/>
    <s v="200k - 1m"/>
    <x v="43"/>
    <n v="277634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2700"/>
    <s v="FHWA SP&amp;R                                                   "/>
    <n v="1"/>
    <n v="1875000"/>
    <n v="1500000"/>
    <s v="060000"/>
    <x v="0"/>
    <s v="Under 50k"/>
    <x v="39"/>
    <n v="0"/>
    <s v="443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3280"/>
    <s v="FHWA METROPOLITAN PLANNING                                  "/>
    <n v="1"/>
    <n v="48518002"/>
    <n v="42950287"/>
    <s v="060000"/>
    <x v="0"/>
    <s v="Under 50k"/>
    <x v="39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3390"/>
    <s v="FTA METROPOLITAN PLANNING                                   "/>
    <n v="1"/>
    <n v="17961480"/>
    <n v="15901298"/>
    <s v="060000"/>
    <x v="0"/>
    <s v="Under 50k"/>
    <x v="39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3391"/>
    <s v="FTA STATEWIDE PLANNING                                      "/>
    <n v="1"/>
    <n v="3582815"/>
    <n v="3171866"/>
    <s v="060000"/>
    <x v="0"/>
    <s v="Under 50k"/>
    <x v="39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CA85X009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678579"/>
    <m/>
    <d v="2015-05-13T00:00:00"/>
    <n v="111204"/>
    <s v="BUY REPLACEMENT &lt;30 FT BUS                                  "/>
    <n v="4"/>
    <n v="366215"/>
    <n v="366215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85X009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678579"/>
    <m/>
    <d v="2015-05-13T00:00:00"/>
    <n v="300902"/>
    <s v="SLIDING SCALE (5311 OR 5310 PILOT ONLY)                     "/>
    <n v="0"/>
    <n v="478550"/>
    <n v="312364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4207"/>
    <s v="ACQUIRE - ADP HARDWARE                                      "/>
    <n v="3"/>
    <n v="4285"/>
    <n v="4285"/>
    <s v="060000"/>
    <x v="0"/>
    <s v="Under 50k"/>
    <x v="39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1"/>
    <s v="BUY REPLACEMENT 40-FT BUS                                   "/>
    <n v="4"/>
    <n v="2067518"/>
    <n v="1830374"/>
    <s v="060000"/>
    <x v="0"/>
    <s v="Under 50k"/>
    <x v="39"/>
    <n v="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3"/>
    <s v="BUY REPLACEMENT 30-FT BUS                                   "/>
    <n v="3"/>
    <n v="474300"/>
    <n v="419898"/>
    <s v="060000"/>
    <x v="0"/>
    <s v="Under 50k"/>
    <x v="39"/>
    <n v="0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3"/>
    <s v="BUY REPLACEMENT 30-FT BUS                                   "/>
    <n v="2"/>
    <n v="265200"/>
    <n v="265200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3"/>
    <s v="BUY REPLACEMENT 30-FT BUS                                   "/>
    <n v="2"/>
    <n v="356609"/>
    <n v="356609"/>
    <s v="060000"/>
    <x v="0"/>
    <s v="Under 50k"/>
    <x v="39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4"/>
    <s v="BUY REPLACEMENT &lt;30 FT BUS                                  "/>
    <n v="3"/>
    <n v="289450"/>
    <n v="289450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15"/>
    <s v="BUY REPLACEMENT VAN                                         "/>
    <n v="2"/>
    <n v="115104"/>
    <n v="115104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4"/>
    <s v="BUY REPLACEMENT &lt;30 FT BUS - TIP #LA0G1160                  "/>
    <n v="4"/>
    <n v="680000"/>
    <n v="68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1"/>
    <s v="BUY REPLACEMENT 40-FT BUS - TIP #LA0G1193                   "/>
    <n v="4"/>
    <n v="2200000"/>
    <n v="220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301"/>
    <s v="BUY 40-FT BUS FOR EXPANSION - TIP#LA0D363 - LAUZA           "/>
    <n v="0"/>
    <n v="0"/>
    <n v="0"/>
    <s v="060020"/>
    <x v="3"/>
    <s v="Over 1m"/>
    <x v="35"/>
    <n v="12150996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301"/>
    <s v="BUY 40-FT BUS FOR EXPANSION - TIP#LA0D363 - SCUZA           "/>
    <n v="0"/>
    <n v="0"/>
    <n v="0"/>
    <s v="060020"/>
    <x v="3"/>
    <s v="Over 1m"/>
    <x v="35"/>
    <n v="12150996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401"/>
    <s v="REHAB/REBUILD 40-FT BUS - TIP#LAOD364 - SCUZA               "/>
    <n v="0"/>
    <n v="0"/>
    <n v="0"/>
    <s v="060020"/>
    <x v="3"/>
    <s v="Over 1m"/>
    <x v="35"/>
    <n v="12150996"/>
    <s v="11100"/>
    <s v="DP"/>
    <s v="DIESEL (PARTICULATE TRAP)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4403"/>
    <s v="REHAB/RENOVATE - ADMIN/MAINT FACILITY - TIP#LA0G804         "/>
    <n v="0"/>
    <n v="0"/>
    <n v="0"/>
    <s v="060020"/>
    <x v="3"/>
    <s v="Over 1m"/>
    <x v="35"/>
    <n v="12150996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7"/>
    <s v="BUY REPLACEMENT COMMUTER BUS - TIP#LA0G421                  "/>
    <n v="0"/>
    <n v="0"/>
    <n v="0"/>
    <s v="060020"/>
    <x v="3"/>
    <s v="Over 1m"/>
    <x v="35"/>
    <n v="12150996"/>
    <s v="11100"/>
    <s v="DP"/>
    <s v="DIESEL (PARTICULATE TRAP)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7"/>
    <s v="BUY REPLACEMENT COMMUTER BUS TIP #LA0G1030                  "/>
    <n v="13"/>
    <n v="5661263"/>
    <n v="5661263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607"/>
    <s v="LEASE COMMUTER BUS - TIP# LA56702  - LAUZA                  "/>
    <n v="0"/>
    <n v="0"/>
    <n v="0"/>
    <s v="060020"/>
    <x v="3"/>
    <s v="Over 1m"/>
    <x v="35"/>
    <n v="12150996"/>
    <s v="11100"/>
    <s v="DF"/>
    <s v="DIESEL"/>
    <s v="N"/>
    <s v="1116"/>
    <s v="BUS OTHER"/>
    <n v="11"/>
    <s v="Bus"/>
    <s v="16"/>
    <s v="111"/>
    <s v="Lease - Replacement"/>
    <s v="07"/>
    <s v="Bus Commuter/Suburban"/>
    <m/>
    <x v="11"/>
    <n v="1"/>
    <s v="Capital"/>
    <s v="1"/>
    <m/>
    <s v="1"/>
    <m/>
    <s v="6"/>
    <s v="0"/>
    <s v="7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9"/>
    <s v="BUY REPLACEMENT TROLLEY BUS - TIP #LA0G963                  "/>
    <n v="1"/>
    <n v="350000"/>
    <n v="35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9206"/>
    <s v="PURCH BIKE ACCESS, FACIL EQUIP ON BUSES TIP# LA0D316  LAUZA "/>
    <n v="0"/>
    <n v="0"/>
    <n v="0"/>
    <s v="060020"/>
    <x v="3"/>
    <s v="Over 1m"/>
    <x v="35"/>
    <n v="12150996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9202"/>
    <s v="PURCHASE BUS SHELTERS - TIP# LA0D125 - LAUZA                "/>
    <n v="0"/>
    <n v="0"/>
    <n v="0"/>
    <s v="060020"/>
    <x v="3"/>
    <s v="Over 1m"/>
    <x v="35"/>
    <n v="12150996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3403"/>
    <s v="TERMINAL, INTERMODAL (TRANSIT) - TIP# LA0G805               "/>
    <n v="0"/>
    <n v="0"/>
    <n v="0"/>
    <s v="060020"/>
    <x v="3"/>
    <s v="Over 1m"/>
    <x v="35"/>
    <n v="12150996"/>
    <s v="11300"/>
    <s v="  "/>
    <m/>
    <s v="N"/>
    <s v="1134"/>
    <s v="BUS OTHER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6220"/>
    <s v="PURCHASE MISC COMMUNICATIONS EQUIP - TIP# LA990724 - SCUZA  "/>
    <n v="0"/>
    <n v="0"/>
    <n v="0"/>
    <s v="060020"/>
    <x v="3"/>
    <s v="Over 1m"/>
    <x v="35"/>
    <n v="12150996"/>
    <s v="993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3210"/>
    <s v="ACQUIRE - BUS PASSENGER SHELTERS - TIP#LA0D125 - SCUZA      "/>
    <n v="0"/>
    <n v="0"/>
    <n v="0"/>
    <s v="060020"/>
    <x v="3"/>
    <s v="Over 1m"/>
    <x v="35"/>
    <n v="1215099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4605"/>
    <s v="LEASE YARDS &amp; SHOPS - TIP #LA0D136 - SCUZA                  "/>
    <n v="0"/>
    <n v="0"/>
    <n v="0"/>
    <s v="060020"/>
    <x v="3"/>
    <s v="Over 1m"/>
    <x v="35"/>
    <n v="12150996"/>
    <s v="11400"/>
    <s v="CN"/>
    <s v="COMPRESSED NATURAL GAS"/>
    <s v="N"/>
    <s v="1146"/>
    <s v="MAINTENANCE FACILITY"/>
    <n v="11"/>
    <s v="Bus"/>
    <s v="46"/>
    <s v="114"/>
    <s v="Lease"/>
    <s v="05"/>
    <s v="Yards &amp; Shops"/>
    <m/>
    <x v="0"/>
    <n v="1"/>
    <s v="Capital"/>
    <s v="1"/>
    <m/>
    <s v="4"/>
    <m/>
    <s v="6"/>
    <s v="0"/>
    <s v="5"/>
  </r>
  <r>
    <s v="CA90Y851"/>
    <n v="90"/>
    <s v="California"/>
    <s v="49 USC 5307 - Urbanized Area Formula (FY2006 forward)"/>
    <n v="5307"/>
    <x v="6"/>
    <m/>
    <s v="01      "/>
    <s v="SCLAR                "/>
    <s v="SANTA CLARITA, CITY OF"/>
    <n v="5550"/>
    <n v="78900"/>
    <m/>
    <n v="1500000"/>
    <m/>
    <d v="2015-08-10T00:00:00"/>
    <n v="111301"/>
    <s v="BUY 40-FT BUS FOR EXPANSION - LA0G227                       "/>
    <n v="0"/>
    <n v="0"/>
    <n v="0"/>
    <s v="060020"/>
    <x v="3"/>
    <s v="Over 1m"/>
    <x v="35"/>
    <n v="12150996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0Y851"/>
    <n v="90"/>
    <s v="California"/>
    <s v="49 USC 5307 - Urbanized Area Formula (FY2006 forward)"/>
    <n v="5307"/>
    <x v="6"/>
    <m/>
    <s v="01      "/>
    <s v="SCLAR                "/>
    <s v="SANTA CLARITA, CITY OF"/>
    <n v="5550"/>
    <n v="78900"/>
    <m/>
    <n v="1500000"/>
    <m/>
    <d v="2015-08-10T00:00:00"/>
    <n v="113101"/>
    <s v="ENG/DESIGN - BUS TERMINAL - TIP # LA0G774                   "/>
    <n v="0"/>
    <n v="1875000"/>
    <n v="1500000"/>
    <s v="060020"/>
    <x v="3"/>
    <s v="Over 1m"/>
    <x v="35"/>
    <n v="12150996"/>
    <s v="11300"/>
    <s v="  "/>
    <m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111204"/>
    <s v="BUY REPLACEMENT &lt;30 FT BUS                                  "/>
    <n v="0"/>
    <n v="0"/>
    <n v="0"/>
    <s v="063150"/>
    <x v="2"/>
    <s v="50k - 200k"/>
    <x v="45"/>
    <n v="72794"/>
    <s v="114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113420"/>
    <s v="REHAB/RENOVATE - MISC BUS STATION EQUIPMENT                 "/>
    <n v="0"/>
    <n v="0"/>
    <n v="0"/>
    <s v="063150"/>
    <x v="2"/>
    <s v="50k - 200k"/>
    <x v="45"/>
    <n v="72794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300900"/>
    <s v="OPERATING ASSISTANCE - 50% (USE FPC 04)                     "/>
    <n v="0"/>
    <n v="0"/>
    <n v="0"/>
    <s v="063150"/>
    <x v="2"/>
    <s v="50k - 200k"/>
    <x v="45"/>
    <n v="72794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114220"/>
    <s v="ACQUIRE - MISC SUPPORT EQUIPMENT                            "/>
    <n v="0"/>
    <n v="0"/>
    <n v="0"/>
    <s v="063150"/>
    <x v="2"/>
    <s v="50k - 200k"/>
    <x v="45"/>
    <n v="7279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1202"/>
    <s v="BUY REPLACEMENT 35-FT BUS                                   "/>
    <n v="0"/>
    <n v="0"/>
    <n v="0"/>
    <s v="064090"/>
    <x v="2"/>
    <s v="50k - 200k"/>
    <x v="46"/>
    <n v="70272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1204"/>
    <s v="BUY REPLACEMENT &lt;30 FT BUS                                  "/>
    <n v="0"/>
    <n v="0"/>
    <n v="0"/>
    <s v="064090"/>
    <x v="2"/>
    <s v="50k - 200k"/>
    <x v="46"/>
    <n v="70272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3320"/>
    <s v="CONSTRUCT - MISC BUS STATION EQUIPMENT                      "/>
    <n v="0"/>
    <n v="0"/>
    <n v="0"/>
    <s v="064090"/>
    <x v="2"/>
    <s v="50k - 200k"/>
    <x v="46"/>
    <n v="70272"/>
    <s v="11300"/>
    <s v="  "/>
    <m/>
    <s v="N"/>
    <s v="1133"/>
    <s v="BUS OTHER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s v="117N01"/>
    <s v="FUEL FOR VEHICLE OPERATIONS                                 "/>
    <n v="0"/>
    <n v="0"/>
    <n v="0"/>
    <s v="064090"/>
    <x v="2"/>
    <s v="50k - 200k"/>
    <x v="46"/>
    <n v="70272"/>
    <s v="30000"/>
    <s v="CN"/>
    <s v="COMPRESSED NATURAL GAS"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300901"/>
    <s v="UP TO 50% FEDERAL SHARE                                     "/>
    <n v="0"/>
    <n v="0"/>
    <n v="0"/>
    <s v="064090"/>
    <x v="2"/>
    <s v="50k - 200k"/>
    <x v="46"/>
    <n v="7027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9202"/>
    <s v="PURCHASE BUS SHELTERS                                       "/>
    <n v="0"/>
    <n v="0"/>
    <n v="0"/>
    <s v="064090"/>
    <x v="2"/>
    <s v="50k - 200k"/>
    <x v="46"/>
    <n v="7027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4210"/>
    <s v="ACQUIRE - MOBILE FARE COLL EQUIP                            "/>
    <n v="0"/>
    <n v="0"/>
    <n v="0"/>
    <s v="064090"/>
    <x v="2"/>
    <s v="50k - 200k"/>
    <x v="46"/>
    <n v="7027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9208"/>
    <s v="PURCHASE SIGNAGE                                            "/>
    <n v="0"/>
    <n v="0"/>
    <n v="0"/>
    <s v="064090"/>
    <x v="2"/>
    <s v="50k - 200k"/>
    <x v="46"/>
    <n v="70272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9208"/>
    <s v="PURCHASE SIGNAGE                                            "/>
    <n v="0"/>
    <n v="0"/>
    <n v="0"/>
    <s v="064090"/>
    <x v="2"/>
    <s v="50k - 200k"/>
    <x v="46"/>
    <n v="70272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6201"/>
    <s v="PURCHASE CONTROL/SIGNAL EQUIP                               "/>
    <n v="0"/>
    <n v="0"/>
    <n v="0"/>
    <s v="064090"/>
    <x v="2"/>
    <s v="50k - 200k"/>
    <x v="46"/>
    <n v="70272"/>
    <s v="11600"/>
    <s v="  "/>
    <m/>
    <s v="N"/>
    <s v="1162"/>
    <s v="BUS OTHER"/>
    <n v="11"/>
    <s v="Bus"/>
    <s v="62"/>
    <s v="116"/>
    <s v="Acquisition"/>
    <s v="01"/>
    <s v="Train Control/Signal System"/>
    <m/>
    <x v="0"/>
    <n v="1"/>
    <s v="Capital"/>
    <s v="1"/>
    <m/>
    <s v="6"/>
    <m/>
    <s v="2"/>
    <s v="0"/>
    <s v="1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s v="117A00"/>
    <s v="PREVENTIVE MAINTENANCE                                      "/>
    <n v="0"/>
    <n v="0"/>
    <n v="0"/>
    <s v="063800"/>
    <x v="2"/>
    <s v="50k - 200k"/>
    <x v="47"/>
    <n v="130447"/>
    <s v="11700"/>
    <s v="DP"/>
    <s v="DIESEL (PARTICULATE TRAP)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300901"/>
    <s v="UP TO 50% FEDERAL SHARE                                     "/>
    <n v="0"/>
    <n v="0"/>
    <n v="0"/>
    <s v="063800"/>
    <x v="2"/>
    <s v="50k - 200k"/>
    <x v="47"/>
    <n v="130447"/>
    <s v="30000"/>
    <s v="DP"/>
    <s v="DIESEL (PARTICULATE TRAP)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442400"/>
    <s v="SHORT RANGE TRANSIT PLANNING                                "/>
    <n v="0"/>
    <n v="0"/>
    <n v="0"/>
    <s v="063800"/>
    <x v="2"/>
    <s v="50k - 200k"/>
    <x v="47"/>
    <n v="130447"/>
    <s v="44200"/>
    <s v="DP"/>
    <s v="DIESEL (PARTICULATE TRAP)"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114220"/>
    <s v="ACQUIRE - MISC SUPPORT EQUIPMENT                            "/>
    <n v="0"/>
    <n v="0"/>
    <n v="0"/>
    <s v="063800"/>
    <x v="2"/>
    <s v="50k - 200k"/>
    <x v="47"/>
    <n v="130447"/>
    <s v="11700"/>
    <s v="DP"/>
    <s v="DIESEL (PARTICULATE TRAP)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114220"/>
    <s v="ACQUIRE - MISC SUPPORT EQUIPMENT                            "/>
    <n v="0"/>
    <n v="0"/>
    <n v="0"/>
    <s v="063800"/>
    <x v="2"/>
    <s v="50k - 200k"/>
    <x v="47"/>
    <n v="130447"/>
    <s v="11700"/>
    <s v="DP"/>
    <s v="DIESEL (PARTICULATE TRAP)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116220"/>
    <s v="PURCHASE MISC COMMUNICATIONS EQUIP                          "/>
    <n v="0"/>
    <n v="0"/>
    <n v="0"/>
    <s v="063800"/>
    <x v="2"/>
    <s v="50k - 200k"/>
    <x v="47"/>
    <n v="130447"/>
    <s v="11700"/>
    <s v="DP"/>
    <s v="DIESEL (PARTICULATE TRAP)"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204"/>
    <s v="1 REPL DAR BUS FOR CAMARILLO (CAMARILLO UA FUNDS)           "/>
    <n v="0"/>
    <n v="0"/>
    <n v="0"/>
    <s v="063680"/>
    <x v="2"/>
    <s v="50k - 200k"/>
    <x v="48"/>
    <n v="71772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4"/>
    <s v="CAPITAL LEASE THOUSAND OAKS (THHOUSAND OAKS UA FUNDS)       "/>
    <n v="0"/>
    <n v="0"/>
    <n v="0"/>
    <s v="063680"/>
    <x v="2"/>
    <s v="50k - 200k"/>
    <x v="48"/>
    <n v="71772"/>
    <s v="11100"/>
    <s v="DF"/>
    <s v="DIESEL"/>
    <s v="N"/>
    <s v="1116"/>
    <s v="BUS OTHER"/>
    <n v="11"/>
    <s v="Bus"/>
    <s v="16"/>
    <s v="111"/>
    <s v="Lease - Replacement"/>
    <s v="04"/>
    <s v="&lt;30 ft Bus"/>
    <m/>
    <x v="2"/>
    <n v="1"/>
    <s v="Capital"/>
    <s v="1"/>
    <m/>
    <s v="1"/>
    <m/>
    <s v="6"/>
    <s v="0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4"/>
    <s v="CAPITAL LEASE MOORPARK (THOUSAND OAKS UA AREA FUNDS)        "/>
    <n v="0"/>
    <n v="0"/>
    <n v="0"/>
    <s v="063680"/>
    <x v="2"/>
    <s v="50k - 200k"/>
    <x v="48"/>
    <n v="71772"/>
    <s v="11100"/>
    <s v="GA"/>
    <s v="GASOLINE"/>
    <s v="N"/>
    <s v="1116"/>
    <s v="BUS OTHER"/>
    <n v="11"/>
    <s v="Bus"/>
    <s v="16"/>
    <s v="111"/>
    <s v="Lease - Replacement"/>
    <s v="04"/>
    <s v="&lt;30 ft Bus"/>
    <m/>
    <x v="2"/>
    <n v="1"/>
    <s v="Capital"/>
    <s v="1"/>
    <m/>
    <s v="1"/>
    <m/>
    <s v="6"/>
    <s v="0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CAPITAL  LEASING(THOUSAND OAKS FORMULA FUNDS)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s v="Bus"/>
    <s v="16"/>
    <s v="111"/>
    <s v="Lease - Replacement"/>
    <s v="08"/>
    <s v="Bus Intercity"/>
    <m/>
    <x v="9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CAPITAL  LEASING(CAMARILLO FORMULA FUNDS)    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s v="Bus"/>
    <s v="16"/>
    <s v="111"/>
    <s v="Lease - Replacement"/>
    <s v="08"/>
    <s v="Bus Intercity"/>
    <m/>
    <x v="9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 CAPITAL LEASING (SIMI VALLEY UA FUNDS)      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s v="Bus"/>
    <s v="16"/>
    <s v="111"/>
    <s v="Lease - Replacement"/>
    <s v="08"/>
    <s v="Bus Intercity"/>
    <m/>
    <x v="9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CAPITAL LEASING (OXNARD UA FUNDS             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s v="Bus"/>
    <s v="16"/>
    <s v="111"/>
    <s v="Lease - Replacement"/>
    <s v="08"/>
    <s v="Bus Intercity"/>
    <m/>
    <x v="9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A00"/>
    <s v="THOUSAND OAKS BUS/DIAL A RIDE PREV MAINT (TH OAK FORM FUNDS)"/>
    <n v="0"/>
    <n v="0"/>
    <n v="0"/>
    <s v="063680"/>
    <x v="2"/>
    <s v="50k - 200k"/>
    <x v="48"/>
    <n v="7177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A00"/>
    <s v="THOUSAND OAKS CNTR/BUS STOP PREV MAINT (1000 OAK FORM FUNDS)"/>
    <n v="0"/>
    <n v="0"/>
    <n v="0"/>
    <s v="063680"/>
    <x v="2"/>
    <s v="50k - 200k"/>
    <x v="48"/>
    <n v="7177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A00"/>
    <s v="MOORPARK VEHICLE/STATION MAINT (THOUSAND OAKS UA FUNDS)     "/>
    <n v="0"/>
    <n v="0"/>
    <n v="0"/>
    <s v="063680"/>
    <x v="2"/>
    <s v="50k - 200k"/>
    <x v="48"/>
    <n v="7177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C00"/>
    <s v="EAST COUNTY ADA PARATRANSIT SERVICE (1000 OAK FORMULA FUNDS)"/>
    <n v="0"/>
    <n v="0"/>
    <n v="0"/>
    <s v="063680"/>
    <x v="2"/>
    <s v="50k - 200k"/>
    <x v="48"/>
    <n v="7177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C00"/>
    <s v="EAST COUNTY ADA PARATRANSIT SERVICE (CAMARILL FORMULA FUNDS)"/>
    <n v="0"/>
    <n v="0"/>
    <n v="0"/>
    <s v="063680"/>
    <x v="2"/>
    <s v="50k - 200k"/>
    <x v="48"/>
    <n v="7177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9308"/>
    <s v="NEXT BUS UPGRADE FOR BUS STOP SIGNAGE (OXNARD ENHANCE FUNDS)"/>
    <n v="0"/>
    <n v="0"/>
    <n v="0"/>
    <s v="063680"/>
    <x v="2"/>
    <s v="50k - 200k"/>
    <x v="48"/>
    <n v="71772"/>
    <s v="117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9308"/>
    <s v="NEXT BUS UPGRADE FOR BUS STOP SIGNAGE (TH. O. ENHANCE FUNDS)"/>
    <n v="0"/>
    <n v="0"/>
    <n v="0"/>
    <s v="063680"/>
    <x v="2"/>
    <s v="50k - 200k"/>
    <x v="48"/>
    <n v="71772"/>
    <s v="117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23403"/>
    <s v="CAMARILLO STATION CAPITAL MAINT FY 11&amp;12 (CAMARILLO UA FUNDS"/>
    <n v="0"/>
    <n v="0"/>
    <n v="0"/>
    <s v="063680"/>
    <x v="2"/>
    <s v="50k - 200k"/>
    <x v="48"/>
    <n v="71772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23403"/>
    <s v="RENOVATE MOORPARK RAIL STATION (THOUSAND OAKS UA FUNDS)     "/>
    <n v="0"/>
    <n v="0"/>
    <n v="0"/>
    <s v="063680"/>
    <x v="2"/>
    <s v="50k - 200k"/>
    <x v="48"/>
    <n v="71772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300900"/>
    <s v="CAMARILLO AREA TRANSIT OPER ASST FY 11&amp;12 (CAMARIL UA FUNDS)"/>
    <n v="0"/>
    <n v="0"/>
    <n v="0"/>
    <s v="063680"/>
    <x v="2"/>
    <s v="50k - 200k"/>
    <x v="48"/>
    <n v="71772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200"/>
    <s v="TRANSIT INFORMATION CENTER (OXNARD UA FUNDS)                "/>
    <n v="0"/>
    <n v="0"/>
    <n v="0"/>
    <s v="063680"/>
    <x v="2"/>
    <s v="50k - 200k"/>
    <x v="48"/>
    <n v="7177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200"/>
    <s v="MARKETING FOR THOUSAND OAKS TRANSIT (THOUSAND OAKS UA FUNDS)"/>
    <n v="0"/>
    <n v="0"/>
    <n v="0"/>
    <s v="063680"/>
    <x v="2"/>
    <s v="50k - 200k"/>
    <x v="48"/>
    <n v="7177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302"/>
    <s v="SMARTCARD DATA MANAGEMENT (OXNARD UA FUNDS)                 "/>
    <n v="0"/>
    <n v="0"/>
    <n v="0"/>
    <s v="063680"/>
    <x v="2"/>
    <s v="50k - 200k"/>
    <x v="48"/>
    <n v="71772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500"/>
    <s v="TRANSIT PLANNING &amp; PROGRAMMING (OXNARD UA FUNDS             "/>
    <n v="0"/>
    <n v="0"/>
    <n v="0"/>
    <s v="063680"/>
    <x v="2"/>
    <s v="50k - 200k"/>
    <x v="48"/>
    <n v="7177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500"/>
    <s v="TRANSIT PLANNING FOR TO TRANSIT (THOUSAND OAKS UA FUNDS)    "/>
    <n v="0"/>
    <n v="0"/>
    <n v="0"/>
    <s v="063680"/>
    <x v="2"/>
    <s v="50k - 200k"/>
    <x v="48"/>
    <n v="7177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614"/>
    <s v="ELDERLY/DISABILITY PLANNING (OXNARD UA FUNDS)               "/>
    <n v="0"/>
    <n v="0"/>
    <n v="0"/>
    <s v="063680"/>
    <x v="2"/>
    <s v="50k - 200k"/>
    <x v="48"/>
    <n v="71772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682"/>
    <s v="VISTA BUS SYSTEM PLANNING (OXNARD UA FUNDS)                 "/>
    <n v="0"/>
    <n v="0"/>
    <n v="0"/>
    <s v="063680"/>
    <x v="2"/>
    <s v="50k - 200k"/>
    <x v="48"/>
    <n v="71772"/>
    <s v="44200"/>
    <s v="  "/>
    <m/>
    <s v="N"/>
    <s v="4426"/>
    <s v="PLANNING"/>
    <n v="44"/>
    <s v="Planning"/>
    <s v="26"/>
    <s v="442"/>
    <s v="Planning Emphasis Area"/>
    <s v="82"/>
    <s v="FHWA/FTA Metro. Planning"/>
    <m/>
    <x v="0"/>
    <n v="4"/>
    <s v="Planning"/>
    <s v="4"/>
    <m/>
    <s v="2"/>
    <m/>
    <s v="6"/>
    <s v="8"/>
    <s v="2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4210"/>
    <s v="SMART CARD MAINTENANCE/UPGRADE (OXNARD UA FUNDS)            "/>
    <n v="0"/>
    <n v="0"/>
    <n v="0"/>
    <s v="063680"/>
    <x v="2"/>
    <s v="50k - 200k"/>
    <x v="48"/>
    <n v="7177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6220"/>
    <s v="FAREBOXES AND VOICE ANNUNIATORS FOR 1000 OAKS (T.O. UA FUNDS"/>
    <n v="0"/>
    <n v="0"/>
    <n v="0"/>
    <s v="063680"/>
    <x v="2"/>
    <s v="50k - 200k"/>
    <x v="48"/>
    <n v="71772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6202"/>
    <s v="PHONE SYSTEM FOR THOUSAND OAKS (THOUSAND OAKS UA FUNDS)     "/>
    <n v="0"/>
    <n v="0"/>
    <n v="0"/>
    <s v="063680"/>
    <x v="2"/>
    <s v="50k - 200k"/>
    <x v="48"/>
    <n v="71772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1224"/>
    <s v="COMMUTER LOCOMOTIVE DIESEL                                  "/>
    <n v="17"/>
    <n v="2739372"/>
    <n v="2739372"/>
    <s v="060020"/>
    <x v="3"/>
    <s v="Over 1m"/>
    <x v="35"/>
    <n v="12150996"/>
    <s v="12200"/>
    <s v="  "/>
    <m/>
    <s v="N"/>
    <s v="1212"/>
    <s v="FIXED GUIDEWAY"/>
    <n v="12"/>
    <s v="Fixed Guideway"/>
    <s v="12"/>
    <s v="121"/>
    <s v="Purchase - Replacement"/>
    <s v="24"/>
    <s v="Commuter Locomotive Diesel"/>
    <s v="Commuter Locomotive Diesel"/>
    <x v="0"/>
    <n v="1"/>
    <s v="Capital"/>
    <s v="2"/>
    <m/>
    <s v="1"/>
    <m/>
    <s v="2"/>
    <s v="2"/>
    <s v="4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4207"/>
    <s v="VEN 990609 - PURCHASE - ADP HARDWARE                        "/>
    <n v="1"/>
    <n v="126794"/>
    <n v="126794"/>
    <s v="060020"/>
    <x v="3"/>
    <s v="Over 1m"/>
    <x v="35"/>
    <n v="12150996"/>
    <s v="12400"/>
    <s v="  "/>
    <m/>
    <s v="N"/>
    <s v="1242"/>
    <s v="FIXED GUIDEWAY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4208"/>
    <s v="VEN990609 - PURCHASE - ADP SOFTWARE                         "/>
    <n v="0"/>
    <n v="-126794"/>
    <n v="-126794"/>
    <s v="060020"/>
    <x v="3"/>
    <s v="Over 1m"/>
    <x v="35"/>
    <n v="12150996"/>
    <s v="12400"/>
    <s v="  "/>
    <m/>
    <s v="N"/>
    <s v="1242"/>
    <s v="FIXED GUIDEWAY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2403"/>
    <s v="VEN990609 - REHAB/RENOV LINE EQUIP/STRUCTURES               "/>
    <n v="0"/>
    <n v="0"/>
    <n v="0"/>
    <s v="060020"/>
    <x v="3"/>
    <s v="Over 1m"/>
    <x v="35"/>
    <n v="1215099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4402"/>
    <s v="VEN990609 - REHAB/RENOV - MAINTENANCE FACILITY            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6401"/>
    <s v="VEN990609 - REHAB TRAIN CONTROL-SIGNAL SYS                  "/>
    <n v="0"/>
    <n v="0"/>
    <n v="0"/>
    <s v="060020"/>
    <x v="3"/>
    <s v="Over 1m"/>
    <x v="35"/>
    <n v="1215099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1700"/>
    <s v="VEN990609 - VEH OVERHAUL (UP TO 20% VEH MAINT)              "/>
    <n v="1"/>
    <n v="0"/>
    <n v="0"/>
    <s v="060020"/>
    <x v="3"/>
    <s v="Over 1m"/>
    <x v="35"/>
    <n v="12150996"/>
    <s v="122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6402"/>
    <s v="VEN990609 - REHAB COMMUNICATIONS SYSTEMS                    "/>
    <n v="0"/>
    <n v="0"/>
    <n v="0"/>
    <s v="060020"/>
    <x v="3"/>
    <s v="Over 1m"/>
    <x v="35"/>
    <n v="12150996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111202"/>
    <s v="BUY REPLACEMENT 35-FT BUS                                   "/>
    <n v="0"/>
    <n v="0"/>
    <n v="0"/>
    <s v="063840"/>
    <x v="2"/>
    <s v="50k - 200k"/>
    <x v="49"/>
    <n v="87569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117112"/>
    <s v="CAPITAL COST OF 3RD PARTY CONTRACTING                       "/>
    <n v="0"/>
    <n v="0"/>
    <n v="0"/>
    <s v="063840"/>
    <x v="2"/>
    <s v="50k - 200k"/>
    <x v="49"/>
    <n v="8756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300901"/>
    <s v="UP TO 50% FEDERAL SHARE (FY11-12)                           "/>
    <n v="0"/>
    <n v="0"/>
    <n v="0"/>
    <s v="063840"/>
    <x v="2"/>
    <s v="50k - 200k"/>
    <x v="49"/>
    <n v="8756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300901"/>
    <s v="UP TO 50% FEDERAL SHARE (FY12-13)                           "/>
    <n v="0"/>
    <n v="0"/>
    <n v="0"/>
    <s v="063840"/>
    <x v="2"/>
    <s v="50k - 200k"/>
    <x v="49"/>
    <n v="8756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s v="117A00"/>
    <s v="LA963543 PREVENTIVE MAINTENANCE                             "/>
    <n v="1"/>
    <n v="0"/>
    <n v="0"/>
    <s v="060020"/>
    <x v="3"/>
    <s v="Over 1m"/>
    <x v="35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s v="117A00"/>
    <s v="LA963543 PREVENTIVE MAINTENANCE (REVENUE VEHICLE) FOR FY2015"/>
    <n v="1"/>
    <n v="112191007"/>
    <n v="89752806"/>
    <s v="060020"/>
    <x v="3"/>
    <s v="Over 1m"/>
    <x v="35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s v="117A00"/>
    <s v="LA963543 PREVENTIVE MAINTENANCE (FACILITIES) FOR FY2015     "/>
    <n v="1"/>
    <n v="13183993"/>
    <n v="10547194"/>
    <s v="060020"/>
    <x v="3"/>
    <s v="Over 1m"/>
    <x v="35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n v="119208"/>
    <s v="LA0D337 Transit Enhancement Improvements                    "/>
    <n v="1"/>
    <n v="0"/>
    <n v="0"/>
    <s v="060020"/>
    <x v="3"/>
    <s v="Over 1m"/>
    <x v="35"/>
    <n v="12150996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CA90Z07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7521749"/>
    <m/>
    <d v="2015-03-27T00:00:00"/>
    <n v="114403"/>
    <s v="REHAB/RENOVATE - ADMIN/MAINT FACILITY                       "/>
    <n v="0"/>
    <n v="2687500"/>
    <n v="2150000"/>
    <s v="060060"/>
    <x v="3"/>
    <s v="Over 1m"/>
    <x v="32"/>
    <n v="3281212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A90Z07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7521749"/>
    <m/>
    <d v="2015-03-27T00:00:00"/>
    <s v="117C00"/>
    <s v="NON FIXED ROUTE ADA PARATRANSIT SERVICE                     "/>
    <n v="0"/>
    <n v="892459"/>
    <n v="713967"/>
    <s v="060060"/>
    <x v="3"/>
    <s v="Over 1m"/>
    <x v="32"/>
    <n v="3281212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07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7521749"/>
    <m/>
    <d v="2015-03-27T00:00:00"/>
    <n v="300901"/>
    <s v="UP TO 50% FEDERAL SHARE                                     "/>
    <n v="0"/>
    <n v="9315564"/>
    <n v="4657782"/>
    <s v="060060"/>
    <x v="3"/>
    <s v="Over 1m"/>
    <x v="32"/>
    <n v="3281212"/>
    <s v="30000"/>
    <s v="HE"/>
    <s v="HYBRID ELECTRIC - 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1201"/>
    <s v="BUY REPLACEMENT 40-FT BUS (LA0G821)                         "/>
    <n v="7"/>
    <n v="4025000"/>
    <n v="322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1401"/>
    <s v="REHAB/REBUILD 40-FT BUS (LA0G906)                           "/>
    <n v="4"/>
    <n v="1200000"/>
    <n v="960000"/>
    <s v="060020"/>
    <x v="3"/>
    <s v="Over 1m"/>
    <x v="35"/>
    <n v="12150996"/>
    <s v="11100"/>
    <s v="CN"/>
    <s v="COMPRESSED NATURAL GAS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4103"/>
    <s v="ENG/DESIGN - ADMIN/MAINTENANCE FACILITY (LA0G907)           "/>
    <n v="1"/>
    <n v="1000000"/>
    <n v="800000"/>
    <s v="060020"/>
    <x v="3"/>
    <s v="Over 1m"/>
    <x v="35"/>
    <n v="12150996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1640"/>
    <s v="LEASE ASSOC CAP MAINT ITEMS (LA55207)                       "/>
    <n v="1"/>
    <n v="200000"/>
    <n v="200000"/>
    <s v="060020"/>
    <x v="3"/>
    <s v="Over 1m"/>
    <x v="35"/>
    <n v="12150996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4220"/>
    <s v="ACQUIRE - MISC SUPPORT EQUIPMENT (LA0G650)                  "/>
    <n v="1"/>
    <n v="500000"/>
    <n v="400000"/>
    <s v="060020"/>
    <x v="3"/>
    <s v="Over 1m"/>
    <x v="35"/>
    <n v="1215099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4211"/>
    <s v="ACQUIRE - SUPPORT VEHICLES (LA0G822)                        "/>
    <n v="1"/>
    <n v="140000"/>
    <n v="112000"/>
    <s v="060020"/>
    <x v="3"/>
    <s v="Over 1m"/>
    <x v="35"/>
    <n v="12150996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A90Z090"/>
    <n v="90"/>
    <s v="California"/>
    <s v="49 USC 5307 - Urbanized Area Formula (FY2006 forward)"/>
    <n v="5307"/>
    <x v="6"/>
    <m/>
    <s v="01      "/>
    <s v="GARD                 "/>
    <s v="GARDENA, CITY OF"/>
    <n v="1640"/>
    <n v="78900"/>
    <m/>
    <n v="2352615"/>
    <m/>
    <d v="2015-09-23T00:00:00"/>
    <s v="117A00"/>
    <s v="CAPITALIZATION OF PREVENTIVE MAINTENANCE [TIP# LA0G554]     "/>
    <n v="0"/>
    <n v="-560000"/>
    <n v="0"/>
    <s v="060020"/>
    <x v="3"/>
    <s v="Over 1m"/>
    <x v="35"/>
    <n v="12150996"/>
    <s v="11100"/>
    <s v="HE"/>
    <s v="HYBRID ELECTRIC - 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090"/>
    <n v="90"/>
    <s v="California"/>
    <s v="49 USC 5307 - Urbanized Area Formula (FY2006 forward)"/>
    <n v="5307"/>
    <x v="6"/>
    <m/>
    <s v="01      "/>
    <s v="GARD                 "/>
    <s v="GARDENA, CITY OF"/>
    <n v="1640"/>
    <n v="78900"/>
    <m/>
    <n v="2352615"/>
    <m/>
    <d v="2015-09-23T00:00:00"/>
    <s v="117A00"/>
    <s v="FY2015 Capitalization of PM TIP ID #LA0G554                 "/>
    <n v="0"/>
    <n v="2352615"/>
    <n v="2352615"/>
    <s v="060020"/>
    <x v="3"/>
    <s v="Over 1m"/>
    <x v="35"/>
    <n v="12150996"/>
    <s v="11100"/>
    <s v="HE"/>
    <s v="HYBRID ELECTRIC - 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106"/>
    <n v="90"/>
    <s v="California"/>
    <s v="49 USC 5307 - Urbanized Area Formula (FY2006 forward)"/>
    <n v="5307"/>
    <x v="6"/>
    <m/>
    <s v="02      "/>
    <s v="KCAPTA               "/>
    <s v="KINGS COUNTY AREA PUBLIC TRANSIT AGENCY"/>
    <n v="6259"/>
    <n v="78900"/>
    <m/>
    <n v="160000"/>
    <m/>
    <d v="2015-08-13T00:00:00"/>
    <n v="111402"/>
    <s v="REHAB/REBUILD 35-FT BUS                                     "/>
    <n v="0"/>
    <n v="0"/>
    <n v="0"/>
    <s v="063410"/>
    <x v="2"/>
    <s v="50k - 200k"/>
    <x v="50"/>
    <n v="87941"/>
    <s v="11140"/>
    <s v="CN"/>
    <s v="COMPRESSED NATURAL GAS"/>
    <s v="N"/>
    <s v="1114"/>
    <s v="BUS OTHER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CA90Z106"/>
    <n v="90"/>
    <s v="California"/>
    <s v="49 USC 5307 - Urbanized Area Formula (FY2006 forward)"/>
    <n v="5307"/>
    <x v="6"/>
    <m/>
    <s v="02      "/>
    <s v="KCAPTA               "/>
    <s v="KINGS COUNTY AREA PUBLIC TRANSIT AGENCY"/>
    <n v="6259"/>
    <n v="78900"/>
    <m/>
    <n v="160000"/>
    <m/>
    <d v="2015-08-13T00:00:00"/>
    <n v="300901"/>
    <s v="100% FEDERAL SHARE+TOLL CREDITS                             "/>
    <n v="0"/>
    <n v="0"/>
    <n v="0"/>
    <s v="063410"/>
    <x v="2"/>
    <s v="50k - 200k"/>
    <x v="50"/>
    <n v="87941"/>
    <s v="3009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09"/>
    <n v="90"/>
    <s v="California"/>
    <s v="49 USC 5307 - Urbanized Area Formula (FY2006 forward)"/>
    <n v="5307"/>
    <x v="6"/>
    <m/>
    <s v="03      "/>
    <s v="PETALUMA     TRANSIT "/>
    <s v="PETALUMA, CITY OF"/>
    <n v="2713"/>
    <n v="78900"/>
    <m/>
    <n v="36785"/>
    <m/>
    <d v="2015-08-13T00:00:00"/>
    <n v="111215"/>
    <s v="BUY REPLACEMENT VAN                                         "/>
    <n v="0"/>
    <n v="0"/>
    <n v="0"/>
    <s v="063820"/>
    <x v="2"/>
    <s v="50k - 200k"/>
    <x v="51"/>
    <n v="6407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109"/>
    <n v="90"/>
    <s v="California"/>
    <s v="49 USC 5307 - Urbanized Area Formula (FY2006 forward)"/>
    <n v="5307"/>
    <x v="6"/>
    <m/>
    <s v="03      "/>
    <s v="PETALUMA     TRANSIT "/>
    <s v="PETALUMA, CITY OF"/>
    <n v="2713"/>
    <n v="78900"/>
    <m/>
    <n v="36785"/>
    <m/>
    <d v="2015-08-13T00:00:00"/>
    <n v="571004"/>
    <s v="TRAVEL TRAINING                                             "/>
    <n v="0"/>
    <n v="0"/>
    <n v="0"/>
    <s v="063820"/>
    <x v="2"/>
    <s v="50k - 200k"/>
    <x v="51"/>
    <n v="64078"/>
    <s v="64700"/>
    <s v="  "/>
    <m/>
    <s v="N"/>
    <s v="5710"/>
    <s v="SAFETY AND SECURITY"/>
    <n v="57"/>
    <s v="Safety &amp; Security"/>
    <s v="10"/>
    <s v="571"/>
    <s v="Safety &amp; Security"/>
    <s v="04"/>
    <s v="Safety &amp; Security"/>
    <m/>
    <x v="0"/>
    <n v="5"/>
    <s v="Research Projects"/>
    <s v="7"/>
    <m/>
    <s v="1"/>
    <m/>
    <s v="0"/>
    <s v="0"/>
    <s v="4"/>
  </r>
  <r>
    <s v="CA90Z109"/>
    <n v="90"/>
    <s v="California"/>
    <s v="49 USC 5307 - Urbanized Area Formula (FY2006 forward)"/>
    <n v="5307"/>
    <x v="6"/>
    <m/>
    <s v="03      "/>
    <s v="PETALUMA     TRANSIT "/>
    <s v="PETALUMA, CITY OF"/>
    <n v="2713"/>
    <n v="78900"/>
    <m/>
    <n v="36785"/>
    <m/>
    <d v="2015-08-13T00:00:00"/>
    <n v="116220"/>
    <s v="PURCHASE MISC COMMUNICATIONS EQUIP                          "/>
    <n v="0"/>
    <n v="0"/>
    <n v="0"/>
    <s v="063820"/>
    <x v="2"/>
    <s v="50k - 200k"/>
    <x v="51"/>
    <n v="64078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Z123"/>
    <n v="90"/>
    <s v="California"/>
    <s v="49 USC 5307 - Urbanized Area Formula (FY2006 forward)"/>
    <n v="5307"/>
    <x v="6"/>
    <m/>
    <s v="01      "/>
    <s v="CITY OF UNION CITY   "/>
    <s v="UNION CITY, CITY OF"/>
    <n v="5651"/>
    <n v="78900"/>
    <m/>
    <n v="588728"/>
    <m/>
    <d v="2015-08-31T00:00:00"/>
    <n v="111202"/>
    <s v="BUY REPLACEMENT 35-FT BUS                                   "/>
    <n v="2"/>
    <n v="735910"/>
    <n v="588728"/>
    <s v="060060"/>
    <x v="3"/>
    <s v="Over 1m"/>
    <x v="32"/>
    <n v="3281212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1201"/>
    <s v="BUY REPLACEMENT 40-FT BUS                                   "/>
    <n v="3"/>
    <n v="2100000"/>
    <n v="1785000"/>
    <s v="060020"/>
    <x v="3"/>
    <s v="Over 1m"/>
    <x v="35"/>
    <n v="12150996"/>
    <s v="11100"/>
    <s v="EP"/>
    <s v="ELECTRIC TRACKLESS TROLLEY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1401"/>
    <s v="MAJOR BUS COMPONENTS                                        "/>
    <n v="1"/>
    <n v="150000"/>
    <n v="150000"/>
    <s v="060020"/>
    <x v="3"/>
    <s v="Over 1m"/>
    <x v="35"/>
    <n v="12150996"/>
    <s v="11100"/>
    <s v="GA"/>
    <s v="GASOLINE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300901"/>
    <s v="OPERATING ASSISTANCE LA TIP ID# LA0G012                     "/>
    <n v="1"/>
    <n v="2000000"/>
    <n v="2000000"/>
    <s v="060020"/>
    <x v="3"/>
    <s v="Over 1m"/>
    <x v="35"/>
    <n v="1215099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08"/>
    <s v="ACQUIRE - ADP SOFTWARE LA TIP ID#LA0G590                    "/>
    <n v="1"/>
    <n v="10000"/>
    <n v="10000"/>
    <s v="060020"/>
    <x v="3"/>
    <s v="Over 1m"/>
    <x v="35"/>
    <n v="1215099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s v="117A00"/>
    <s v="PREVENTIVE MAINTENANCE LA TIP ID# LA50200                   "/>
    <n v="1"/>
    <n v="4300000"/>
    <n v="4300000"/>
    <s v="060020"/>
    <x v="3"/>
    <s v="Over 1m"/>
    <x v="35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20"/>
    <s v="DIGITAL SIGNAGE - LA TIP ID# LA0G989                        "/>
    <n v="2"/>
    <n v="100000"/>
    <n v="100000"/>
    <s v="060020"/>
    <x v="3"/>
    <s v="Over 1m"/>
    <x v="35"/>
    <n v="1215099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20"/>
    <s v="COMMUNICATION SYSTEM TECHNOLOGY LATIP ID# LA0G590           "/>
    <n v="1"/>
    <n v="15000"/>
    <n v="15000"/>
    <s v="060020"/>
    <x v="3"/>
    <s v="Over 1m"/>
    <x v="35"/>
    <n v="1215099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11"/>
    <s v="REPLACE SUPPORT VEHICLES - LA TIP ID# LA0G959               "/>
    <n v="5"/>
    <n v="140000"/>
    <n v="140000"/>
    <s v="060020"/>
    <x v="3"/>
    <s v="Over 1m"/>
    <x v="35"/>
    <n v="12150996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06"/>
    <s v="MAJOR FACILITY/SHOP EQUIPMENT LA TIP ID# LA0G589            "/>
    <n v="1"/>
    <n v="35000"/>
    <n v="35000"/>
    <s v="060020"/>
    <x v="3"/>
    <s v="Over 1m"/>
    <x v="35"/>
    <n v="1215099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11204"/>
    <s v="1 REPL DAR BUS FOR CAMARILLO                                "/>
    <n v="0"/>
    <n v="0"/>
    <n v="0"/>
    <s v="060860"/>
    <x v="1"/>
    <s v="200k - 1m"/>
    <x v="52"/>
    <n v="367260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11304"/>
    <s v="2 EXP DAR BUSES FOR CAMARILLO                               "/>
    <n v="0"/>
    <n v="0"/>
    <n v="0"/>
    <s v="060860"/>
    <x v="1"/>
    <s v="200k - 1m"/>
    <x v="52"/>
    <n v="367260"/>
    <s v="11100"/>
    <s v="DP"/>
    <s v="DIESEL (PARTICULATE TRAP)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s v="117A00"/>
    <s v="CAMARILLO BUS CAPITAL / RAIL STATION MAINTENANCE            "/>
    <n v="0"/>
    <n v="0"/>
    <n v="0"/>
    <s v="060860"/>
    <x v="1"/>
    <s v="200k - 1m"/>
    <x v="52"/>
    <n v="36726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s v="117C00"/>
    <s v="EAST COUNTY ADA PARATRANSIT SERVICE                         "/>
    <n v="0"/>
    <n v="0"/>
    <n v="0"/>
    <s v="060860"/>
    <x v="1"/>
    <s v="200k - 1m"/>
    <x v="52"/>
    <n v="36726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23102"/>
    <s v="CAMARILLO RAIL STATION PED IMPROVEMEN DESIGN (CAMARILLO UA F"/>
    <n v="0"/>
    <n v="0"/>
    <n v="0"/>
    <s v="060860"/>
    <x v="1"/>
    <s v="200k - 1m"/>
    <x v="52"/>
    <n v="367260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23320"/>
    <s v="CAMARILLO RAIL STATION ELECTRIC VEHICLE CHARGER             "/>
    <n v="0"/>
    <n v="0"/>
    <n v="0"/>
    <s v="060860"/>
    <x v="1"/>
    <s v="200k - 1m"/>
    <x v="52"/>
    <n v="367260"/>
    <s v="12300"/>
    <s v="  "/>
    <m/>
    <s v="N"/>
    <s v="1233"/>
    <s v="FIXED GUIDEWAY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300900"/>
    <s v="CAMARILLO AREA TRANSIT OPER ASST FY 13&amp;14 (CAMARIL UA FUNDS)"/>
    <n v="0"/>
    <n v="0"/>
    <n v="0"/>
    <s v="060860"/>
    <x v="1"/>
    <s v="200k - 1m"/>
    <x v="52"/>
    <n v="367260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442700"/>
    <s v="CAMARILLO TRANSIT SYSTEM PLANNING                           "/>
    <n v="0"/>
    <n v="0"/>
    <n v="0"/>
    <s v="060860"/>
    <x v="1"/>
    <s v="200k - 1m"/>
    <x v="52"/>
    <n v="36726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155"/>
    <n v="90"/>
    <s v="California"/>
    <s v="49 USC 5307 - Urbanized Area Formula (FY2006 forward)"/>
    <n v="5307"/>
    <x v="6"/>
    <m/>
    <s v="02      "/>
    <s v="COL                  "/>
    <s v="LOMPOC, CITY OF"/>
    <n v="1651"/>
    <n v="78900"/>
    <m/>
    <n v="648051"/>
    <m/>
    <d v="2015-08-13T00:00:00"/>
    <n v="300901"/>
    <s v="UP TO 50% FEDERAL SHARE 13-14 FY                            "/>
    <n v="0"/>
    <n v="0"/>
    <n v="0"/>
    <s v="063190"/>
    <x v="2"/>
    <s v="50k - 200k"/>
    <x v="53"/>
    <n v="5150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55"/>
    <n v="90"/>
    <s v="California"/>
    <s v="49 USC 5307 - Urbanized Area Formula (FY2006 forward)"/>
    <n v="5307"/>
    <x v="6"/>
    <m/>
    <s v="02      "/>
    <s v="COL                  "/>
    <s v="LOMPOC, CITY OF"/>
    <n v="1651"/>
    <n v="78900"/>
    <m/>
    <n v="648051"/>
    <m/>
    <d v="2015-08-13T00:00:00"/>
    <n v="300901"/>
    <s v="UP TO 50% FEDERAL SHARE 14-15 FY                            "/>
    <n v="0"/>
    <n v="0"/>
    <n v="0"/>
    <s v="063190"/>
    <x v="2"/>
    <s v="50k - 200k"/>
    <x v="53"/>
    <n v="5150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111204"/>
    <s v="BUY REPLACEMENT &lt;30 FT BUS                                  "/>
    <n v="1"/>
    <n v="187500"/>
    <n v="150000"/>
    <s v="064390"/>
    <x v="2"/>
    <s v="50k - 200k"/>
    <x v="54"/>
    <n v="8357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111204"/>
    <s v="BUY REPLACEMENT &lt;30 FT BUS                                  "/>
    <n v="6"/>
    <n v="700000"/>
    <n v="560000"/>
    <s v="064390"/>
    <x v="2"/>
    <s v="50k - 200k"/>
    <x v="54"/>
    <n v="8357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111304"/>
    <s v="BUY &lt;30-FT BUS FOR EXPANSION                                "/>
    <n v="1"/>
    <n v="187500"/>
    <n v="150000"/>
    <s v="064390"/>
    <x v="2"/>
    <s v="50k - 200k"/>
    <x v="54"/>
    <n v="83578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300901"/>
    <s v="UP TO 50% FEDERAL SHARE FY 2014/15                          "/>
    <n v="1"/>
    <n v="1200000"/>
    <n v="600000"/>
    <s v="064390"/>
    <x v="2"/>
    <s v="50k - 200k"/>
    <x v="54"/>
    <n v="835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300901"/>
    <s v="UP TO 50% FEDERAL SHARE FY 2015/16                          "/>
    <n v="1"/>
    <n v="1300000"/>
    <n v="650000"/>
    <s v="064390"/>
    <x v="2"/>
    <s v="50k - 200k"/>
    <x v="54"/>
    <n v="835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1"/>
    <s v="BUY REPLACEMENT 4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1"/>
    <s v="BUY REPLACEMENT 4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1"/>
    <s v="BUY REPLACEMENT 40-FT BUS (Neoplans)                        "/>
    <n v="5"/>
    <n v="6024096"/>
    <n v="5000000"/>
    <s v="060060"/>
    <x v="3"/>
    <s v="Over 1m"/>
    <x v="32"/>
    <n v="3281212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6"/>
    <s v="BUY REPLACEMENT 6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6"/>
    <s v="BUY REPLACEMENT 60-FT BUS (Neoplans)                        "/>
    <n v="8"/>
    <n v="10078595"/>
    <n v="8365234"/>
    <s v="060060"/>
    <x v="3"/>
    <s v="Over 1m"/>
    <x v="32"/>
    <n v="3281212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6"/>
    <s v="BUY 60` EXPANSION MOTOR COACHES                             "/>
    <n v="25"/>
    <n v="36746989"/>
    <n v="30500000"/>
    <s v="060060"/>
    <x v="3"/>
    <s v="Over 1m"/>
    <x v="32"/>
    <n v="3281212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s v="117C00"/>
    <s v="ADA PARATRANSIT OPERATING SUPPORT                           "/>
    <n v="0"/>
    <n v="0"/>
    <n v="0"/>
    <s v="060060"/>
    <x v="3"/>
    <s v="Over 1m"/>
    <x v="32"/>
    <n v="32812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4220"/>
    <s v="FAREBOX REPLACEMENT                                         "/>
    <n v="1"/>
    <n v="1400000"/>
    <n v="1120000"/>
    <s v="060060"/>
    <x v="3"/>
    <s v="Over 1m"/>
    <x v="32"/>
    <n v="3281212"/>
    <s v="117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111215"/>
    <s v="BUY REPLACEMENT VAN                                         "/>
    <n v="0"/>
    <n v="0"/>
    <n v="0"/>
    <s v="063750"/>
    <x v="2"/>
    <s v="50k - 200k"/>
    <x v="55"/>
    <n v="11773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117900"/>
    <s v="PROJECT ADMINISTRATION                                      "/>
    <n v="0"/>
    <n v="16400"/>
    <n v="13120"/>
    <s v="063750"/>
    <x v="2"/>
    <s v="50k - 200k"/>
    <x v="55"/>
    <n v="117731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300901"/>
    <s v="UP TO 50% FEDERAL SHARE                                     "/>
    <n v="0"/>
    <n v="0"/>
    <n v="0"/>
    <s v="063750"/>
    <x v="2"/>
    <s v="50k - 200k"/>
    <x v="55"/>
    <n v="11773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117900"/>
    <s v="PROJECT ADMINISTRATION                                      "/>
    <n v="0"/>
    <n v="-16400"/>
    <n v="-13120"/>
    <s v="063750"/>
    <x v="2"/>
    <s v="50k - 200k"/>
    <x v="55"/>
    <n v="117731"/>
    <s v="11100"/>
    <s v="  "/>
    <m/>
    <s v="N"/>
    <s v="1179"/>
    <s v="BUS OTHER"/>
    <s v="11"/>
    <s v="Bus"/>
    <s v="79"/>
    <s v="117"/>
    <s v="Project Admin."/>
    <s v="00"/>
    <s v="Project Admin."/>
    <m/>
    <x v="0"/>
    <s v="1"/>
    <s v="Capital"/>
    <s v="1"/>
    <m/>
    <s v="7"/>
    <m/>
    <s v="9"/>
    <s v="0"/>
    <s v="0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3"/>
    <s v="BUY REPLACEMENT 30-FT BUS                                   "/>
    <n v="0"/>
    <n v="0"/>
    <n v="0"/>
    <s v="060060"/>
    <x v="3"/>
    <s v="Over 1m"/>
    <x v="32"/>
    <n v="3281212"/>
    <s v="11100"/>
    <s v="HE"/>
    <s v="HYBRID ELECTRIC - 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0"/>
    <n v="0"/>
    <n v="0"/>
    <s v="060060"/>
    <x v="3"/>
    <s v="Over 1m"/>
    <x v="32"/>
    <n v="328121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1"/>
    <n v="159100"/>
    <n v="121360"/>
    <s v="060060"/>
    <x v="3"/>
    <s v="Over 1m"/>
    <x v="32"/>
    <n v="328121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9"/>
    <n v="872400"/>
    <n v="713400"/>
    <s v="060060"/>
    <x v="3"/>
    <s v="Over 1m"/>
    <x v="32"/>
    <n v="328121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2"/>
    <n v="296000"/>
    <n v="242720"/>
    <s v="060060"/>
    <x v="3"/>
    <s v="Over 1m"/>
    <x v="32"/>
    <n v="328121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s v="117C00"/>
    <s v="NON FIXED ROUTE ADA PARATRANSIT SERVICE                     "/>
    <n v="0"/>
    <n v="0"/>
    <n v="0"/>
    <s v="060060"/>
    <x v="3"/>
    <s v="Over 1m"/>
    <x v="32"/>
    <n v="32812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4220"/>
    <s v="ACQUIRE - MISC SUPPORT EQUIPMENT                            "/>
    <n v="0"/>
    <n v="59328"/>
    <n v="47462"/>
    <s v="060060"/>
    <x v="3"/>
    <s v="Over 1m"/>
    <x v="32"/>
    <n v="3281212"/>
    <s v="117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4209"/>
    <s v="ACQUIRE - MOBILE SURV/SECURITY EQUIP                        "/>
    <n v="0"/>
    <n v="0"/>
    <n v="0"/>
    <s v="060060"/>
    <x v="3"/>
    <s v="Over 1m"/>
    <x v="32"/>
    <n v="3281212"/>
    <s v="991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111204"/>
    <s v="BUY REPLACEMENT &lt;30 FT BUS                                  "/>
    <n v="0"/>
    <n v="0"/>
    <n v="0"/>
    <s v="063950"/>
    <x v="2"/>
    <s v="50k - 200k"/>
    <x v="56"/>
    <n v="7841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111304"/>
    <s v="BUY &lt;30-FT BUS FOR EXPANSION                                "/>
    <n v="0"/>
    <n v="0"/>
    <n v="0"/>
    <s v="063950"/>
    <x v="2"/>
    <s v="50k - 200k"/>
    <x v="56"/>
    <n v="78413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114303"/>
    <s v="CONSTRUCT - ADMIN/MAINT FACILITY                            "/>
    <n v="0"/>
    <n v="0"/>
    <n v="0"/>
    <s v="063950"/>
    <x v="2"/>
    <s v="50k - 200k"/>
    <x v="56"/>
    <n v="78413"/>
    <s v="117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s v="117A00"/>
    <s v="PREVENTIVE MAINTENANCE                                      "/>
    <n v="0"/>
    <n v="0"/>
    <n v="0"/>
    <s v="063950"/>
    <x v="2"/>
    <s v="50k - 200k"/>
    <x v="56"/>
    <n v="7841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300901"/>
    <s v="UP TO 50% FEDERAL SHARE                                     "/>
    <n v="0"/>
    <n v="0"/>
    <n v="0"/>
    <s v="063950"/>
    <x v="2"/>
    <s v="50k - 200k"/>
    <x v="56"/>
    <n v="7841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4302"/>
    <s v="FY 14 CONSTRUCT - CNG FUELING FACILITY EXPANSION            "/>
    <n v="1"/>
    <n v="500000"/>
    <n v="400000"/>
    <s v="064090"/>
    <x v="2"/>
    <s v="50k - 200k"/>
    <x v="46"/>
    <n v="70272"/>
    <s v="11400"/>
    <s v="CN"/>
    <s v="COMPRESSED NATURAL GAS"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300901"/>
    <s v="Operating Assistance for period 07/01/2014-06/30/2015       "/>
    <n v="1"/>
    <n v="2714353"/>
    <n v="1350000"/>
    <s v="064090"/>
    <x v="2"/>
    <s v="50k - 200k"/>
    <x v="46"/>
    <n v="7027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300901"/>
    <s v="Operating Assistance for period 07/01/2015-06/30/2016       "/>
    <n v="1"/>
    <n v="2841134"/>
    <n v="1350000"/>
    <s v="064090"/>
    <x v="2"/>
    <s v="50k - 200k"/>
    <x v="46"/>
    <n v="7027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4210"/>
    <s v="FY 15 ACQUIRE - MOBILE FARE COLL EQUIP                      "/>
    <n v="20"/>
    <n v="50000"/>
    <n v="40000"/>
    <s v="064090"/>
    <x v="2"/>
    <s v="50k - 200k"/>
    <x v="46"/>
    <n v="7027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4210"/>
    <s v="FY 14 ACQUIRE - MOBILE FARE COLL EQUIP                      "/>
    <n v="50"/>
    <n v="250000"/>
    <n v="200000"/>
    <s v="064090"/>
    <x v="2"/>
    <s v="50k - 200k"/>
    <x v="46"/>
    <n v="7027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10"/>
    <s v="FY 14 ACQUIRE - BUS PASSENGER SHELTERS                      "/>
    <n v="20"/>
    <n v="100000"/>
    <n v="80000"/>
    <s v="064090"/>
    <x v="2"/>
    <s v="50k - 200k"/>
    <x v="46"/>
    <n v="70272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10"/>
    <s v="FY 15 ACQUIRE - BUS PASSENGER SHELTERS                      "/>
    <n v="20"/>
    <n v="100000"/>
    <n v="80000"/>
    <s v="064090"/>
    <x v="2"/>
    <s v="50k - 200k"/>
    <x v="46"/>
    <n v="70272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07"/>
    <s v="FY 14 ACQUIRE - TRANSIT VEHICLE SURVEILANCE EQUIPMENT       "/>
    <n v="9"/>
    <n v="25000"/>
    <n v="20000"/>
    <s v="064090"/>
    <x v="2"/>
    <s v="50k - 200k"/>
    <x v="46"/>
    <n v="70272"/>
    <s v="572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07"/>
    <s v="FY 15 ACQUIRE - TRANSIT VEHICLE SURVEILANCE EQUIPMENT       "/>
    <n v="9"/>
    <n v="25000"/>
    <n v="20000"/>
    <s v="064090"/>
    <x v="2"/>
    <s v="50k - 200k"/>
    <x v="46"/>
    <n v="70272"/>
    <s v="572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6201"/>
    <s v="FY 14 PURCHASE CONTROL/SIGNAL EQUIP                         "/>
    <n v="14"/>
    <n v="75000"/>
    <n v="60000"/>
    <s v="064090"/>
    <x v="2"/>
    <s v="50k - 200k"/>
    <x v="46"/>
    <n v="70272"/>
    <s v="11600"/>
    <s v="  "/>
    <m/>
    <s v="N"/>
    <s v="1162"/>
    <s v="BUS OTHER"/>
    <n v="11"/>
    <s v="Bus"/>
    <s v="62"/>
    <s v="116"/>
    <s v="Acquisition"/>
    <s v="01"/>
    <s v="Train Control/Signal System"/>
    <m/>
    <x v="0"/>
    <n v="1"/>
    <s v="Capital"/>
    <s v="1"/>
    <m/>
    <s v="6"/>
    <m/>
    <s v="2"/>
    <s v="0"/>
    <s v="1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15"/>
    <s v="BUY REPLACEMENT VAN                                         "/>
    <n v="6"/>
    <n v="330000"/>
    <n v="273690"/>
    <s v="062650"/>
    <x v="1"/>
    <s v="200k - 1m"/>
    <x v="43"/>
    <n v="277634"/>
    <s v="117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01"/>
    <s v="BUY REPLACEMENT 40-FT BUS                                   "/>
    <n v="9"/>
    <n v="6597000"/>
    <n v="4774603"/>
    <s v="062650"/>
    <x v="1"/>
    <s v="200k - 1m"/>
    <x v="43"/>
    <n v="277634"/>
    <s v="117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01"/>
    <s v="BUY REPLACEMENT 40-FT BUS                                   "/>
    <n v="11"/>
    <n v="8063000"/>
    <n v="4960618"/>
    <s v="062650"/>
    <x v="1"/>
    <s v="200k - 1m"/>
    <x v="43"/>
    <n v="277634"/>
    <s v="117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15"/>
    <s v="BUY REPLACEMENT VAN                                         "/>
    <n v="2"/>
    <n v="220000"/>
    <n v="156719"/>
    <s v="062650"/>
    <x v="1"/>
    <s v="200k - 1m"/>
    <x v="43"/>
    <n v="277634"/>
    <s v="117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A00"/>
    <s v="PREVENTIVE MAINTENANCE                                      "/>
    <n v="0"/>
    <n v="333309"/>
    <n v="266647"/>
    <s v="062650"/>
    <x v="1"/>
    <s v="200k - 1m"/>
    <x v="43"/>
    <n v="27763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A00"/>
    <s v="PREVENTIVE MAINTENANCE                                      "/>
    <n v="0"/>
    <n v="80314"/>
    <n v="64251"/>
    <s v="062650"/>
    <x v="1"/>
    <s v="200k - 1m"/>
    <x v="43"/>
    <n v="27763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C00"/>
    <s v="NON FIXED ROUTE ADA PARATRANSIT SERVICE                     "/>
    <n v="0"/>
    <n v="662636"/>
    <n v="530109"/>
    <s v="062650"/>
    <x v="1"/>
    <s v="200k - 1m"/>
    <x v="43"/>
    <n v="277634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C00"/>
    <s v="NON FIXED ROUTE ADA PARATRANSIT SERVICE                     "/>
    <n v="0"/>
    <n v="653610"/>
    <n v="522888"/>
    <s v="062650"/>
    <x v="1"/>
    <s v="200k - 1m"/>
    <x v="43"/>
    <n v="277634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300905"/>
    <s v="JOB ACCESS AND REVERSE COMMUTE OPERATING ASSISTANCE         "/>
    <n v="0"/>
    <n v="157941"/>
    <n v="126353"/>
    <s v="062650"/>
    <x v="1"/>
    <s v="200k - 1m"/>
    <x v="43"/>
    <n v="277634"/>
    <s v="117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08"/>
    <n v="90"/>
    <s v="California"/>
    <s v="49 USC 5307 - Urbanized Area Formula (FY2006 forward)"/>
    <n v="5307"/>
    <x v="6"/>
    <m/>
    <s v="00      "/>
    <s v="RVCTY                "/>
    <s v="RIVERSIDE, CITY OF"/>
    <n v="2003"/>
    <n v="78900"/>
    <m/>
    <n v="640000"/>
    <m/>
    <d v="2015-08-31T00:00:00"/>
    <s v="117A00"/>
    <s v="PREVENTIVE MAINTENANCE                                      "/>
    <n v="2"/>
    <n v="800000"/>
    <n v="640000"/>
    <s v="060420"/>
    <x v="3"/>
    <s v="Over 1m"/>
    <x v="37"/>
    <n v="1932666"/>
    <s v="11700"/>
    <s v="CN"/>
    <s v="COMPRESSED NATURAL GAS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n v="117900"/>
    <s v="PROJECT ADMINISTRATION                                      "/>
    <n v="0"/>
    <n v="0"/>
    <n v="0"/>
    <s v="061240"/>
    <x v="1"/>
    <s v="200k - 1m"/>
    <x v="38"/>
    <n v="37058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s v="117A00"/>
    <s v="PREVENTIVE MAINTENANCE                                      "/>
    <n v="0"/>
    <n v="0"/>
    <n v="0"/>
    <s v="061240"/>
    <x v="1"/>
    <s v="200k - 1m"/>
    <x v="38"/>
    <n v="37058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n v="442700"/>
    <s v="OTHER ACTIVITIES                                            "/>
    <n v="0"/>
    <n v="437500"/>
    <n v="350000"/>
    <s v="061240"/>
    <x v="1"/>
    <s v="200k - 1m"/>
    <x v="38"/>
    <n v="370583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n v="114209"/>
    <s v="ACQUIRE - MOBILE SURV/SECURITY EQUIP                        "/>
    <n v="0"/>
    <n v="0"/>
    <n v="0"/>
    <s v="061240"/>
    <x v="1"/>
    <s v="200k - 1m"/>
    <x v="38"/>
    <n v="370583"/>
    <s v="991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CA90Z212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5589479"/>
    <m/>
    <d v="2015-03-06T00:00:00"/>
    <n v="111201"/>
    <s v="BUY REPLACEMENT 40-FT BUS                                   "/>
    <n v="15"/>
    <n v="8223450"/>
    <n v="6578760"/>
    <s v="060650"/>
    <x v="1"/>
    <s v="200k - 1m"/>
    <x v="57"/>
    <n v="615968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12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5589479"/>
    <m/>
    <d v="2015-03-06T00:00:00"/>
    <n v="111201"/>
    <s v="BUY REPLACEMENT 40-FT BUS                                   "/>
    <n v="18"/>
    <n v="10633320"/>
    <n v="8334023"/>
    <s v="060650"/>
    <x v="1"/>
    <s v="200k - 1m"/>
    <x v="57"/>
    <n v="615968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12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5589479"/>
    <m/>
    <d v="2015-03-06T00:00:00"/>
    <s v="117C00"/>
    <s v="NON FIXED ROUTE ADA PARATRANSIT SERVICE                     "/>
    <n v="0"/>
    <n v="845870"/>
    <n v="676696"/>
    <s v="060650"/>
    <x v="1"/>
    <s v="200k - 1m"/>
    <x v="57"/>
    <n v="615968"/>
    <s v="300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s v="117A00"/>
    <s v="PREVENTIVE MAINTENANCE FY 13                                "/>
    <n v="0"/>
    <n v="3773985"/>
    <n v="1281664"/>
    <s v="062250"/>
    <x v="1"/>
    <s v="200k - 1m"/>
    <x v="58"/>
    <n v="30823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s v="117A00"/>
    <s v="PREVENTIVE MAINTENANCE FY 14                                "/>
    <n v="0"/>
    <n v="2461464"/>
    <n v="672263"/>
    <s v="062250"/>
    <x v="1"/>
    <s v="200k - 1m"/>
    <x v="58"/>
    <n v="30823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119405"/>
    <s v="REHAB/RENOV PED ACCESS / WALKWAYS FY13                      "/>
    <n v="0"/>
    <n v="38549"/>
    <n v="31093"/>
    <s v="062250"/>
    <x v="1"/>
    <s v="200k - 1m"/>
    <x v="58"/>
    <n v="308231"/>
    <s v="11900"/>
    <s v="  "/>
    <m/>
    <s v="N"/>
    <s v="1194"/>
    <s v="BUS OTHER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119405"/>
    <s v="REHAB/RENOV PED ACCESS / WALKWAYS 14                        "/>
    <n v="0"/>
    <n v="32371"/>
    <n v="24768"/>
    <s v="062250"/>
    <x v="1"/>
    <s v="200k - 1m"/>
    <x v="58"/>
    <n v="308231"/>
    <s v="11900"/>
    <s v="  "/>
    <m/>
    <s v="N"/>
    <s v="1194"/>
    <s v="BUS OTHER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300901"/>
    <s v="UP TO 50% FEDERAL SHARE FY 13                               "/>
    <n v="0"/>
    <n v="6760600"/>
    <n v="1678872"/>
    <s v="062250"/>
    <x v="1"/>
    <s v="200k - 1m"/>
    <x v="58"/>
    <n v="30823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300901"/>
    <s v="UP TO 50% FEDERAL SHARE FY 14                               "/>
    <n v="0"/>
    <n v="6716444"/>
    <n v="1701083"/>
    <s v="062250"/>
    <x v="1"/>
    <s v="200k - 1m"/>
    <x v="58"/>
    <n v="30823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17"/>
    <n v="90"/>
    <s v="California"/>
    <s v="49 USC 5307 - Urbanized Area Formula (FY2006 forward)"/>
    <n v="5307"/>
    <x v="6"/>
    <m/>
    <s v="00      "/>
    <s v="COT                  "/>
    <s v="TURLOCK, CITY OF"/>
    <n v="2715"/>
    <n v="78900"/>
    <m/>
    <n v="900000"/>
    <m/>
    <d v="2015-07-22T00:00:00"/>
    <n v="300901"/>
    <s v="UP TO 50% FEDERAL SHARE                                     "/>
    <n v="0"/>
    <n v="1800000"/>
    <n v="900000"/>
    <s v="063420"/>
    <x v="2"/>
    <s v="50k - 200k"/>
    <x v="59"/>
    <n v="9990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6602"/>
    <s v="MOBILE RADIO LEASE (2015 FTIP# LA0C61)                      "/>
    <n v="0"/>
    <n v="43661"/>
    <n v="34929"/>
    <s v="060020"/>
    <x v="3"/>
    <s v="Over 1m"/>
    <x v="35"/>
    <n v="12150996"/>
    <s v="11400"/>
    <s v="  "/>
    <m/>
    <s v="N"/>
    <s v="1166"/>
    <s v="BUS OTHER"/>
    <n v="11"/>
    <s v="Bus"/>
    <s v="66"/>
    <s v="116"/>
    <s v="Lease"/>
    <s v="02"/>
    <s v="Communications Systems"/>
    <m/>
    <x v="0"/>
    <n v="1"/>
    <s v="Capital"/>
    <s v="1"/>
    <m/>
    <s v="6"/>
    <m/>
    <s v="6"/>
    <s v="0"/>
    <s v="2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201"/>
    <s v="BUY REPLACEMENT 40-FT BUS (2015 FTIP# LA0G085               "/>
    <n v="1"/>
    <n v="712608"/>
    <n v="591464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4302"/>
    <s v="CONST - BUS WASH (2015 FTIP# LA0G073)                       "/>
    <n v="0"/>
    <n v="216006"/>
    <n v="172805"/>
    <s v="060020"/>
    <x v="3"/>
    <s v="Over 1m"/>
    <x v="35"/>
    <n v="12150996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4420"/>
    <s v="REHAB/RENOVATE - PEDESTRIAN PLAZA (2015 FTIP# LA0G073)      "/>
    <n v="0"/>
    <n v="266666"/>
    <n v="213333"/>
    <s v="060020"/>
    <x v="3"/>
    <s v="Over 1m"/>
    <x v="35"/>
    <n v="12150996"/>
    <s v="114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3410"/>
    <s v="REHAB/RENOVATE -BUS STOP IMPROVEMENTS (2015 FTIP# LA0G1122) "/>
    <n v="0"/>
    <n v="13140"/>
    <n v="10512"/>
    <s v="060020"/>
    <x v="3"/>
    <s v="Over 1m"/>
    <x v="35"/>
    <n v="12150996"/>
    <s v="114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s v="117A00"/>
    <s v="PREVENTIVE MAINTENANCE (2015 FTIP# LA0D43)                  "/>
    <n v="0"/>
    <n v="1293456"/>
    <n v="1034765"/>
    <s v="060020"/>
    <x v="3"/>
    <s v="Over 1m"/>
    <x v="35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6202"/>
    <s v="PURCHASE COMMUNICATIONS SYSTEM (2015 FTIP# LA0C61)          "/>
    <n v="0"/>
    <n v="305626"/>
    <n v="244501"/>
    <s v="060020"/>
    <x v="3"/>
    <s v="Over 1m"/>
    <x v="35"/>
    <n v="12150996"/>
    <s v="114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240"/>
    <s v="BUY ASSOC CAP MAINT ITEMS (2015 FTIP# LA0C64)               "/>
    <n v="0"/>
    <n v="43661"/>
    <n v="34929"/>
    <s v="060020"/>
    <x v="3"/>
    <s v="Over 1m"/>
    <x v="35"/>
    <n v="12150996"/>
    <s v="114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640"/>
    <s v="LEASE TIRES (2015 FTIP# LA0G057)                            "/>
    <n v="0"/>
    <n v="61125"/>
    <n v="48900"/>
    <s v="060020"/>
    <x v="3"/>
    <s v="Over 1m"/>
    <x v="35"/>
    <n v="12150996"/>
    <s v="114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215"/>
    <s v="BUY REPLACEMENT VAN (2015 FTIP#LA0G1120)                    "/>
    <n v="2"/>
    <n v="186750"/>
    <n v="1494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1201"/>
    <s v="BUY REPLACEMENT 40-FT BUS (UNI10469)                        "/>
    <n v="3"/>
    <n v="1650000"/>
    <n v="1119664"/>
    <s v="063150"/>
    <x v="2"/>
    <s v="50k - 200k"/>
    <x v="45"/>
    <n v="72794"/>
    <s v="1112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1204"/>
    <s v="BUY REPLACEMENT &lt;30 FT BUS (UNI10469)                       "/>
    <n v="1"/>
    <n v="62336"/>
    <n v="22336"/>
    <s v="063150"/>
    <x v="2"/>
    <s v="50k - 200k"/>
    <x v="45"/>
    <n v="72794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3401"/>
    <s v="MEMORIAL UNION BUS TERMINAL RENOVATION (UNI10464)           "/>
    <n v="0"/>
    <n v="654323"/>
    <n v="523458"/>
    <s v="063150"/>
    <x v="2"/>
    <s v="50k - 200k"/>
    <x v="45"/>
    <n v="72794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3420"/>
    <s v="BUS STOP ACCESS &amp; PASSENGER AMENITIES (UNI10465)            "/>
    <n v="0"/>
    <n v="100000"/>
    <n v="80000"/>
    <s v="063150"/>
    <x v="2"/>
    <s v="50k - 200k"/>
    <x v="45"/>
    <n v="72794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300901"/>
    <s v="FY 2014 OPERATING ASSISTANCE (UNI10466)                     "/>
    <n v="0"/>
    <n v="4700512"/>
    <n v="1300000"/>
    <s v="063150"/>
    <x v="2"/>
    <s v="50k - 200k"/>
    <x v="45"/>
    <n v="7279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4220"/>
    <s v="MISC SUPPORT EQUIPMENT (UNI10467)                           "/>
    <n v="0"/>
    <n v="100000"/>
    <n v="80000"/>
    <s v="063150"/>
    <x v="2"/>
    <s v="50k - 200k"/>
    <x v="45"/>
    <n v="7279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4406"/>
    <s v="MAINTENANCE FACILITY IMPROVEMENTS (UNI10471)                "/>
    <n v="0"/>
    <n v="650000"/>
    <n v="400000"/>
    <s v="063150"/>
    <x v="2"/>
    <s v="50k - 200k"/>
    <x v="45"/>
    <n v="72794"/>
    <s v="11400"/>
    <s v="  "/>
    <m/>
    <s v="N"/>
    <s v="1144"/>
    <s v="MAINTENANCE FACILITY"/>
    <n v="11"/>
    <s v="Bus"/>
    <s v="44"/>
    <s v="114"/>
    <s v="Rehab / Renovation"/>
    <s v="06"/>
    <s v="Shop Equipment"/>
    <m/>
    <x v="0"/>
    <n v="1"/>
    <s v="Capital"/>
    <s v="1"/>
    <m/>
    <s v="4"/>
    <m/>
    <s v="4"/>
    <s v="0"/>
    <s v="6"/>
  </r>
  <r>
    <s v="CA90Z220"/>
    <n v="90"/>
    <s v="California"/>
    <s v="49 USC 5307 - Urbanized Area Formula (FY2006 forward)"/>
    <n v="5307"/>
    <x v="6"/>
    <m/>
    <s v="01      "/>
    <s v="NAPA/NCTPA           "/>
    <s v="NAPA COUNTY TRANSPORTATION PLANNING AGENCY"/>
    <n v="5001"/>
    <n v="78900"/>
    <m/>
    <n v="0"/>
    <m/>
    <s v="           "/>
    <s v="117C00"/>
    <s v="NON FIXED ROUTE ADA PARATRANSIT SERVICE                     "/>
    <n v="1"/>
    <n v="47694"/>
    <n v="23847"/>
    <s v="063600"/>
    <x v="2"/>
    <s v="50k - 200k"/>
    <x v="60"/>
    <n v="83913"/>
    <s v="300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20"/>
    <n v="90"/>
    <s v="California"/>
    <s v="49 USC 5307 - Urbanized Area Formula (FY2006 forward)"/>
    <n v="5307"/>
    <x v="6"/>
    <m/>
    <s v="01      "/>
    <s v="NAPA/NCTPA           "/>
    <s v="NAPA COUNTY TRANSPORTATION PLANNING AGENCY"/>
    <n v="5001"/>
    <n v="78900"/>
    <m/>
    <n v="0"/>
    <m/>
    <s v="           "/>
    <n v="300901"/>
    <s v="UP TO 50% FEDERAL SHARE                                     "/>
    <n v="1"/>
    <n v="2864462"/>
    <n v="1432231"/>
    <s v="063600"/>
    <x v="2"/>
    <s v="50k - 200k"/>
    <x v="60"/>
    <n v="83913"/>
    <s v="30000"/>
    <s v="OR"/>
    <s v="OTHER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20"/>
    <n v="90"/>
    <s v="California"/>
    <s v="49 USC 5307 - Urbanized Area Formula (FY2006 forward)"/>
    <n v="5307"/>
    <x v="6"/>
    <m/>
    <s v="01      "/>
    <s v="NAPA/NCTPA           "/>
    <s v="NAPA COUNTY TRANSPORTATION PLANNING AGENCY"/>
    <n v="5001"/>
    <n v="78900"/>
    <m/>
    <n v="0"/>
    <m/>
    <s v="           "/>
    <n v="114220"/>
    <s v="ACQUIRE - MISC SUPPORT EQUIPMENT                            "/>
    <n v="1"/>
    <n v="60044"/>
    <n v="48035"/>
    <s v="063600"/>
    <x v="2"/>
    <s v="50k - 200k"/>
    <x v="60"/>
    <n v="8391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1215"/>
    <s v="BUY REPLACEMENT VAN                                         "/>
    <n v="2"/>
    <n v="13321"/>
    <n v="10657"/>
    <s v="063820"/>
    <x v="2"/>
    <s v="50k - 200k"/>
    <x v="51"/>
    <n v="6407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1201"/>
    <s v="BUY REPLACEMENT 40-FT BUS                                   "/>
    <n v="1"/>
    <n v="354510"/>
    <n v="283608"/>
    <s v="063820"/>
    <x v="2"/>
    <s v="50k - 200k"/>
    <x v="51"/>
    <n v="6407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300903"/>
    <s v="SPECIAL RULE - OPERATING ASSISTANCE /1 - 75 BUSES           "/>
    <n v="1"/>
    <n v="103494"/>
    <n v="82795"/>
    <s v="063820"/>
    <x v="2"/>
    <s v="50k - 200k"/>
    <x v="51"/>
    <n v="6407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300905"/>
    <s v="JOB ACCESS AND REVERSE COMMUTE OPERATING ASSISTANCE         "/>
    <n v="1"/>
    <n v="76364"/>
    <n v="38182"/>
    <s v="063820"/>
    <x v="2"/>
    <s v="50k - 200k"/>
    <x v="51"/>
    <n v="64078"/>
    <s v="300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6202"/>
    <s v="PURCHASE COMMUNICATIONS SYSTEM                              "/>
    <n v="1"/>
    <n v="440378"/>
    <n v="352302"/>
    <s v="063820"/>
    <x v="2"/>
    <s v="50k - 200k"/>
    <x v="51"/>
    <n v="64078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6203"/>
    <s v="PURCHASE RADIOS                                             "/>
    <n v="3"/>
    <n v="1845"/>
    <n v="1476"/>
    <s v="063820"/>
    <x v="2"/>
    <s v="50k - 200k"/>
    <x v="51"/>
    <n v="64078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90Z222"/>
    <n v="90"/>
    <s v="California"/>
    <s v="49 USC 5307 - Urbanized Area Formula (FY2006 forward)"/>
    <n v="5307"/>
    <x v="6"/>
    <m/>
    <s v="00      "/>
    <s v="KCAPTA               "/>
    <s v="KINGS COUNTY AREA PUBLIC TRANSIT AGENCY"/>
    <n v="6259"/>
    <n v="78900"/>
    <m/>
    <n v="2393879"/>
    <m/>
    <d v="2015-04-27T00:00:00"/>
    <n v="300901"/>
    <s v="Operating Assistance                                        "/>
    <n v="0"/>
    <n v="2393879"/>
    <n v="2393879"/>
    <s v="063410"/>
    <x v="2"/>
    <s v="50k - 200k"/>
    <x v="50"/>
    <n v="8794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24"/>
    <n v="90"/>
    <s v="California"/>
    <s v="49 USC 5307 - Urbanized Area Formula (FY2006 forward)"/>
    <n v="5307"/>
    <x v="6"/>
    <m/>
    <s v="01      "/>
    <s v="LACMTA               "/>
    <s v="LOS ANGELES COUNTY METROPOLITAN TRANSPORTATION AUTHORITY"/>
    <n v="5566"/>
    <n v="78900"/>
    <m/>
    <n v="0"/>
    <m/>
    <s v="           "/>
    <s v="127A00"/>
    <s v="LA963543 PREVENTIVE MAINTENANCE (RAIL)                      "/>
    <n v="0"/>
    <n v="9947867"/>
    <n v="7958293"/>
    <s v="060020"/>
    <x v="3"/>
    <s v="Over 1m"/>
    <x v="35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1204"/>
    <s v="BUY REPLACEMENT &lt;30 FT BUS                                  "/>
    <n v="2"/>
    <n v="220000"/>
    <n v="142000"/>
    <s v="063180"/>
    <x v="1"/>
    <s v="200k - 1m"/>
    <x v="61"/>
    <n v="34558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103"/>
    <s v="ENG/DESIGN - ADMIN/MAINTENANCE FACILITY                     "/>
    <n v="1"/>
    <n v="100000"/>
    <n v="80000"/>
    <s v="063180"/>
    <x v="1"/>
    <s v="200k - 1m"/>
    <x v="61"/>
    <n v="34558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403"/>
    <s v="REHAB/RENOVATE - ADMIN/MAINT FACILITY                       "/>
    <n v="1"/>
    <n v="200000"/>
    <n v="160000"/>
    <s v="063180"/>
    <x v="1"/>
    <s v="200k - 1m"/>
    <x v="61"/>
    <n v="34558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9302"/>
    <s v="CONSTRUCTION - BUS SHELTERS                                 "/>
    <n v="25"/>
    <n v="312417"/>
    <n v="100000"/>
    <s v="063180"/>
    <x v="1"/>
    <s v="200k - 1m"/>
    <x v="61"/>
    <n v="345580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300901"/>
    <s v="UP TO 50% FEDERAL SHARE                                     "/>
    <n v="1"/>
    <n v="6000000"/>
    <n v="3000000"/>
    <s v="063180"/>
    <x v="1"/>
    <s v="200k - 1m"/>
    <x v="61"/>
    <n v="34558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211"/>
    <s v="ACQUIRE - SUPPORT VEHICLES                                  "/>
    <n v="4"/>
    <n v="170000"/>
    <n v="130000"/>
    <s v="063180"/>
    <x v="1"/>
    <s v="200k - 1m"/>
    <x v="61"/>
    <n v="34558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206"/>
    <s v="ACQUIRE - SHOP EQUIPMENT                                    "/>
    <n v="2"/>
    <n v="400000"/>
    <n v="320000"/>
    <s v="063180"/>
    <x v="1"/>
    <s v="200k - 1m"/>
    <x v="61"/>
    <n v="34558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A90Z226"/>
    <n v="90"/>
    <s v="California"/>
    <s v="49 USC 5307 - Urbanized Area Formula (FY2006 forward)"/>
    <n v="5307"/>
    <x v="6"/>
    <m/>
    <s v="00      "/>
    <s v="FTZ                  "/>
    <s v="FOOTHILL TRANSIT"/>
    <n v="5551"/>
    <n v="78900"/>
    <m/>
    <n v="23217273"/>
    <m/>
    <d v="2015-01-27T00:00:00"/>
    <n v="111201"/>
    <s v="BUY REPLACEMENT 42-FT BUS - TIP# - LA0B310                  "/>
    <n v="43"/>
    <n v="27314439"/>
    <n v="23217273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27"/>
    <n v="90"/>
    <s v="California"/>
    <s v="49 USC 5307 - Urbanized Area Formula (FY2006 forward)"/>
    <n v="5307"/>
    <x v="6"/>
    <m/>
    <s v="01      "/>
    <s v="RIVER                "/>
    <s v="RIVERSIDE TRANSIT AGENCY"/>
    <n v="1686"/>
    <n v="78900"/>
    <m/>
    <n v="0"/>
    <m/>
    <s v="           "/>
    <n v="300901"/>
    <s v="OPERATING ASSISTANCE                                        "/>
    <n v="0"/>
    <n v="1916130"/>
    <n v="958065"/>
    <s v="063390"/>
    <x v="2"/>
    <s v="50k - 200k"/>
    <x v="62"/>
    <n v="16337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1201"/>
    <s v="BUY REPLACEMENT 40-FT BUS                                   "/>
    <n v="1"/>
    <n v="600000"/>
    <n v="600000"/>
    <s v="061730"/>
    <x v="1"/>
    <s v="200k - 1m"/>
    <x v="63"/>
    <n v="35817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1401"/>
    <s v="REHAB/REBUILD 40-FT BUS                                     "/>
    <n v="2"/>
    <n v="200000"/>
    <n v="200000"/>
    <s v="061730"/>
    <x v="1"/>
    <s v="200k - 1m"/>
    <x v="63"/>
    <n v="358172"/>
    <s v="11100"/>
    <s v="DP"/>
    <s v="DIESEL (PARTICULATE TRAP)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3420"/>
    <s v="REHAB/RENOVATE - MISC BUS STATION EQUIPMENT                 "/>
    <n v="1"/>
    <n v="270000"/>
    <n v="270000"/>
    <s v="061730"/>
    <x v="1"/>
    <s v="200k - 1m"/>
    <x v="63"/>
    <n v="358172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7112"/>
    <s v="CAPITAL COST OF 3RD PARTY CONTRACTING                       "/>
    <n v="1"/>
    <n v="3281250"/>
    <n v="2625000"/>
    <s v="061730"/>
    <x v="1"/>
    <s v="200k - 1m"/>
    <x v="63"/>
    <n v="358172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7112"/>
    <s v="CAPITAL COST OF 3RD PARTY CONTRACTING                       "/>
    <n v="0"/>
    <n v="1467433"/>
    <n v="1173946"/>
    <s v="061730"/>
    <x v="1"/>
    <s v="200k - 1m"/>
    <x v="63"/>
    <n v="358172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s v="117A00"/>
    <s v="PREVENTIVE MAINTENANCE                                      "/>
    <n v="1"/>
    <n v="4447486"/>
    <n v="4447486"/>
    <s v="061730"/>
    <x v="1"/>
    <s v="200k - 1m"/>
    <x v="63"/>
    <n v="35817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s v="117D02"/>
    <s v="EMPLOYEE EDUCATION/TRAINING                                 "/>
    <n v="1"/>
    <n v="20000"/>
    <n v="20000"/>
    <s v="061730"/>
    <x v="1"/>
    <s v="200k - 1m"/>
    <x v="63"/>
    <n v="358172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9501"/>
    <s v="LEASE HISTORIC MASS TRANSP BLDGS (INCL. OPS)                "/>
    <n v="1"/>
    <n v="99358"/>
    <n v="99358"/>
    <s v="061730"/>
    <x v="1"/>
    <s v="200k - 1m"/>
    <x v="63"/>
    <n v="358172"/>
    <s v="11900"/>
    <s v="  "/>
    <m/>
    <s v="N"/>
    <s v="1195"/>
    <s v="BUS OTHER"/>
    <n v="11"/>
    <s v="Bus"/>
    <s v="95"/>
    <s v="119"/>
    <s v="Lease"/>
    <s v="01"/>
    <s v="Historic Mass Transp. Bldgs., including Operations"/>
    <m/>
    <x v="0"/>
    <n v="1"/>
    <s v="Capital"/>
    <s v="1"/>
    <m/>
    <s v="9"/>
    <m/>
    <s v="5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4220"/>
    <s v="ACQUIRE - MISC SUPPORT EQUIPMENT                            "/>
    <n v="0"/>
    <n v="200000"/>
    <n v="200000"/>
    <s v="061730"/>
    <x v="1"/>
    <s v="200k - 1m"/>
    <x v="63"/>
    <n v="358172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6220"/>
    <s v="PURCHASE MISC COMMUNICATIONS EQUIP                          "/>
    <n v="0"/>
    <n v="300000"/>
    <n v="300000"/>
    <s v="061730"/>
    <x v="1"/>
    <s v="200k - 1m"/>
    <x v="63"/>
    <n v="358172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1201"/>
    <s v="LA0G024 Bus Replacement 40Ft. Bus                           "/>
    <n v="3"/>
    <n v="2774003"/>
    <n v="2774003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4208"/>
    <s v="LA0G221 Information Systems Support Equipment               "/>
    <n v="1"/>
    <n v="880350"/>
    <n v="880350"/>
    <s v="060020"/>
    <x v="3"/>
    <s v="Over 1m"/>
    <x v="35"/>
    <n v="1215099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9202"/>
    <s v="LA0G017 Associated Transit Improvement                      "/>
    <n v="1"/>
    <n v="412098"/>
    <n v="412098"/>
    <s v="060020"/>
    <x v="3"/>
    <s v="Over 1m"/>
    <x v="35"/>
    <n v="12150996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9202"/>
    <s v="LA0G017 Associated Transit Improvement                      "/>
    <n v="1"/>
    <n v="385667"/>
    <n v="296667"/>
    <s v="060020"/>
    <x v="3"/>
    <s v="Over 1m"/>
    <x v="35"/>
    <n v="12150996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s v="117A00"/>
    <s v="LA0G222 Preventive Maintenance                              "/>
    <n v="1"/>
    <n v="4437500"/>
    <n v="4437500"/>
    <s v="060020"/>
    <x v="3"/>
    <s v="Over 1m"/>
    <x v="35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1240"/>
    <s v="LA0G221 Misc. Bus Components                                "/>
    <n v="1"/>
    <n v="2050000"/>
    <n v="2050000"/>
    <s v="060020"/>
    <x v="3"/>
    <s v="Over 1m"/>
    <x v="35"/>
    <n v="12150996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1640"/>
    <s v="LA0G221 Tire Lease                                          "/>
    <n v="1"/>
    <n v="679167"/>
    <n v="679167"/>
    <s v="060020"/>
    <x v="3"/>
    <s v="Over 1m"/>
    <x v="35"/>
    <n v="12150996"/>
    <s v="11100"/>
    <s v="  "/>
    <m/>
    <s v="N"/>
    <s v="1116"/>
    <s v="BUS OTHER"/>
    <n v="11"/>
    <s v="Bus"/>
    <s v="16"/>
    <s v="111"/>
    <s v="Lease"/>
    <s v="40"/>
    <s v="Spare Parts / Assoc Capital Maintenance Items"/>
    <m/>
    <x v="4"/>
    <n v="1"/>
    <s v="Capital"/>
    <s v="1"/>
    <m/>
    <s v="1"/>
    <m/>
    <s v="6"/>
    <s v="4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s v="117D02"/>
    <s v="LA0G435 Training and Education                              "/>
    <n v="1"/>
    <n v="58333"/>
    <n v="58333"/>
    <s v="060020"/>
    <x v="3"/>
    <s v="Over 1m"/>
    <x v="35"/>
    <n v="12150996"/>
    <s v="11700"/>
    <s v="  "/>
    <m/>
    <s v="N"/>
    <s v="117D"/>
    <s v="BUS OTHER"/>
    <n v="11"/>
    <s v="Bus"/>
    <s v="7D"/>
    <s v="117"/>
    <s v="Lease"/>
    <s v="02"/>
    <s v="Training"/>
    <m/>
    <x v="0"/>
    <n v="1"/>
    <s v="Capital"/>
    <s v="1"/>
    <m/>
    <s v="7"/>
    <m/>
    <s v="D"/>
    <s v="0"/>
    <s v="2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4206"/>
    <s v="LA0G221 Misc. Shop Equipment                                "/>
    <n v="1"/>
    <n v="174912"/>
    <n v="173088"/>
    <s v="060020"/>
    <x v="3"/>
    <s v="Over 1m"/>
    <x v="35"/>
    <n v="1215099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A90Z233"/>
    <n v="90"/>
    <s v="California"/>
    <s v="49 USC 5307 - Urbanized Area Formula (FY2006 forward)"/>
    <n v="5307"/>
    <x v="6"/>
    <m/>
    <s v="01      "/>
    <s v="MST                  "/>
    <s v="MONTEREY-SALINAS TRANSIT"/>
    <n v="1688"/>
    <n v="78900"/>
    <m/>
    <n v="2268427"/>
    <m/>
    <d v="2015-09-22T00:00:00"/>
    <n v="300901"/>
    <s v="UP TO 50% FEDERAL SHARE                                     "/>
    <n v="0"/>
    <n v="13584434"/>
    <n v="6792217"/>
    <s v="063140"/>
    <x v="2"/>
    <s v="50k - 200k"/>
    <x v="64"/>
    <n v="7353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34"/>
    <n v="90"/>
    <s v="California"/>
    <s v="49 USC 5307 - Urbanized Area Formula (FY2006 forward)"/>
    <n v="5307"/>
    <x v="6"/>
    <m/>
    <s v="00      "/>
    <s v="RCTC                 "/>
    <s v=" RIVERSIDE COUNTY TRANSPORTATION COMMISSION"/>
    <n v="5807"/>
    <n v="78900"/>
    <m/>
    <n v="17895032"/>
    <m/>
    <d v="2015-08-26T00:00:00"/>
    <n v="123402"/>
    <s v="REHAB/RENOV - RAIL STATION                                  "/>
    <n v="0"/>
    <n v="10000000"/>
    <n v="10000000"/>
    <s v="060420"/>
    <x v="3"/>
    <s v="Over 1m"/>
    <x v="37"/>
    <n v="1932666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CA90Z234"/>
    <n v="90"/>
    <s v="California"/>
    <s v="49 USC 5307 - Urbanized Area Formula (FY2006 forward)"/>
    <n v="5307"/>
    <x v="6"/>
    <m/>
    <s v="00      "/>
    <s v="RCTC                 "/>
    <s v=" RIVERSIDE COUNTY TRANSPORTATION COMMISSION"/>
    <n v="5807"/>
    <n v="78900"/>
    <m/>
    <n v="17895032"/>
    <m/>
    <d v="2015-08-26T00:00:00"/>
    <n v="123410"/>
    <s v="REHAB/RENOV - PASSENGER AMENITIES                           "/>
    <n v="0"/>
    <n v="2000000"/>
    <n v="2000000"/>
    <s v="060420"/>
    <x v="3"/>
    <s v="Over 1m"/>
    <x v="37"/>
    <n v="1932666"/>
    <s v="12300"/>
    <s v="  "/>
    <m/>
    <s v="N"/>
    <s v="1234"/>
    <s v="FIXED GUIDEWAY"/>
    <n v="12"/>
    <s v="Fixed Guideway"/>
    <s v="34"/>
    <s v="123"/>
    <s v="Rehab / Renovation"/>
    <s v="10"/>
    <s v="Passenger Amenities"/>
    <m/>
    <x v="0"/>
    <n v="1"/>
    <s v="Capital"/>
    <s v="2"/>
    <m/>
    <s v="3"/>
    <m/>
    <s v="4"/>
    <s v="1"/>
    <s v="0"/>
  </r>
  <r>
    <s v="CA90Z234"/>
    <n v="90"/>
    <s v="California"/>
    <s v="49 USC 5307 - Urbanized Area Formula (FY2006 forward)"/>
    <n v="5307"/>
    <x v="6"/>
    <m/>
    <s v="00      "/>
    <s v="RCTC                 "/>
    <s v=" RIVERSIDE COUNTY TRANSPORTATION COMMISSION"/>
    <n v="5807"/>
    <n v="78900"/>
    <m/>
    <n v="17895032"/>
    <m/>
    <d v="2015-08-26T00:00:00"/>
    <n v="124404"/>
    <s v="REHAB/RENOV - STORAGE FACILITY                              "/>
    <n v="0"/>
    <n v="5895032"/>
    <n v="5895032"/>
    <s v="060420"/>
    <x v="3"/>
    <s v="Over 1m"/>
    <x v="37"/>
    <n v="1932666"/>
    <s v="12400"/>
    <s v="  "/>
    <m/>
    <s v="N"/>
    <s v="1244"/>
    <s v="FIXED GUIDEWAY"/>
    <n v="12"/>
    <s v="Fixed Guideway"/>
    <s v="44"/>
    <s v="124"/>
    <s v="Rehab / Renovation"/>
    <s v="04"/>
    <s v="Storage Facility"/>
    <m/>
    <x v="0"/>
    <n v="1"/>
    <s v="Capital"/>
    <s v="2"/>
    <m/>
    <s v="4"/>
    <m/>
    <s v="4"/>
    <s v="0"/>
    <s v="4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114620"/>
    <s v="TIRE LEASE                                                  "/>
    <n v="0"/>
    <n v="200000"/>
    <n v="160000"/>
    <s v="060800"/>
    <x v="1"/>
    <s v="200k - 1m"/>
    <x v="34"/>
    <n v="654628"/>
    <s v="11400"/>
    <s v="  "/>
    <m/>
    <s v="N"/>
    <s v="1146"/>
    <s v="MAINTENANCE FACILITY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117112"/>
    <s v="CAPITAL COST OF 3RD PARTY CONTRACTING                       "/>
    <n v="0"/>
    <n v="1250000"/>
    <n v="1000000"/>
    <s v="060800"/>
    <x v="1"/>
    <s v="200k - 1m"/>
    <x v="34"/>
    <n v="654628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s v="117A00"/>
    <s v="PREVENTIVE MAINTENANCE                                      "/>
    <n v="0"/>
    <n v="5000000"/>
    <n v="4000000"/>
    <s v="060800"/>
    <x v="1"/>
    <s v="200k - 1m"/>
    <x v="34"/>
    <n v="65462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100"/>
    <s v="PROGRAM SUPPORT ADMINISTRATION                              "/>
    <n v="0"/>
    <n v="25000"/>
    <n v="20000"/>
    <s v="060800"/>
    <x v="1"/>
    <s v="200k - 1m"/>
    <x v="34"/>
    <n v="654628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200"/>
    <s v="GENERAL DEVELOPMENT/COMPREHENSIVE PLANNING                  "/>
    <n v="0"/>
    <n v="25000"/>
    <n v="20000"/>
    <s v="060800"/>
    <x v="1"/>
    <s v="200k - 1m"/>
    <x v="34"/>
    <n v="654628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302"/>
    <s v="LONGTERM TRANS PLAN - PROJECT LEVEL                         "/>
    <n v="0"/>
    <n v="125000"/>
    <n v="100000"/>
    <s v="060800"/>
    <x v="1"/>
    <s v="200k - 1m"/>
    <x v="34"/>
    <n v="654628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400"/>
    <s v="SHORT RANGE TRANSIT PLANNING                                "/>
    <n v="0"/>
    <n v="12500"/>
    <n v="10000"/>
    <s v="060800"/>
    <x v="1"/>
    <s v="200k - 1m"/>
    <x v="34"/>
    <n v="65462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500"/>
    <s v="TRANSPORTATION IMPROVEMENT PROGRAM                          "/>
    <n v="0"/>
    <n v="12500"/>
    <n v="10000"/>
    <s v="060800"/>
    <x v="1"/>
    <s v="200k - 1m"/>
    <x v="34"/>
    <n v="654628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700"/>
    <s v="OTHER ACTIVITIES                                            "/>
    <n v="0"/>
    <n v="50300"/>
    <n v="40226"/>
    <s v="060800"/>
    <x v="1"/>
    <s v="200k - 1m"/>
    <x v="34"/>
    <n v="654628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37"/>
    <n v="90"/>
    <s v="California"/>
    <s v="49 USC 5307 - Urbanized Area Formula (FY2006 forward)"/>
    <n v="5307"/>
    <x v="6"/>
    <m/>
    <s v="00      "/>
    <s v="CALTRAIN             "/>
    <s v="PENINSULA CORRIDOR JOINT POWERS BOARD"/>
    <n v="5537"/>
    <n v="78900"/>
    <m/>
    <n v="109650"/>
    <m/>
    <d v="2015-08-17T00:00:00"/>
    <n v="121424"/>
    <s v="Revenue Vehicle Rehabilitation Program                      "/>
    <n v="1"/>
    <n v="137062"/>
    <n v="109650"/>
    <s v="060250"/>
    <x v="3"/>
    <s v="Over 1m"/>
    <x v="33"/>
    <n v="1664496"/>
    <s v="12100"/>
    <s v="DF"/>
    <s v="DIESEL"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CA90Z238"/>
    <n v="90"/>
    <s v="California"/>
    <s v="49 USC 5307 - Urbanized Area Formula (FY2006 forward)"/>
    <n v="5307"/>
    <x v="6"/>
    <m/>
    <s v="00      "/>
    <s v="SBMTD                "/>
    <s v="SANTA BARBARA METROPOLITAN TRANSIT DISTRICT"/>
    <n v="1673"/>
    <n v="78900"/>
    <m/>
    <n v="3276242"/>
    <m/>
    <d v="2015-05-20T00:00:00"/>
    <n v="300901"/>
    <s v="UP TO 50% FEDERAL SHARE                                     "/>
    <n v="1"/>
    <n v="15953668"/>
    <n v="3276242"/>
    <s v="061530"/>
    <x v="2"/>
    <s v="50k - 200k"/>
    <x v="65"/>
    <n v="19586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111206"/>
    <s v="BUY REPLACEMENT 60-FT BUS                                   "/>
    <n v="21"/>
    <n v="24096386"/>
    <n v="20000000"/>
    <s v="060060"/>
    <x v="3"/>
    <s v="Over 1m"/>
    <x v="32"/>
    <n v="3281212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111201"/>
    <s v="BUY REPLACEMENT 40-FT BUS                                   "/>
    <n v="7"/>
    <n v="6736459"/>
    <n v="5591261"/>
    <s v="060060"/>
    <x v="3"/>
    <s v="Over 1m"/>
    <x v="32"/>
    <n v="3281212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s v="117C00"/>
    <s v="ADA PARATRANSIT OPERATING SERVICE                           "/>
    <n v="1"/>
    <n v="4988353"/>
    <n v="3990682"/>
    <s v="060060"/>
    <x v="3"/>
    <s v="Over 1m"/>
    <x v="32"/>
    <n v="32812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129305"/>
    <s v="CONSTRUCT PED ACCESS / WALKWAYS                             "/>
    <n v="1"/>
    <n v="625000"/>
    <n v="500000"/>
    <s v="060060"/>
    <x v="3"/>
    <s v="Over 1m"/>
    <x v="32"/>
    <n v="3281212"/>
    <s v="12900"/>
    <s v="  "/>
    <m/>
    <s v="N"/>
    <s v="1293"/>
    <s v="FIXED GUIDEWAY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300905"/>
    <s v="EXPANDING LATE NIGHT TRANSIT SERVICE                        "/>
    <n v="1"/>
    <n v="1048266"/>
    <n v="698844"/>
    <s v="060060"/>
    <x v="3"/>
    <s v="Over 1m"/>
    <x v="32"/>
    <n v="3281212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1607"/>
    <s v="VISTA/VCTC MAINT-CAPITAL LEASING (1000 OAKS UA FUNDS        "/>
    <n v="13"/>
    <n v="886801"/>
    <n v="709441"/>
    <s v="060860"/>
    <x v="1"/>
    <s v="200k - 1m"/>
    <x v="52"/>
    <n v="367260"/>
    <s v="11100"/>
    <s v="DP"/>
    <s v="DIESEL (PARTICULATE TRAP)"/>
    <s v="N"/>
    <s v="1116"/>
    <s v="BUS OTHER"/>
    <n v="11"/>
    <s v="Bus"/>
    <s v="16"/>
    <s v="111"/>
    <s v="Lease - Replacement"/>
    <s v="07"/>
    <s v="Bus Commuter/Suburban"/>
    <m/>
    <x v="11"/>
    <n v="1"/>
    <s v="Capital"/>
    <s v="1"/>
    <m/>
    <s v="1"/>
    <m/>
    <s v="6"/>
    <s v="0"/>
    <s v="7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1607"/>
    <s v="VISTA/VCTC MAINT-CAPITAL LEASING (OXNARD UA FUNDS           "/>
    <n v="20"/>
    <n v="389865"/>
    <n v="311892"/>
    <s v="060860"/>
    <x v="1"/>
    <s v="200k - 1m"/>
    <x v="52"/>
    <n v="367260"/>
    <s v="11100"/>
    <s v="DP"/>
    <s v="DIESEL (PARTICULATE TRAP)"/>
    <s v="N"/>
    <s v="1116"/>
    <s v="BUS OTHER"/>
    <n v="11"/>
    <s v="Bus"/>
    <s v="16"/>
    <s v="111"/>
    <s v="Lease - Replacement"/>
    <s v="07"/>
    <s v="Bus Commuter/Suburban"/>
    <m/>
    <x v="11"/>
    <n v="1"/>
    <s v="Capital"/>
    <s v="1"/>
    <m/>
    <s v="1"/>
    <m/>
    <s v="6"/>
    <s v="0"/>
    <s v="7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9308"/>
    <s v="NEXT BUS UPGRADE FOR BUS STOP SIGNAGE (OXNARD ENHANCE FUNDS)"/>
    <n v="1"/>
    <n v="93750"/>
    <n v="75000"/>
    <s v="060860"/>
    <x v="1"/>
    <s v="200k - 1m"/>
    <x v="52"/>
    <n v="367260"/>
    <s v="117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9308"/>
    <s v="NEXT BUS UPGRADE FOR BUS STOP SIGNAGE (TH. O. ENHANCE FUNDS)"/>
    <n v="1"/>
    <n v="37500"/>
    <n v="30000"/>
    <s v="060860"/>
    <x v="1"/>
    <s v="200k - 1m"/>
    <x v="52"/>
    <n v="367260"/>
    <s v="117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300903"/>
    <s v="VCTC/VISTA HERITAGE VALLEY OPER ASST (OXNARD FUNDS)         "/>
    <n v="1"/>
    <n v="793070"/>
    <n v="396535"/>
    <s v="060860"/>
    <x v="1"/>
    <s v="200k - 1m"/>
    <x v="52"/>
    <n v="367260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200"/>
    <s v="TRANSIT INFORMATION CENTER (OXNARD UA FUNDS)                "/>
    <n v="1"/>
    <n v="196250"/>
    <n v="157000"/>
    <s v="060860"/>
    <x v="1"/>
    <s v="200k - 1m"/>
    <x v="52"/>
    <n v="36726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302"/>
    <s v="FARE COLL/PASSENG COUNT DATA MANAGEMENT (OXNARD UA FUNDS)   "/>
    <n v="1"/>
    <n v="312500"/>
    <n v="250000"/>
    <s v="060860"/>
    <x v="1"/>
    <s v="200k - 1m"/>
    <x v="52"/>
    <n v="36726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500"/>
    <s v="TRANSIT PLANNING &amp; PROGRAMMING (OXNARD UA FUNDS             "/>
    <n v="1"/>
    <n v="512500"/>
    <n v="410000"/>
    <s v="060860"/>
    <x v="1"/>
    <s v="200k - 1m"/>
    <x v="52"/>
    <n v="36726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614"/>
    <s v="ELDERLY/DISABILITY PLANNING (OXNARD UA FUNDS)               "/>
    <n v="1"/>
    <n v="131250"/>
    <n v="105000"/>
    <s v="060860"/>
    <x v="1"/>
    <s v="200k - 1m"/>
    <x v="52"/>
    <n v="36726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700"/>
    <s v="VISTA BUS SYSTEM PLANNING (OXNARD UA FUNDS)                 "/>
    <n v="1"/>
    <n v="306250"/>
    <n v="245000"/>
    <s v="060860"/>
    <x v="1"/>
    <s v="200k - 1m"/>
    <x v="52"/>
    <n v="36726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4210"/>
    <s v="FARE COLLECT/RIDRSHP MON EQUIP MAINT/PURCHASE (OXN UA FUNDS)"/>
    <n v="1"/>
    <n v="312500"/>
    <n v="250000"/>
    <s v="060860"/>
    <x v="1"/>
    <s v="200k - 1m"/>
    <x v="52"/>
    <n v="36726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4207"/>
    <s v="ACQUIRE - ADP HARDWARE                                      "/>
    <n v="1"/>
    <n v="100000"/>
    <n v="80000"/>
    <s v="060190"/>
    <x v="3"/>
    <s v="Over 1m"/>
    <x v="36"/>
    <n v="295674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1201"/>
    <s v="BUY REPLACEMENT 40-FT BUS                                   "/>
    <n v="5"/>
    <n v="2692276"/>
    <n v="2153821"/>
    <s v="060190"/>
    <x v="3"/>
    <s v="Over 1m"/>
    <x v="36"/>
    <n v="2956746"/>
    <s v="11100"/>
    <s v="CN"/>
    <s v="COMPRESSED NATURAL GAS"/>
    <s v="N"/>
    <s v="1112"/>
    <s v="BUS PURCHASE"/>
    <n v="11"/>
    <s v="Bus"/>
    <s v="12"/>
    <s v="111"/>
    <s v="Lease"/>
    <s v="01"/>
    <s v="40 ft Bus"/>
    <m/>
    <x v="3"/>
    <n v="1"/>
    <s v="Capital"/>
    <s v="1"/>
    <m/>
    <s v="1"/>
    <m/>
    <s v="2"/>
    <s v="0"/>
    <s v="1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4402"/>
    <s v="REHAB/RENOVATE - MAINTENANCE FACILITY                       "/>
    <n v="2"/>
    <n v="465144"/>
    <n v="372115"/>
    <s v="060190"/>
    <x v="3"/>
    <s v="Over 1m"/>
    <x v="36"/>
    <n v="2956746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4401"/>
    <s v="REHAB/RENOVATE - ADMINISTRATIVE FACILITY                    "/>
    <n v="1"/>
    <n v="1564555"/>
    <n v="1251644"/>
    <s v="060190"/>
    <x v="3"/>
    <s v="Over 1m"/>
    <x v="36"/>
    <n v="2956746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s v="117A00"/>
    <s v="PREVENTIVE MAINTENANCE                                      "/>
    <n v="1"/>
    <n v="3779025"/>
    <n v="3023220"/>
    <s v="060190"/>
    <x v="3"/>
    <s v="Over 1m"/>
    <x v="36"/>
    <n v="29567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1420"/>
    <s v="LIGHT RAIL CARS                                             "/>
    <n v="12"/>
    <n v="1081473"/>
    <n v="865178"/>
    <s v="060190"/>
    <x v="3"/>
    <s v="Over 1m"/>
    <x v="36"/>
    <n v="2956746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1700"/>
    <s v="VEH OVERHAUL (UP TO 20% VEH MAINT)                          "/>
    <n v="5"/>
    <n v="615000"/>
    <n v="492000"/>
    <s v="060190"/>
    <x v="3"/>
    <s v="Over 1m"/>
    <x v="36"/>
    <n v="2956746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2405"/>
    <s v="REHAB/RENOV BRIDGES                                         "/>
    <n v="1"/>
    <n v="183750"/>
    <n v="147000"/>
    <s v="060190"/>
    <x v="3"/>
    <s v="Over 1m"/>
    <x v="36"/>
    <n v="2956746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2403"/>
    <s v="REHAB/RENOV LINE EQUIP/STRUCTURES                           "/>
    <n v="2"/>
    <n v="496616"/>
    <n v="397293"/>
    <s v="060190"/>
    <x v="3"/>
    <s v="Over 1m"/>
    <x v="36"/>
    <n v="295674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4402"/>
    <s v="REHAB/RENOV - MAINTENANCE FACILITY                          "/>
    <n v="2"/>
    <n v="462564"/>
    <n v="370051"/>
    <s v="060190"/>
    <x v="3"/>
    <s v="Over 1m"/>
    <x v="36"/>
    <n v="2956746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s v="127A00"/>
    <s v="PREVENTIVE MAINTENANCE (RAIL)                               "/>
    <n v="1"/>
    <n v="2954887"/>
    <n v="2363909"/>
    <s v="060190"/>
    <x v="3"/>
    <s v="Over 1m"/>
    <x v="36"/>
    <n v="295674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1423"/>
    <s v="COMMUTER RAIL CAR TRAILER                                   "/>
    <n v="28"/>
    <n v="15600"/>
    <n v="12480"/>
    <s v="060190"/>
    <x v="3"/>
    <s v="Over 1m"/>
    <x v="36"/>
    <n v="2956746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1440"/>
    <s v="REHAB/REBUILD SPARE PARTS                                   "/>
    <n v="1"/>
    <n v="95000"/>
    <n v="76000"/>
    <s v="062660"/>
    <x v="1"/>
    <s v="200k - 1m"/>
    <x v="42"/>
    <n v="328454"/>
    <s v="11100"/>
    <s v="  "/>
    <m/>
    <s v="N"/>
    <s v="1114"/>
    <s v="BUS OTHER"/>
    <n v="11"/>
    <s v="Bus"/>
    <s v="14"/>
    <s v="111"/>
    <s v="Rehabilitation / Rebuild"/>
    <s v="40"/>
    <s v="Spare Parts / Assoc Capital Maintenance Items"/>
    <m/>
    <x v="4"/>
    <n v="1"/>
    <s v="Capital"/>
    <s v="1"/>
    <m/>
    <s v="1"/>
    <m/>
    <s v="4"/>
    <s v="4"/>
    <s v="0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4603"/>
    <s v="LEASE ADMIN/MAINT FACILITY                                  "/>
    <n v="1"/>
    <n v="2239795"/>
    <n v="1665603"/>
    <s v="062660"/>
    <x v="1"/>
    <s v="200k - 1m"/>
    <x v="42"/>
    <n v="328454"/>
    <s v="11400"/>
    <s v="  "/>
    <m/>
    <s v="N"/>
    <s v="1146"/>
    <s v="MAINTENANCE FACILITY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7111"/>
    <s v="SECURITY SERVICES                                           "/>
    <n v="1"/>
    <n v="129717"/>
    <n v="39482"/>
    <s v="062660"/>
    <x v="1"/>
    <s v="200k - 1m"/>
    <x v="42"/>
    <n v="328454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300904"/>
    <s v="SPECIAL RULE - OPERATING ASSISTANCE/76 - 100 BUSES          "/>
    <n v="1"/>
    <n v="3007560"/>
    <n v="1503780"/>
    <s v="062660"/>
    <x v="1"/>
    <s v="200k - 1m"/>
    <x v="42"/>
    <n v="328454"/>
    <s v="30000"/>
    <s v="  "/>
    <m/>
    <s v="N"/>
    <s v="3009"/>
    <s v="OPERATING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9202"/>
    <s v="PURCHASE BUS SHELTERS                                       "/>
    <n v="10"/>
    <n v="160568"/>
    <n v="35568"/>
    <s v="062660"/>
    <x v="1"/>
    <s v="200k - 1m"/>
    <x v="42"/>
    <n v="328454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n v="117900"/>
    <s v="PROJECT ADMINISTRATION - Transit Program Administration     "/>
    <n v="0"/>
    <n v="26332"/>
    <n v="21065"/>
    <s v="060860"/>
    <x v="1"/>
    <s v="200k - 1m"/>
    <x v="52"/>
    <n v="36726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n v="117900"/>
    <s v="PROJECT ADMINISTRATION - Marketing &amp; Passenger Awareness Act"/>
    <n v="0"/>
    <n v="103147"/>
    <n v="82517"/>
    <s v="060860"/>
    <x v="1"/>
    <s v="200k - 1m"/>
    <x v="52"/>
    <n v="36726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s v="117C00"/>
    <s v="NON FIXED ROUTE ADA PARATRANSIT SERVICE - Oxnard Area Funds "/>
    <n v="0"/>
    <n v="877561"/>
    <n v="702049"/>
    <s v="060860"/>
    <x v="1"/>
    <s v="200k - 1m"/>
    <x v="52"/>
    <n v="36726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n v="300901"/>
    <s v="UP TO 50% FEDERAL SHARE                                     "/>
    <n v="0"/>
    <n v="2200000"/>
    <n v="1100000"/>
    <s v="060860"/>
    <x v="1"/>
    <s v="200k - 1m"/>
    <x v="52"/>
    <n v="36726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45"/>
    <n v="90"/>
    <s v="California"/>
    <s v="49 USC 5307 - Urbanized Area Formula (FY2006 forward)"/>
    <n v="5307"/>
    <x v="6"/>
    <m/>
    <s v="00      "/>
    <s v="FRFLD                "/>
    <s v="FAIRFIELD, CITY OF"/>
    <n v="1648"/>
    <n v="78900"/>
    <m/>
    <n v="1673592"/>
    <m/>
    <d v="2015-07-01T00:00:00"/>
    <n v="300901"/>
    <s v="UP TO 50% FEDERAL SHARE                                     "/>
    <n v="0"/>
    <n v="3347184"/>
    <n v="1673592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s v="117A00"/>
    <s v="PREVENTIVE MAINTENANCE (5307 80%)                           "/>
    <n v="0"/>
    <n v="312587"/>
    <n v="250070"/>
    <s v="062710"/>
    <x v="2"/>
    <s v="50k - 200k"/>
    <x v="41"/>
    <n v="12520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s v="117C00"/>
    <s v="NON FIXED ROUTE ADA PARATRANSIT SERVICE (10% of 5307 Apport)"/>
    <n v="0"/>
    <n v="320049"/>
    <n v="256040"/>
    <s v="062710"/>
    <x v="2"/>
    <s v="50k - 200k"/>
    <x v="41"/>
    <n v="12520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n v="300901"/>
    <s v="UP TO 50% FEDERAL SHARE (5307)                              "/>
    <n v="0"/>
    <n v="1991104"/>
    <n v="995552"/>
    <s v="062710"/>
    <x v="2"/>
    <s v="50k - 200k"/>
    <x v="41"/>
    <n v="12520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n v="114220"/>
    <s v="PARATRANSIT SCHEDULING/DISPATCHING SOFTWARE (5307 80%)      "/>
    <n v="0"/>
    <n v="36900"/>
    <n v="29520"/>
    <s v="062710"/>
    <x v="2"/>
    <s v="50k - 200k"/>
    <x v="41"/>
    <n v="12520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A90Z247"/>
    <n v="90"/>
    <s v="California"/>
    <s v="49 USC 5307 - Urbanized Area Formula (FY2006 forward)"/>
    <n v="5307"/>
    <x v="6"/>
    <m/>
    <s v="00      "/>
    <s v="TORRN                "/>
    <s v="TORRANCE, CITY OF"/>
    <n v="1666"/>
    <n v="78900"/>
    <m/>
    <n v="3715000"/>
    <m/>
    <d v="2015-09-16T00:00:00"/>
    <n v="300901"/>
    <s v="RTC Operating Funds (LA0G1124)                              "/>
    <n v="0"/>
    <n v="1200000"/>
    <n v="1200000"/>
    <s v="060020"/>
    <x v="3"/>
    <s v="Over 1m"/>
    <x v="35"/>
    <n v="12150996"/>
    <s v="11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47"/>
    <n v="90"/>
    <s v="California"/>
    <s v="49 USC 5307 - Urbanized Area Formula (FY2006 forward)"/>
    <n v="5307"/>
    <x v="6"/>
    <m/>
    <s v="00      "/>
    <s v="TORRN                "/>
    <s v="TORRANCE, CITY OF"/>
    <n v="1666"/>
    <n v="78900"/>
    <m/>
    <n v="3715000"/>
    <m/>
    <d v="2015-09-16T00:00:00"/>
    <s v="117A00"/>
    <s v="PREVENTIVE MAINTENANCE (LA01B111)                           "/>
    <n v="0"/>
    <n v="2250000"/>
    <n v="2250000"/>
    <s v="060020"/>
    <x v="3"/>
    <s v="Over 1m"/>
    <x v="35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47"/>
    <n v="90"/>
    <s v="California"/>
    <s v="49 USC 5307 - Urbanized Area Formula (FY2006 forward)"/>
    <n v="5307"/>
    <x v="6"/>
    <m/>
    <s v="00      "/>
    <s v="TORRN                "/>
    <s v="TORRANCE, CITY OF"/>
    <n v="1666"/>
    <n v="78900"/>
    <m/>
    <n v="3715000"/>
    <m/>
    <d v="2015-09-16T00:00:00"/>
    <n v="111240"/>
    <s v="Bus Tires (LA0B203)                                         "/>
    <n v="530"/>
    <n v="265000"/>
    <n v="265000"/>
    <s v="060020"/>
    <x v="3"/>
    <s v="Over 1m"/>
    <x v="35"/>
    <n v="12150996"/>
    <s v="11700"/>
    <s v="  "/>
    <m/>
    <s v="N"/>
    <s v="1112"/>
    <s v="BUS PURCHASE"/>
    <n v="11"/>
    <s v="Bus"/>
    <s v="12"/>
    <s v="111"/>
    <s v="Lease"/>
    <s v="40"/>
    <s v="Spare Parts / Assoc Capital Maintenance Items"/>
    <m/>
    <x v="4"/>
    <n v="1"/>
    <s v="Capital"/>
    <s v="1"/>
    <m/>
    <s v="1"/>
    <m/>
    <s v="2"/>
    <s v="4"/>
    <s v="0"/>
  </r>
  <r>
    <s v="CA90Z249"/>
    <n v="90"/>
    <s v="California"/>
    <s v="49 USC 5307 - Urbanized Area Formula (FY2006 forward)"/>
    <n v="5307"/>
    <x v="6"/>
    <m/>
    <s v="00      "/>
    <s v="SACOG                "/>
    <s v="SACRAMENTO AREA COUNCIL OF GOVERNMENTS"/>
    <n v="1658"/>
    <n v="78900"/>
    <m/>
    <n v="130000"/>
    <m/>
    <d v="2015-08-31T00:00:00"/>
    <n v="442700"/>
    <s v="Other Activities - SACOG Tech Assist to Transit Operators   "/>
    <n v="1"/>
    <n v="130000"/>
    <n v="130000"/>
    <s v="060390"/>
    <x v="3"/>
    <s v="Over 1m"/>
    <x v="44"/>
    <n v="1723634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n v="111206"/>
    <s v="BUY REPL ARTICULATED BUS                                    "/>
    <n v="1"/>
    <n v="1144134"/>
    <n v="915307"/>
    <s v="060190"/>
    <x v="3"/>
    <s v="Over 1m"/>
    <x v="36"/>
    <n v="2956746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s v="117A00"/>
    <s v="PREVENTIVE MAINTENANCE                                      "/>
    <n v="1"/>
    <n v="6220418"/>
    <n v="4976334"/>
    <s v="060190"/>
    <x v="3"/>
    <s v="Over 1m"/>
    <x v="36"/>
    <n v="29567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s v="117C00"/>
    <s v="NON FIXED ROUTE ADA PARATRANSIT SERVICE                     "/>
    <n v="1"/>
    <n v="3832172"/>
    <n v="3065738"/>
    <s v="060190"/>
    <x v="3"/>
    <s v="Over 1m"/>
    <x v="36"/>
    <n v="29567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s v="127A00"/>
    <s v="PREVENTIVE MAINTENANCE (RAIL)                               "/>
    <n v="0"/>
    <n v="26250000"/>
    <n v="21000000"/>
    <s v="060190"/>
    <x v="3"/>
    <s v="Over 1m"/>
    <x v="36"/>
    <n v="295674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n v="129402"/>
    <s v="BUS SHELTERS                                                "/>
    <n v="3"/>
    <n v="894000"/>
    <n v="700000"/>
    <s v="060190"/>
    <x v="3"/>
    <s v="Over 1m"/>
    <x v="36"/>
    <n v="2956746"/>
    <s v="12900"/>
    <s v="  "/>
    <m/>
    <s v="N"/>
    <s v="1294"/>
    <s v="FIXED GUIDEWAY"/>
    <n v="12"/>
    <s v="Fixed Guideway"/>
    <s v="94"/>
    <s v="129"/>
    <s v="Rehab / Renovation"/>
    <s v="02"/>
    <s v="Bus Shelters"/>
    <m/>
    <x v="0"/>
    <n v="1"/>
    <s v="Capital"/>
    <s v="2"/>
    <m/>
    <s v="9"/>
    <m/>
    <s v="4"/>
    <s v="0"/>
    <s v="2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1201"/>
    <s v="BUY REPLACEMENT 40-FT BUSES (LA0G433)                       "/>
    <n v="10"/>
    <n v="3784793"/>
    <n v="3027834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4603"/>
    <s v="COPs - 2016 JANUARY PAYMENT (LA52101)                       "/>
    <n v="1"/>
    <n v="1012500"/>
    <n v="810000"/>
    <s v="060020"/>
    <x v="3"/>
    <s v="Over 1m"/>
    <x v="35"/>
    <n v="12150996"/>
    <s v="11400"/>
    <s v="  "/>
    <m/>
    <s v="N"/>
    <s v="1146"/>
    <s v="MAINTENANCE FACILITY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9202"/>
    <s v="REPLACE BUS STOP FURNISHINGS (LA0802)                       "/>
    <n v="0"/>
    <n v="696408"/>
    <n v="557126"/>
    <s v="060020"/>
    <x v="3"/>
    <s v="Over 1m"/>
    <x v="35"/>
    <n v="12150996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s v="117A00"/>
    <s v="PM FY16 (LA0B358)                                           "/>
    <n v="1"/>
    <n v="2083333"/>
    <n v="1666667"/>
    <s v="060020"/>
    <x v="3"/>
    <s v="Over 1m"/>
    <x v="35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1640"/>
    <s v="BUS TIRE LEASE FY16 &amp; FY17 (LA52105)                        "/>
    <n v="0"/>
    <n v="240000"/>
    <n v="192000"/>
    <s v="060020"/>
    <x v="3"/>
    <s v="Over 1m"/>
    <x v="35"/>
    <n v="12150996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111201"/>
    <s v="FIX ROUTE BUS REPLACEMENT                                   "/>
    <n v="9"/>
    <n v="307079"/>
    <n v="245663"/>
    <s v="069940"/>
    <x v="2"/>
    <s v="50k - 200k"/>
    <x v="66"/>
    <n v="5551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300901"/>
    <s v="WDLD OPERATING ASSISTANCE FY 13-14                          "/>
    <n v="0"/>
    <n v="945660"/>
    <n v="472830"/>
    <s v="069940"/>
    <x v="2"/>
    <s v="50k - 200k"/>
    <x v="66"/>
    <n v="55513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300901"/>
    <s v="WDLD OPERATING ASSISTANCE FY 14-15                          "/>
    <n v="0"/>
    <n v="992944"/>
    <n v="496472"/>
    <s v="069940"/>
    <x v="2"/>
    <s v="50k - 200k"/>
    <x v="66"/>
    <n v="55513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442400"/>
    <s v="WOODLAND FIXED RUTE TRANSIT PLANNING                        "/>
    <n v="0"/>
    <n v="100000"/>
    <n v="80000"/>
    <s v="069940"/>
    <x v="2"/>
    <s v="50k - 200k"/>
    <x v="66"/>
    <n v="5551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113206"/>
    <s v="ACQUIRE - STATIONARY BUS FARE COLL EQUIP                    "/>
    <n v="0"/>
    <n v="776963"/>
    <n v="621570"/>
    <s v="069940"/>
    <x v="2"/>
    <s v="50k - 200k"/>
    <x v="66"/>
    <n v="55513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CA90Z258"/>
    <n v="90"/>
    <s v="California"/>
    <s v="49 USC 5307 - Urbanized Area Formula (FY2006 forward)"/>
    <n v="5307"/>
    <x v="6"/>
    <m/>
    <s v="00      "/>
    <s v="ICTC                 "/>
    <s v="IMPERIAL COUNTY TRANSPORTATION COMMISSION"/>
    <n v="7016"/>
    <n v="78900"/>
    <m/>
    <n v="2276290"/>
    <m/>
    <d v="2015-09-23T00:00:00"/>
    <n v="117112"/>
    <s v="CAPITAL COST OF 3RD PARTY CONTRACTING    MPO ID IMP 11-33000"/>
    <n v="1"/>
    <n v="4371072"/>
    <n v="1598134"/>
    <s v="064280"/>
    <x v="2"/>
    <s v="50k - 200k"/>
    <x v="67"/>
    <n v="107672"/>
    <s v="11700"/>
    <s v="DP"/>
    <s v="DIESEL (PARTICULATE TRAP)"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58"/>
    <n v="90"/>
    <s v="California"/>
    <s v="49 USC 5307 - Urbanized Area Formula (FY2006 forward)"/>
    <n v="5307"/>
    <x v="6"/>
    <m/>
    <s v="00      "/>
    <s v="ICTC                 "/>
    <s v="IMPERIAL COUNTY TRANSPORTATION COMMISSION"/>
    <n v="7016"/>
    <n v="78900"/>
    <m/>
    <n v="2276290"/>
    <m/>
    <d v="2015-09-23T00:00:00"/>
    <n v="117112"/>
    <s v="CAPITAL COST OF 3RD PARTY CONTRACTING   MPO ID IMP-11-33003 "/>
    <n v="1"/>
    <n v="1794064"/>
    <n v="678156"/>
    <s v="064280"/>
    <x v="2"/>
    <s v="50k - 200k"/>
    <x v="67"/>
    <n v="107672"/>
    <s v="11700"/>
    <s v="DP"/>
    <s v="DIESEL (PARTICULATE TRAP)"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59"/>
    <n v="90"/>
    <s v="California"/>
    <s v="49 USC 5307 - Urbanized Area Formula (FY2006 forward)"/>
    <n v="5307"/>
    <x v="6"/>
    <m/>
    <s v="00      "/>
    <s v="LADOT                "/>
    <s v="LOS ANGELES, CITY OF"/>
    <n v="1644"/>
    <n v="78900"/>
    <m/>
    <n v="5060400"/>
    <m/>
    <d v="2015-09-21T00:00:00"/>
    <n v="111207"/>
    <s v="BUY REPLACEMENT COMMUTER BUS                                "/>
    <n v="8"/>
    <n v="6000000"/>
    <n v="480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0Z259"/>
    <n v="90"/>
    <s v="California"/>
    <s v="49 USC 5307 - Urbanized Area Formula (FY2006 forward)"/>
    <n v="5307"/>
    <x v="6"/>
    <m/>
    <s v="00      "/>
    <s v="LADOT                "/>
    <s v="LOS ANGELES, CITY OF"/>
    <n v="1644"/>
    <n v="78900"/>
    <m/>
    <n v="5060400"/>
    <m/>
    <d v="2015-09-21T00:00:00"/>
    <n v="113308"/>
    <s v="CONSTRUCT - FURNITURE &amp; GRAPHICS (LA0G1158)                 "/>
    <n v="10"/>
    <n v="325500"/>
    <n v="260400"/>
    <s v="060020"/>
    <x v="3"/>
    <s v="Over 1m"/>
    <x v="35"/>
    <n v="12150996"/>
    <s v="11300"/>
    <s v="  "/>
    <m/>
    <s v="N"/>
    <s v="1133"/>
    <s v="BUS OTHER"/>
    <n v="11"/>
    <s v="Bus"/>
    <s v="33"/>
    <s v="113"/>
    <s v="Construction"/>
    <s v="08"/>
    <s v="Furniture &amp; Graphics"/>
    <m/>
    <x v="0"/>
    <n v="1"/>
    <s v="Capital"/>
    <s v="1"/>
    <m/>
    <s v="3"/>
    <m/>
    <s v="3"/>
    <s v="0"/>
    <s v="8"/>
  </r>
  <r>
    <s v="CA90Z261"/>
    <n v="90"/>
    <s v="California"/>
    <s v="49 USC 5307 - Urbanized Area Formula (FY2006 forward)"/>
    <n v="5307"/>
    <x v="6"/>
    <m/>
    <s v="00      "/>
    <s v="VACAVILLE CITY       "/>
    <s v="VACAVILLE, CITY OF"/>
    <n v="5601"/>
    <n v="78900"/>
    <m/>
    <n v="985000"/>
    <m/>
    <d v="2015-09-25T00:00:00"/>
    <n v="300901"/>
    <s v="UP TO 50% FEDERAL SHARE                                     "/>
    <n v="0"/>
    <n v="1477500"/>
    <n v="985000"/>
    <s v="064030"/>
    <x v="2"/>
    <s v="50k - 200k"/>
    <x v="68"/>
    <n v="93141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4"/>
    <n v="90"/>
    <s v="California"/>
    <s v="49 USC 5307 - Urbanized Area Formula (FY2006 forward)"/>
    <n v="5307"/>
    <x v="6"/>
    <m/>
    <s v="00      "/>
    <s v="COT                  "/>
    <s v="TURLOCK, CITY OF"/>
    <n v="2715"/>
    <n v="78900"/>
    <m/>
    <n v="300000"/>
    <m/>
    <d v="2015-07-22T00:00:00"/>
    <n v="300901"/>
    <s v="UP TO 50% FEDERAL SHARE                                     "/>
    <n v="0"/>
    <n v="600000"/>
    <n v="300000"/>
    <s v="063420"/>
    <x v="2"/>
    <s v="50k - 200k"/>
    <x v="59"/>
    <n v="9990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n v="111304"/>
    <s v="2 EXP DAR BUSES FOR CAMARILLO                               "/>
    <n v="2"/>
    <n v="250000"/>
    <n v="200000"/>
    <s v="060860"/>
    <x v="1"/>
    <s v="200k - 1m"/>
    <x v="52"/>
    <n v="367260"/>
    <s v="11100"/>
    <s v="DP"/>
    <s v="DIESEL (PARTICULATE TRAP)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s v="117A00"/>
    <s v="CAMARILLO BUS CAPITAL / RAIL STATION MAINTENANCE            "/>
    <n v="1"/>
    <n v="400000"/>
    <n v="320000"/>
    <s v="060860"/>
    <x v="1"/>
    <s v="200k - 1m"/>
    <x v="52"/>
    <n v="36726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s v="117C00"/>
    <s v="ADA PARATRANSIT SERVICE                                     "/>
    <n v="1"/>
    <n v="211836"/>
    <n v="169469"/>
    <s v="060860"/>
    <x v="1"/>
    <s v="200k - 1m"/>
    <x v="52"/>
    <n v="36726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n v="300900"/>
    <s v="CAMARILLO AREA TRANSIT OPER ASST FY 13&amp;14 (CAMARIL UA FUNDS)"/>
    <n v="1"/>
    <n v="1560000"/>
    <n v="780000"/>
    <s v="060860"/>
    <x v="1"/>
    <s v="200k - 1m"/>
    <x v="52"/>
    <n v="367260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n v="442700"/>
    <s v="CAMARILLO TRANSIT SYSTEM PLANNING                           "/>
    <n v="1"/>
    <n v="31250"/>
    <n v="25000"/>
    <s v="060860"/>
    <x v="1"/>
    <s v="200k - 1m"/>
    <x v="52"/>
    <n v="36726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A90Z267"/>
    <n v="90"/>
    <s v="California"/>
    <s v="49 USC 5307 - Urbanized Area Formula (FY2006 forward)"/>
    <n v="5307"/>
    <x v="6"/>
    <m/>
    <s v="00      "/>
    <s v="SCRUZ                "/>
    <s v="SANTA CRUZ METROPOLITAN TRANSIT DISTRICT"/>
    <n v="1675"/>
    <n v="78900"/>
    <m/>
    <n v="5448200"/>
    <m/>
    <d v="2015-09-22T00:00:00"/>
    <n v="300901"/>
    <s v="UP TO 50% FEDERAL SHARE                                     "/>
    <n v="1"/>
    <n v="2745121.19"/>
    <n v="639140"/>
    <s v="063140"/>
    <x v="2"/>
    <s v="50k - 200k"/>
    <x v="64"/>
    <n v="73534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7"/>
    <n v="90"/>
    <s v="California"/>
    <s v="49 USC 5307 - Urbanized Area Formula (FY2006 forward)"/>
    <n v="5307"/>
    <x v="6"/>
    <m/>
    <s v="00      "/>
    <s v="SCRUZ                "/>
    <s v="SANTA CRUZ METROPOLITAN TRANSIT DISTRICT"/>
    <n v="1675"/>
    <n v="78900"/>
    <m/>
    <n v="5448200"/>
    <m/>
    <d v="2015-09-22T00:00:00"/>
    <n v="300901"/>
    <s v="UP TO 50% FEDERAL SHARE                                     "/>
    <n v="0"/>
    <n v="20655022.809999999"/>
    <n v="4809060"/>
    <s v="063140"/>
    <x v="2"/>
    <s v="50k - 200k"/>
    <x v="64"/>
    <n v="73534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17A00"/>
    <s v="FY15 PREVENTIVE MAINTENANCE (BUS) - RT                      "/>
    <n v="0"/>
    <n v="7964960"/>
    <n v="6371968"/>
    <s v="060390"/>
    <x v="3"/>
    <s v="Over 1m"/>
    <x v="44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17A00"/>
    <s v="FY15 PREVENTIVE MAINTENANCE-EL DORADO  (Q044)               "/>
    <n v="0"/>
    <n v="201610"/>
    <n v="161288"/>
    <s v="060390"/>
    <x v="3"/>
    <s v="Over 1m"/>
    <x v="44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17C00"/>
    <s v="FY15 ADA OPERATIONS - RT                                    "/>
    <n v="0"/>
    <n v="5935480"/>
    <n v="2217412"/>
    <s v="060390"/>
    <x v="3"/>
    <s v="Over 1m"/>
    <x v="44"/>
    <n v="172363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27A00"/>
    <s v="FY15 PREVENTIVE MAINTENANCE (RAIL) - RT                     "/>
    <n v="0"/>
    <n v="1117163"/>
    <n v="893730"/>
    <s v="060390"/>
    <x v="3"/>
    <s v="Over 1m"/>
    <x v="44"/>
    <n v="1723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A00"/>
    <s v="FY 15 PREVENTIVE MAINTENANCE (BUS)-RT                       "/>
    <n v="0"/>
    <n v="7813649"/>
    <n v="5928002"/>
    <s v="060390"/>
    <x v="3"/>
    <s v="Over 1m"/>
    <x v="44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A00"/>
    <s v="FY15 PREVENTIVE MAINTENANCE- CITY OF FOLSOM (Q045)          "/>
    <n v="0"/>
    <n v="155229"/>
    <n v="124183"/>
    <s v="060390"/>
    <x v="3"/>
    <s v="Over 1m"/>
    <x v="44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A00"/>
    <s v="FY15 PREVENTIVE MAINTENANCE- ELDORADO (Q044)                "/>
    <n v="0"/>
    <n v="181431"/>
    <n v="145145"/>
    <s v="060390"/>
    <x v="3"/>
    <s v="Over 1m"/>
    <x v="44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C00"/>
    <s v="FY15 ADA OPERATIONS - FOLSOM (Q045)                         "/>
    <n v="0"/>
    <n v="100961"/>
    <n v="80769"/>
    <s v="060390"/>
    <x v="3"/>
    <s v="Over 1m"/>
    <x v="44"/>
    <n v="172363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27A00"/>
    <s v="FY15 PREVENTIVE MAINTENANCE (RAIL) - RT                     "/>
    <n v="0"/>
    <n v="5128352"/>
    <n v="3666168"/>
    <s v="060390"/>
    <x v="3"/>
    <s v="Over 1m"/>
    <x v="44"/>
    <n v="1723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n v="300901"/>
    <s v="FY15 OPERATING ASSISTANCE-FOLSOM (Q045)                     "/>
    <n v="0"/>
    <n v="63160"/>
    <n v="31580"/>
    <s v="060390"/>
    <x v="3"/>
    <s v="Over 1m"/>
    <x v="44"/>
    <n v="172363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n v="300905"/>
    <s v="FY16 JARC SERVICE- RT                                       "/>
    <n v="0"/>
    <n v="1198392"/>
    <n v="599196"/>
    <s v="060390"/>
    <x v="3"/>
    <s v="Over 1m"/>
    <x v="44"/>
    <n v="172363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1204"/>
    <s v="BUY REPLACEMENT &lt;30 FT BUS-RTA                              "/>
    <n v="5"/>
    <n v="275535"/>
    <n v="240061"/>
    <s v="060000"/>
    <x v="0"/>
    <s v="Under 50k"/>
    <x v="3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1401"/>
    <s v="REHAB/REBUILD 40-FT BUS                                     "/>
    <n v="1"/>
    <n v="126000"/>
    <n v="100800"/>
    <s v="060000"/>
    <x v="0"/>
    <s v="Under 50k"/>
    <x v="39"/>
    <n v="0"/>
    <s v="11100"/>
    <s v="DP"/>
    <s v="DIESEL (PARTICULATE TRAP)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103"/>
    <s v="ENG/DESIGN - ADMIN/MAINTENANCE FACILITY                     "/>
    <n v="1"/>
    <n v="125000"/>
    <n v="100000"/>
    <s v="060000"/>
    <x v="0"/>
    <s v="Under 50k"/>
    <x v="39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405"/>
    <s v="REHAB/RENOVATE - YARDS AND SHOPS                            "/>
    <n v="1"/>
    <n v="73504"/>
    <n v="58803"/>
    <s v="060000"/>
    <x v="0"/>
    <s v="Under 50k"/>
    <x v="39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RTA NC                              "/>
    <n v="1"/>
    <n v="1673289"/>
    <n v="706520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RTA CENTRAL                         "/>
    <n v="1"/>
    <n v="1249329"/>
    <n v="472500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RTA SC &amp; SM                         "/>
    <n v="1"/>
    <n v="1593939"/>
    <n v="577063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ATASCADERO                          "/>
    <n v="1"/>
    <n v="344040"/>
    <n v="165000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PASO ROBLES                         "/>
    <n v="1"/>
    <n v="779500"/>
    <n v="205300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 SCT                                "/>
    <n v="1"/>
    <n v="908264"/>
    <n v="420000"/>
    <s v="060000"/>
    <x v="0"/>
    <s v="Under 50k"/>
    <x v="3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3210"/>
    <s v="ACQUIRE - BUS PASSENGER SHELTERS-RTA                        "/>
    <n v="1"/>
    <n v="31500"/>
    <n v="25200"/>
    <s v="060000"/>
    <x v="0"/>
    <s v="Under 50k"/>
    <x v="39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3210"/>
    <s v="ACQUIRE - BUS PASSENGER SHELTERS-SCT                        "/>
    <n v="1"/>
    <n v="37500"/>
    <n v="30000"/>
    <s v="060000"/>
    <x v="0"/>
    <s v="Under 50k"/>
    <x v="39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211"/>
    <s v="ACQUIRE - SUPPORT VEHICLES                                  "/>
    <n v="2"/>
    <n v="60000"/>
    <n v="48000"/>
    <s v="060000"/>
    <x v="0"/>
    <s v="Under 50k"/>
    <x v="39"/>
    <n v="0"/>
    <s v="111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209"/>
    <s v="ACQUIRE - MOBILE SURV/SECURITY EQUIP                        "/>
    <n v="1"/>
    <n v="950000"/>
    <n v="100000"/>
    <s v="060000"/>
    <x v="0"/>
    <s v="Under 50k"/>
    <x v="39"/>
    <n v="0"/>
    <s v="111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206"/>
    <s v="ACQUIRE - SHOP EQUIPMENT                                    "/>
    <n v="2"/>
    <n v="31500"/>
    <n v="25200"/>
    <s v="060000"/>
    <x v="0"/>
    <s v="Under 50k"/>
    <x v="39"/>
    <n v="0"/>
    <s v="11400"/>
    <s v="  "/>
    <m/>
    <s v="N"/>
    <s v="1142"/>
    <s v="MAINTENANCE FACILITY"/>
    <n v="11"/>
    <s v="Bus"/>
    <s v="42"/>
    <s v="114"/>
    <s v="Lease"/>
    <s v="06"/>
    <s v="Shop Equipment"/>
    <m/>
    <x v="0"/>
    <n v="1"/>
    <s v="Capital"/>
    <s v="1"/>
    <m/>
    <s v="4"/>
    <m/>
    <s v="2"/>
    <s v="0"/>
    <s v="6"/>
  </r>
  <r>
    <s v="CA90Z273"/>
    <n v="90"/>
    <s v="California"/>
    <s v="49 USC 5307 - Urbanized Area Formula (FY2006 forward)"/>
    <n v="5307"/>
    <x v="6"/>
    <m/>
    <s v="01      "/>
    <s v="BCAG                 "/>
    <s v="BUTTE COUNTY ASSOCIATION OF GOVERNMENTS (BCAG)"/>
    <n v="1627"/>
    <n v="78900"/>
    <m/>
    <n v="499879"/>
    <m/>
    <d v="2015-09-21T00:00:00"/>
    <n v="300901"/>
    <s v="UP TO 50% FEDERAL SHARE (for the period 7/1/14-6/30/15)     "/>
    <n v="0"/>
    <n v="4308745"/>
    <n v="2154372"/>
    <s v="063160"/>
    <x v="2"/>
    <s v="50k - 200k"/>
    <x v="69"/>
    <n v="9817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4"/>
    <n v="90"/>
    <s v="California"/>
    <s v="49 USC 5307 - Urbanized Area Formula (FY2006 forward)"/>
    <n v="5307"/>
    <x v="6"/>
    <m/>
    <s v="00      "/>
    <s v="SMBUS                "/>
    <s v="CITY OF SANTA MONICA MUNICIPAL BUS LINES"/>
    <n v="1664"/>
    <n v="78900"/>
    <m/>
    <n v="10190032"/>
    <m/>
    <d v="2015-09-25T00:00:00"/>
    <n v="111201"/>
    <s v="BUY REPLACEMENT 40-FT BUS - TIP: LA0G1227                   "/>
    <n v="25"/>
    <n v="12737540"/>
    <n v="10190032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75"/>
    <n v="90"/>
    <s v="California"/>
    <s v="49 USC 5307 - Urbanized Area Formula (FY2006 forward)"/>
    <n v="5307"/>
    <x v="6"/>
    <m/>
    <s v="00      "/>
    <s v="GET                  "/>
    <s v="GOLDEN EMPIRE TRANSIT DISTRICT"/>
    <n v="1695"/>
    <n v="78900"/>
    <m/>
    <n v="10942480"/>
    <m/>
    <d v="2015-09-09T00:00:00"/>
    <s v="117A00"/>
    <s v="PREVENTIVE MAINTENANCE                                      "/>
    <n v="0"/>
    <n v="13428100"/>
    <n v="10742480"/>
    <s v="069530"/>
    <x v="1"/>
    <s v="200k - 1m"/>
    <x v="70"/>
    <n v="52399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75"/>
    <n v="90"/>
    <s v="California"/>
    <s v="49 USC 5307 - Urbanized Area Formula (FY2006 forward)"/>
    <n v="5307"/>
    <x v="6"/>
    <m/>
    <s v="00      "/>
    <s v="GET                  "/>
    <s v="GOLDEN EMPIRE TRANSIT DISTRICT"/>
    <n v="1695"/>
    <n v="78900"/>
    <m/>
    <n v="10942480"/>
    <m/>
    <d v="2015-09-09T00:00:00"/>
    <n v="119202"/>
    <s v="PURCHASE BUS SHELTERS                                       "/>
    <n v="15"/>
    <n v="250000"/>
    <n v="200000"/>
    <s v="069530"/>
    <x v="1"/>
    <s v="200k - 1m"/>
    <x v="70"/>
    <n v="523994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CA90Z276"/>
    <n v="90"/>
    <s v="California"/>
    <s v="49 USC 5307 - Urbanized Area Formula (FY2006 forward)"/>
    <n v="5307"/>
    <x v="6"/>
    <m/>
    <s v="00      "/>
    <s v="BART                 "/>
    <s v="SAN FRANCISCO BAY AREA RAPID TRANSIT DISTRICT"/>
    <n v="1957"/>
    <n v="78900"/>
    <m/>
    <n v="3601554"/>
    <m/>
    <d v="2015-09-24T00:00:00"/>
    <s v="127A00"/>
    <s v="PREVENTIVE MAINTENANCE (RAIL)                               "/>
    <n v="0"/>
    <n v="1682382"/>
    <n v="1345875"/>
    <s v="062650"/>
    <x v="1"/>
    <s v="200k - 1m"/>
    <x v="43"/>
    <n v="277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0Z276"/>
    <n v="90"/>
    <s v="California"/>
    <s v="49 USC 5307 - Urbanized Area Formula (FY2006 forward)"/>
    <n v="5307"/>
    <x v="6"/>
    <m/>
    <s v="00      "/>
    <s v="BART                 "/>
    <s v="SAN FRANCISCO BAY AREA RAPID TRANSIT DISTRICT"/>
    <n v="1957"/>
    <n v="78900"/>
    <m/>
    <n v="3601554"/>
    <m/>
    <d v="2015-09-24T00:00:00"/>
    <n v="129309"/>
    <s v="CONSTRUCT ENHANCED ADA ACCESS                               "/>
    <n v="0"/>
    <n v="2819560"/>
    <n v="2255679"/>
    <s v="062650"/>
    <x v="1"/>
    <s v="200k - 1m"/>
    <x v="43"/>
    <n v="277634"/>
    <s v="12900"/>
    <s v="  "/>
    <m/>
    <s v="N"/>
    <s v="1293"/>
    <s v="FIXED GUIDEWAY"/>
    <n v="12"/>
    <s v="Fixed Guideway"/>
    <s v="93"/>
    <s v="129"/>
    <s v="Construction"/>
    <s v="09"/>
    <s v="Enhanced ADA Access"/>
    <m/>
    <x v="0"/>
    <n v="1"/>
    <s v="Capital"/>
    <s v="2"/>
    <m/>
    <s v="9"/>
    <m/>
    <s v="3"/>
    <s v="0"/>
    <s v="9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1215"/>
    <s v="BUY REPLACEMENT VAN                                         "/>
    <n v="3"/>
    <n v="270000"/>
    <n v="216000"/>
    <s v="063750"/>
    <x v="2"/>
    <s v="50k - 200k"/>
    <x v="55"/>
    <n v="11773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1202"/>
    <s v="BUY REPLACEMENT 35-FT BUS                                   "/>
    <n v="3"/>
    <n v="1300000"/>
    <n v="1040000"/>
    <s v="063750"/>
    <x v="2"/>
    <s v="50k - 200k"/>
    <x v="55"/>
    <n v="117731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4410"/>
    <s v="REHAB/RENOVATE - MOBILE FARE COLL EQUIP                     "/>
    <n v="1"/>
    <n v="435000"/>
    <n v="348000"/>
    <s v="063750"/>
    <x v="2"/>
    <s v="50k - 200k"/>
    <x v="55"/>
    <n v="117731"/>
    <s v="11400"/>
    <s v="  "/>
    <m/>
    <s v="N"/>
    <s v="1144"/>
    <s v="MAINTENANCE FACILITY"/>
    <n v="11"/>
    <s v="Bus"/>
    <s v="44"/>
    <s v="114"/>
    <s v="Rehab / Renovation"/>
    <s v="10"/>
    <s v="Fare Collection (Mobile)"/>
    <m/>
    <x v="0"/>
    <n v="1"/>
    <s v="Capital"/>
    <s v="1"/>
    <m/>
    <s v="4"/>
    <m/>
    <s v="4"/>
    <s v="1"/>
    <s v="0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7900"/>
    <s v="PROJECT ADMINISTRATION                                      "/>
    <n v="1"/>
    <n v="20000"/>
    <n v="20000"/>
    <s v="063750"/>
    <x v="2"/>
    <s v="50k - 200k"/>
    <x v="55"/>
    <n v="117731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300901"/>
    <s v="UP TO 50% FEDERAL SHARE                                     "/>
    <n v="1"/>
    <n v="4627200"/>
    <n v="750000"/>
    <s v="063750"/>
    <x v="2"/>
    <s v="50k - 200k"/>
    <x v="55"/>
    <n v="11773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3208"/>
    <s v="ACQUIRE - FURN/GRAPHICS                                     "/>
    <n v="1"/>
    <n v="30000"/>
    <n v="24000"/>
    <s v="063750"/>
    <x v="2"/>
    <s v="50k - 200k"/>
    <x v="55"/>
    <n v="117731"/>
    <s v="11300"/>
    <s v="  "/>
    <m/>
    <s v="N"/>
    <s v="1132"/>
    <s v="BUS OTHER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CA90Z279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178716"/>
    <m/>
    <d v="2015-08-31T00:00:00"/>
    <s v="117C00"/>
    <s v="NON FIXED ROUTE ADA PARATRANSIT SERVICE                     "/>
    <n v="0"/>
    <n v="1473395"/>
    <n v="1178716"/>
    <s v="060650"/>
    <x v="1"/>
    <s v="200k - 1m"/>
    <x v="57"/>
    <n v="615968"/>
    <s v="300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81"/>
    <n v="90"/>
    <s v="California"/>
    <s v="49 USC 5307 - Urbanized Area Formula (FY2006 forward)"/>
    <n v="5307"/>
    <x v="6"/>
    <m/>
    <s v="00      "/>
    <s v="LODI                 "/>
    <s v="LODI, CITY OF"/>
    <n v="5578"/>
    <n v="78900"/>
    <m/>
    <n v="695350"/>
    <m/>
    <d v="2015-09-01T00:00:00"/>
    <n v="300901"/>
    <s v="UP TO 50% FEDERAL SHARE                                     "/>
    <n v="0"/>
    <n v="1516355"/>
    <n v="695350"/>
    <s v="063170"/>
    <x v="2"/>
    <s v="50k - 200k"/>
    <x v="71"/>
    <n v="68738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82"/>
    <n v="90"/>
    <s v="California"/>
    <s v="49 USC 5307 - Urbanized Area Formula (FY2006 forward)"/>
    <n v="5307"/>
    <x v="6"/>
    <m/>
    <s v="00      "/>
    <s v="SANDAG               "/>
    <s v="SAN DIEGO ASSOCIATION OF GOVERNMENTS"/>
    <n v="1620"/>
    <n v="78900"/>
    <m/>
    <n v="4797389"/>
    <m/>
    <d v="2015-09-15T00:00:00"/>
    <n v="122405"/>
    <s v="REHAB/RENOV BRIDGES                                         "/>
    <n v="3"/>
    <n v="2000383"/>
    <n v="1600306"/>
    <s v="060190"/>
    <x v="3"/>
    <s v="Over 1m"/>
    <x v="36"/>
    <n v="2956746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CA90Z282"/>
    <n v="90"/>
    <s v="California"/>
    <s v="49 USC 5307 - Urbanized Area Formula (FY2006 forward)"/>
    <n v="5307"/>
    <x v="6"/>
    <m/>
    <s v="00      "/>
    <s v="SANDAG               "/>
    <s v="SAN DIEGO ASSOCIATION OF GOVERNMENTS"/>
    <n v="1620"/>
    <n v="78900"/>
    <m/>
    <n v="4797389"/>
    <m/>
    <d v="2015-09-15T00:00:00"/>
    <n v="122403"/>
    <s v="REHAB/RENOV LINE EQUIP/STRUCTURES                           "/>
    <n v="1"/>
    <n v="787702"/>
    <n v="630162"/>
    <s v="060190"/>
    <x v="3"/>
    <s v="Over 1m"/>
    <x v="36"/>
    <n v="295674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CA90Z282"/>
    <n v="90"/>
    <s v="California"/>
    <s v="49 USC 5307 - Urbanized Area Formula (FY2006 forward)"/>
    <n v="5307"/>
    <x v="6"/>
    <m/>
    <s v="00      "/>
    <s v="SANDAG               "/>
    <s v="SAN DIEGO ASSOCIATION OF GOVERNMENTS"/>
    <n v="1620"/>
    <n v="78900"/>
    <m/>
    <n v="4797389"/>
    <m/>
    <d v="2015-09-15T00:00:00"/>
    <n v="442200"/>
    <s v="GENERAL DEVELOPMENT/COMPREHENSIVE PLANNING                  "/>
    <n v="1"/>
    <n v="3208652"/>
    <n v="2566921"/>
    <s v="060190"/>
    <x v="3"/>
    <s v="Over 1m"/>
    <x v="36"/>
    <n v="2956746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CA90Z283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229167"/>
    <m/>
    <d v="2015-09-08T00:00:00"/>
    <s v="117L00"/>
    <s v="FY15 TRAVEL TRAINING-PARATRANSIT (Q043)                     "/>
    <n v="0"/>
    <n v="156250"/>
    <n v="125000"/>
    <s v="060390"/>
    <x v="3"/>
    <s v="Over 1m"/>
    <x v="44"/>
    <n v="1723634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A90Z283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229167"/>
    <m/>
    <d v="2015-09-08T00:00:00"/>
    <n v="300905"/>
    <s v="FY15 JARC-PARATRANSIT (Q042)                                "/>
    <n v="0"/>
    <n v="208334"/>
    <n v="104167"/>
    <s v="060390"/>
    <x v="3"/>
    <s v="Over 1m"/>
    <x v="44"/>
    <n v="172363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85"/>
    <n v="90"/>
    <s v="California"/>
    <s v="49 USC 5307 - Urbanized Area Formula (FY2006 forward)"/>
    <n v="5307"/>
    <x v="6"/>
    <m/>
    <s v="00      "/>
    <s v="SJRTD                "/>
    <s v="SAN JOAQUIN REGIONAL TRANSIT DISTRICT"/>
    <n v="1665"/>
    <n v="78900"/>
    <m/>
    <n v="1752457"/>
    <m/>
    <d v="2015-09-22T00:00:00"/>
    <s v="117A00"/>
    <s v="PREVENTIVE MAINTENANCE                                      "/>
    <n v="0"/>
    <n v="2190571"/>
    <n v="1752457"/>
    <s v="061240"/>
    <x v="1"/>
    <s v="200k - 1m"/>
    <x v="38"/>
    <n v="37058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1207"/>
    <s v="BUY REPLACEMENT COMMUTER BUS                                "/>
    <n v="1"/>
    <n v="607000"/>
    <n v="497740"/>
    <s v="060060"/>
    <x v="3"/>
    <s v="Over 1m"/>
    <x v="32"/>
    <n v="3281212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1201"/>
    <s v="BUY REPLACEMENT 40-FT BUS                                   "/>
    <n v="1"/>
    <n v="521000"/>
    <n v="427220"/>
    <s v="060060"/>
    <x v="3"/>
    <s v="Over 1m"/>
    <x v="32"/>
    <n v="328121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1204"/>
    <s v="BUY REPLACEMENT &lt;30 FT BUS                                  "/>
    <n v="10"/>
    <n v="1200000"/>
    <n v="984000"/>
    <s v="060060"/>
    <x v="3"/>
    <s v="Over 1m"/>
    <x v="32"/>
    <n v="328121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4210"/>
    <s v="ACQUIRE - MOBILE FARE COLL EQUIP                            "/>
    <n v="2"/>
    <n v="35622"/>
    <n v="28498"/>
    <s v="060060"/>
    <x v="3"/>
    <s v="Over 1m"/>
    <x v="32"/>
    <n v="3281212"/>
    <s v="11100"/>
    <s v="  "/>
    <m/>
    <s v="N"/>
    <s v="1142"/>
    <s v="MAINTENANCE FACILITY"/>
    <n v="11"/>
    <s v="Bus"/>
    <s v="42"/>
    <s v="114"/>
    <s v="Lease"/>
    <s v="10"/>
    <s v="Fare Collection (Mobile)"/>
    <m/>
    <x v="0"/>
    <n v="1"/>
    <s v="Capital"/>
    <s v="1"/>
    <m/>
    <s v="4"/>
    <m/>
    <s v="2"/>
    <s v="1"/>
    <s v="0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300905"/>
    <s v="JOB ACCESS AND REVERSE COMMUTE OPERATING ASSISTANCE         "/>
    <n v="0"/>
    <n v="174774"/>
    <n v="87387"/>
    <s v="060060"/>
    <x v="3"/>
    <s v="Over 1m"/>
    <x v="32"/>
    <n v="3281212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6203"/>
    <s v="PURCHASE RADIOS                                             "/>
    <n v="10"/>
    <n v="10000"/>
    <n v="8000"/>
    <s v="060060"/>
    <x v="3"/>
    <s v="Over 1m"/>
    <x v="32"/>
    <n v="3281212"/>
    <s v="111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90Z287"/>
    <n v="90"/>
    <s v="California"/>
    <s v="49 USC 5307 - Urbanized Area Formula (FY2006 forward)"/>
    <n v="5307"/>
    <x v="6"/>
    <m/>
    <s v="00      "/>
    <s v="SONOM                "/>
    <s v="SONOMA COUNTY TRANSIT"/>
    <n v="2765"/>
    <n v="78900"/>
    <m/>
    <n v="1500685"/>
    <m/>
    <d v="2015-09-09T00:00:00"/>
    <n v="111201"/>
    <s v="BUY REPLACEMENT 40-FT BUS                                   "/>
    <n v="1"/>
    <n v="579000"/>
    <n v="402193"/>
    <s v="062250"/>
    <x v="1"/>
    <s v="200k - 1m"/>
    <x v="58"/>
    <n v="308231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87"/>
    <n v="90"/>
    <s v="California"/>
    <s v="49 USC 5307 - Urbanized Area Formula (FY2006 forward)"/>
    <n v="5307"/>
    <x v="6"/>
    <m/>
    <s v="00      "/>
    <s v="SONOM                "/>
    <s v="SONOMA COUNTY TRANSIT"/>
    <n v="2765"/>
    <n v="78900"/>
    <m/>
    <n v="1500685"/>
    <m/>
    <d v="2015-09-09T00:00:00"/>
    <s v="117A00"/>
    <s v="PREVENTIVE MAINTENANCE                                      "/>
    <n v="0"/>
    <n v="1701898"/>
    <n v="1083789"/>
    <s v="062250"/>
    <x v="1"/>
    <s v="200k - 1m"/>
    <x v="58"/>
    <n v="30823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87"/>
    <n v="90"/>
    <s v="California"/>
    <s v="49 USC 5307 - Urbanized Area Formula (FY2006 forward)"/>
    <n v="5307"/>
    <x v="6"/>
    <m/>
    <s v="00      "/>
    <s v="SONOM                "/>
    <s v="SONOMA COUNTY TRANSIT"/>
    <n v="2765"/>
    <n v="78900"/>
    <m/>
    <n v="1500685"/>
    <m/>
    <d v="2015-09-09T00:00:00"/>
    <n v="119402"/>
    <s v="BUS SHELTERS                                                "/>
    <n v="1"/>
    <n v="18379"/>
    <n v="14703"/>
    <s v="062250"/>
    <x v="1"/>
    <s v="200k - 1m"/>
    <x v="58"/>
    <n v="308231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CA90Z289"/>
    <n v="90"/>
    <s v="California"/>
    <s v="49 USC 5307 - Urbanized Area Formula (FY2006 forward)"/>
    <n v="5307"/>
    <x v="6"/>
    <m/>
    <s v="00      "/>
    <s v="TJPAMC               "/>
    <s v="TRANSIT JOINT POWERS AUTH FOR MERCED COUNTY"/>
    <n v="5731"/>
    <n v="78900"/>
    <m/>
    <n v="2888911"/>
    <m/>
    <d v="2015-09-25T00:00:00"/>
    <n v="300901"/>
    <s v="UP TO 50% FEDERAL SHARE                                     "/>
    <n v="0"/>
    <n v="5777822"/>
    <n v="2888911"/>
    <s v="063420"/>
    <x v="2"/>
    <s v="50k - 200k"/>
    <x v="59"/>
    <n v="99904"/>
    <s v="30000"/>
    <s v="DP"/>
    <s v="DIESEL (PARTICULATE TRAP)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1"/>
    <n v="90"/>
    <s v="California"/>
    <s v="49 USC 5307 - Urbanized Area Formula (FY2006 forward)"/>
    <n v="5307"/>
    <x v="6"/>
    <m/>
    <s v="00      "/>
    <s v="ROSE                 "/>
    <s v="ROSEVILLE, CITY OF"/>
    <n v="5728"/>
    <n v="78900"/>
    <m/>
    <n v="246520"/>
    <m/>
    <d v="2015-09-25T00:00:00"/>
    <n v="113304"/>
    <s v="CONSTRUCT - LOTP PARK&amp;RIDE LOT                              "/>
    <n v="1"/>
    <n v="308150"/>
    <n v="246520"/>
    <s v="060390"/>
    <x v="3"/>
    <s v="Over 1m"/>
    <x v="44"/>
    <n v="1723634"/>
    <s v="117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1202"/>
    <s v="BUY REPLACEMENT 35-FT BUS                                   "/>
    <n v="2"/>
    <n v="1051000"/>
    <n v="841000"/>
    <s v="063840"/>
    <x v="2"/>
    <s v="50k - 200k"/>
    <x v="49"/>
    <n v="87569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7112"/>
    <s v="CAPITAL COST OF 3RD PARTY CONTRACTING (FY13-14)             "/>
    <n v="0"/>
    <n v="373611"/>
    <n v="298889"/>
    <s v="063840"/>
    <x v="2"/>
    <s v="50k - 200k"/>
    <x v="49"/>
    <n v="8756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7112"/>
    <s v="CAPITAL COST OF 3RD PARTY CONTRACTING (FY14-15)             "/>
    <n v="0"/>
    <n v="397058"/>
    <n v="317646"/>
    <s v="063840"/>
    <x v="2"/>
    <s v="50k - 200k"/>
    <x v="49"/>
    <n v="8756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300901"/>
    <s v="UP TO 50% FEDERAL SHARE (FY13-14)                           "/>
    <n v="0"/>
    <n v="928428"/>
    <n v="464214"/>
    <s v="063840"/>
    <x v="2"/>
    <s v="50k - 200k"/>
    <x v="49"/>
    <n v="8756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300901"/>
    <s v="UP TO 50% FEDERAL SHARE (FY14-15)                           "/>
    <n v="0"/>
    <n v="1115798"/>
    <n v="557899"/>
    <s v="063840"/>
    <x v="2"/>
    <s v="50k - 200k"/>
    <x v="49"/>
    <n v="8756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6203"/>
    <s v="PURCHASE RADIOS                                             "/>
    <n v="0"/>
    <n v="25000"/>
    <n v="20000"/>
    <s v="063840"/>
    <x v="2"/>
    <s v="50k - 200k"/>
    <x v="49"/>
    <n v="87569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A90Z293"/>
    <n v="90"/>
    <s v="California"/>
    <s v="49 USC 5307 - Urbanized Area Formula (FY2006 forward)"/>
    <n v="5307"/>
    <x v="6"/>
    <m/>
    <s v="00      "/>
    <s v="LODI                 "/>
    <s v="LODI, CITY OF"/>
    <n v="5578"/>
    <n v="78900"/>
    <m/>
    <n v="500801"/>
    <m/>
    <d v="2015-09-02T00:00:00"/>
    <n v="113310"/>
    <s v="CONSTRUCT - BUS PASSENGER SHELTERS                          "/>
    <n v="4"/>
    <n v="125000"/>
    <n v="100000"/>
    <s v="063170"/>
    <x v="2"/>
    <s v="50k - 200k"/>
    <x v="71"/>
    <n v="68738"/>
    <s v="11300"/>
    <s v="CN"/>
    <s v="COMPRESSED NATURAL GAS"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CA90Z293"/>
    <n v="90"/>
    <s v="California"/>
    <s v="49 USC 5307 - Urbanized Area Formula (FY2006 forward)"/>
    <n v="5307"/>
    <x v="6"/>
    <m/>
    <s v="00      "/>
    <s v="LODI                 "/>
    <s v="LODI, CITY OF"/>
    <n v="5578"/>
    <n v="78900"/>
    <m/>
    <n v="500801"/>
    <m/>
    <d v="2015-09-02T00:00:00"/>
    <n v="300901"/>
    <s v="UP TO 50% FEDERAL SHARE                                     "/>
    <n v="0"/>
    <n v="875111"/>
    <n v="400801"/>
    <s v="063170"/>
    <x v="2"/>
    <s v="50k - 200k"/>
    <x v="71"/>
    <n v="68738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5"/>
    <n v="90"/>
    <s v="California"/>
    <s v="49 USC 5307 - Urbanized Area Formula (FY2006 forward)"/>
    <n v="5307"/>
    <x v="6"/>
    <m/>
    <s v="00      "/>
    <s v="ROSE                 "/>
    <s v="ROSEVILLE, CITY OF"/>
    <n v="5728"/>
    <n v="78900"/>
    <m/>
    <n v="529133"/>
    <m/>
    <d v="2015-08-20T00:00:00"/>
    <s v="117A00"/>
    <s v="PREVENTIVE MAINTENANCE                                      "/>
    <n v="1"/>
    <n v="314435"/>
    <n v="69217"/>
    <s v="060390"/>
    <x v="3"/>
    <s v="Over 1m"/>
    <x v="44"/>
    <n v="1723634"/>
    <s v="11700"/>
    <s v="DP"/>
    <s v="DIESEL (PARTICULATE TRAP)"/>
    <s v="N"/>
    <s v="117A"/>
    <s v="BUS OTHER"/>
    <n v="11"/>
    <s v="Bus"/>
    <s v="7A"/>
    <s v="117"/>
    <s v="Lease"/>
    <s v="00"/>
    <s v="Preventive Maintenance"/>
    <m/>
    <x v="0"/>
    <n v="1"/>
    <s v="Capital"/>
    <s v="1"/>
    <m/>
    <s v="7"/>
    <m/>
    <s v="A"/>
    <s v="0"/>
    <s v="0"/>
  </r>
  <r>
    <s v="CA90Z295"/>
    <n v="90"/>
    <s v="California"/>
    <s v="49 USC 5307 - Urbanized Area Formula (FY2006 forward)"/>
    <n v="5307"/>
    <x v="6"/>
    <m/>
    <s v="00      "/>
    <s v="ROSE                 "/>
    <s v="ROSEVILLE, CITY OF"/>
    <n v="5728"/>
    <n v="78900"/>
    <m/>
    <n v="529133"/>
    <m/>
    <d v="2015-08-20T00:00:00"/>
    <n v="300901"/>
    <s v="UP TO 50% FEDERAL SHARE                                     "/>
    <n v="1"/>
    <n v="1157255"/>
    <n v="459916"/>
    <s v="060390"/>
    <x v="3"/>
    <s v="Over 1m"/>
    <x v="44"/>
    <n v="1723634"/>
    <s v="30000"/>
    <s v="DP"/>
    <s v="DIESEL (PARTICULATE TRAP)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s v="117A00"/>
    <s v="Placer County Preventive Maintenance                        "/>
    <n v="1"/>
    <n v="415695"/>
    <n v="166424"/>
    <s v="060390"/>
    <x v="3"/>
    <s v="Over 1m"/>
    <x v="44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s v="117A00"/>
    <s v="Lincoln Transit Preventive Maintenance                      "/>
    <n v="1"/>
    <n v="101894"/>
    <n v="40153"/>
    <s v="060390"/>
    <x v="3"/>
    <s v="Over 1m"/>
    <x v="44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n v="300903"/>
    <s v="Placer County Transit Operating Asistance                   "/>
    <n v="1"/>
    <n v="1777000"/>
    <n v="526938"/>
    <s v="060390"/>
    <x v="3"/>
    <s v="Over 1m"/>
    <x v="44"/>
    <n v="172363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n v="300903"/>
    <s v="Lincoln Transit Operating Assistance                        "/>
    <n v="1"/>
    <n v="374000"/>
    <n v="130905"/>
    <s v="060390"/>
    <x v="3"/>
    <s v="Over 1m"/>
    <x v="44"/>
    <n v="172363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111201"/>
    <s v="Bus Replacement (Alternative Fuel)                          "/>
    <n v="1"/>
    <n v="558729"/>
    <n v="446983"/>
    <s v="060060"/>
    <x v="3"/>
    <s v="Over 1m"/>
    <x v="32"/>
    <n v="3281212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111201"/>
    <s v="Bus Replacement (Commuter)                                  "/>
    <n v="1"/>
    <n v="1410646"/>
    <n v="975000"/>
    <s v="060060"/>
    <x v="3"/>
    <s v="Over 1m"/>
    <x v="32"/>
    <n v="3281212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s v="117A00"/>
    <s v="Preventive Maintenance                                      "/>
    <n v="0"/>
    <n v="600000"/>
    <n v="300000"/>
    <s v="060060"/>
    <x v="3"/>
    <s v="Over 1m"/>
    <x v="32"/>
    <n v="3281212"/>
    <s v="11700"/>
    <s v="HE"/>
    <s v="HYBRID ELECTRIC - 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s v="117C00"/>
    <s v="ADA Paratransit Operating Subsidy                           "/>
    <n v="0"/>
    <n v="377721"/>
    <n v="302177"/>
    <s v="060060"/>
    <x v="3"/>
    <s v="Over 1m"/>
    <x v="32"/>
    <n v="3281212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300901"/>
    <s v="UP TO 50% FEDERAL SHARE                                     "/>
    <n v="0"/>
    <n v="5678962"/>
    <n v="2839481"/>
    <s v="060060"/>
    <x v="3"/>
    <s v="Over 1m"/>
    <x v="32"/>
    <n v="328121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300901"/>
    <s v="Lifeline Cycle 4 5307 JARC                                  "/>
    <n v="1"/>
    <n v="836270"/>
    <n v="418135"/>
    <s v="060060"/>
    <x v="3"/>
    <s v="Over 1m"/>
    <x v="32"/>
    <n v="3281212"/>
    <s v="64600"/>
    <s v="HE"/>
    <s v="HYBRID ELECTRIC - 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116220"/>
    <s v="Purchase of AVL System                                      "/>
    <n v="1"/>
    <n v="93750"/>
    <n v="75000"/>
    <s v="060060"/>
    <x v="3"/>
    <s v="Over 1m"/>
    <x v="32"/>
    <n v="3281212"/>
    <s v="111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1201"/>
    <s v="BUY REPLACEMENT 40-FT BUS (B139)                            "/>
    <n v="0"/>
    <n v="0"/>
    <n v="0"/>
    <s v="060390"/>
    <x v="3"/>
    <s v="Over 1m"/>
    <x v="44"/>
    <n v="172363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1204"/>
    <s v="NEIGHBORHOOD RIDE HYBRID BUS REPLACEMENT - #B040 (CMAQ)     "/>
    <n v="0"/>
    <n v="-327642"/>
    <n v="-309143"/>
    <s v="060390"/>
    <x v="3"/>
    <s v="Over 1m"/>
    <x v="44"/>
    <n v="1723634"/>
    <s v="11100"/>
    <s v="HE"/>
    <s v="HYBRID ELECTRIC - 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3410"/>
    <s v="REHAB/RENOV FULTON AVE BUS SHELTERS (B134)                  "/>
    <n v="0"/>
    <n v="0"/>
    <n v="0"/>
    <s v="060390"/>
    <x v="3"/>
    <s v="Over 1m"/>
    <x v="44"/>
    <n v="1723634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7697"/>
    <s v="BMF2- CNG COMPRESSORS, ASSOC IMPROVEMENTS (CMAQ)            "/>
    <n v="0"/>
    <n v="0"/>
    <n v="0"/>
    <s v="060390"/>
    <x v="3"/>
    <s v="Over 1m"/>
    <x v="44"/>
    <n v="1723634"/>
    <s v="11700"/>
    <s v="  "/>
    <m/>
    <s v="N"/>
    <s v="1176"/>
    <s v="BUS OTHER"/>
    <n v="11"/>
    <s v="Bus"/>
    <s v="76"/>
    <s v="117"/>
    <s v="Real Estate (Other)"/>
    <s v="97"/>
    <s v="Rehabilitation"/>
    <m/>
    <x v="0"/>
    <n v="1"/>
    <s v="Capital"/>
    <s v="1"/>
    <m/>
    <s v="7"/>
    <m/>
    <s v="6"/>
    <s v="9"/>
    <s v="7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23402"/>
    <s v="REHAB/RENOV - 29TH ST LR STN ENHANCEMENTS (R313)            "/>
    <n v="0"/>
    <n v="0"/>
    <n v="0"/>
    <s v="060390"/>
    <x v="3"/>
    <s v="Over 1m"/>
    <x v="44"/>
    <n v="1723634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RANCHO CORDOVA PILOT SHUTTLE-CMAQ 7/1/2009-6/30/10"/>
    <n v="0"/>
    <n v="-86805"/>
    <n v="-53283"/>
    <s v="060390"/>
    <x v="3"/>
    <s v="Over 1m"/>
    <x v="44"/>
    <n v="172363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RANCHO CORDOVA PILOT SHUTTLE -CMAQ 7/1/10-6/30/11 "/>
    <n v="0"/>
    <n v="-66798"/>
    <n v="-49480"/>
    <s v="060390"/>
    <x v="3"/>
    <s v="Over 1m"/>
    <x v="44"/>
    <n v="172363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RANCHO CORDOVA PILOT SHUTTLE-CMAQ 7/1/2011-6/30/12"/>
    <n v="0"/>
    <n v="-32978"/>
    <n v="-21574"/>
    <s v="060390"/>
    <x v="3"/>
    <s v="Over 1m"/>
    <x v="44"/>
    <n v="172363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 BLUE LINE 2- YR 1                                "/>
    <n v="0"/>
    <n v="4810494"/>
    <n v="1997001"/>
    <s v="060390"/>
    <x v="3"/>
    <s v="Over 1m"/>
    <x v="44"/>
    <n v="172363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9206"/>
    <s v="PURCHASE BICYCLE ACCESS EQUIP ON BUSES (# F014)             "/>
    <n v="0"/>
    <n v="0"/>
    <n v="0"/>
    <s v="060390"/>
    <x v="3"/>
    <s v="Over 1m"/>
    <x v="44"/>
    <n v="1723634"/>
    <s v="117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111201"/>
    <s v="BUY REPLACEMENT 40-FT BUS                                   "/>
    <n v="8"/>
    <n v="4833000"/>
    <n v="813663"/>
    <s v="069940"/>
    <x v="2"/>
    <s v="50k - 200k"/>
    <x v="66"/>
    <n v="5551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111204"/>
    <s v="BUY REPLACEMENT &lt;30 FT BUS                                  "/>
    <n v="7"/>
    <n v="1140000"/>
    <n v="798000"/>
    <s v="069940"/>
    <x v="2"/>
    <s v="50k - 200k"/>
    <x v="66"/>
    <n v="5551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111401"/>
    <s v="REHAB/REBUILD 40-FT BUS                                     "/>
    <n v="9"/>
    <n v="2336000"/>
    <n v="782605"/>
    <s v="069940"/>
    <x v="2"/>
    <s v="50k - 200k"/>
    <x v="66"/>
    <n v="55513"/>
    <s v="11100"/>
    <s v="CN"/>
    <s v="COMPRESSED NATURAL GAS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308001"/>
    <s v="OPERATING ASSISTANCE - 88.53% CMAQ SPARE THE AIR            "/>
    <n v="0"/>
    <n v="0"/>
    <n v="0"/>
    <s v="069940"/>
    <x v="2"/>
    <s v="50k - 200k"/>
    <x v="66"/>
    <n v="5551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308001"/>
    <s v="OPERATING ASSISTANCE - 88.53% CMAQ SPARE THE AIR            "/>
    <n v="0"/>
    <n v="0"/>
    <n v="0"/>
    <s v="069940"/>
    <x v="2"/>
    <s v="50k - 200k"/>
    <x v="66"/>
    <n v="5551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127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41786160"/>
    <m/>
    <d v="2014-11-26T00:00:00"/>
    <n v="121320"/>
    <s v="LA0F075 LIGHT RAIL CARS (RSTP)                              "/>
    <n v="16"/>
    <n v="47200000"/>
    <n v="41786160"/>
    <s v="060020"/>
    <x v="3"/>
    <s v="Over 1m"/>
    <x v="35"/>
    <n v="12150996"/>
    <s v="12100"/>
    <s v="  "/>
    <m/>
    <s v="N"/>
    <s v="1213"/>
    <s v="FIXED GUIDEWAY"/>
    <n v="12"/>
    <s v="Fixed Guideway"/>
    <s v="13"/>
    <s v="121"/>
    <s v="Purchase - Expansion"/>
    <s v="20"/>
    <s v="Light Rail Cars"/>
    <s v="Light Rail Cars"/>
    <x v="0"/>
    <n v="1"/>
    <s v="Capital"/>
    <s v="2"/>
    <m/>
    <s v="1"/>
    <m/>
    <s v="3"/>
    <s v="2"/>
    <s v="0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1201"/>
    <s v="BUY REPLACEMENT 40-FT BUS - TIP # LAF1425                   "/>
    <n v="0"/>
    <n v="0"/>
    <n v="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1207"/>
    <s v="BUY REPLACEMENT COMMUTER BUS - TIP  LAF3401                 "/>
    <n v="13"/>
    <n v="2295788"/>
    <n v="1538178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3304"/>
    <s v="CONSTRUCT - BUS PARK&amp;RIDE LOT - TIP # LAF1424               "/>
    <n v="0"/>
    <n v="0"/>
    <n v="0"/>
    <s v="060020"/>
    <x v="3"/>
    <s v="Over 1m"/>
    <x v="35"/>
    <n v="12150996"/>
    <s v="111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6220"/>
    <s v="PURCHASE MISC COMMUNICATIONS EQUIP - TIP # LAF 1715         "/>
    <n v="0"/>
    <n v="0"/>
    <n v="0"/>
    <s v="060020"/>
    <x v="3"/>
    <s v="Over 1m"/>
    <x v="35"/>
    <n v="12150996"/>
    <s v="114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3210"/>
    <s v="ACQUIRE - BUS PASSENGER SHELTERS - TIP # LAF1420            "/>
    <n v="0"/>
    <n v="-225261"/>
    <n v="-150756"/>
    <s v="060020"/>
    <x v="3"/>
    <s v="Over 1m"/>
    <x v="35"/>
    <n v="1215099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11209"/>
    <s v="BUY REPLACEMENT TROLLEY BUS                                 "/>
    <n v="0"/>
    <n v="0"/>
    <n v="0"/>
    <s v="060060"/>
    <x v="3"/>
    <s v="Over 1m"/>
    <x v="32"/>
    <n v="3281212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s v="117A00"/>
    <s v="PREVENTIVE MAINTENANCE                                      "/>
    <n v="0"/>
    <n v="0"/>
    <n v="0"/>
    <s v="060060"/>
    <x v="3"/>
    <s v="Over 1m"/>
    <x v="32"/>
    <n v="328121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19308"/>
    <s v="MISSION CORRIDOR IMPROVEMENTS                               "/>
    <n v="0"/>
    <n v="0"/>
    <n v="0"/>
    <s v="060060"/>
    <x v="3"/>
    <s v="Over 1m"/>
    <x v="32"/>
    <n v="3281212"/>
    <s v="112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220"/>
    <s v=" LIGHT RAIL CARS PROCUREMENT                                "/>
    <n v="2"/>
    <n v="11552625"/>
    <n v="10227539"/>
    <s v="060060"/>
    <x v="3"/>
    <s v="Over 1m"/>
    <x v="32"/>
    <n v="3281212"/>
    <s v="12100"/>
    <s v="  "/>
    <m/>
    <s v="N"/>
    <s v="1212"/>
    <s v="FIXED GUIDEWAY"/>
    <n v="12"/>
    <s v="Fixed Guideway"/>
    <s v="12"/>
    <s v="121"/>
    <s v="Purchase - Replacement"/>
    <s v="20"/>
    <s v="Heavy Rail Cars"/>
    <s v="Heavy Rail Cars"/>
    <x v="0"/>
    <n v="1"/>
    <s v="Capital"/>
    <s v="2"/>
    <m/>
    <s v="1"/>
    <m/>
    <s v="2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420"/>
    <s v="LIGHT RAIL VEHICLES REHABILITATION                          "/>
    <n v="0"/>
    <n v="0"/>
    <n v="0"/>
    <s v="060060"/>
    <x v="3"/>
    <s v="Over 1m"/>
    <x v="32"/>
    <n v="328121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420"/>
    <s v="LIGHT RAIL CARS - PROPULSION SYSTEM                         "/>
    <n v="0"/>
    <n v="0"/>
    <n v="0"/>
    <s v="060060"/>
    <x v="3"/>
    <s v="Over 1m"/>
    <x v="32"/>
    <n v="328121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420"/>
    <s v="LIGHT RAIL VEHICLES REHABILITATION                          "/>
    <n v="12"/>
    <n v="5259528"/>
    <n v="4656260"/>
    <s v="060060"/>
    <x v="3"/>
    <s v="Over 1m"/>
    <x v="32"/>
    <n v="328121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9308"/>
    <s v="N JUDAH IMPROVEMENTS                                        "/>
    <n v="0"/>
    <n v="0"/>
    <n v="0"/>
    <s v="060060"/>
    <x v="3"/>
    <s v="Over 1m"/>
    <x v="32"/>
    <n v="3281212"/>
    <s v="12200"/>
    <s v="  "/>
    <m/>
    <s v="N"/>
    <s v="1293"/>
    <s v="FIXED GUIDEWAY"/>
    <n v="12"/>
    <s v="Fixed Guideway"/>
    <s v="93"/>
    <s v="129"/>
    <s v="Construction"/>
    <s v="08"/>
    <s v="Signage"/>
    <m/>
    <x v="0"/>
    <n v="1"/>
    <s v="Capital"/>
    <s v="2"/>
    <m/>
    <s v="9"/>
    <m/>
    <s v="3"/>
    <s v="0"/>
    <s v="8"/>
  </r>
  <r>
    <s v="CA95X220"/>
    <n v="95"/>
    <s v="California"/>
    <s v="49 USC 5307 - Urbanized Area Formula (FHWA xfer FY 2007 fwd)"/>
    <n v="5307"/>
    <x v="6"/>
    <m/>
    <s v="00      "/>
    <s v="KCAPTA               "/>
    <s v="KINGS COUNTY AREA PUBLIC TRANSIT AGENCY"/>
    <n v="6259"/>
    <n v="78900"/>
    <m/>
    <n v="727000"/>
    <m/>
    <d v="2015-04-29T00:00:00"/>
    <n v="111202"/>
    <s v="BUY REPLACEMENT 35-FT BUS                                   "/>
    <n v="2"/>
    <n v="1000000"/>
    <n v="727000"/>
    <s v="063410"/>
    <x v="2"/>
    <s v="50k - 200k"/>
    <x v="50"/>
    <n v="87941"/>
    <s v="1112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5X240"/>
    <n v="95"/>
    <s v="California"/>
    <s v="49 USC 5307 - Urbanized Area Formula (FHWA xfer FY 2007 fwd)"/>
    <n v="5307"/>
    <x v="6"/>
    <m/>
    <s v="02      "/>
    <s v="TORRN                "/>
    <s v="TORRANCE, CITY OF"/>
    <n v="1666"/>
    <n v="78900"/>
    <m/>
    <n v="1775851"/>
    <m/>
    <d v="2015-09-15T00:00:00"/>
    <n v="111201"/>
    <s v="BUY REPLACEMENT 40-FT BUS (LAF1405)                         "/>
    <n v="4"/>
    <n v="2247912"/>
    <n v="1775851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246"/>
    <n v="95"/>
    <s v="California"/>
    <s v="49 USC 5307 - Urbanized Area Formula (FHWA xfer FY 2007 fwd)"/>
    <n v="5307"/>
    <x v="6"/>
    <m/>
    <s v="01      "/>
    <s v="LACMTA               "/>
    <s v="LOS ANGELES COUNTY METROPOLITAN TRANSPORTATION AUTHORITY"/>
    <n v="5566"/>
    <n v="78900"/>
    <m/>
    <n v="75431000"/>
    <m/>
    <d v="2015-09-18T00:00:00"/>
    <n v="121320"/>
    <s v="LA0F075 Procurement of P3010 Light Vehicle Rail Cars        "/>
    <n v="22"/>
    <n v="85203890"/>
    <n v="75431000"/>
    <s v="060020"/>
    <x v="3"/>
    <s v="Over 1m"/>
    <x v="35"/>
    <n v="12150996"/>
    <s v="12100"/>
    <s v="  "/>
    <m/>
    <s v="N"/>
    <s v="1213"/>
    <s v="FIXED GUIDEWAY"/>
    <n v="12"/>
    <s v="Fixed Guideway"/>
    <s v="13"/>
    <s v="121"/>
    <s v="Purchase - Expansion"/>
    <s v="20"/>
    <s v="Light Rail Cars"/>
    <s v="Light Rail Cars"/>
    <x v="0"/>
    <n v="1"/>
    <s v="Capital"/>
    <s v="2"/>
    <m/>
    <s v="1"/>
    <m/>
    <s v="3"/>
    <s v="2"/>
    <s v="0"/>
  </r>
  <r>
    <s v="CA95X255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3953000"/>
    <m/>
    <d v="2014-12-09T00:00:00"/>
    <n v="111201"/>
    <s v="BUY REPLACEMENT 40-FT BUS (GLEN LAF3430, LAF1441)           "/>
    <n v="8"/>
    <n v="5197506"/>
    <n v="5197506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255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3953000"/>
    <m/>
    <d v="2014-12-09T00:00:00"/>
    <n v="113310"/>
    <s v="CONSTRUCT - BUS PASSENGER SHELTERS (CERRITOS LAF1408)       "/>
    <n v="40"/>
    <n v="320000"/>
    <n v="160000"/>
    <s v="060020"/>
    <x v="3"/>
    <s v="Over 1m"/>
    <x v="35"/>
    <n v="12150996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CA95X256"/>
    <n v="95"/>
    <s v="California"/>
    <s v="49 USC 5307 - Urbanized Area Formula (FHWA xfer FY 2007 fwd)"/>
    <n v="5307"/>
    <x v="6"/>
    <m/>
    <s v="01      "/>
    <s v="LACMTA               "/>
    <s v="LOS ANGELES COUNTY METROPOLITAN TRANSPORTATION AUTHORITY"/>
    <n v="5566"/>
    <n v="78900"/>
    <m/>
    <n v="24000000"/>
    <m/>
    <d v="2015-09-22T00:00:00"/>
    <n v="127111"/>
    <s v="SITEWORK/SPECIAL CONDITIONS (LA0D198)CMAQ                   "/>
    <n v="1"/>
    <n v="60996272"/>
    <n v="54000000"/>
    <s v="060020"/>
    <x v="3"/>
    <s v="Over 1m"/>
    <x v="35"/>
    <n v="12150996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CA95X256"/>
    <n v="95"/>
    <s v="California"/>
    <s v="49 USC 5307 - Urbanized Area Formula (FHWA xfer FY 2007 fwd)"/>
    <n v="5307"/>
    <x v="6"/>
    <m/>
    <s v="01      "/>
    <s v="LACMTA               "/>
    <s v="LOS ANGELES COUNTY METROPOLITAN TRANSPORTATION AUTHORITY"/>
    <n v="5566"/>
    <n v="78900"/>
    <m/>
    <n v="24000000"/>
    <m/>
    <d v="2015-09-22T00:00:00"/>
    <n v="127111"/>
    <s v="SITEWORK/SPECIAL CONDITIONS (LA0D198)RSTP                   "/>
    <n v="1"/>
    <n v="31869242"/>
    <n v="28213840"/>
    <s v="060020"/>
    <x v="3"/>
    <s v="Over 1m"/>
    <x v="35"/>
    <n v="12150996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CA95X257"/>
    <n v="95"/>
    <s v="California"/>
    <s v="49 USC 5307 - Urbanized Area Formula (FHWA xfer FY 2007 fwd)"/>
    <n v="5307"/>
    <x v="6"/>
    <m/>
    <s v="00      "/>
    <s v="OMNI                 "/>
    <s v="OMNITRANS"/>
    <n v="1681"/>
    <n v="78900"/>
    <m/>
    <n v="15503506"/>
    <m/>
    <d v="2014-12-09T00:00:00"/>
    <n v="111201"/>
    <s v="BUY REPLACEMENT 40-FT BUS                                   "/>
    <n v="10"/>
    <n v="4899000"/>
    <n v="3793000"/>
    <s v="060420"/>
    <x v="3"/>
    <s v="Over 1m"/>
    <x v="37"/>
    <n v="193266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257"/>
    <n v="95"/>
    <s v="California"/>
    <s v="49 USC 5307 - Urbanized Area Formula (FHWA xfer FY 2007 fwd)"/>
    <n v="5307"/>
    <x v="6"/>
    <m/>
    <s v="00      "/>
    <s v="OMNI                 "/>
    <s v="OMNITRANS"/>
    <n v="1681"/>
    <n v="78900"/>
    <m/>
    <n v="15503506"/>
    <m/>
    <d v="2014-12-09T00:00:00"/>
    <n v="123302"/>
    <s v="CONSTRUCT RAIL STATION                                      "/>
    <n v="1"/>
    <n v="12882500"/>
    <n v="10306000"/>
    <s v="060420"/>
    <x v="3"/>
    <s v="Over 1m"/>
    <x v="37"/>
    <n v="1932666"/>
    <s v="12300"/>
    <s v="  "/>
    <m/>
    <s v="N"/>
    <s v="1233"/>
    <s v="FIXED GUIDEWAY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1010"/>
    <s v="LA0G447 FINANCE CHARGES                                     "/>
    <n v="1"/>
    <n v="0"/>
    <n v="0"/>
    <s v="060020"/>
    <x v="3"/>
    <s v="Over 1m"/>
    <x v="35"/>
    <n v="12150996"/>
    <s v="140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110"/>
    <s v="LA0G447 GUIDEWAY &amp; TRACK ELEMENTS                           "/>
    <n v="1"/>
    <n v="0"/>
    <n v="0"/>
    <s v="060020"/>
    <x v="3"/>
    <s v="Over 1m"/>
    <x v="35"/>
    <n v="1215099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31321"/>
    <s v="LA0G447 HEAVY RAIL CARS                                     "/>
    <n v="34"/>
    <n v="0"/>
    <n v="0"/>
    <s v="060020"/>
    <x v="3"/>
    <s v="Over 1m"/>
    <x v="35"/>
    <n v="12150996"/>
    <s v="14000"/>
    <s v="  "/>
    <m/>
    <s v="N"/>
    <s v="1313"/>
    <s v="NEW STARTS"/>
    <n v="13"/>
    <s v="New Starts"/>
    <s v="13"/>
    <s v="131"/>
    <s v="Purchase - Expansion"/>
    <s v="21"/>
    <s v="Heavy Rail Cars"/>
    <s v="Heavy Rail Cars"/>
    <x v="0"/>
    <n v="1"/>
    <s v="Capital"/>
    <s v="3"/>
    <m/>
    <s v="1"/>
    <m/>
    <s v="3"/>
    <s v="2"/>
    <s v="1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880"/>
    <s v="LA0G447 PROFESSIONAL SERVICES                               "/>
    <n v="1"/>
    <n v="12665709"/>
    <n v="4786000"/>
    <s v="060020"/>
    <x v="3"/>
    <s v="Over 1m"/>
    <x v="35"/>
    <n v="12150996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660"/>
    <s v="LA0G447  ROW, LAND, EXISTING IMPROVEMENTS                   "/>
    <n v="1"/>
    <n v="8443824"/>
    <n v="7385000"/>
    <s v="060020"/>
    <x v="3"/>
    <s v="Over 1m"/>
    <x v="35"/>
    <n v="1215099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440"/>
    <s v="LA0G447 SITEWORK &amp; SPECIAL CONDITIONS                       "/>
    <n v="1"/>
    <n v="0"/>
    <n v="0"/>
    <s v="060020"/>
    <x v="3"/>
    <s v="Over 1m"/>
    <x v="35"/>
    <n v="1215099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220"/>
    <s v="LA0G447 STATIONS, STOPS, TERMINALS, INTERMODAL              "/>
    <n v="3"/>
    <n v="0"/>
    <n v="0"/>
    <s v="060020"/>
    <x v="3"/>
    <s v="Over 1m"/>
    <x v="35"/>
    <n v="1215099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330"/>
    <s v="LA0G447 SUPPORT FACILITES:YARDS, SHOPS, ADMIN BLDGS         "/>
    <n v="1"/>
    <n v="0"/>
    <n v="0"/>
    <s v="060020"/>
    <x v="3"/>
    <s v="Over 1m"/>
    <x v="35"/>
    <n v="12150996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550"/>
    <s v="LA0G447 SYSTEMS                                             "/>
    <n v="1"/>
    <n v="0"/>
    <n v="0"/>
    <s v="060020"/>
    <x v="3"/>
    <s v="Over 1m"/>
    <x v="35"/>
    <n v="12150996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990"/>
    <s v="LA0G447 UNALLOCATED CONTINGENCY                             "/>
    <n v="1"/>
    <n v="0"/>
    <n v="0"/>
    <s v="060020"/>
    <x v="3"/>
    <s v="Over 1m"/>
    <x v="35"/>
    <n v="1215099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A95X286"/>
    <n v="95"/>
    <s v="California"/>
    <s v="49 USC 5307 - Urbanized Area Formula (FHWA xfer FY 2007 fwd)"/>
    <n v="5307"/>
    <x v="6"/>
    <m/>
    <s v="00      "/>
    <s v="OCTA                 "/>
    <s v="ORANGE COUNTY TRANSPORTATION AUTHORITY"/>
    <n v="1682"/>
    <n v="78900"/>
    <m/>
    <n v="6621000"/>
    <m/>
    <d v="2014-11-26T00:00:00"/>
    <n v="122103"/>
    <s v="LN-SJC PASSING SIDING, ENG-DESIGN (ORA111209)               "/>
    <n v="0"/>
    <n v="3821000"/>
    <n v="3821000"/>
    <s v="060680"/>
    <x v="1"/>
    <s v="200k - 1m"/>
    <x v="72"/>
    <n v="583681"/>
    <s v="11200"/>
    <s v="  "/>
    <m/>
    <s v="N"/>
    <s v="1221"/>
    <s v="FIXED GUIDEWAY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CA95X286"/>
    <n v="95"/>
    <s v="California"/>
    <s v="49 USC 5307 - Urbanized Area Formula (FHWA xfer FY 2007 fwd)"/>
    <n v="5307"/>
    <x v="6"/>
    <m/>
    <s v="00      "/>
    <s v="OCTA                 "/>
    <s v="ORANGE COUNTY TRANSPORTATION AUTHORITY"/>
    <n v="1682"/>
    <n v="78900"/>
    <m/>
    <n v="6621000"/>
    <m/>
    <d v="2014-11-26T00:00:00"/>
    <n v="123310"/>
    <s v="LN-MV STATION ADA ENHANCEMENTS, CONST (ORA110305)           "/>
    <n v="0"/>
    <n v="2800000"/>
    <n v="2800000"/>
    <s v="060680"/>
    <x v="1"/>
    <s v="200k - 1m"/>
    <x v="72"/>
    <n v="583681"/>
    <s v="11200"/>
    <s v="  "/>
    <m/>
    <s v="N"/>
    <s v="1233"/>
    <s v="FIXED GUIDEWAY"/>
    <n v="12"/>
    <s v="Fixed Guideway"/>
    <s v="33"/>
    <s v="123"/>
    <s v="Construction"/>
    <s v="10"/>
    <s v="Passenger Shelters"/>
    <m/>
    <x v="0"/>
    <n v="1"/>
    <s v="Capital"/>
    <s v="2"/>
    <m/>
    <s v="3"/>
    <m/>
    <s v="3"/>
    <s v="1"/>
    <s v="0"/>
  </r>
  <r>
    <s v="CA95X292"/>
    <n v="95"/>
    <s v="California"/>
    <s v="49 USC 5307 - Urbanized Area Formula (FHWA xfer FY 2007 fwd)"/>
    <n v="5307"/>
    <x v="6"/>
    <m/>
    <s v="00      "/>
    <s v="SMBUS                "/>
    <s v="CITY OF SANTA MONICA MUNICIPAL BUS LINES"/>
    <n v="1664"/>
    <n v="78900"/>
    <m/>
    <n v="2159360"/>
    <m/>
    <d v="2015-06-02T00:00:00"/>
    <n v="111201"/>
    <s v="BUY REPLACEMENT 40-FT BUS (LAF5406)                         "/>
    <n v="5"/>
    <n v="2699200"/>
    <n v="215936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296"/>
    <n v="95"/>
    <s v="California"/>
    <s v="49 USC 5307 - Urbanized Area Formula (FHWA xfer FY 2007 fwd)"/>
    <n v="5307"/>
    <x v="6"/>
    <m/>
    <s v="00      "/>
    <s v="RIVER                "/>
    <s v="RIVERSIDE TRANSIT AGENCY"/>
    <n v="1686"/>
    <n v="78900"/>
    <m/>
    <n v="9211800"/>
    <m/>
    <d v="2015-01-28T00:00:00"/>
    <n v="111301"/>
    <s v="LIMITED STOP SERVICE - REVENUE VEHICLE EXPANSION - 40 FT BUS"/>
    <n v="14"/>
    <n v="8050000"/>
    <n v="6037500"/>
    <s v="063390"/>
    <x v="2"/>
    <s v="50k - 200k"/>
    <x v="62"/>
    <n v="163379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5X296"/>
    <n v="95"/>
    <s v="California"/>
    <s v="49 USC 5307 - Urbanized Area Formula (FHWA xfer FY 2007 fwd)"/>
    <n v="5307"/>
    <x v="6"/>
    <m/>
    <s v="00      "/>
    <s v="RIVER                "/>
    <s v="RIVERSIDE TRANSIT AGENCY"/>
    <n v="1686"/>
    <n v="78900"/>
    <m/>
    <n v="9211800"/>
    <m/>
    <d v="2015-01-28T00:00:00"/>
    <n v="308001"/>
    <s v="LIMITED STOP SERVICE - OPERATING ASSISTANCE (CMAQ)          "/>
    <n v="0"/>
    <n v="4232400"/>
    <n v="3174300"/>
    <s v="063390"/>
    <x v="2"/>
    <s v="50k - 200k"/>
    <x v="62"/>
    <n v="16337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299"/>
    <n v="95"/>
    <s v="California"/>
    <s v="49 USC 5307 - Urbanized Area Formula (FHWA xfer FY 2007 fwd)"/>
    <n v="5307"/>
    <x v="6"/>
    <m/>
    <s v="00      "/>
    <s v="CALTRAIN             "/>
    <s v="PENINSULA CORRIDOR JOINT POWERS BOARD"/>
    <n v="5537"/>
    <n v="78900"/>
    <m/>
    <n v="1419766"/>
    <m/>
    <d v="2015-01-27T00:00:00"/>
    <n v="122303"/>
    <s v="San Carlos Control Point Construction                       "/>
    <n v="0"/>
    <n v="4975566"/>
    <n v="1375566"/>
    <s v="060250"/>
    <x v="3"/>
    <s v="Over 1m"/>
    <x v="33"/>
    <n v="1664496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A95X299"/>
    <n v="95"/>
    <s v="California"/>
    <s v="49 USC 5307 - Urbanized Area Formula (FHWA xfer FY 2007 fwd)"/>
    <n v="5307"/>
    <x v="6"/>
    <m/>
    <s v="00      "/>
    <s v="CALTRAIN             "/>
    <s v="PENINSULA CORRIDOR JOINT POWERS BOARD"/>
    <n v="5537"/>
    <n v="78900"/>
    <m/>
    <n v="1419766"/>
    <m/>
    <d v="2015-01-27T00:00:00"/>
    <n v="308001"/>
    <s v="Off-Peak Marketing to Increase Ridership                    "/>
    <n v="0"/>
    <n v="50000"/>
    <n v="44200"/>
    <s v="060250"/>
    <x v="3"/>
    <s v="Over 1m"/>
    <x v="33"/>
    <n v="166449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01"/>
    <n v="95"/>
    <s v="California"/>
    <s v="49 USC 5307 - Urbanized Area Formula (FHWA xfer FY 2007 fwd)"/>
    <n v="5307"/>
    <x v="6"/>
    <m/>
    <s v="00      "/>
    <s v="BART                 "/>
    <s v="SAN FRANCISCO BAY AREA RAPID TRANSIT DISTRICT"/>
    <n v="1957"/>
    <n v="78900"/>
    <m/>
    <n v="6590906"/>
    <m/>
    <d v="2015-09-25T00:00:00"/>
    <n v="122303"/>
    <s v="CONSTRUCT LINE EQUIP/STRUCTURE                              "/>
    <n v="0"/>
    <n v="8459057"/>
    <n v="3459057"/>
    <s v="062650"/>
    <x v="1"/>
    <s v="200k - 1m"/>
    <x v="43"/>
    <n v="277634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A95X301"/>
    <n v="95"/>
    <s v="California"/>
    <s v="49 USC 5307 - Urbanized Area Formula (FHWA xfer FY 2007 fwd)"/>
    <n v="5307"/>
    <x v="6"/>
    <m/>
    <s v="00      "/>
    <s v="BART                 "/>
    <s v="SAN FRANCISCO BAY AREA RAPID TRANSIT DISTRICT"/>
    <n v="1957"/>
    <n v="78900"/>
    <m/>
    <n v="6590906"/>
    <m/>
    <d v="2015-09-25T00:00:00"/>
    <n v="123310"/>
    <s v="CONSTRUCT PASSENGER AMENITIES                               "/>
    <n v="0"/>
    <n v="384051"/>
    <n v="340000"/>
    <s v="062650"/>
    <x v="1"/>
    <s v="200k - 1m"/>
    <x v="43"/>
    <n v="277634"/>
    <s v="12330"/>
    <s v="  "/>
    <m/>
    <s v="N"/>
    <s v="1233"/>
    <s v="FIXED GUIDEWAY"/>
    <n v="12"/>
    <s v="Fixed Guideway"/>
    <s v="33"/>
    <s v="123"/>
    <s v="Construction"/>
    <s v="10"/>
    <s v="Passenger Shelters"/>
    <m/>
    <x v="0"/>
    <n v="1"/>
    <s v="Capital"/>
    <s v="2"/>
    <m/>
    <s v="3"/>
    <m/>
    <s v="3"/>
    <s v="1"/>
    <s v="0"/>
  </r>
  <r>
    <s v="CA95X301"/>
    <n v="95"/>
    <s v="California"/>
    <s v="49 USC 5307 - Urbanized Area Formula (FHWA xfer FY 2007 fwd)"/>
    <n v="5307"/>
    <x v="6"/>
    <m/>
    <s v="00      "/>
    <s v="BART                 "/>
    <s v="SAN FRANCISCO BAY AREA RAPID TRANSIT DISTRICT"/>
    <n v="1957"/>
    <n v="78900"/>
    <m/>
    <n v="6590906"/>
    <m/>
    <d v="2015-09-25T00:00:00"/>
    <s v="127A00"/>
    <s v="PREVENTIVE MAINTENANCE (RAIL)                               "/>
    <n v="0"/>
    <n v="3495223"/>
    <n v="2791849"/>
    <s v="062650"/>
    <x v="1"/>
    <s v="200k - 1m"/>
    <x v="43"/>
    <n v="277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A95X304"/>
    <n v="95"/>
    <s v="California"/>
    <s v="49 USC 5307 - Urbanized Area Formula (FHWA xfer FY 2007 fwd)"/>
    <n v="5307"/>
    <x v="6"/>
    <m/>
    <s v="00      "/>
    <s v="CCCTA                "/>
    <s v="CENTRAL CONTRA COSTA TRANSIT AUTHORITY"/>
    <n v="2584"/>
    <n v="78900"/>
    <m/>
    <n v="280000"/>
    <m/>
    <d v="2014-11-03T00:00:00"/>
    <n v="113420"/>
    <s v="REHAB/RENOVATE - MISC BUS STATION EQUIPMENT                 "/>
    <n v="4"/>
    <n v="204550"/>
    <n v="180000"/>
    <s v="060650"/>
    <x v="1"/>
    <s v="200k - 1m"/>
    <x v="57"/>
    <n v="615968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CA95X304"/>
    <n v="95"/>
    <s v="California"/>
    <s v="49 USC 5307 - Urbanized Area Formula (FHWA xfer FY 2007 fwd)"/>
    <n v="5307"/>
    <x v="6"/>
    <m/>
    <s v="00      "/>
    <s v="CCCTA                "/>
    <s v="CENTRAL CONTRA COSTA TRANSIT AUTHORITY"/>
    <n v="2584"/>
    <n v="78900"/>
    <m/>
    <n v="280000"/>
    <m/>
    <d v="2014-11-03T00:00:00"/>
    <n v="116420"/>
    <s v="REHAB/RENOV MISC COMMUNICATIONS EQUIP                       "/>
    <n v="0"/>
    <n v="113636"/>
    <n v="100000"/>
    <s v="060650"/>
    <x v="1"/>
    <s v="200k - 1m"/>
    <x v="57"/>
    <n v="615968"/>
    <s v="11300"/>
    <s v="  "/>
    <m/>
    <s v="N"/>
    <s v="1164"/>
    <s v="BUS OTHER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CA95X305"/>
    <n v="95"/>
    <s v="California"/>
    <s v="49 USC 5307 - Urbanized Area Formula (FHWA xfer FY 2007 fwd)"/>
    <n v="5307"/>
    <x v="6"/>
    <m/>
    <s v="01      "/>
    <s v="NAPA/NCTPA           "/>
    <s v="NAPA COUNTY TRANSPORTATION PLANNING AGENCY"/>
    <n v="5001"/>
    <n v="78900"/>
    <m/>
    <n v="0"/>
    <m/>
    <s v="           "/>
    <n v="114243"/>
    <s v="ACQUIRE - ADA VEHICLE EQUIPMENT                             "/>
    <n v="16"/>
    <n v="166770"/>
    <n v="120988"/>
    <s v="063600"/>
    <x v="2"/>
    <s v="50k - 200k"/>
    <x v="60"/>
    <n v="83913"/>
    <s v="11400"/>
    <s v="OR"/>
    <s v="OTHER"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CA95X309"/>
    <n v="95"/>
    <s v="California"/>
    <s v="49 USC 5307 - Urbanized Area Formula (FHWA xfer FY 2007 fwd)"/>
    <n v="5307"/>
    <x v="6"/>
    <m/>
    <s v="00      "/>
    <s v="RTA                  "/>
    <s v="SAN LUIS OBISPO REGIONAL TRANSIT AUTHORITY"/>
    <n v="6930"/>
    <n v="78900"/>
    <m/>
    <n v="200000"/>
    <m/>
    <d v="2015-05-13T00:00:00"/>
    <n v="308001"/>
    <s v="SLOCOG RIDESHARE VANPOOL CAPITAL SUBSIDY                    "/>
    <n v="1"/>
    <n v="50000"/>
    <n v="50000"/>
    <s v="060000"/>
    <x v="0"/>
    <s v="Under 50k"/>
    <x v="39"/>
    <n v="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09"/>
    <n v="95"/>
    <s v="California"/>
    <s v="49 USC 5307 - Urbanized Area Formula (FHWA xfer FY 2007 fwd)"/>
    <n v="5307"/>
    <x v="6"/>
    <m/>
    <s v="00      "/>
    <s v="RTA                  "/>
    <s v="SAN LUIS OBISPO REGIONAL TRANSIT AUTHORITY"/>
    <n v="6930"/>
    <n v="78900"/>
    <m/>
    <n v="200000"/>
    <m/>
    <d v="2015-05-13T00:00:00"/>
    <n v="442614"/>
    <s v="Transportation Demand Management (TDM) programs             "/>
    <n v="1"/>
    <n v="150000"/>
    <n v="150000"/>
    <s v="060000"/>
    <x v="0"/>
    <s v="Under 50k"/>
    <x v="39"/>
    <n v="0"/>
    <s v="4418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CA95X310"/>
    <n v="95"/>
    <s v="California"/>
    <s v="49 USC 5307 - Urbanized Area Formula (FHWA xfer FY 2007 fwd)"/>
    <n v="5307"/>
    <x v="6"/>
    <m/>
    <s v="00      "/>
    <s v="LADPW                "/>
    <s v="LOS ANGELES, DEPARTMENT OF PUBLIC WORKS, COUNTY OF"/>
    <n v="5081"/>
    <n v="78900"/>
    <m/>
    <n v="3640936"/>
    <m/>
    <d v="2015-09-16T00:00:00"/>
    <n v="111202"/>
    <s v="(LAF5413, LAF5414 &amp; LAF7410) BUY REPLACEMENT 35-FT CNG BUSES"/>
    <n v="11"/>
    <n v="4922174"/>
    <n v="3640936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A95X311"/>
    <n v="95"/>
    <s v="California"/>
    <s v="49 USC 5307 - Urbanized Area Formula (FHWA xfer FY 2007 fwd)"/>
    <n v="5307"/>
    <x v="6"/>
    <m/>
    <s v="00      "/>
    <s v="TJPAMC               "/>
    <s v="TRANSIT JOINT POWERS AUTH FOR MERCED COUNTY"/>
    <n v="5731"/>
    <n v="78900"/>
    <m/>
    <n v="1200000"/>
    <m/>
    <d v="2015-09-25T00:00:00"/>
    <n v="308001"/>
    <s v="OPERATING ASSISTANCE -  CMAQ CAPITAL--100% fed, toll credits"/>
    <n v="1"/>
    <n v="1200000"/>
    <n v="1200000"/>
    <s v="063420"/>
    <x v="2"/>
    <s v="50k - 200k"/>
    <x v="59"/>
    <n v="99904"/>
    <s v="30000"/>
    <s v="DP"/>
    <s v="DIESEL (PARTICULATE TRAP)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13"/>
    <n v="95"/>
    <s v="California"/>
    <s v="49 USC 5307 - Urbanized Area Formula (FHWA xfer FY 2007 fwd)"/>
    <n v="5307"/>
    <x v="6"/>
    <m/>
    <s v="00      "/>
    <s v="SANDAG               "/>
    <s v="SAN DIEGO ASSOCIATION OF GOVERNMENTS"/>
    <n v="1620"/>
    <n v="78900"/>
    <m/>
    <n v="21427574"/>
    <m/>
    <d v="2015-09-09T00:00:00"/>
    <n v="113302"/>
    <s v="CONSTRUCT - BUS STATION CMAQ                                "/>
    <n v="2"/>
    <n v="24203743"/>
    <n v="21427574"/>
    <s v="060190"/>
    <x v="3"/>
    <s v="Over 1m"/>
    <x v="36"/>
    <n v="2956746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CA95X316"/>
    <n v="95"/>
    <s v="California"/>
    <s v="49 USC 5307 - Urbanized Area Formula (FHWA xfer FY 2007 fwd)"/>
    <n v="5307"/>
    <x v="6"/>
    <m/>
    <s v="00      "/>
    <s v="COEG, DS, TS         "/>
    <s v="CITY OF ELK GROVE, DEVELOPMENT SERVICES, TRANSIT SERVICES"/>
    <n v="6652"/>
    <n v="78900"/>
    <m/>
    <n v="1284000"/>
    <m/>
    <d v="2015-05-20T00:00:00"/>
    <n v="111201"/>
    <s v="BUY REPLACEMENT 40-FT BUS                                   "/>
    <n v="3"/>
    <n v="1605000"/>
    <n v="1284000"/>
    <s v="060390"/>
    <x v="3"/>
    <s v="Over 1m"/>
    <x v="44"/>
    <n v="172363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A95X318"/>
    <n v="95"/>
    <s v="California"/>
    <s v="49 USC 5307 - Urbanized Area Formula (FHWA xfer FY 2007 fwd)"/>
    <n v="5307"/>
    <x v="6"/>
    <m/>
    <s v="00      "/>
    <s v="COFCG                "/>
    <s v="FRESNO COUNTY GOVERNMENTS, COUNCIL OF"/>
    <n v="1612"/>
    <n v="78900"/>
    <m/>
    <n v="3154654"/>
    <m/>
    <d v="2015-07-15T00:00:00"/>
    <n v="308001"/>
    <s v="Operating Assistance - 88.53%                               "/>
    <n v="0"/>
    <n v="3563372"/>
    <n v="3154654"/>
    <s v="060800"/>
    <x v="1"/>
    <s v="200k - 1m"/>
    <x v="34"/>
    <n v="654628"/>
    <s v="30000"/>
    <s v="GA"/>
    <s v="GASOLINE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20"/>
    <n v="95"/>
    <s v="California"/>
    <s v="49 USC 5307 - Urbanized Area Formula (FHWA xfer FY 2007 fwd)"/>
    <n v="5307"/>
    <x v="6"/>
    <m/>
    <s v="00      "/>
    <s v="SROSA                "/>
    <s v="SANTA ROSA, CITY OF"/>
    <n v="1677"/>
    <n v="78900"/>
    <m/>
    <n v="100000"/>
    <m/>
    <d v="2015-09-14T00:00:00"/>
    <n v="442302"/>
    <s v="LONGTERM TRANS PLAN - PROJECT LEVEL                         "/>
    <n v="0"/>
    <n v="122178"/>
    <n v="100000"/>
    <s v="062250"/>
    <x v="1"/>
    <s v="200k - 1m"/>
    <x v="58"/>
    <n v="308231"/>
    <s v="441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CA95X321"/>
    <n v="95"/>
    <s v="California"/>
    <s v="49 USC 5307 - Urbanized Area Formula (FHWA xfer FY 2007 fwd)"/>
    <n v="5307"/>
    <x v="6"/>
    <m/>
    <s v="00      "/>
    <s v="TJPA                 "/>
    <s v="TRANSBAY JOINT POWERS AUTHORITY"/>
    <n v="6536"/>
    <n v="78900"/>
    <m/>
    <n v="6000000"/>
    <m/>
    <d v="2015-09-25T00:00:00"/>
    <n v="113303"/>
    <s v="TERMINAL, INTERMODAL (TRANSIT)                              "/>
    <n v="0"/>
    <n v="11480441"/>
    <n v="6000000"/>
    <s v="060060"/>
    <x v="3"/>
    <s v="Over 1m"/>
    <x v="32"/>
    <n v="3281212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CA95X325"/>
    <n v="95"/>
    <s v="California"/>
    <s v="49 USC 5307 - Urbanized Area Formula (FHWA xfer FY 2007 fwd)"/>
    <n v="5307"/>
    <x v="6"/>
    <m/>
    <s v="00      "/>
    <s v="SJRRC                "/>
    <s v="SAN JOAQUIN REGIONAL RAIL COMMISSION"/>
    <n v="5859"/>
    <n v="78900"/>
    <m/>
    <n v="2812953"/>
    <m/>
    <d v="2015-08-31T00:00:00"/>
    <n v="122303"/>
    <s v="CONSTRUCT LINE EQUIP/STRUCTURE                              "/>
    <n v="0"/>
    <n v="5625906"/>
    <n v="2812953"/>
    <s v="061240"/>
    <x v="1"/>
    <s v="200k - 1m"/>
    <x v="38"/>
    <n v="370583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A95X326"/>
    <n v="95"/>
    <s v="California"/>
    <s v="49 USC 5307 - Urbanized Area Formula (FHWA xfer FY 2007 fwd)"/>
    <n v="5307"/>
    <x v="6"/>
    <m/>
    <s v="00      "/>
    <s v="GET                  "/>
    <s v="GOLDEN EMPIRE TRANSIT DISTRICT"/>
    <n v="1695"/>
    <n v="78900"/>
    <m/>
    <n v="115960"/>
    <m/>
    <d v="2015-09-14T00:00:00"/>
    <n v="113101"/>
    <s v="ENG/DESIGN - BUS TERMINAL                                   "/>
    <n v="0"/>
    <n v="130985"/>
    <n v="115960"/>
    <s v="069530"/>
    <x v="1"/>
    <s v="200k - 1m"/>
    <x v="70"/>
    <n v="523994"/>
    <s v="11300"/>
    <s v="OR"/>
    <s v="OTHER"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CA95X327"/>
    <n v="95"/>
    <s v="California"/>
    <s v="49 USC 5307 - Urbanized Area Formula (FHWA xfer FY 2007 fwd)"/>
    <n v="5307"/>
    <x v="6"/>
    <m/>
    <s v="00      "/>
    <s v="SUNLN                "/>
    <s v="SUNLINE TRANSIT AGENCY"/>
    <n v="5057"/>
    <n v="78900"/>
    <m/>
    <n v="3297278"/>
    <m/>
    <d v="2015-09-15T00:00:00"/>
    <n v="111301"/>
    <s v="BUY 40-FT BUS FOR EXPANSION                                 "/>
    <n v="2"/>
    <n v="1100000"/>
    <n v="973830"/>
    <s v="063180"/>
    <x v="1"/>
    <s v="200k - 1m"/>
    <x v="61"/>
    <n v="345580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CA95X327"/>
    <n v="95"/>
    <s v="California"/>
    <s v="49 USC 5307 - Urbanized Area Formula (FHWA xfer FY 2007 fwd)"/>
    <n v="5307"/>
    <x v="6"/>
    <m/>
    <s v="00      "/>
    <s v="SUNLN                "/>
    <s v="SUNLINE TRANSIT AGENCY"/>
    <n v="5057"/>
    <n v="78900"/>
    <m/>
    <n v="3297278"/>
    <m/>
    <d v="2015-09-15T00:00:00"/>
    <n v="308001"/>
    <s v="Limited Stop Service Operating Assistance                   "/>
    <n v="1"/>
    <n v="634476"/>
    <n v="561701"/>
    <s v="063180"/>
    <x v="1"/>
    <s v="200k - 1m"/>
    <x v="61"/>
    <n v="34558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27"/>
    <n v="95"/>
    <s v="California"/>
    <s v="49 USC 5307 - Urbanized Area Formula (FHWA xfer FY 2007 fwd)"/>
    <n v="5307"/>
    <x v="6"/>
    <m/>
    <s v="00      "/>
    <s v="SUNLN                "/>
    <s v="SUNLINE TRANSIT AGENCY"/>
    <n v="5057"/>
    <n v="78900"/>
    <m/>
    <n v="3297278"/>
    <m/>
    <d v="2015-09-15T00:00:00"/>
    <n v="308001"/>
    <s v="Operating Assistance for Van Pool Pilot Program             "/>
    <n v="1"/>
    <n v="1990000"/>
    <n v="1761747"/>
    <s v="063180"/>
    <x v="1"/>
    <s v="200k - 1m"/>
    <x v="61"/>
    <n v="34558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31"/>
    <n v="95"/>
    <s v="California"/>
    <s v="49 USC 5307 - Urbanized Area Formula (FHWA xfer FY 2007 fwd)"/>
    <n v="5307"/>
    <x v="6"/>
    <m/>
    <s v="00      "/>
    <s v="COFCG                "/>
    <s v="FRESNO COUNTY GOVERNMENTS, COUNCIL OF"/>
    <n v="1612"/>
    <n v="78900"/>
    <m/>
    <n v="255000"/>
    <m/>
    <d v="2015-09-09T00:00:00"/>
    <n v="111304"/>
    <s v="BUY &lt;30-FT BUS FOR EXPANSION                                "/>
    <n v="2"/>
    <n v="288038"/>
    <n v="255000"/>
    <s v="060800"/>
    <x v="1"/>
    <s v="200k - 1m"/>
    <x v="34"/>
    <n v="654628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13101"/>
    <s v="ENG/DESIGN - BUS TERMINAL                                   "/>
    <n v="0"/>
    <n v="0"/>
    <n v="0"/>
    <s v="060060"/>
    <x v="3"/>
    <s v="Over 1m"/>
    <x v="32"/>
    <n v="3281212"/>
    <s v="11300"/>
    <s v="  "/>
    <m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13301"/>
    <s v="CONSTRUCT - BUS TERMINAL                                    "/>
    <n v="0"/>
    <n v="0"/>
    <n v="0"/>
    <s v="060060"/>
    <x v="3"/>
    <s v="Over 1m"/>
    <x v="32"/>
    <n v="3281212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17104"/>
    <s v="CONSTRUCTION MANAGEMENT - 3RD PARTY                         "/>
    <n v="0"/>
    <n v="0"/>
    <n v="0"/>
    <s v="060060"/>
    <x v="3"/>
    <s v="Over 1m"/>
    <x v="32"/>
    <n v="3281212"/>
    <s v="11300"/>
    <s v="  "/>
    <m/>
    <s v="N"/>
    <s v="1171"/>
    <s v="BUS OTHER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26320"/>
    <s v="CONSTRUCT MISC SIGNAL &amp; COMMUN EQUIP                        "/>
    <n v="0"/>
    <n v="2434661"/>
    <n v="2155405"/>
    <s v="060060"/>
    <x v="3"/>
    <s v="Over 1m"/>
    <x v="32"/>
    <n v="3281212"/>
    <s v="11200"/>
    <s v="  "/>
    <m/>
    <s v="N"/>
    <s v="1263"/>
    <s v="FIXED GUIDEWAY"/>
    <n v="12"/>
    <s v="Fixed Guideway"/>
    <s v="63"/>
    <s v="126"/>
    <s v="Construction"/>
    <s v="20"/>
    <s v="Misc. Communications Equip."/>
    <m/>
    <x v="0"/>
    <n v="1"/>
    <s v="Capital"/>
    <s v="2"/>
    <m/>
    <s v="6"/>
    <m/>
    <s v="3"/>
    <s v="2"/>
    <s v="0"/>
  </r>
  <r>
    <s v="CA95X339"/>
    <n v="95"/>
    <s v="California"/>
    <s v="49 USC 5307 - Urbanized Area Formula (FHWA xfer FY 2007 fwd)"/>
    <n v="5307"/>
    <x v="6"/>
    <m/>
    <s v="00      "/>
    <s v="RCTC                 "/>
    <s v=" RIVERSIDE COUNTY TRANSPORTATION COMMISSION"/>
    <n v="5807"/>
    <n v="78900"/>
    <m/>
    <n v="20000000"/>
    <m/>
    <d v="2015-09-25T00:00:00"/>
    <n v="308001"/>
    <s v="OPERATING ASSISTANCE - 88.53% CMAQ OPERATING ASSISTANCE     "/>
    <n v="0"/>
    <n v="20000000"/>
    <n v="20000000"/>
    <s v="060420"/>
    <x v="3"/>
    <s v="Over 1m"/>
    <x v="37"/>
    <n v="1932666"/>
    <s v="30000"/>
    <s v="DF"/>
    <s v="DIESEL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A95X340"/>
    <n v="95"/>
    <s v="California"/>
    <s v="49 USC 5307 - Urbanized Area Formula (FHWA xfer FY 2007 fwd)"/>
    <n v="5307"/>
    <x v="6"/>
    <m/>
    <s v="00      "/>
    <s v="Muni                 "/>
    <s v="MUNICIPAL TRANSPORTATION AGENCY/CITY AND COUNTY OF SAN FRANCISCO"/>
    <n v="1697"/>
    <n v="78900"/>
    <m/>
    <n v="9123591"/>
    <m/>
    <d v="2015-09-18T00:00:00"/>
    <n v="119308"/>
    <s v="Colored Lanes on the Rapid Network                          "/>
    <n v="1"/>
    <n v="2016130"/>
    <n v="1784880"/>
    <s v="060060"/>
    <x v="3"/>
    <s v="Over 1m"/>
    <x v="32"/>
    <n v="3281212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5X340"/>
    <n v="95"/>
    <s v="California"/>
    <s v="49 USC 5307 - Urbanized Area Formula (FHWA xfer FY 2007 fwd)"/>
    <n v="5307"/>
    <x v="6"/>
    <m/>
    <s v="00      "/>
    <s v="Muni                 "/>
    <s v="MUNICIPAL TRANSPORTATION AGENCY/CITY AND COUNTY OF SAN FRANCISCO"/>
    <n v="1697"/>
    <n v="78900"/>
    <m/>
    <n v="9123591"/>
    <m/>
    <d v="2015-09-18T00:00:00"/>
    <n v="119308"/>
    <s v="Bus Stop Consolidation                                      "/>
    <n v="1"/>
    <n v="4668509"/>
    <n v="4133031"/>
    <s v="060060"/>
    <x v="3"/>
    <s v="Over 1m"/>
    <x v="32"/>
    <n v="3281212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A95X340"/>
    <n v="95"/>
    <s v="California"/>
    <s v="49 USC 5307 - Urbanized Area Formula (FHWA xfer FY 2007 fwd)"/>
    <n v="5307"/>
    <x v="6"/>
    <m/>
    <s v="00      "/>
    <s v="Muni                 "/>
    <s v="MUNICIPAL TRANSPORTATION AGENCY/CITY AND COUNTY OF SAN FRANCISCO"/>
    <n v="1697"/>
    <n v="78900"/>
    <m/>
    <n v="9123591"/>
    <m/>
    <d v="2015-09-18T00:00:00"/>
    <n v="119308"/>
    <s v="Capital Transit Enhancements                                "/>
    <n v="1"/>
    <n v="3621010"/>
    <n v="3205680"/>
    <s v="060060"/>
    <x v="3"/>
    <s v="Over 1m"/>
    <x v="32"/>
    <n v="3281212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31322"/>
    <s v="COMMUTER RAIL SELF PROPELLED - ELEC                         "/>
    <n v="0"/>
    <n v="39282318"/>
    <n v="20594237"/>
    <s v="080240"/>
    <x v="3"/>
    <s v="Over 1m"/>
    <x v="73"/>
    <n v="2374203"/>
    <s v="14007"/>
    <s v="EP"/>
    <s v="ELECTRIC TRACKLESS TROLLEY"/>
    <s v="N"/>
    <s v="1313"/>
    <s v="NEW STARTS"/>
    <n v="13"/>
    <s v="New Starts"/>
    <s v="13"/>
    <s v="131"/>
    <s v="Purchase - Expansion"/>
    <s v="22"/>
    <s v="Commuter Rail Self Propelled - Elec."/>
    <s v="Commuter Rail Self Propelled - Elec."/>
    <x v="0"/>
    <n v="1"/>
    <s v="Capital"/>
    <s v="3"/>
    <m/>
    <s v="1"/>
    <m/>
    <s v="3"/>
    <s v="2"/>
    <s v="2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31340"/>
    <s v="PURCHASE EXP - SPARE COMPONENTS                             "/>
    <n v="0"/>
    <n v="0"/>
    <n v="0"/>
    <s v="080240"/>
    <x v="3"/>
    <s v="Over 1m"/>
    <x v="73"/>
    <n v="2374203"/>
    <s v="14007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110"/>
    <s v="GUIDEWAY &amp; TRACK ELEMENTS                                   "/>
    <n v="0"/>
    <n v="33913933"/>
    <n v="17779795"/>
    <s v="080240"/>
    <x v="3"/>
    <s v="Over 1m"/>
    <x v="73"/>
    <n v="2374203"/>
    <s v="14001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220"/>
    <s v="STATIONS, STOPS, TERMINALS, INTERMODAL                      "/>
    <n v="0"/>
    <n v="7146309"/>
    <n v="3746540"/>
    <s v="080240"/>
    <x v="3"/>
    <s v="Over 1m"/>
    <x v="73"/>
    <n v="2374203"/>
    <s v="14002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330"/>
    <s v="SUPPORT FACILITES:YARDS, SHOPS, ADMIN BLDGS                 "/>
    <n v="0"/>
    <n v="6062039"/>
    <n v="3178098"/>
    <s v="080240"/>
    <x v="3"/>
    <s v="Over 1m"/>
    <x v="73"/>
    <n v="2374203"/>
    <s v="14003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440"/>
    <s v="SITEWORK &amp; SPECIAL CONDITIONS                               "/>
    <n v="0"/>
    <n v="55502960"/>
    <n v="29098107"/>
    <s v="080240"/>
    <x v="3"/>
    <s v="Over 1m"/>
    <x v="73"/>
    <n v="2374203"/>
    <s v="14004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550"/>
    <s v="SYSTEMS                                                     "/>
    <n v="0"/>
    <n v="59303430"/>
    <n v="31090551"/>
    <s v="080240"/>
    <x v="3"/>
    <s v="Over 1m"/>
    <x v="73"/>
    <n v="2374203"/>
    <s v="14005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660"/>
    <s v="ROW, LAND, EXISTING IMPROVEMENTS                            "/>
    <n v="0"/>
    <n v="52415899"/>
    <n v="27479678"/>
    <s v="080240"/>
    <x v="3"/>
    <s v="Over 1m"/>
    <x v="73"/>
    <n v="2374203"/>
    <s v="14006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880"/>
    <s v="PROFESSIONAL SERVICES                                       "/>
    <n v="0"/>
    <n v="19407559"/>
    <n v="10174649"/>
    <s v="080240"/>
    <x v="3"/>
    <s v="Over 1m"/>
    <x v="73"/>
    <n v="2374203"/>
    <s v="14008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990"/>
    <s v="UNALLOCATED CONTINGENCY                                     "/>
    <n v="0"/>
    <n v="0"/>
    <n v="0"/>
    <s v="080240"/>
    <x v="3"/>
    <s v="Over 1m"/>
    <x v="73"/>
    <n v="2374203"/>
    <s v="14009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1010"/>
    <s v="FINANCE CHARGES                                             "/>
    <n v="0"/>
    <n v="13081896"/>
    <n v="6858345"/>
    <s v="080240"/>
    <x v="3"/>
    <s v="Over 1m"/>
    <x v="73"/>
    <n v="2374203"/>
    <s v="140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CO030210"/>
    <n v="3"/>
    <s v="Colorado"/>
    <s v="49 USC 5309 - New Starts"/>
    <n v="5309"/>
    <x v="0"/>
    <s v="CAPITAL"/>
    <s v="01      "/>
    <s v="MESA                 "/>
    <s v="MESA COUNTY"/>
    <n v="1139"/>
    <n v="78800"/>
    <m/>
    <n v="0"/>
    <m/>
    <s v="           "/>
    <n v="111203"/>
    <s v="BUY REPLACEMENT 30-FT BUS                                   "/>
    <n v="4"/>
    <n v="585220"/>
    <n v="432000"/>
    <s v="083340"/>
    <x v="2"/>
    <s v="50k - 200k"/>
    <x v="74"/>
    <n v="128124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FVSC)                                  "/>
    <n v="1"/>
    <n v="63500"/>
    <n v="50800"/>
    <s v="081040"/>
    <x v="1"/>
    <s v="200k - 1m"/>
    <x v="75"/>
    <n v="559409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AMBLICAB)                              "/>
    <n v="2"/>
    <n v="75000"/>
    <n v="60000"/>
    <s v="081040"/>
    <x v="1"/>
    <s v="200k - 1m"/>
    <x v="75"/>
    <n v="559409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COMMONWORKS)                           "/>
    <n v="1"/>
    <n v="60640"/>
    <n v="48512"/>
    <s v="081040"/>
    <x v="1"/>
    <s v="200k - 1m"/>
    <x v="75"/>
    <n v="559409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SILVER KEY)                            "/>
    <n v="2"/>
    <n v="110000"/>
    <n v="88000"/>
    <s v="081040"/>
    <x v="1"/>
    <s v="200k - 1m"/>
    <x v="75"/>
    <n v="559409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7900"/>
    <s v="PROJECT ADMINISTRATION (PPACG) - MOBILITY MNGR              "/>
    <n v="0"/>
    <n v="52073"/>
    <n v="41658"/>
    <s v="081040"/>
    <x v="1"/>
    <s v="200k - 1m"/>
    <x v="75"/>
    <n v="559409"/>
    <s v="64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8000"/>
    <s v="PROGRAM ADMINISTRATION (10%)                                "/>
    <n v="0"/>
    <n v="41180"/>
    <n v="41180"/>
    <s v="081040"/>
    <x v="1"/>
    <s v="200k - 1m"/>
    <x v="75"/>
    <n v="55940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9305"/>
    <s v="ADA BARRIER REMOVAL (MMT)                                   "/>
    <n v="0"/>
    <n v="50000"/>
    <n v="40000"/>
    <s v="081040"/>
    <x v="1"/>
    <s v="200k - 1m"/>
    <x v="75"/>
    <n v="559409"/>
    <s v="647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300901"/>
    <s v="UP TO 50% FEDERAL SHARE (AMBLICAB)                          "/>
    <n v="0"/>
    <n v="83314"/>
    <n v="41657"/>
    <s v="081040"/>
    <x v="1"/>
    <s v="200k - 1m"/>
    <x v="75"/>
    <n v="559409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16X048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62484"/>
    <m/>
    <d v="2015-07-22T00:00:00"/>
    <n v="117111"/>
    <s v="OTHER 3RD PARTYCONTRACTUAL SERVICES                         "/>
    <n v="1"/>
    <n v="145293"/>
    <n v="116234"/>
    <s v="083270"/>
    <x v="1"/>
    <s v="200k - 1m"/>
    <x v="76"/>
    <n v="264465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CO16X048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62484"/>
    <m/>
    <d v="2015-07-22T00:00:00"/>
    <s v="117L00"/>
    <s v="MOBILITY MANAGEMENT (5302(A)(1)(L))                         "/>
    <n v="1"/>
    <n v="57813"/>
    <n v="46250"/>
    <s v="083270"/>
    <x v="1"/>
    <s v="200k - 1m"/>
    <x v="76"/>
    <n v="26446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O16X049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79908"/>
    <m/>
    <d v="2015-07-22T00:00:00"/>
    <n v="117111"/>
    <s v="OTHER 3RD PARTYCONTRACTUAL SERVICES                         "/>
    <n v="1"/>
    <n v="184667"/>
    <n v="147734"/>
    <s v="083270"/>
    <x v="1"/>
    <s v="200k - 1m"/>
    <x v="76"/>
    <n v="264465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CO16X049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79908"/>
    <m/>
    <d v="2015-07-22T00:00:00"/>
    <s v="117L00"/>
    <s v="MOBILITY MANAGEMENT (5302(A)(1)(L))                         "/>
    <n v="1"/>
    <n v="40218"/>
    <n v="32174"/>
    <s v="083270"/>
    <x v="1"/>
    <s v="200k - 1m"/>
    <x v="76"/>
    <n v="26446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O205001"/>
    <n v="20"/>
    <s v="Virginia"/>
    <s v="49 USC 5320 - Paul S. Sarbanes Transit in Parks Program                    "/>
    <n v="5320"/>
    <x v="15"/>
    <m/>
    <s v="00      "/>
    <s v="NPS/USDOI            "/>
    <s v="U.S. DEPARTMENT OF INTERIOR / NATIONAL PARK SERVICE"/>
    <n v="6341"/>
    <n v="65000"/>
    <m/>
    <n v="545000"/>
    <m/>
    <d v="2015-09-15T00:00:00"/>
    <n v="442500"/>
    <s v="TRANSPORTATION IMPROVEMENT PROGRAM                          "/>
    <n v="0"/>
    <n v="545000"/>
    <n v="545000"/>
    <n v="110080"/>
    <x v="3"/>
    <s v="Over 1m"/>
    <x v="77"/>
    <n v="4586770"/>
    <s v="129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1400"/>
    <s v="MANAGERIAL,TECHNICAL &amp; PROFESSIONAL                         "/>
    <n v="0"/>
    <n v="88000"/>
    <n v="70400"/>
    <s v="081760"/>
    <x v="2"/>
    <s v="50k - 200k"/>
    <x v="78"/>
    <n v="13655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2000"/>
    <s v="TRAVEL                                                      "/>
    <n v="0"/>
    <n v="1000"/>
    <n v="800"/>
    <s v="081760"/>
    <x v="2"/>
    <s v="50k - 200k"/>
    <x v="78"/>
    <n v="13655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5200"/>
    <s v="CONSULTANT SERVICES                                         "/>
    <n v="0"/>
    <n v="209130"/>
    <n v="167304"/>
    <s v="081760"/>
    <x v="2"/>
    <s v="50k - 200k"/>
    <x v="78"/>
    <n v="13655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7100"/>
    <s v="ADMINISTRATIVE COSTS- REPRODUCTION                          "/>
    <n v="0"/>
    <n v="120"/>
    <n v="96"/>
    <s v="081760"/>
    <x v="2"/>
    <s v="50k - 200k"/>
    <x v="78"/>
    <n v="13655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7100"/>
    <s v="ADMINISTRATIVE COSTS                                        "/>
    <n v="0"/>
    <n v="1750"/>
    <n v="1400"/>
    <s v="081760"/>
    <x v="2"/>
    <s v="50k - 200k"/>
    <x v="78"/>
    <n v="13655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CO267102"/>
    <n v="26"/>
    <s v="Colorado"/>
    <s v="49 USC 5314 - National Research Program"/>
    <n v="5314"/>
    <x v="3"/>
    <m/>
    <s v="00      "/>
    <s v="NREL                 "/>
    <s v="NATIONAL RENEWABLE ENERGY LABORATORY"/>
    <n v="6620"/>
    <n v="67000"/>
    <m/>
    <n v="900000"/>
    <m/>
    <d v="2015-09-18T00:00:00"/>
    <n v="555400"/>
    <s v="OTHER                                                       "/>
    <n v="0"/>
    <n v="1125000"/>
    <n v="900000"/>
    <s v="080000"/>
    <x v="0"/>
    <s v="Under 50k"/>
    <x v="79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O278004"/>
    <n v="27"/>
    <s v="Colorado"/>
    <s v="49 USC 5327 - Project Management Oversight/Compliance Reviews"/>
    <n v="5327"/>
    <x v="11"/>
    <m/>
    <s v="01      "/>
    <s v="MTC                  "/>
    <s v="MEETING THE CHALLENGE, INC"/>
    <n v="6836"/>
    <n v="68000"/>
    <m/>
    <n v="-46790.05"/>
    <m/>
    <d v="2015-09-09T00:00:00"/>
    <n v="510600"/>
    <s v="* CIVIL RIGHTS REVIEWS                                      "/>
    <n v="0"/>
    <n v="-46790.05"/>
    <n v="-46790.05"/>
    <s v="081040"/>
    <x v="1"/>
    <s v="200k - 1m"/>
    <x v="75"/>
    <n v="559409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CO278005"/>
    <n v="27"/>
    <s v="Colorado"/>
    <s v="49 USC 5327 - Project Management Oversight/Compliance Reviews"/>
    <n v="5327"/>
    <x v="11"/>
    <m/>
    <s v="01      "/>
    <s v="MTC                  "/>
    <s v="MEETING THE CHALLENGE, INC"/>
    <n v="6836"/>
    <n v="68000"/>
    <m/>
    <n v="-2877.97"/>
    <m/>
    <d v="2015-07-30T00:00:00"/>
    <n v="510600"/>
    <s v="* CIVIL RIGHTS REVIEWS                                      "/>
    <n v="0"/>
    <n v="42126.03"/>
    <n v="42126.03"/>
    <s v="081040"/>
    <x v="1"/>
    <s v="200k - 1m"/>
    <x v="75"/>
    <n v="559409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1240"/>
    <s v="BUY ASSOC CAP MAINT ITEMS                                   "/>
    <n v="1"/>
    <n v="50000"/>
    <n v="40000"/>
    <s v="083270"/>
    <x v="1"/>
    <s v="200k - 1m"/>
    <x v="76"/>
    <n v="26446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3401"/>
    <s v="REHAB/RENOVATE - BUS TERMINAL                               "/>
    <n v="1"/>
    <n v="50000"/>
    <n v="40000"/>
    <s v="083270"/>
    <x v="1"/>
    <s v="200k - 1m"/>
    <x v="76"/>
    <n v="264465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4403"/>
    <s v="REHAB/RENOVATE - ADMIN/MAINT FACILITY                       "/>
    <n v="1"/>
    <n v="25000"/>
    <n v="20000"/>
    <s v="083270"/>
    <x v="1"/>
    <s v="200k - 1m"/>
    <x v="76"/>
    <n v="26446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4210"/>
    <s v="ACQUIRE - MOBILE FARE COLL EQUIP                            "/>
    <n v="4"/>
    <n v="33255"/>
    <n v="26604"/>
    <s v="083270"/>
    <x v="1"/>
    <s v="200k - 1m"/>
    <x v="76"/>
    <n v="264465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6203"/>
    <s v="PURCHASE RADIOS                                             "/>
    <n v="25"/>
    <n v="225000"/>
    <n v="180000"/>
    <s v="083270"/>
    <x v="1"/>
    <s v="200k - 1m"/>
    <x v="76"/>
    <n v="264465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4211"/>
    <s v="ACQUIRE - SUPPORT VEHICLES                                  "/>
    <n v="4"/>
    <n v="27500"/>
    <n v="22000"/>
    <s v="083270"/>
    <x v="1"/>
    <s v="200k - 1m"/>
    <x v="76"/>
    <n v="264465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15"/>
    <s v="BUY REPLACEMENT VAN - Pueblo                                "/>
    <n v="3"/>
    <n v="195000"/>
    <n v="156000"/>
    <s v="081760"/>
    <x v="2"/>
    <s v="50k - 200k"/>
    <x v="78"/>
    <n v="13655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4208"/>
    <s v="ACQUIRE - ADP SOFTWARE - Pueblo                             "/>
    <n v="0"/>
    <n v="10000"/>
    <n v="8000"/>
    <s v="081760"/>
    <x v="2"/>
    <s v="50k - 200k"/>
    <x v="78"/>
    <n v="13655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4211"/>
    <s v="ACQUIRE - SUPPORT VEHICLES - Pueblo                         "/>
    <n v="2"/>
    <n v="50570"/>
    <n v="40456"/>
    <s v="081760"/>
    <x v="2"/>
    <s v="50k - 200k"/>
    <x v="78"/>
    <n v="13655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4206"/>
    <s v="ACQUIRE - SHOP EQUIPMENT - Pueblo                           "/>
    <n v="0"/>
    <n v="38400"/>
    <n v="30720"/>
    <s v="081760"/>
    <x v="2"/>
    <s v="50k - 200k"/>
    <x v="78"/>
    <n v="13655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08"/>
    <s v="BUY REPLACEMENT INTERCITY BUS - RTD Boulder                 "/>
    <n v="2"/>
    <n v="748750"/>
    <n v="599000"/>
    <s v="082440"/>
    <x v="2"/>
    <s v="50k - 200k"/>
    <x v="80"/>
    <n v="114591"/>
    <s v="11100"/>
    <s v="GA"/>
    <s v="GASOLINE"/>
    <s v="N"/>
    <s v="1112"/>
    <s v="BUS PURCHASE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03"/>
    <s v="BUY REPLACEMENT 30-FT BUS - Mesa                            "/>
    <n v="2"/>
    <n v="198260"/>
    <n v="158608"/>
    <s v="083340"/>
    <x v="2"/>
    <s v="50k - 200k"/>
    <x v="74"/>
    <n v="128124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02"/>
    <s v="BUY REPLACEMENT 35-FT BUS - Greeley                         "/>
    <n v="1"/>
    <n v="245225"/>
    <n v="196180"/>
    <s v="083350"/>
    <x v="2"/>
    <s v="50k - 200k"/>
    <x v="81"/>
    <n v="117825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O380005"/>
    <n v="38"/>
    <s v="Colorado"/>
    <s v="TEA-21 3038 - Over-the-Road Bus"/>
    <n v="3038"/>
    <x v="8"/>
    <m/>
    <s v="00      "/>
    <s v="RE                   "/>
    <s v="RAMBLIN EXPRESS"/>
    <n v="6136"/>
    <n v="78800"/>
    <m/>
    <n v="61405"/>
    <m/>
    <d v="2015-07-30T00:00:00"/>
    <n v="114243"/>
    <s v="ACQUIRE - ADA VEHICLE EQUIPMENT                             "/>
    <n v="3"/>
    <n v="68228"/>
    <n v="61405"/>
    <s v="080000"/>
    <x v="0"/>
    <s v="Under 50k"/>
    <x v="79"/>
    <n v="0"/>
    <s v="111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CO540003"/>
    <n v="54"/>
    <s v="Colorado"/>
    <s v="49 USC 5337 - State of Good Repair Formula Grants"/>
    <n v="5337"/>
    <x v="5"/>
    <s v="CAPITAL"/>
    <s v="00      "/>
    <s v="RTD                  "/>
    <s v="REGIONAL TRANSPORTATION DISTRICT"/>
    <n v="1136"/>
    <n v="78800"/>
    <m/>
    <n v="7594603"/>
    <m/>
    <d v="2015-09-15T00:00:00"/>
    <s v="127A00"/>
    <s v="PREVENTIVE MAINTENANCE (RAIL)                               "/>
    <n v="0"/>
    <n v="9493254"/>
    <n v="7594603"/>
    <s v="080240"/>
    <x v="3"/>
    <s v="Over 1m"/>
    <x v="73"/>
    <n v="237420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1400"/>
    <s v="MANAGERIAL,TECHNICAL &amp; PROFESSIONAL                         "/>
    <n v="0"/>
    <n v="5324"/>
    <n v="0"/>
    <s v="080000"/>
    <x v="0"/>
    <s v="Under 50k"/>
    <x v="7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4200"/>
    <s v="MATERIAL &amp; EQUIP PURCHASE/LEASE/RENT                        "/>
    <n v="0"/>
    <n v="100000"/>
    <n v="49366"/>
    <s v="080000"/>
    <x v="0"/>
    <s v="Under 50k"/>
    <x v="79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4900"/>
    <s v="SUPPLIES                                                    "/>
    <n v="0"/>
    <n v="29344"/>
    <n v="11750"/>
    <s v="080000"/>
    <x v="0"/>
    <s v="Under 50k"/>
    <x v="79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5200"/>
    <s v="CONSULTANT SERVICES                                         "/>
    <n v="0"/>
    <n v="720650"/>
    <n v="448000"/>
    <s v="080000"/>
    <x v="0"/>
    <s v="Under 50k"/>
    <x v="79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5400"/>
    <s v="OTHER                                                       "/>
    <n v="0"/>
    <n v="471194"/>
    <n v="154140"/>
    <s v="080000"/>
    <x v="0"/>
    <s v="Under 50k"/>
    <x v="79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s v="117A00"/>
    <s v="PREVENTIVE MAINTENANCE                                      "/>
    <n v="0"/>
    <n v="437500"/>
    <n v="350000"/>
    <s v="083340"/>
    <x v="2"/>
    <s v="50k - 200k"/>
    <x v="74"/>
    <n v="12812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s v="117C00"/>
    <s v="NON FIXED ROUTE ADA PARATRANSIT SERVICE                     "/>
    <n v="0"/>
    <n v="130000"/>
    <n v="104000"/>
    <s v="083340"/>
    <x v="2"/>
    <s v="50k - 200k"/>
    <x v="74"/>
    <n v="12812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n v="300901"/>
    <s v="UP TO 50% FEDERAL SHARE                                     "/>
    <n v="0"/>
    <n v="1815020"/>
    <n v="907510"/>
    <s v="083340"/>
    <x v="2"/>
    <s v="50k - 200k"/>
    <x v="74"/>
    <n v="12812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n v="114210"/>
    <s v="ACQUIRE - MOBILE FARE COLL EQUIP                            "/>
    <n v="0"/>
    <n v="445869"/>
    <n v="356695"/>
    <s v="083340"/>
    <x v="2"/>
    <s v="50k - 200k"/>
    <x v="74"/>
    <n v="128124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CO90X219"/>
    <n v="90"/>
    <s v="Colorado"/>
    <s v="49 USC 5307 - Urbanized Area Formula (FY2006 forward)"/>
    <n v="5307"/>
    <x v="6"/>
    <m/>
    <s v="00      "/>
    <s v="FTCOL                "/>
    <s v="CITY OF FORT COLLINS"/>
    <n v="1138"/>
    <n v="78800"/>
    <m/>
    <n v="3084043"/>
    <m/>
    <d v="2015-03-19T00:00:00"/>
    <n v="117212"/>
    <s v="CAPITAL COST OF CONTRACTING                                 "/>
    <n v="1"/>
    <n v="887630"/>
    <n v="355052"/>
    <s v="083270"/>
    <x v="1"/>
    <s v="200k - 1m"/>
    <x v="76"/>
    <n v="264465"/>
    <s v="11700"/>
    <s v="BD"/>
    <s v="BIODIESEL"/>
    <s v="N"/>
    <s v="1172"/>
    <s v="BUS OTHER"/>
    <n v="11"/>
    <s v="Bus"/>
    <s v="72"/>
    <s v="117"/>
    <s v="Force Account"/>
    <s v="12"/>
    <s v="Force Account"/>
    <m/>
    <x v="0"/>
    <n v="1"/>
    <s v="Capital"/>
    <s v="1"/>
    <m/>
    <s v="7"/>
    <m/>
    <s v="2"/>
    <s v="1"/>
    <s v="2"/>
  </r>
  <r>
    <s v="CO90X219"/>
    <n v="90"/>
    <s v="Colorado"/>
    <s v="49 USC 5307 - Urbanized Area Formula (FY2006 forward)"/>
    <n v="5307"/>
    <x v="6"/>
    <m/>
    <s v="00      "/>
    <s v="FTCOL                "/>
    <s v="CITY OF FORT COLLINS"/>
    <n v="1138"/>
    <n v="78800"/>
    <m/>
    <n v="3084043"/>
    <m/>
    <d v="2015-03-19T00:00:00"/>
    <s v="117A00"/>
    <s v="PREVENTIVE MAINTENANCE                                      "/>
    <n v="1"/>
    <n v="1250000"/>
    <n v="1000000"/>
    <s v="083270"/>
    <x v="1"/>
    <s v="200k - 1m"/>
    <x v="76"/>
    <n v="264465"/>
    <s v="11700"/>
    <s v="CN"/>
    <s v="COMPRESSED NATURAL GAS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19"/>
    <n v="90"/>
    <s v="Colorado"/>
    <s v="49 USC 5307 - Urbanized Area Formula (FY2006 forward)"/>
    <n v="5307"/>
    <x v="6"/>
    <m/>
    <s v="00      "/>
    <s v="FTCOL                "/>
    <s v="CITY OF FORT COLLINS"/>
    <n v="1138"/>
    <n v="78800"/>
    <m/>
    <n v="3084043"/>
    <m/>
    <d v="2015-03-19T00:00:00"/>
    <n v="300903"/>
    <s v="SPECIAL RULE - OPERATING ASSISTANCE /1 - 75 BUSES           "/>
    <n v="0"/>
    <n v="4426713"/>
    <n v="1728991"/>
    <s v="083270"/>
    <x v="1"/>
    <s v="200k - 1m"/>
    <x v="76"/>
    <n v="264465"/>
    <s v="30000"/>
    <s v="CN"/>
    <s v="COMPRESSED NATURAL GAS"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n v="117112"/>
    <s v="CAPITAL COST OF 3RD PARTY CONTRACTING                       "/>
    <n v="0"/>
    <n v="20738648"/>
    <n v="16590917"/>
    <s v="080240"/>
    <x v="3"/>
    <s v="Over 1m"/>
    <x v="73"/>
    <n v="2374203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16453359"/>
    <s v="080240"/>
    <x v="3"/>
    <s v="Over 1m"/>
    <x v="73"/>
    <n v="237420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2250052"/>
    <s v="082440"/>
    <x v="2"/>
    <s v="50k - 200k"/>
    <x v="80"/>
    <n v="1145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1542120"/>
    <s v="083330"/>
    <x v="2"/>
    <s v="50k - 200k"/>
    <x v="82"/>
    <n v="9089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870182"/>
    <s v="083790"/>
    <x v="2"/>
    <s v="50k - 200k"/>
    <x v="83"/>
    <n v="7940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1"/>
    <n v="90"/>
    <s v="Colorado"/>
    <s v="49 USC 5307 - Urbanized Area Formula (FY2006 forward)"/>
    <n v="5307"/>
    <x v="6"/>
    <m/>
    <s v="00      "/>
    <s v="GREELEY              "/>
    <s v="CITY OF GREELEY"/>
    <n v="1143"/>
    <n v="78800"/>
    <m/>
    <n v="1391320"/>
    <m/>
    <d v="2015-07-22T00:00:00"/>
    <s v="117A00"/>
    <s v="PREVENTIVE MAINTENANCE                                      "/>
    <n v="0"/>
    <n v="679352"/>
    <n v="543481"/>
    <s v="083350"/>
    <x v="2"/>
    <s v="50k - 200k"/>
    <x v="81"/>
    <n v="11782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1"/>
    <n v="90"/>
    <s v="Colorado"/>
    <s v="49 USC 5307 - Urbanized Area Formula (FY2006 forward)"/>
    <n v="5307"/>
    <x v="6"/>
    <m/>
    <s v="00      "/>
    <s v="GREELEY              "/>
    <s v="CITY OF GREELEY"/>
    <n v="1143"/>
    <n v="78800"/>
    <m/>
    <n v="1391320"/>
    <m/>
    <d v="2015-07-22T00:00:00"/>
    <s v="117C00"/>
    <s v="NON FIXED ROUTE ADA PARATRANSIT SERVICE                     "/>
    <n v="0"/>
    <n v="173915"/>
    <n v="139132"/>
    <s v="083350"/>
    <x v="2"/>
    <s v="50k - 200k"/>
    <x v="81"/>
    <n v="11782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O90X221"/>
    <n v="90"/>
    <s v="Colorado"/>
    <s v="49 USC 5307 - Urbanized Area Formula (FY2006 forward)"/>
    <n v="5307"/>
    <x v="6"/>
    <m/>
    <s v="00      "/>
    <s v="GREELEY              "/>
    <s v="CITY OF GREELEY"/>
    <n v="1143"/>
    <n v="78800"/>
    <m/>
    <n v="1391320"/>
    <m/>
    <d v="2015-07-22T00:00:00"/>
    <n v="300901"/>
    <s v="UP TO 50% FEDERAL SHARE                                     "/>
    <n v="0"/>
    <n v="1417414"/>
    <n v="708707"/>
    <s v="083350"/>
    <x v="2"/>
    <s v="50k - 200k"/>
    <x v="81"/>
    <n v="11782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s v="117A00"/>
    <s v="PREVENTIVE MAINTENANCE                                      "/>
    <n v="0"/>
    <n v="456250"/>
    <n v="365000"/>
    <s v="083340"/>
    <x v="2"/>
    <s v="50k - 200k"/>
    <x v="74"/>
    <n v="12812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s v="117C00"/>
    <s v="NON FIXED ROUTE ADA PARATRANSIT SERVICE                     "/>
    <n v="0"/>
    <n v="142712"/>
    <n v="114169"/>
    <s v="083340"/>
    <x v="2"/>
    <s v="50k - 200k"/>
    <x v="74"/>
    <n v="12812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n v="300901"/>
    <s v="UP TO 50% FEDERAL SHARE                                     "/>
    <n v="0"/>
    <n v="845046"/>
    <n v="422523"/>
    <s v="083340"/>
    <x v="2"/>
    <s v="50k - 200k"/>
    <x v="74"/>
    <n v="12812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n v="114220"/>
    <s v="ACQUIRE - MISC SUPPORT EQUIPMENT                            "/>
    <n v="0"/>
    <n v="300000"/>
    <n v="240000"/>
    <s v="083340"/>
    <x v="2"/>
    <s v="50k - 200k"/>
    <x v="74"/>
    <n v="12812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O90X223"/>
    <n v="90"/>
    <s v="Colorado"/>
    <s v="49 USC 5307 - Urbanized Area Formula (FY2006 forward)"/>
    <n v="5307"/>
    <x v="6"/>
    <m/>
    <s v="00      "/>
    <s v="PUEBLO               "/>
    <s v="CITY OF PUEBLO"/>
    <n v="1140"/>
    <n v="78800"/>
    <m/>
    <n v="1306222"/>
    <m/>
    <d v="2015-08-25T00:00:00"/>
    <s v="117A00"/>
    <s v="PREVENTIVE MAINTENANCE                                      "/>
    <n v="0"/>
    <n v="134000"/>
    <n v="107200"/>
    <s v="081760"/>
    <x v="2"/>
    <s v="50k - 200k"/>
    <x v="78"/>
    <n v="13655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O90X223"/>
    <n v="90"/>
    <s v="Colorado"/>
    <s v="49 USC 5307 - Urbanized Area Formula (FY2006 forward)"/>
    <n v="5307"/>
    <x v="6"/>
    <m/>
    <s v="00      "/>
    <s v="PUEBLO               "/>
    <s v="CITY OF PUEBLO"/>
    <n v="1140"/>
    <n v="78800"/>
    <m/>
    <n v="1306222"/>
    <m/>
    <d v="2015-08-25T00:00:00"/>
    <s v="117C00"/>
    <s v="NON FIXED ROUTE ADA PARATRANSIT SERVICE                     "/>
    <n v="0"/>
    <n v="70551"/>
    <n v="59968"/>
    <s v="081760"/>
    <x v="2"/>
    <s v="50k - 200k"/>
    <x v="78"/>
    <n v="1365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CO90X223"/>
    <n v="90"/>
    <s v="Colorado"/>
    <s v="49 USC 5307 - Urbanized Area Formula (FY2006 forward)"/>
    <n v="5307"/>
    <x v="6"/>
    <m/>
    <s v="00      "/>
    <s v="PUEBLO               "/>
    <s v="CITY OF PUEBLO"/>
    <n v="1140"/>
    <n v="78800"/>
    <m/>
    <n v="1306222"/>
    <m/>
    <d v="2015-08-25T00:00:00"/>
    <n v="300901"/>
    <s v="UP TO 50% FEDERAL SHARE                                     "/>
    <n v="0"/>
    <n v="2278100"/>
    <n v="1139054"/>
    <s v="081760"/>
    <x v="2"/>
    <s v="50k - 200k"/>
    <x v="78"/>
    <n v="13655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148284"/>
    <n v="118627"/>
    <s v="080240"/>
    <x v="3"/>
    <s v="Over 1m"/>
    <x v="73"/>
    <n v="2374203"/>
    <s v="12300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-18192"/>
    <n v="-14554"/>
    <s v="080240"/>
    <x v="3"/>
    <s v="Over 1m"/>
    <x v="73"/>
    <n v="2374203"/>
    <s v="12301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-292600"/>
    <n v="-234080"/>
    <s v="080240"/>
    <x v="3"/>
    <s v="Over 1m"/>
    <x v="73"/>
    <n v="2374203"/>
    <s v="12302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-2817"/>
    <n v="-2252"/>
    <s v="080240"/>
    <x v="3"/>
    <s v="Over 1m"/>
    <x v="73"/>
    <n v="2374203"/>
    <s v="12303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Clay Community Trail                           "/>
    <n v="0"/>
    <n v="203965"/>
    <n v="163170"/>
    <s v="080240"/>
    <x v="3"/>
    <s v="Over 1m"/>
    <x v="73"/>
    <n v="2374203"/>
    <s v="12307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x v="0"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02"/>
    <s v="CONSTRUCT RAIL STATION                                      "/>
    <n v="0"/>
    <n v="0"/>
    <n v="0"/>
    <s v="080240"/>
    <x v="3"/>
    <s v="Over 1m"/>
    <x v="73"/>
    <n v="2374203"/>
    <s v="12701"/>
    <s v="  "/>
    <m/>
    <s v="N"/>
    <s v="1233"/>
    <s v="FIXED GUIDEWAY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04"/>
    <s v="CONSTRUCT PARK &amp; RIDE FACILITY                              "/>
    <n v="0"/>
    <n v="0"/>
    <n v="0"/>
    <s v="080240"/>
    <x v="3"/>
    <s v="Over 1m"/>
    <x v="73"/>
    <n v="2374203"/>
    <s v="12701"/>
    <s v="  "/>
    <m/>
    <s v="N"/>
    <s v="1233"/>
    <s v="FIXED GUIDEWAY"/>
    <n v="12"/>
    <s v="Fixed Guideway"/>
    <s v="33"/>
    <s v="123"/>
    <s v="Construction"/>
    <s v="04"/>
    <s v="Park and Ride Lot"/>
    <m/>
    <x v="0"/>
    <n v="1"/>
    <s v="Capital"/>
    <s v="2"/>
    <m/>
    <s v="3"/>
    <m/>
    <s v="3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-18992"/>
    <n v="-15195"/>
    <s v="080240"/>
    <x v="3"/>
    <s v="Over 1m"/>
    <x v="73"/>
    <n v="2374203"/>
    <s v="12300"/>
    <s v="  "/>
    <m/>
    <s v="N"/>
    <s v="1233"/>
    <s v="FIXED GUIDEWAY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175146"/>
    <n v="140116"/>
    <s v="080240"/>
    <x v="3"/>
    <s v="Over 1m"/>
    <x v="73"/>
    <n v="2374203"/>
    <s v="12301"/>
    <s v="  "/>
    <m/>
    <s v="N"/>
    <s v="1233"/>
    <s v="FIXED GUIDEWAY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414825"/>
    <n v="331860"/>
    <s v="080240"/>
    <x v="3"/>
    <s v="Over 1m"/>
    <x v="73"/>
    <n v="2374203"/>
    <s v="12302"/>
    <s v="  "/>
    <m/>
    <s v="N"/>
    <s v="1233"/>
    <s v="FIXED GUIDEWAY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-43160"/>
    <n v="-34528"/>
    <s v="080240"/>
    <x v="3"/>
    <s v="Over 1m"/>
    <x v="73"/>
    <n v="2374203"/>
    <s v="12303"/>
    <s v="  "/>
    <m/>
    <s v="N"/>
    <s v="1233"/>
    <s v="FIXED GUIDEWAY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Wheat Ridge Traffic Signals                       "/>
    <n v="0"/>
    <n v="114000"/>
    <n v="91200"/>
    <s v="080240"/>
    <x v="3"/>
    <s v="Over 1m"/>
    <x v="73"/>
    <n v="2374203"/>
    <s v="12305"/>
    <s v="  "/>
    <m/>
    <s v="N"/>
    <s v="1233"/>
    <s v="FIXED GUIDEWAY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 Construct Gold  Line  `OSP` Regional Drainage Project      "/>
    <n v="0"/>
    <n v="667138"/>
    <n v="533710"/>
    <s v="080240"/>
    <x v="3"/>
    <s v="Over 1m"/>
    <x v="73"/>
    <n v="2374203"/>
    <s v="12306"/>
    <s v="  "/>
    <m/>
    <s v="N"/>
    <s v="1233"/>
    <s v="FIXED GUIDEWAY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Clay Community Trail                              "/>
    <n v="0"/>
    <n v="205973"/>
    <n v="164778"/>
    <s v="080240"/>
    <x v="3"/>
    <s v="Over 1m"/>
    <x v="73"/>
    <n v="2374203"/>
    <s v="12307"/>
    <s v="  "/>
    <m/>
    <s v="N"/>
    <s v="1233"/>
    <s v="FIXED GUIDEWAY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Tabor Street imp. North Side                      "/>
    <n v="0"/>
    <n v="924178"/>
    <n v="739342"/>
    <s v="080240"/>
    <x v="3"/>
    <s v="Over 1m"/>
    <x v="73"/>
    <n v="2374203"/>
    <s v="12308"/>
    <s v="  "/>
    <m/>
    <s v="N"/>
    <s v="1233"/>
    <s v="FIXED GUIDEWAY"/>
    <n v="12"/>
    <s v="Fixed Guideway"/>
    <s v="33"/>
    <s v="123"/>
    <s v="Construction"/>
    <s v="20"/>
    <s v="Miscellaneous"/>
    <m/>
    <x v="0"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4320"/>
    <s v="CONSTRUCT Arvada Parking Garage                             "/>
    <n v="0"/>
    <n v="2000000"/>
    <n v="1600000"/>
    <s v="080240"/>
    <x v="3"/>
    <s v="Over 1m"/>
    <x v="73"/>
    <n v="2374203"/>
    <s v="12400"/>
    <s v="  "/>
    <m/>
    <s v="N"/>
    <s v="1243"/>
    <s v="FIXED GUIDEWAY"/>
    <n v="12"/>
    <s v="Fixed Guideway"/>
    <s v="43"/>
    <s v="124"/>
    <s v="Construction"/>
    <s v="20"/>
    <s v="Miscellaneous"/>
    <m/>
    <x v="0"/>
    <n v="1"/>
    <s v="Capital"/>
    <s v="2"/>
    <m/>
    <s v="4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203"/>
    <s v="FORCE ACCT PROJECT MANAGEMENT                               "/>
    <n v="0"/>
    <n v="100000"/>
    <n v="80000"/>
    <s v="080240"/>
    <x v="3"/>
    <s v="Over 1m"/>
    <x v="73"/>
    <n v="2374203"/>
    <s v="12302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                                   "/>
    <n v="0"/>
    <n v="64439"/>
    <n v="51551"/>
    <s v="080240"/>
    <x v="3"/>
    <s v="Over 1m"/>
    <x v="73"/>
    <n v="2374203"/>
    <s v="12301"/>
    <s v="  "/>
    <m/>
    <s v="N"/>
    <s v="1275"/>
    <s v="FIXED GUIDEWAY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                                   "/>
    <n v="0"/>
    <n v="120000"/>
    <n v="96000"/>
    <s v="080240"/>
    <x v="3"/>
    <s v="Over 1m"/>
    <x v="73"/>
    <n v="2374203"/>
    <s v="12303"/>
    <s v="  "/>
    <m/>
    <s v="N"/>
    <s v="1275"/>
    <s v="FIXED GUIDEWAY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                                   "/>
    <n v="0"/>
    <n v="0"/>
    <n v="0"/>
    <s v="080240"/>
    <x v="3"/>
    <s v="Over 1m"/>
    <x v="73"/>
    <n v="2374203"/>
    <s v="12304"/>
    <s v="  "/>
    <m/>
    <s v="N"/>
    <s v="1275"/>
    <s v="FIXED GUIDEWAY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- Pecos Station                    "/>
    <n v="0"/>
    <n v="0"/>
    <n v="0"/>
    <s v="080240"/>
    <x v="3"/>
    <s v="Over 1m"/>
    <x v="73"/>
    <n v="2374203"/>
    <s v="12702"/>
    <s v="  "/>
    <m/>
    <s v="N"/>
    <s v="1275"/>
    <s v="FIXED GUIDEWAY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- Baseball District Property       "/>
    <n v="0"/>
    <n v="0"/>
    <n v="0"/>
    <s v="080240"/>
    <x v="3"/>
    <s v="Over 1m"/>
    <x v="73"/>
    <n v="2374203"/>
    <s v="12702"/>
    <s v="  "/>
    <m/>
    <s v="N"/>
    <s v="1275"/>
    <s v="FIXED GUIDEWAY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- 41st Ave Station                 "/>
    <n v="0"/>
    <n v="0"/>
    <n v="0"/>
    <s v="080240"/>
    <x v="3"/>
    <s v="Over 1m"/>
    <x v="73"/>
    <n v="2374203"/>
    <s v="12702"/>
    <s v="  "/>
    <m/>
    <s v="N"/>
    <s v="1275"/>
    <s v="FIXED GUIDEWAY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 OF WAY ACQUISITION - Peoria Station                   "/>
    <n v="0"/>
    <n v="0"/>
    <n v="0"/>
    <s v="080240"/>
    <x v="3"/>
    <s v="Over 1m"/>
    <x v="73"/>
    <n v="2374203"/>
    <s v="12702"/>
    <s v="  "/>
    <m/>
    <s v="N"/>
    <s v="1275"/>
    <s v="FIXED GUIDEWAY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3"/>
    <s v="RIGHT-OF-WAY DEMOLITION                                     "/>
    <n v="0"/>
    <n v="0"/>
    <n v="0"/>
    <s v="080240"/>
    <x v="3"/>
    <s v="Over 1m"/>
    <x v="73"/>
    <n v="2374203"/>
    <s v="12701"/>
    <s v="  "/>
    <m/>
    <s v="N"/>
    <s v="1275"/>
    <s v="FIXED GUIDEWAY"/>
    <n v="12"/>
    <s v="Fixed Guideway"/>
    <s v="75"/>
    <s v="127"/>
    <s v="Real Estate (R/W)"/>
    <s v="93"/>
    <s v="Demolition"/>
    <m/>
    <x v="0"/>
    <n v="1"/>
    <s v="Capital"/>
    <s v="2"/>
    <m/>
    <s v="7"/>
    <m/>
    <s v="5"/>
    <s v="9"/>
    <s v="3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5"/>
    <s v="RIGHT-OF-WAY UTILITY RELOCATION                             "/>
    <n v="0"/>
    <n v="0"/>
    <n v="0"/>
    <s v="080240"/>
    <x v="3"/>
    <s v="Over 1m"/>
    <x v="73"/>
    <n v="2374203"/>
    <s v="12701"/>
    <s v="  "/>
    <m/>
    <s v="N"/>
    <s v="1275"/>
    <s v="FIXED GUIDEWAY"/>
    <n v="12"/>
    <s v="Fixed Guideway"/>
    <s v="75"/>
    <s v="127"/>
    <s v="Real Estate (R/W)"/>
    <s v="95"/>
    <s v="Real Estate (R/W)"/>
    <m/>
    <x v="0"/>
    <n v="1"/>
    <s v="Capital"/>
    <s v="2"/>
    <m/>
    <s v="7"/>
    <m/>
    <s v="5"/>
    <s v="9"/>
    <s v="5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129293"/>
    <n v="-103434"/>
    <s v="080240"/>
    <x v="3"/>
    <s v="Over 1m"/>
    <x v="73"/>
    <n v="2374203"/>
    <s v="12300"/>
    <s v="  "/>
    <m/>
    <s v="N"/>
    <s v="1271"/>
    <s v="FIXED GUIDEWAY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221392"/>
    <n v="-177114"/>
    <s v="080240"/>
    <x v="3"/>
    <s v="Over 1m"/>
    <x v="73"/>
    <n v="2374203"/>
    <s v="12301"/>
    <s v="  "/>
    <m/>
    <s v="N"/>
    <s v="1271"/>
    <s v="FIXED GUIDEWAY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221300"/>
    <n v="-177040"/>
    <s v="080240"/>
    <x v="3"/>
    <s v="Over 1m"/>
    <x v="73"/>
    <n v="2374203"/>
    <s v="12302"/>
    <s v="  "/>
    <m/>
    <s v="N"/>
    <s v="1271"/>
    <s v="FIXED GUIDEWAY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74023"/>
    <n v="-59218"/>
    <s v="080240"/>
    <x v="3"/>
    <s v="Over 1m"/>
    <x v="73"/>
    <n v="2374203"/>
    <s v="12303"/>
    <s v="  "/>
    <m/>
    <s v="N"/>
    <s v="1271"/>
    <s v="FIXED GUIDEWAY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161617"/>
    <n v="-129294"/>
    <s v="080240"/>
    <x v="3"/>
    <s v="Over 1m"/>
    <x v="73"/>
    <n v="2374203"/>
    <s v="12304"/>
    <s v="  "/>
    <m/>
    <s v="N"/>
    <s v="1271"/>
    <s v="FIXED GUIDEWAY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1454556"/>
    <n v="-1163645"/>
    <s v="080240"/>
    <x v="3"/>
    <s v="Over 1m"/>
    <x v="73"/>
    <n v="2374203"/>
    <s v="12304"/>
    <s v="  "/>
    <m/>
    <s v="N"/>
    <s v="1271"/>
    <s v="FIXED GUIDEWAY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CO95X021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5350000"/>
    <m/>
    <d v="2015-05-19T00:00:00"/>
    <n v="121322"/>
    <s v="COMMUTER RAIL SELF PROPELLED - ELEC                         "/>
    <n v="2"/>
    <n v="5000000"/>
    <n v="4000000"/>
    <s v="080240"/>
    <x v="3"/>
    <s v="Over 1m"/>
    <x v="73"/>
    <n v="2374203"/>
    <s v="12100"/>
    <s v="  "/>
    <m/>
    <s v="N"/>
    <s v="1213"/>
    <s v="FIXED GUIDEWAY"/>
    <n v="12"/>
    <s v="Fixed Guideway"/>
    <s v="13"/>
    <s v="121"/>
    <s v="Purchase - Expansion"/>
    <s v="22"/>
    <s v="Commuter Rail Self Propelled - Elec."/>
    <s v="Commuter Rail Self Propelled - Elec."/>
    <x v="0"/>
    <n v="1"/>
    <s v="Capital"/>
    <s v="2"/>
    <m/>
    <s v="1"/>
    <m/>
    <s v="3"/>
    <s v="2"/>
    <s v="2"/>
  </r>
  <r>
    <s v="CO95X021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5350000"/>
    <m/>
    <d v="2015-05-19T00:00:00"/>
    <n v="122303"/>
    <s v="CONSTRUCT LINE EQUIP/STRUCTURE                              "/>
    <n v="0"/>
    <n v="1687500"/>
    <n v="1350000"/>
    <s v="080240"/>
    <x v="3"/>
    <s v="Over 1m"/>
    <x v="73"/>
    <n v="2374203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1315"/>
    <s v="BUY VAN FOR SVC EXPANSION - MR 2015 CMAQ Expnsn (100%)      "/>
    <n v="1"/>
    <n v="32000"/>
    <n v="32000"/>
    <s v="081040"/>
    <x v="1"/>
    <s v="200k - 1m"/>
    <x v="75"/>
    <n v="559409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105"/>
    <s v="ENG/DESIGN PED ACCESS / WALKWAYS - ROUTES 1 &amp; 7 (80%)       "/>
    <n v="0"/>
    <n v="74006"/>
    <n v="59205"/>
    <s v="081040"/>
    <x v="1"/>
    <s v="200k - 1m"/>
    <x v="75"/>
    <n v="559409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105"/>
    <s v="ENG/DESIGN PED ACCESS / WALKWAYS ROUTE 6 (80%)              "/>
    <n v="0"/>
    <n v="74553"/>
    <n v="59642"/>
    <s v="081040"/>
    <x v="1"/>
    <s v="200k - 1m"/>
    <x v="75"/>
    <n v="559409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105"/>
    <s v="ENG/DESIGN PED ACCESS / WALKWAYS ROUTE 12 PHASE 3 (82.79%)  "/>
    <n v="0"/>
    <n v="34024"/>
    <n v="28168"/>
    <s v="081040"/>
    <x v="1"/>
    <s v="200k - 1m"/>
    <x v="75"/>
    <n v="559409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305"/>
    <s v="CONSTRUCT PED ACCESS / WALKWAYS - ROUTES 1&amp; 7 (80%)         "/>
    <n v="0"/>
    <n v="65439"/>
    <n v="52352"/>
    <s v="081040"/>
    <x v="1"/>
    <s v="200k - 1m"/>
    <x v="75"/>
    <n v="55940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305"/>
    <s v="CONSTRUCT PED ACCESS / WALKWAYS ROUTE 6 (80%)               "/>
    <n v="0"/>
    <n v="724503"/>
    <n v="579602"/>
    <s v="081040"/>
    <x v="1"/>
    <s v="200k - 1m"/>
    <x v="75"/>
    <n v="55940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305"/>
    <s v="CONSTRUCT PED ACCESS / WALKWAYS ROUTE 12 PHASE 3 (82.79%)   "/>
    <n v="0"/>
    <n v="322941"/>
    <n v="267363"/>
    <s v="081040"/>
    <x v="1"/>
    <s v="200k - 1m"/>
    <x v="75"/>
    <n v="55940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308001"/>
    <s v="OPERATING ASSISTANCE (83%) CMAQ - MR MATCH 2015             "/>
    <n v="0"/>
    <n v="50884"/>
    <n v="42234"/>
    <s v="081040"/>
    <x v="1"/>
    <s v="200k - 1m"/>
    <x v="75"/>
    <n v="55940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308001"/>
    <s v="OPERATING ASSISTANCE (100%) CMAQ - MR NON-MATCH 2015        "/>
    <n v="0"/>
    <n v="313768"/>
    <n v="313768"/>
    <s v="081040"/>
    <x v="1"/>
    <s v="200k - 1m"/>
    <x v="75"/>
    <n v="55940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442400"/>
    <s v="SHORT RANGE TRANSIT PLANNING (80%) - STP METRO 2014 &amp; 2015  "/>
    <n v="0"/>
    <n v="126844"/>
    <n v="101475"/>
    <s v="081040"/>
    <x v="1"/>
    <s v="200k - 1m"/>
    <x v="75"/>
    <n v="55940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308001"/>
    <s v="Golden Circulator Bus Year 3                                "/>
    <n v="0"/>
    <n v="557500"/>
    <n v="446000"/>
    <s v="080240"/>
    <x v="3"/>
    <s v="Over 1m"/>
    <x v="73"/>
    <n v="237420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308001"/>
    <s v="Commerce City to Denver Regional Bus Year 3                 "/>
    <n v="0"/>
    <n v="185000"/>
    <n v="148000"/>
    <s v="080240"/>
    <x v="3"/>
    <s v="Over 1m"/>
    <x v="73"/>
    <n v="237420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40th and Colorado (Denver) Study                            "/>
    <n v="0"/>
    <n v="162500"/>
    <n v="130000"/>
    <s v="080240"/>
    <x v="3"/>
    <s v="Over 1m"/>
    <x v="73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Mineral Light Rail Station Area Study (Littleton)           "/>
    <n v="0"/>
    <n v="93750"/>
    <n v="75000"/>
    <s v="080240"/>
    <x v="3"/>
    <s v="Over 1m"/>
    <x v="73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Southeast I-25 Urban Corridor Study (Denver South TMA)      "/>
    <n v="0"/>
    <n v="187500"/>
    <n v="150000"/>
    <s v="080240"/>
    <x v="3"/>
    <s v="Over 1m"/>
    <x v="73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Speer/Leetsdale Urban Center Study (Denver)                 "/>
    <n v="0"/>
    <n v="225000"/>
    <n v="180000"/>
    <s v="080240"/>
    <x v="3"/>
    <s v="Over 1m"/>
    <x v="73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Englewood Light Rail Corridor Next Steps Study (Englewood)  "/>
    <n v="0"/>
    <n v="150000"/>
    <n v="120000"/>
    <s v="080240"/>
    <x v="3"/>
    <s v="Over 1m"/>
    <x v="73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Federal Blvd Corridor Plan - Adams County (Adams County)    "/>
    <n v="0"/>
    <n v="187500"/>
    <n v="150000"/>
    <s v="080240"/>
    <x v="3"/>
    <s v="Over 1m"/>
    <x v="73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Federal Blvd Corridor Plan - Denver (Denver)                "/>
    <n v="0"/>
    <n v="93750"/>
    <n v="75000"/>
    <s v="080240"/>
    <x v="3"/>
    <s v="Over 1m"/>
    <x v="73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110"/>
    <s v="GUIDEWAY &amp; TRACK ELEMENTS                                   "/>
    <n v="0"/>
    <n v="0"/>
    <n v="0"/>
    <s v="090530"/>
    <x v="1"/>
    <s v="200k - 1m"/>
    <x v="84"/>
    <n v="924859"/>
    <s v="14001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110"/>
    <s v="GUIDEWAY &amp; TRACK ELEMENTS                                   "/>
    <n v="0"/>
    <n v="0"/>
    <n v="0"/>
    <s v="090530"/>
    <x v="1"/>
    <s v="200k - 1m"/>
    <x v="84"/>
    <n v="924859"/>
    <s v="14002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110"/>
    <s v="GUIDEWAY &amp; TRACK ELEMENTS                                   "/>
    <n v="0"/>
    <n v="50293364"/>
    <n v="40234691"/>
    <s v="090530"/>
    <x v="1"/>
    <s v="200k - 1m"/>
    <x v="84"/>
    <n v="924859"/>
    <s v="14003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220"/>
    <s v="STATIONS, STOPS, TERMINALS, INTERMODAL                      "/>
    <n v="0"/>
    <n v="0"/>
    <n v="0"/>
    <s v="090530"/>
    <x v="1"/>
    <s v="200k - 1m"/>
    <x v="84"/>
    <n v="924859"/>
    <s v="14001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220"/>
    <s v="STATIONS, STOPS, TERMINALS, INTERMODAL                      "/>
    <n v="0"/>
    <n v="0"/>
    <n v="0"/>
    <s v="090530"/>
    <x v="1"/>
    <s v="200k - 1m"/>
    <x v="84"/>
    <n v="924859"/>
    <s v="14002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220"/>
    <s v="STATIONS, STOPS, TERMINALS, INTERMODAL                      "/>
    <n v="0"/>
    <n v="10000000"/>
    <n v="8000000"/>
    <s v="090530"/>
    <x v="1"/>
    <s v="200k - 1m"/>
    <x v="84"/>
    <n v="924859"/>
    <s v="14003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1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2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550"/>
    <s v="SYSTEMS                                                     "/>
    <n v="0"/>
    <n v="0"/>
    <n v="0"/>
    <s v="090530"/>
    <x v="1"/>
    <s v="200k - 1m"/>
    <x v="84"/>
    <n v="924859"/>
    <s v="14001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550"/>
    <s v="SYSTEMS                                                     "/>
    <n v="0"/>
    <n v="0"/>
    <n v="0"/>
    <s v="090530"/>
    <x v="1"/>
    <s v="200k - 1m"/>
    <x v="84"/>
    <n v="924859"/>
    <s v="14002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550"/>
    <s v="SYSTEMS                                                     "/>
    <n v="0"/>
    <n v="10000000"/>
    <n v="8000000"/>
    <s v="090530"/>
    <x v="1"/>
    <s v="200k - 1m"/>
    <x v="84"/>
    <n v="924859"/>
    <s v="14003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660"/>
    <s v="ROW, LAND, EXISTING IMPROVEMENTS                            "/>
    <n v="0"/>
    <n v="0"/>
    <n v="0"/>
    <s v="090530"/>
    <x v="1"/>
    <s v="200k - 1m"/>
    <x v="84"/>
    <n v="924859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660"/>
    <s v="ROW, LAND, EXISTING IMPROVEMENTS                            "/>
    <n v="0"/>
    <n v="0"/>
    <n v="0"/>
    <s v="090530"/>
    <x v="1"/>
    <s v="200k - 1m"/>
    <x v="84"/>
    <n v="924859"/>
    <s v="14001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FINAL DESIGN                                                "/>
    <n v="0"/>
    <n v="0"/>
    <n v="0"/>
    <s v="090530"/>
    <x v="1"/>
    <s v="200k - 1m"/>
    <x v="84"/>
    <n v="924859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PROFESSIONAL SERVICES                                       "/>
    <n v="0"/>
    <n v="0"/>
    <n v="0"/>
    <s v="090530"/>
    <x v="1"/>
    <s v="200k - 1m"/>
    <x v="84"/>
    <n v="924859"/>
    <s v="14001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PROFESSIONAL SERVICES                                       "/>
    <n v="0"/>
    <n v="0"/>
    <n v="0"/>
    <s v="090530"/>
    <x v="1"/>
    <s v="200k - 1m"/>
    <x v="84"/>
    <n v="924859"/>
    <s v="14002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PROFESSIONAL SERVICES                                       "/>
    <n v="0"/>
    <n v="7130228"/>
    <n v="5704182"/>
    <s v="090530"/>
    <x v="1"/>
    <s v="200k - 1m"/>
    <x v="84"/>
    <n v="924859"/>
    <s v="14003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CT050110"/>
    <n v="5"/>
    <s v="Connecticut"/>
    <s v="49 USC 5309 - Fixed Guideway Modernization (FY2006 forward)"/>
    <n v="5309"/>
    <x v="7"/>
    <s v="CAPITAL"/>
    <s v="00      "/>
    <s v="CONNDOT              "/>
    <s v="CONNECTICUT DEPARTMENT OF TRANSPORTATION"/>
    <n v="1334"/>
    <n v="78100"/>
    <m/>
    <n v="12951942"/>
    <m/>
    <d v="2015-09-14T00:00:00"/>
    <n v="125301"/>
    <s v="Catenary Section C1a &amp; C2                                   "/>
    <n v="0"/>
    <n v="6189928"/>
    <n v="4951942"/>
    <s v="094070"/>
    <x v="0"/>
    <s v="Under 50k"/>
    <x v="85"/>
    <n v="0"/>
    <s v="12500"/>
    <s v="  "/>
    <m/>
    <s v="N"/>
    <s v="1253"/>
    <s v="FIXED GUIDEWAY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CT050110"/>
    <n v="5"/>
    <s v="Connecticut"/>
    <s v="49 USC 5309 - Fixed Guideway Modernization (FY2006 forward)"/>
    <n v="5309"/>
    <x v="7"/>
    <s v="CAPITAL"/>
    <s v="00      "/>
    <s v="CONNDOT              "/>
    <s v="CONNECTICUT DEPARTMENT OF TRANSPORTATION"/>
    <n v="1334"/>
    <n v="78100"/>
    <m/>
    <n v="12951942"/>
    <m/>
    <d v="2015-09-14T00:00:00"/>
    <n v="126301"/>
    <s v="NHL Positive Train Control                                  "/>
    <n v="0"/>
    <n v="10000000"/>
    <n v="8000000"/>
    <s v="094070"/>
    <x v="0"/>
    <s v="Under 50k"/>
    <x v="85"/>
    <n v="0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15"/>
    <s v="Rural: BUY REPLACEMENT VAN                                  "/>
    <n v="2"/>
    <n v="107000"/>
    <n v="85600"/>
    <s v="090000"/>
    <x v="0"/>
    <s v="Under 50k"/>
    <x v="8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Small Urban UZA: BUY REPLACEMENT &lt;30 FT BUS                 "/>
    <n v="2"/>
    <n v="164248"/>
    <n v="131398"/>
    <s v="090000"/>
    <x v="0"/>
    <s v="Under 50k"/>
    <x v="85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Rural: BUY REPLACEMENT &lt;30 FT BUS                           "/>
    <n v="5"/>
    <n v="314000"/>
    <n v="251200"/>
    <s v="090000"/>
    <x v="0"/>
    <s v="Under 50k"/>
    <x v="85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Rural: BUY &lt;30-FT BUS FOR EXPANSION                         "/>
    <n v="1"/>
    <n v="61000"/>
    <n v="48800"/>
    <s v="090000"/>
    <x v="0"/>
    <s v="Under 50k"/>
    <x v="85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STATE OR PROGRAM ADMINISTRATION                             "/>
    <n v="0"/>
    <n v="14497"/>
    <n v="14497"/>
    <s v="090000"/>
    <x v="0"/>
    <s v="Under 50k"/>
    <x v="85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STATE OR PROGRAM ADMINISTRATION                             "/>
    <n v="0"/>
    <n v="26474"/>
    <n v="26474"/>
    <s v="090000"/>
    <x v="0"/>
    <s v="Under 50k"/>
    <x v="85"/>
    <n v="0"/>
    <s v="61001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Springfield UZA UP TO 50% FEDERAL                           "/>
    <n v="0"/>
    <n v="137560"/>
    <n v="68780"/>
    <s v="090470"/>
    <x v="1"/>
    <s v="200k - 1m"/>
    <x v="86"/>
    <n v="621300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Hartford UZA: BUY REPLACEMENT &lt;30 FT BUS                    "/>
    <n v="10"/>
    <n v="608000"/>
    <n v="486400"/>
    <s v="090530"/>
    <x v="1"/>
    <s v="200k - 1m"/>
    <x v="84"/>
    <n v="92485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Hartford UZA: BUY REPLACEMENT                               "/>
    <n v="10"/>
    <n v="52065"/>
    <n v="41652"/>
    <s v="090530"/>
    <x v="1"/>
    <s v="200k - 1m"/>
    <x v="84"/>
    <n v="924859"/>
    <s v="11101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s v="117L00"/>
    <s v="Hartford UZA MOBILITY MANAGEMENT (5302(A)(1)(L))            "/>
    <n v="0"/>
    <n v="37427"/>
    <n v="29941"/>
    <s v="090530"/>
    <x v="1"/>
    <s v="200k - 1m"/>
    <x v="84"/>
    <n v="92485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s v="117L00"/>
    <s v="Hartford UZA (NCMHB) MOBILITY MANAGEMENT (5302(A)(1)(L))    "/>
    <n v="0"/>
    <n v="134369"/>
    <n v="107495"/>
    <s v="090530"/>
    <x v="1"/>
    <s v="200k - 1m"/>
    <x v="84"/>
    <n v="92485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Hartford UZA STATE OR PROGRAM ADMINISTRATION                "/>
    <n v="0"/>
    <n v="41652"/>
    <n v="41652"/>
    <s v="090530"/>
    <x v="1"/>
    <s v="200k - 1m"/>
    <x v="84"/>
    <n v="92485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Small Urban UZA STATE OR PROGRAM ADMINISTRATION             "/>
    <n v="0"/>
    <n v="0"/>
    <n v="0"/>
    <s v="090530"/>
    <x v="1"/>
    <s v="200k - 1m"/>
    <x v="84"/>
    <n v="92485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Hartford UZA UP TO 50% FEDERAL SHARE                        "/>
    <n v="0"/>
    <n v="520218"/>
    <n v="260109"/>
    <s v="090530"/>
    <x v="1"/>
    <s v="200k - 1m"/>
    <x v="84"/>
    <n v="92485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15"/>
    <s v="Bridgeport-Stamford UZA:BUY REPLACEMENT VAN                 "/>
    <n v="3"/>
    <n v="159000"/>
    <n v="127200"/>
    <s v="090570"/>
    <x v="1"/>
    <s v="200k - 1m"/>
    <x v="87"/>
    <n v="92331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Bridgeport-Stamford UZA: REPL&lt;30 FT BUS                     "/>
    <n v="7"/>
    <n v="425000"/>
    <n v="340000"/>
    <s v="090570"/>
    <x v="1"/>
    <s v="200k - 1m"/>
    <x v="87"/>
    <n v="92331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Bridgeport-Stamford UZA:&lt;30-FT BUS FOR EXPANSION            "/>
    <n v="1"/>
    <n v="65000"/>
    <n v="52000"/>
    <s v="090570"/>
    <x v="1"/>
    <s v="200k - 1m"/>
    <x v="87"/>
    <n v="923311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Bridgeport-Stamford UZA STATE OR PROGRAM ADMINISTRATION     "/>
    <n v="0"/>
    <n v="36529"/>
    <n v="36529"/>
    <s v="090570"/>
    <x v="1"/>
    <s v="200k - 1m"/>
    <x v="87"/>
    <n v="92331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Bridgeport-Stamford UZA UP TO 50% FEDERAL SHARE             "/>
    <n v="0"/>
    <n v="512040"/>
    <n v="256020"/>
    <s v="090570"/>
    <x v="1"/>
    <s v="200k - 1m"/>
    <x v="87"/>
    <n v="92331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15"/>
    <s v="New Haven UZA:BUY REPLACEMENT VAN                           "/>
    <n v="3"/>
    <n v="161682"/>
    <n v="129345"/>
    <s v="090650"/>
    <x v="1"/>
    <s v="200k - 1m"/>
    <x v="88"/>
    <n v="56283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New Haven UZA:BUY REPLACEMENT &lt;30 FT BUS                    "/>
    <n v="2"/>
    <n v="144460"/>
    <n v="115568"/>
    <s v="090650"/>
    <x v="1"/>
    <s v="200k - 1m"/>
    <x v="88"/>
    <n v="56283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New Haven UZA:BUY &lt;30-FT BUS FOR EXPANSION                  "/>
    <n v="1"/>
    <n v="55000"/>
    <n v="44000"/>
    <s v="090650"/>
    <x v="1"/>
    <s v="200k - 1m"/>
    <x v="88"/>
    <n v="562839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New Haven UZA STATE OR PROGRAM ADMINISTRATION               "/>
    <n v="0"/>
    <n v="23638"/>
    <n v="23638"/>
    <s v="090650"/>
    <x v="1"/>
    <s v="200k - 1m"/>
    <x v="88"/>
    <n v="56283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New Haven UZA UP TO 50% FEDERAL SHARE                       "/>
    <n v="0"/>
    <n v="425490"/>
    <n v="212745"/>
    <s v="090650"/>
    <x v="1"/>
    <s v="200k - 1m"/>
    <x v="88"/>
    <n v="56283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Worcester UZA:BUY REPLACEMENT &lt;30 FT BUS                    "/>
    <n v="2"/>
    <n v="25938"/>
    <n v="20750"/>
    <s v="090840"/>
    <x v="1"/>
    <s v="200k - 1m"/>
    <x v="89"/>
    <n v="486514"/>
    <s v="11101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Small Urban UZA: BUY REPLACEMENT &lt;30 FT BUS                 "/>
    <n v="2"/>
    <n v="97424"/>
    <n v="77939"/>
    <s v="091280"/>
    <x v="2"/>
    <s v="50k - 200k"/>
    <x v="90"/>
    <n v="194535"/>
    <s v="11101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Small Urban UZA: BUY &lt;30-FT BUS FOR EXPANSION               "/>
    <n v="1"/>
    <n v="124000"/>
    <n v="49600"/>
    <s v="091280"/>
    <x v="2"/>
    <s v="50k - 200k"/>
    <x v="90"/>
    <n v="19453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Small Urban UZA UP TO 50% FEDERAL SHARE                     "/>
    <n v="0"/>
    <n v="476520"/>
    <n v="238260"/>
    <s v="091280"/>
    <x v="2"/>
    <s v="50k - 200k"/>
    <x v="90"/>
    <n v="19453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Norwich-New London UZA:BUY REPLACEMENT &lt;30 FT BUS           "/>
    <n v="2"/>
    <n v="131250"/>
    <n v="105000"/>
    <s v="091450"/>
    <x v="1"/>
    <s v="200k - 1m"/>
    <x v="91"/>
    <n v="2091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Norwich-New London UZA STATE OR PROGRAM ADMINISTRATION      "/>
    <n v="0"/>
    <n v="7607"/>
    <n v="7607"/>
    <s v="091450"/>
    <x v="1"/>
    <s v="200k - 1m"/>
    <x v="91"/>
    <n v="20919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Norwich-New London UZA UP TO 50% FEDERAL SHARE              "/>
    <n v="0"/>
    <n v="112856"/>
    <n v="56428"/>
    <s v="091450"/>
    <x v="1"/>
    <s v="200k - 1m"/>
    <x v="91"/>
    <n v="20919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15"/>
    <s v="Small Urban UZA: BUY VAN FOR SVC EXPANSION                  "/>
    <n v="1"/>
    <n v="51880"/>
    <n v="41504"/>
    <s v="092470"/>
    <x v="2"/>
    <s v="50k - 200k"/>
    <x v="92"/>
    <n v="16813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Small Urban UZA: BUY &lt;30-FT BUS FOR EXPANSION               "/>
    <n v="1"/>
    <n v="124000"/>
    <n v="49600"/>
    <s v="092470"/>
    <x v="2"/>
    <s v="50k - 200k"/>
    <x v="92"/>
    <n v="16813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CT44X004"/>
    <n v="44"/>
    <s v="Connecticut"/>
    <s v="49 USC 5324 - Public Transportation Emergency Relief"/>
    <n v="5324"/>
    <x v="16"/>
    <m/>
    <s v="00      "/>
    <s v="CONNDOT              "/>
    <s v="CONNECTICUT DEPARTMENT OF TRANSPORTATION"/>
    <n v="1334"/>
    <n v="78100"/>
    <m/>
    <n v="40478750"/>
    <m/>
    <d v="2015-03-10T00:00:00"/>
    <n v="122105"/>
    <s v="WALK Bridge Design Replacement                              "/>
    <n v="0"/>
    <n v="42000000"/>
    <n v="31500000"/>
    <s v="090570"/>
    <x v="1"/>
    <s v="200k - 1m"/>
    <x v="87"/>
    <n v="923311"/>
    <s v="12200"/>
    <s v="  "/>
    <m/>
    <s v="N"/>
    <s v="1221"/>
    <s v="FIXED GUIDEWAY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CT44X004"/>
    <n v="44"/>
    <s v="Connecticut"/>
    <s v="49 USC 5324 - Public Transportation Emergency Relief"/>
    <n v="5324"/>
    <x v="16"/>
    <m/>
    <s v="00      "/>
    <s v="CONNDOT              "/>
    <s v="CONNECTICUT DEPARTMENT OF TRANSPORTATION"/>
    <n v="1334"/>
    <n v="78100"/>
    <m/>
    <n v="40478750"/>
    <m/>
    <d v="2015-03-10T00:00:00"/>
    <n v="125403"/>
    <s v="REHAB/RENOV POWER DISTRIB SUBSTATION                        "/>
    <n v="0"/>
    <n v="11971667"/>
    <n v="8978750"/>
    <s v="090650"/>
    <x v="1"/>
    <s v="200k - 1m"/>
    <x v="88"/>
    <n v="562839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7"/>
    <s v="ACQUIRE - ADP HARDWARE                                      "/>
    <n v="0"/>
    <n v="22000"/>
    <n v="17600"/>
    <s v="091450"/>
    <x v="1"/>
    <s v="200k - 1m"/>
    <x v="91"/>
    <n v="20919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1204"/>
    <s v="BUY REPLACEMENT &lt;30 FT BUS                                  "/>
    <n v="5"/>
    <n v="336000"/>
    <n v="268800"/>
    <s v="091450"/>
    <x v="1"/>
    <s v="200k - 1m"/>
    <x v="91"/>
    <n v="2091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s v="117A00"/>
    <s v="PREVENTIVE MAINTENANCE                                      "/>
    <n v="7"/>
    <n v="173440"/>
    <n v="138752"/>
    <s v="091450"/>
    <x v="1"/>
    <s v="200k - 1m"/>
    <x v="91"/>
    <n v="209190"/>
    <s v="11700"/>
    <s v="DP"/>
    <s v="DIESEL (PARTICULATE TRAP)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8"/>
    <s v="ACQUIRE - ADP SOFTWARE                                      "/>
    <n v="0"/>
    <n v="24000"/>
    <n v="19200"/>
    <s v="091450"/>
    <x v="1"/>
    <s v="200k - 1m"/>
    <x v="91"/>
    <n v="20919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20"/>
    <s v="ACQUIRE - MISC SUPPORT EQUIPMENT                            "/>
    <n v="0"/>
    <n v="20000"/>
    <n v="16000"/>
    <s v="091450"/>
    <x v="1"/>
    <s v="200k - 1m"/>
    <x v="91"/>
    <n v="2091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11"/>
    <s v="ACQUIRE - SUPPORT VEHICLES                                  "/>
    <n v="3"/>
    <n v="120000"/>
    <n v="96000"/>
    <s v="091450"/>
    <x v="1"/>
    <s v="200k - 1m"/>
    <x v="91"/>
    <n v="20919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9"/>
    <s v="ACQUIRE - MOBILE SURV/SECURITY EQUIP                        "/>
    <n v="0"/>
    <n v="100000"/>
    <n v="80000"/>
    <s v="091450"/>
    <x v="1"/>
    <s v="200k - 1m"/>
    <x v="91"/>
    <n v="20919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6"/>
    <s v="ACQUIRE - SHOP EQUIPMENT                                    "/>
    <n v="0"/>
    <n v="460560"/>
    <n v="368448"/>
    <s v="091450"/>
    <x v="1"/>
    <s v="200k - 1m"/>
    <x v="91"/>
    <n v="20919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T90X524"/>
    <n v="90"/>
    <s v="Connecticut"/>
    <s v="49 USC 5307 - Urbanized Area Formula (FY2006 forward)"/>
    <n v="5307"/>
    <x v="6"/>
    <m/>
    <s v="00      "/>
    <s v="HART                 "/>
    <s v="HOUSATONIC AREA REGIONAL TRANSIT DISTRICT"/>
    <n v="1754"/>
    <n v="78100"/>
    <m/>
    <n v="492302"/>
    <m/>
    <d v="2015-07-28T00:00:00"/>
    <n v="300901"/>
    <s v="UP TO 50% FEDERAL SHARE                                     "/>
    <n v="0"/>
    <n v="984604"/>
    <n v="492302"/>
    <s v="092470"/>
    <x v="2"/>
    <s v="50k - 200k"/>
    <x v="92"/>
    <n v="168136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3111"/>
    <s v="MASTER PLAN DEVELOPMENT                                     "/>
    <n v="0"/>
    <n v="250000"/>
    <n v="200000"/>
    <s v="090530"/>
    <x v="1"/>
    <s v="200k - 1m"/>
    <x v="84"/>
    <n v="924859"/>
    <s v="11300"/>
    <s v="  "/>
    <m/>
    <s v="N"/>
    <s v="1131"/>
    <s v="BUS OTHER"/>
    <n v="11"/>
    <s v="Bus"/>
    <s v="31"/>
    <s v="113"/>
    <s v="Engineering and Design"/>
    <s v="11"/>
    <s v="Terminal, intermodal (Intercity bus)"/>
    <m/>
    <x v="0"/>
    <n v="1"/>
    <s v="Capital"/>
    <s v="1"/>
    <m/>
    <s v="3"/>
    <m/>
    <s v="1"/>
    <s v="1"/>
    <s v="1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4303"/>
    <s v="CONSTRUCT - ADMIN/MAINT FACILITY                            "/>
    <n v="0"/>
    <n v="20000000"/>
    <n v="16000000"/>
    <s v="090530"/>
    <x v="1"/>
    <s v="200k - 1m"/>
    <x v="84"/>
    <n v="924859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4220"/>
    <s v="ACQUIRE - MISC SUPPORT EQUIPMENT                            "/>
    <n v="0"/>
    <n v="50000"/>
    <n v="40000"/>
    <s v="090530"/>
    <x v="1"/>
    <s v="200k - 1m"/>
    <x v="84"/>
    <n v="92485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4211"/>
    <s v="ACQUIRE - SUPPORT VEHICLES                                  "/>
    <n v="4"/>
    <n v="150000"/>
    <n v="120000"/>
    <s v="090530"/>
    <x v="1"/>
    <s v="200k - 1m"/>
    <x v="84"/>
    <n v="92485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15"/>
    <s v="BUY REPLACEMENT VAN                                         "/>
    <n v="24"/>
    <n v="2388750"/>
    <n v="1911000"/>
    <s v="090570"/>
    <x v="1"/>
    <s v="200k - 1m"/>
    <x v="87"/>
    <n v="923311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01"/>
    <s v="BUY REPLACEMENT 40-FT BUS                                   "/>
    <n v="10"/>
    <n v="5003100"/>
    <n v="4002480"/>
    <s v="090570"/>
    <x v="1"/>
    <s v="200k - 1m"/>
    <x v="87"/>
    <n v="923311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02"/>
    <s v="BUY REPLACEMENT 35-FT BUS                                   "/>
    <n v="5"/>
    <n v="2362575"/>
    <n v="1890060"/>
    <s v="090570"/>
    <x v="1"/>
    <s v="200k - 1m"/>
    <x v="87"/>
    <n v="923311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06"/>
    <s v="BUY REPL ARTICULATED BUS                                    "/>
    <n v="5"/>
    <n v="4864125"/>
    <n v="3891300"/>
    <s v="090570"/>
    <x v="1"/>
    <s v="200k - 1m"/>
    <x v="87"/>
    <n v="923311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3402"/>
    <s v="REHAB/RENOVATE - BUS STATION                                "/>
    <n v="0"/>
    <n v="150000"/>
    <n v="120000"/>
    <s v="090570"/>
    <x v="1"/>
    <s v="200k - 1m"/>
    <x v="87"/>
    <n v="923311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4220"/>
    <s v="ACQUIRE - MISC SUPPORT EQUIPMENT                            "/>
    <n v="0"/>
    <n v="390000"/>
    <n v="312000"/>
    <s v="090570"/>
    <x v="1"/>
    <s v="200k - 1m"/>
    <x v="87"/>
    <n v="92331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4206"/>
    <s v="ACQUIRE - SHOP EQUIPMENT                                    "/>
    <n v="0"/>
    <n v="200000"/>
    <n v="160000"/>
    <s v="090570"/>
    <x v="1"/>
    <s v="200k - 1m"/>
    <x v="87"/>
    <n v="92331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CT90X527"/>
    <n v="90"/>
    <s v="Connecticut"/>
    <s v="49 USC 5307 - Urbanized Area Formula (FY2006 forward)"/>
    <n v="5307"/>
    <x v="6"/>
    <m/>
    <s v="00      "/>
    <s v="GNHTD                "/>
    <s v="GREATER NEW HAVEN TRANSIT DISTRICT"/>
    <n v="1337"/>
    <n v="78100"/>
    <m/>
    <n v="2192000"/>
    <m/>
    <d v="2015-09-17T00:00:00"/>
    <n v="111204"/>
    <s v="BUY REPLACEMENT &lt;30 FT BUS                                  "/>
    <n v="24"/>
    <n v="1800000"/>
    <n v="1440000"/>
    <s v="090650"/>
    <x v="1"/>
    <s v="200k - 1m"/>
    <x v="88"/>
    <n v="56283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CT90X527"/>
    <n v="90"/>
    <s v="Connecticut"/>
    <s v="49 USC 5307 - Urbanized Area Formula (FY2006 forward)"/>
    <n v="5307"/>
    <x v="6"/>
    <m/>
    <s v="00      "/>
    <s v="GNHTD                "/>
    <s v="GREATER NEW HAVEN TRANSIT DISTRICT"/>
    <n v="1337"/>
    <n v="78100"/>
    <m/>
    <n v="2192000"/>
    <m/>
    <d v="2015-09-17T00:00:00"/>
    <n v="114403"/>
    <s v="REHAB/RENOVATE - ADMIN/MAINT FACILITY                       "/>
    <n v="0"/>
    <n v="200000"/>
    <n v="160000"/>
    <s v="090650"/>
    <x v="1"/>
    <s v="200k - 1m"/>
    <x v="88"/>
    <n v="56283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CT90X527"/>
    <n v="90"/>
    <s v="Connecticut"/>
    <s v="49 USC 5307 - Urbanized Area Formula (FY2006 forward)"/>
    <n v="5307"/>
    <x v="6"/>
    <m/>
    <s v="00      "/>
    <s v="GNHTD                "/>
    <s v="GREATER NEW HAVEN TRANSIT DISTRICT"/>
    <n v="1337"/>
    <n v="78100"/>
    <m/>
    <n v="2192000"/>
    <m/>
    <d v="2015-09-17T00:00:00"/>
    <n v="114220"/>
    <s v="ACQUIRE - MISC SUPPORT EQUIPMENT                            "/>
    <n v="0"/>
    <n v="740000"/>
    <n v="592000"/>
    <s v="090650"/>
    <x v="1"/>
    <s v="200k - 1m"/>
    <x v="88"/>
    <n v="56283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CT95X015"/>
    <n v="95"/>
    <s v="Connecticut"/>
    <s v="49 USC 5307 - Urbanized Area Formula (FHWA xfer FY 2007 fwd)"/>
    <n v="5307"/>
    <x v="6"/>
    <m/>
    <s v="01      "/>
    <s v="GHTD                 "/>
    <s v="GREATER HARTFORD TRANSIT DISTRICT"/>
    <n v="1335"/>
    <n v="78100"/>
    <m/>
    <n v="1000000"/>
    <m/>
    <d v="2015-08-10T00:00:00"/>
    <n v="113320"/>
    <s v="CONSTRUCT - MISC BUS STATION EQUIPMENT                      "/>
    <n v="0"/>
    <n v="1250000"/>
    <n v="1000000"/>
    <s v="090530"/>
    <x v="1"/>
    <s v="200k - 1m"/>
    <x v="84"/>
    <n v="924859"/>
    <s v="11301"/>
    <s v="  "/>
    <m/>
    <s v="N"/>
    <s v="1133"/>
    <s v="BUS OTHER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CT95X015"/>
    <n v="95"/>
    <s v="Connecticut"/>
    <s v="49 USC 5307 - Urbanized Area Formula (FHWA xfer FY 2007 fwd)"/>
    <n v="5307"/>
    <x v="6"/>
    <m/>
    <s v="01      "/>
    <s v="GHTD                 "/>
    <s v="GREATER HARTFORD TRANSIT DISTRICT"/>
    <n v="1335"/>
    <n v="78100"/>
    <m/>
    <n v="1000000"/>
    <m/>
    <d v="2015-08-10T00:00:00"/>
    <n v="113320"/>
    <s v="Sailors &amp; Soldiers Memorial Arch Improvements               "/>
    <n v="0"/>
    <n v="0"/>
    <n v="0"/>
    <s v="090530"/>
    <x v="1"/>
    <s v="200k - 1m"/>
    <x v="84"/>
    <n v="924859"/>
    <s v="11330"/>
    <s v="  "/>
    <m/>
    <s v="N"/>
    <s v="1133"/>
    <s v="BUS OTHER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CT95X015"/>
    <n v="95"/>
    <s v="Connecticut"/>
    <s v="49 USC 5307 - Urbanized Area Formula (FHWA xfer FY 2007 fwd)"/>
    <n v="5307"/>
    <x v="6"/>
    <m/>
    <s v="01      "/>
    <s v="GHTD                 "/>
    <s v="GREATER HARTFORD TRANSIT DISTRICT"/>
    <n v="1335"/>
    <n v="78100"/>
    <m/>
    <n v="1000000"/>
    <m/>
    <d v="2015-08-10T00:00:00"/>
    <n v="113320"/>
    <s v="Asylum Street Transit Corridor                              "/>
    <n v="0"/>
    <n v="0"/>
    <n v="0"/>
    <s v="090530"/>
    <x v="1"/>
    <s v="200k - 1m"/>
    <x v="84"/>
    <n v="924859"/>
    <s v="11330"/>
    <s v="  "/>
    <m/>
    <s v="N"/>
    <s v="1133"/>
    <s v="BUS OTHER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700"/>
    <s v="OTHER ACTIVITIES-Marketing CTFastrak                        "/>
    <n v="0"/>
    <n v="1159000"/>
    <n v="927200"/>
    <s v="090530"/>
    <x v="1"/>
    <s v="200k - 1m"/>
    <x v="84"/>
    <n v="924859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700"/>
    <s v="OTHER ACTIVITIES-Marketing CTFastrak, Amendment # 1         "/>
    <n v="0"/>
    <n v="2500000"/>
    <n v="2000000"/>
    <s v="090530"/>
    <x v="1"/>
    <s v="200k - 1m"/>
    <x v="84"/>
    <n v="924859"/>
    <s v="44201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400"/>
    <s v="SHORT RANGE TRANSIT PLANNING - COGCNV                       "/>
    <n v="0"/>
    <n v="200000"/>
    <n v="160000"/>
    <s v="091280"/>
    <x v="2"/>
    <s v="50k - 200k"/>
    <x v="90"/>
    <n v="19453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400"/>
    <s v="SHORT RANGE TRANSIT PLANNING - SCCOG                        "/>
    <n v="0"/>
    <n v="250000"/>
    <n v="200000"/>
    <s v="091280"/>
    <x v="2"/>
    <s v="50k - 200k"/>
    <x v="90"/>
    <n v="19453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400"/>
    <s v="SHORT RANGE TRANSIT PLANNING - CRCOG, Amendment # 2         "/>
    <n v="0"/>
    <n v="750000"/>
    <n v="600000"/>
    <s v="091280"/>
    <x v="2"/>
    <s v="50k - 200k"/>
    <x v="90"/>
    <n v="194535"/>
    <s v="44202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CT95X018"/>
    <n v="95"/>
    <s v="Connecticut"/>
    <s v="49 USC 5307 - Urbanized Area Formula (FHWA xfer FY 2007 fwd)"/>
    <n v="5307"/>
    <x v="6"/>
    <m/>
    <s v="00      "/>
    <s v="GBTA                 "/>
    <s v="GREATER BRIDGEPORT TRANSIT AUTHORITY"/>
    <n v="1752"/>
    <n v="78100"/>
    <m/>
    <n v="10800000"/>
    <m/>
    <d v="2015-02-20T00:00:00"/>
    <n v="111201"/>
    <s v="BUY REPLACEMENT 40-FT BUS                                   "/>
    <n v="13"/>
    <n v="8775000"/>
    <n v="7020000"/>
    <s v="090570"/>
    <x v="1"/>
    <s v="200k - 1m"/>
    <x v="87"/>
    <n v="923311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CT95X018"/>
    <n v="95"/>
    <s v="Connecticut"/>
    <s v="49 USC 5307 - Urbanized Area Formula (FHWA xfer FY 2007 fwd)"/>
    <n v="5307"/>
    <x v="6"/>
    <m/>
    <s v="00      "/>
    <s v="GBTA                 "/>
    <s v="GREATER BRIDGEPORT TRANSIT AUTHORITY"/>
    <n v="1752"/>
    <n v="78100"/>
    <m/>
    <n v="10800000"/>
    <m/>
    <d v="2015-02-20T00:00:00"/>
    <n v="111202"/>
    <s v="BUY REPLACEMENT 35-FT BUS                                   "/>
    <n v="7"/>
    <n v="4725000"/>
    <n v="3780000"/>
    <s v="090570"/>
    <x v="1"/>
    <s v="200k - 1m"/>
    <x v="87"/>
    <n v="92331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CT95X019"/>
    <n v="95"/>
    <s v="Connecticut"/>
    <s v="49 USC 5307 - Urbanized Area Formula (FHWA xfer FY 2007 fwd)"/>
    <n v="5307"/>
    <x v="6"/>
    <m/>
    <s v="00      "/>
    <s v="CONNDOT              "/>
    <s v="CONNECTICUT DEPARTMENT OF TRANSPORTATION"/>
    <n v="1334"/>
    <n v="78100"/>
    <m/>
    <n v="7400000"/>
    <m/>
    <d v="2015-05-12T00:00:00"/>
    <n v="308001"/>
    <s v="CTFastrak Operating Assistance - 80% CMAQ CAPITAL           "/>
    <n v="0"/>
    <n v="9250000"/>
    <n v="7400000"/>
    <s v="090530"/>
    <x v="1"/>
    <s v="200k - 1m"/>
    <x v="84"/>
    <n v="92485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DC035005"/>
    <n v="3"/>
    <s v="California"/>
    <s v="49 USC 5309 - New Starts"/>
    <n v="5309"/>
    <x v="0"/>
    <s v="CAPITAL"/>
    <s v="01      "/>
    <s v="FLUOR CORP           "/>
    <s v="FLUOR CORPORATION"/>
    <n v="5104"/>
    <n v="65000"/>
    <m/>
    <n v="-190465"/>
    <m/>
    <d v="2015-04-14T00:00:00"/>
    <n v="137300"/>
    <s v="CONTINGENCIES                                               "/>
    <n v="0"/>
    <n v="-190465"/>
    <n v="-190465"/>
    <s v="060020"/>
    <x v="3"/>
    <s v="Over 1m"/>
    <x v="35"/>
    <n v="12150996"/>
    <s v="13700"/>
    <s v="  "/>
    <m/>
    <s v="N"/>
    <s v="1373"/>
    <s v="NEW STARTS"/>
    <n v="13"/>
    <s v="New Starts"/>
    <s v="73"/>
    <s v="137"/>
    <s v="Acquisition"/>
    <s v="00"/>
    <s v="Contingencies"/>
    <m/>
    <x v="0"/>
    <n v="1"/>
    <s v="Capital"/>
    <s v="3"/>
    <m/>
    <s v="7"/>
    <m/>
    <s v="3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1215"/>
    <s v="roll-DC Yellow Transportation (FY13) BUY REPLACEMENT VAN    "/>
    <n v="7"/>
    <n v="245000"/>
    <n v="196000"/>
    <n v="110080"/>
    <x v="3"/>
    <s v="Over 1m"/>
    <x v="77"/>
    <n v="458677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1204"/>
    <s v="BUY REPLACEMENT &lt;30 FT BUS (FY13)                           "/>
    <n v="23"/>
    <n v="1320394"/>
    <n v="1056315"/>
    <n v="110080"/>
    <x v="3"/>
    <s v="Over 1m"/>
    <x v="77"/>
    <n v="45867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1304"/>
    <s v="BUY &lt;30-FT BUS FOR EXPANSION (FY13 &amp; FY14)                  "/>
    <n v="3"/>
    <n v="162861"/>
    <n v="130288"/>
    <n v="110080"/>
    <x v="3"/>
    <s v="Over 1m"/>
    <x v="77"/>
    <n v="458677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Arc of PWC (FY13)                  "/>
    <n v="0"/>
    <n v="15000"/>
    <n v="12000"/>
    <n v="110080"/>
    <x v="3"/>
    <s v="Over 1m"/>
    <x v="77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Yellow Paratransit (FY13)          "/>
    <n v="0"/>
    <n v="28000"/>
    <n v="22400"/>
    <n v="110080"/>
    <x v="3"/>
    <s v="Over 1m"/>
    <x v="77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JCA (FY13)                         "/>
    <n v="0"/>
    <n v="109368"/>
    <n v="87494"/>
    <n v="110080"/>
    <x v="3"/>
    <s v="Over 1m"/>
    <x v="77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Easter Seals (FY13)                "/>
    <n v="0"/>
    <n v="26000"/>
    <n v="20800"/>
    <n v="110080"/>
    <x v="3"/>
    <s v="Over 1m"/>
    <x v="77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Arc of Montgomery County (FY13)    "/>
    <n v="0"/>
    <n v="42000"/>
    <n v="33600"/>
    <n v="110080"/>
    <x v="3"/>
    <s v="Over 1m"/>
    <x v="77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Fairfax County NVMAP (FY13)           "/>
    <n v="0"/>
    <n v="420000"/>
    <n v="336000"/>
    <n v="110080"/>
    <x v="3"/>
    <s v="Over 1m"/>
    <x v="77"/>
    <n v="458677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JCA (FY13)                            "/>
    <n v="0"/>
    <n v="223578"/>
    <n v="178862"/>
    <n v="110080"/>
    <x v="3"/>
    <s v="Over 1m"/>
    <x v="77"/>
    <n v="458677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Montgomery County (FY13)              "/>
    <n v="0"/>
    <n v="135929"/>
    <n v="108743"/>
    <n v="110080"/>
    <x v="3"/>
    <s v="Over 1m"/>
    <x v="77"/>
    <n v="458677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CLB Mapping (FY13)                    "/>
    <n v="0"/>
    <n v="310894"/>
    <n v="248715"/>
    <n v="110080"/>
    <x v="3"/>
    <s v="Over 1m"/>
    <x v="77"/>
    <n v="458677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8000"/>
    <s v="FY13 &amp; FY14 PA                                              "/>
    <n v="0"/>
    <n v="563762"/>
    <n v="563762"/>
    <n v="110080"/>
    <x v="3"/>
    <s v="Over 1m"/>
    <x v="77"/>
    <n v="458677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300901"/>
    <s v="DRIVER TRAINING - Yellow Transportation (FY13)              "/>
    <n v="0"/>
    <n v="7000"/>
    <n v="3500"/>
    <n v="110080"/>
    <x v="3"/>
    <s v="Over 1m"/>
    <x v="77"/>
    <n v="45867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300901"/>
    <s v="VOLUNTEER DRIVER RECRUITMENT- Montgomery County (FY13)      "/>
    <n v="0"/>
    <n v="60318"/>
    <n v="30159"/>
    <n v="110080"/>
    <x v="3"/>
    <s v="Over 1m"/>
    <x v="77"/>
    <n v="45867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300901"/>
    <s v="SERVICE OPERATIONS - FAIRFAX/LDN                            "/>
    <n v="0"/>
    <n v="52000"/>
    <n v="26000"/>
    <n v="110080"/>
    <x v="3"/>
    <s v="Over 1m"/>
    <x v="77"/>
    <n v="45867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4220"/>
    <s v="ACQUIRE - MISC SUPPORT EQUIPMENT-Yellow Paratransit (FY13)  "/>
    <n v="0"/>
    <n v="17500"/>
    <n v="14000"/>
    <n v="110080"/>
    <x v="3"/>
    <s v="Over 1m"/>
    <x v="77"/>
    <n v="458677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4220"/>
    <s v="ACQUIRE - MISC SUPPORT EQMT-ArcPW County/INSIGHT GPS (FY13) "/>
    <n v="0"/>
    <n v="60000"/>
    <n v="48000"/>
    <n v="110080"/>
    <x v="3"/>
    <s v="Over 1m"/>
    <x v="77"/>
    <n v="458677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1400"/>
    <s v="MANAGERIAL,TECHNICAL &amp; PROFESSIONAL                         "/>
    <n v="0"/>
    <n v="329614.40000000002"/>
    <n v="329614.40000000002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2000"/>
    <s v="TRAVEL                                                      "/>
    <n v="0"/>
    <n v="75720"/>
    <n v="7572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3000"/>
    <s v="FRINGE BENEFITS                                             "/>
    <n v="0"/>
    <n v="56034.44"/>
    <n v="56034.44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4900"/>
    <s v="SUPPLIES                                                    "/>
    <n v="0"/>
    <n v="1024.75"/>
    <n v="1024.75"/>
    <n v="110080"/>
    <x v="3"/>
    <s v="Over 1m"/>
    <x v="77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5200"/>
    <s v="CONSULTANT SERVICES                                         "/>
    <n v="0"/>
    <n v="375000"/>
    <n v="3750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7400"/>
    <s v="OTHER PROJECT COSTS                                         "/>
    <n v="0"/>
    <n v="45000"/>
    <n v="45000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8100"/>
    <s v="OVERHEAD                                                    "/>
    <n v="0"/>
    <n v="117606.41"/>
    <n v="117606.41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1400"/>
    <s v="MANAGERIAL,TECHNICAL &amp; PROFESSIONAL                         "/>
    <n v="0"/>
    <n v="64268"/>
    <n v="64268"/>
    <n v="110080"/>
    <x v="3"/>
    <s v="Over 1m"/>
    <x v="77"/>
    <n v="4586770"/>
    <s v="50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2000"/>
    <s v="TRAVEL                                                      "/>
    <n v="0"/>
    <n v="53508"/>
    <n v="53508"/>
    <n v="110080"/>
    <x v="3"/>
    <s v="Over 1m"/>
    <x v="77"/>
    <n v="4586770"/>
    <s v="50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7300"/>
    <s v="OTHER DIRECT                                                "/>
    <n v="0"/>
    <n v="6833"/>
    <n v="6833"/>
    <n v="110080"/>
    <x v="3"/>
    <s v="Over 1m"/>
    <x v="77"/>
    <n v="4586770"/>
    <s v="50000"/>
    <s v="  "/>
    <m/>
    <s v="N"/>
    <s v="5573"/>
    <s v="RESEARCH"/>
    <n v="55"/>
    <s v="Research Projects"/>
    <s v="73"/>
    <s v="557"/>
    <s v="Research Projects"/>
    <s v="00"/>
    <s v="Research Projects"/>
    <m/>
    <x v="0"/>
    <n v="5"/>
    <s v="Research Projects"/>
    <s v="5"/>
    <m/>
    <s v="7"/>
    <m/>
    <s v="3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8100"/>
    <s v="OVERHEAD                                                    "/>
    <n v="0"/>
    <n v="40644"/>
    <n v="40644"/>
    <n v="110080"/>
    <x v="3"/>
    <s v="Over 1m"/>
    <x v="77"/>
    <n v="4586770"/>
    <s v="50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8200"/>
    <s v="GENERAL &amp; ADMINISTRATIVE                                    "/>
    <n v="0"/>
    <n v="34747"/>
    <n v="34747"/>
    <n v="110080"/>
    <x v="3"/>
    <s v="Over 1m"/>
    <x v="77"/>
    <n v="4586770"/>
    <s v="50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77"/>
    <n v="26"/>
    <s v="District of Columbia"/>
    <s v="49 USC 5314 - National Research Program"/>
    <n v="5314"/>
    <x v="3"/>
    <m/>
    <s v="00      "/>
    <s v="LEAGUE               "/>
    <s v="LEAGUE OF AMERICAN BICYCLISTS"/>
    <n v="6979"/>
    <n v="67000"/>
    <m/>
    <n v="5000"/>
    <m/>
    <d v="2015-01-08T00:00:00"/>
    <n v="557400"/>
    <s v="Technical Assistance &amp; Marketing                            "/>
    <n v="0"/>
    <n v="5000"/>
    <n v="5000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1300"/>
    <s v="CLERICAL                                                    "/>
    <n v="0"/>
    <n v="16872"/>
    <n v="16872"/>
    <n v="110080"/>
    <x v="3"/>
    <s v="Over 1m"/>
    <x v="77"/>
    <n v="4586770"/>
    <s v="55000"/>
    <s v="  "/>
    <m/>
    <s v="N"/>
    <s v="5513"/>
    <s v="RESEARCH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1400"/>
    <s v="MANAGERIAL,TECHNICAL &amp; PROFESSIONAL                         "/>
    <n v="0"/>
    <n v="67698"/>
    <n v="67698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2000"/>
    <s v="TRAVEL                                                      "/>
    <n v="0"/>
    <n v="4815"/>
    <n v="4815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3000"/>
    <s v="FRINGE BENEFITS                                             "/>
    <n v="0"/>
    <n v="31641"/>
    <n v="31641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4900"/>
    <s v="SUPPLIES                                                    "/>
    <n v="0"/>
    <n v="180"/>
    <n v="180"/>
    <n v="110080"/>
    <x v="3"/>
    <s v="Over 1m"/>
    <x v="77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7100"/>
    <s v="ADMINISTRATIVE COSTS                                        "/>
    <n v="0"/>
    <n v="11900"/>
    <n v="11900"/>
    <n v="110080"/>
    <x v="3"/>
    <s v="Over 1m"/>
    <x v="77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8100"/>
    <s v="OVERHEAD                                                    "/>
    <n v="0"/>
    <n v="74327"/>
    <n v="74327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8200"/>
    <s v="GENERAL &amp; ADMINISTRATIVE                                    "/>
    <n v="0"/>
    <n v="42567"/>
    <n v="42567"/>
    <n v="110080"/>
    <x v="3"/>
    <s v="Over 1m"/>
    <x v="77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1000"/>
    <s v="PERSONNEL                                                   "/>
    <n v="0"/>
    <n v="172819"/>
    <n v="172819"/>
    <n v="110080"/>
    <x v="3"/>
    <s v="Over 1m"/>
    <x v="77"/>
    <n v="4586770"/>
    <s v="55000"/>
    <s v="  "/>
    <m/>
    <s v="N"/>
    <s v="5510"/>
    <s v="RESEARCH"/>
    <n v="55"/>
    <s v="Research Projects"/>
    <s v="10"/>
    <s v="551"/>
    <s v="Research Projects"/>
    <s v="00"/>
    <s v="Research Projects"/>
    <m/>
    <x v="0"/>
    <n v="5"/>
    <s v="Research Projects"/>
    <s v="5"/>
    <m/>
    <s v="1"/>
    <m/>
    <s v="0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2000"/>
    <s v="TRAVEL                                                      "/>
    <n v="0"/>
    <n v="27500"/>
    <n v="275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5200"/>
    <s v="CONSULTANT SERVICES                                         "/>
    <n v="0"/>
    <n v="2500000"/>
    <n v="25000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7400"/>
    <s v="OTHER PROJECT COSTS                                         "/>
    <n v="0"/>
    <n v="11015"/>
    <n v="11015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8100"/>
    <s v="OVERHEAD                                                    "/>
    <n v="0"/>
    <n v="102054"/>
    <n v="102054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8200"/>
    <s v="GENERAL &amp; ADMINISTRATIVE                                    "/>
    <n v="0"/>
    <n v="186612"/>
    <n v="186612"/>
    <n v="110080"/>
    <x v="3"/>
    <s v="Over 1m"/>
    <x v="77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80"/>
    <n v="26"/>
    <s v="District of Columbia"/>
    <s v="49 USC 5314 - National Research Program"/>
    <n v="5314"/>
    <x v="3"/>
    <m/>
    <s v="01      "/>
    <s v="CTAA                 "/>
    <s v="COMMUNITY TRANSPORTATION ASSO OF AMERICA"/>
    <n v="5488"/>
    <n v="67000"/>
    <m/>
    <n v="0"/>
    <m/>
    <s v="           "/>
    <n v="557400"/>
    <s v="MTG ROOM COST AND RELATED EXPENSES                          "/>
    <n v="0"/>
    <n v="10000"/>
    <n v="10000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1"/>
    <n v="26"/>
    <s v="District of Columbia"/>
    <s v="49 USC 5314 - National Research Program"/>
    <n v="5314"/>
    <x v="3"/>
    <m/>
    <s v="00      "/>
    <s v="AMPO                 "/>
    <s v="ASSOCIATION OF METROPOLITAN PLANNING ORGANIZATIONS"/>
    <n v="6224"/>
    <n v="67000"/>
    <m/>
    <n v="10000"/>
    <m/>
    <d v="2015-03-11T00:00:00"/>
    <n v="557400"/>
    <s v="Technical Assistance and Marketing                          "/>
    <n v="0"/>
    <n v="10000"/>
    <n v="10000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2"/>
    <n v="26"/>
    <s v="District of Columbia"/>
    <s v="49 USC 5314 - National Research Program"/>
    <n v="5314"/>
    <x v="3"/>
    <m/>
    <s v="00      "/>
    <s v="ITSOA                "/>
    <s v="INTELLIGENT TRANSPORTATION SOCIETY OF AMERICA"/>
    <n v="6221"/>
    <n v="67000"/>
    <m/>
    <n v="5000"/>
    <m/>
    <d v="2015-07-30T00:00:00"/>
    <n v="555400"/>
    <s v="advertise, exhibit booth space, guest speaker               "/>
    <n v="0"/>
    <n v="5000"/>
    <n v="5000"/>
    <n v="110080"/>
    <x v="3"/>
    <s v="Over 1m"/>
    <x v="77"/>
    <n v="4586770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DC267383"/>
    <n v="26"/>
    <s v="District of Columbia"/>
    <s v="49 USC 5314 - National Research Program"/>
    <n v="5314"/>
    <x v="3"/>
    <m/>
    <s v="00      "/>
    <s v="NARC                 "/>
    <s v="NATIONAL ASSOCIATION OF REGIONAL COUNCILS"/>
    <n v="5439"/>
    <n v="67000"/>
    <m/>
    <n v="5000"/>
    <m/>
    <d v="2015-03-24T00:00:00"/>
    <n v="557400"/>
    <s v="Speaking, marketing, tech assistance at Conference          "/>
    <n v="0"/>
    <n v="5000"/>
    <n v="5000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1400"/>
    <s v="MANAGERIAL,TECHNICAL &amp; PROFESSIONAL                         "/>
    <n v="0"/>
    <n v="50000"/>
    <n v="50000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02000"/>
    <s v="STIPEND/REGISTERATION/FEES                                  "/>
    <n v="0"/>
    <n v="18000"/>
    <n v="18000"/>
    <n v="110080"/>
    <x v="3"/>
    <s v="Over 1m"/>
    <x v="77"/>
    <n v="4586770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02000"/>
    <s v="TUITION/FEES                                                "/>
    <n v="0"/>
    <n v="85680"/>
    <n v="85680"/>
    <n v="110080"/>
    <x v="3"/>
    <s v="Over 1m"/>
    <x v="77"/>
    <n v="4586770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1900"/>
    <s v="OTHER-Supplies                                              "/>
    <n v="0"/>
    <n v="3520"/>
    <n v="3520"/>
    <n v="110080"/>
    <x v="3"/>
    <s v="Over 1m"/>
    <x v="77"/>
    <n v="4586770"/>
    <s v="550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2000"/>
    <s v="TRAVEL-Staff                                                "/>
    <n v="0"/>
    <n v="10000"/>
    <n v="100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2000"/>
    <s v="TRAVEL-Interns                                              "/>
    <n v="0"/>
    <n v="18800"/>
    <n v="188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3000"/>
    <s v="FRINGE BENEFITS                                             "/>
    <n v="0"/>
    <n v="10000"/>
    <n v="10000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5200"/>
    <s v="CONSULTANT SERVICES                                         "/>
    <n v="0"/>
    <n v="4000"/>
    <n v="40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1300"/>
    <s v="CLERICAL                                                    "/>
    <n v="0"/>
    <n v="750"/>
    <n v="750"/>
    <n v="110080"/>
    <x v="3"/>
    <s v="Over 1m"/>
    <x v="77"/>
    <n v="4586770"/>
    <s v="55000"/>
    <s v="  "/>
    <m/>
    <s v="N"/>
    <s v="5513"/>
    <s v="RESEARCH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1400"/>
    <s v="MANAGERIAL,TECHNICAL &amp; PROFESSIONAL                         "/>
    <n v="0"/>
    <n v="1400"/>
    <n v="1400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2000"/>
    <s v="TRAVEL                                                      "/>
    <n v="0"/>
    <n v="5500"/>
    <n v="55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7400"/>
    <s v="OTHER PROJECT COSTS                                         "/>
    <n v="0"/>
    <n v="3000"/>
    <n v="3000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8100"/>
    <s v="OVERHEAD                                                    "/>
    <n v="0"/>
    <n v="1375"/>
    <n v="1375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8200"/>
    <s v="GENERAL &amp; ADMINISTRATIVE                                    "/>
    <n v="0"/>
    <n v="2975"/>
    <n v="2975"/>
    <n v="110080"/>
    <x v="3"/>
    <s v="Over 1m"/>
    <x v="77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Materials                                                   "/>
    <n v="1"/>
    <n v="4700"/>
    <n v="4700"/>
    <n v="110080"/>
    <x v="3"/>
    <s v="Over 1m"/>
    <x v="77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Labor for preperations and exicution of the Sust. Workshop  "/>
    <n v="1"/>
    <n v="7500"/>
    <n v="7500"/>
    <n v="110080"/>
    <x v="3"/>
    <s v="Over 1m"/>
    <x v="77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G&amp;A on labor and materials at 35.9%                         "/>
    <n v="1"/>
    <n v="5175"/>
    <n v="5175"/>
    <n v="110080"/>
    <x v="3"/>
    <s v="Over 1m"/>
    <x v="77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Fringe benefits at 35%                                      "/>
    <n v="1"/>
    <n v="2625"/>
    <n v="2625"/>
    <n v="110080"/>
    <x v="3"/>
    <s v="Over 1m"/>
    <x v="77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1000"/>
    <s v="PERSONNEL                                                   "/>
    <n v="0"/>
    <n v="110859"/>
    <n v="110859"/>
    <n v="110080"/>
    <x v="3"/>
    <s v="Over 1m"/>
    <x v="77"/>
    <n v="4586770"/>
    <s v="55000"/>
    <s v="  "/>
    <m/>
    <s v="N"/>
    <s v="5510"/>
    <s v="RESEARCH"/>
    <n v="55"/>
    <s v="Research Projects"/>
    <s v="10"/>
    <s v="551"/>
    <s v="Research Projects"/>
    <s v="00"/>
    <s v="Research Projects"/>
    <m/>
    <x v="0"/>
    <n v="5"/>
    <s v="Research Projects"/>
    <s v="5"/>
    <m/>
    <s v="1"/>
    <m/>
    <s v="0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2000"/>
    <s v="TRAVEL                                                      "/>
    <n v="0"/>
    <n v="50378"/>
    <n v="50378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5200"/>
    <s v="CONSULTANT SERVICES                                         "/>
    <n v="0"/>
    <n v="2610000"/>
    <n v="26100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7400"/>
    <s v="OTHER PROJECT COSTS                                         "/>
    <n v="0"/>
    <n v="10226"/>
    <n v="10226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8100"/>
    <s v="OVERHEAD                                                    "/>
    <n v="0"/>
    <n v="63589"/>
    <n v="63589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8200"/>
    <s v="GENERAL &amp; ADMINISTRATIVE                                    "/>
    <n v="0"/>
    <n v="154948"/>
    <n v="154948"/>
    <n v="110080"/>
    <x v="3"/>
    <s v="Over 1m"/>
    <x v="77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1300"/>
    <s v="CLERICAL                                                    "/>
    <n v="0"/>
    <n v="1000"/>
    <n v="1000"/>
    <n v="110080"/>
    <x v="3"/>
    <s v="Over 1m"/>
    <x v="77"/>
    <n v="4586770"/>
    <s v="60000"/>
    <s v="  "/>
    <m/>
    <s v="N"/>
    <s v="5513"/>
    <s v="RESEARCH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1400"/>
    <s v="MANAGERIAL,TECHNICAL &amp; PROFESSIONAL                         "/>
    <n v="0"/>
    <n v="1800"/>
    <n v="1800"/>
    <n v="110080"/>
    <x v="3"/>
    <s v="Over 1m"/>
    <x v="77"/>
    <n v="4586770"/>
    <s v="60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2000"/>
    <s v="TRAVEL                                                      "/>
    <n v="0"/>
    <n v="7365"/>
    <n v="7365"/>
    <n v="110080"/>
    <x v="3"/>
    <s v="Over 1m"/>
    <x v="77"/>
    <n v="4586770"/>
    <s v="60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8100"/>
    <s v="OVERHEAD                                                    "/>
    <n v="0"/>
    <n v="1860"/>
    <n v="1860"/>
    <n v="110080"/>
    <x v="3"/>
    <s v="Over 1m"/>
    <x v="77"/>
    <n v="4586770"/>
    <s v="60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8200"/>
    <s v="GENERAL &amp; ADMINISTRATIVE                                    "/>
    <n v="0"/>
    <n v="2975"/>
    <n v="2975"/>
    <n v="110080"/>
    <x v="3"/>
    <s v="Over 1m"/>
    <x v="77"/>
    <n v="4586770"/>
    <s v="60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1300"/>
    <s v="CLERICAL                                                    "/>
    <n v="0"/>
    <n v="14480"/>
    <n v="14480"/>
    <n v="110080"/>
    <x v="3"/>
    <s v="Over 1m"/>
    <x v="77"/>
    <n v="4586770"/>
    <s v="55000"/>
    <s v="  "/>
    <m/>
    <s v="N"/>
    <s v="5513"/>
    <s v="RESEARCH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1400"/>
    <s v="MANAGERIAL,TECHNICAL &amp; PROFESSIONAL                         "/>
    <n v="0"/>
    <n v="69147"/>
    <n v="69147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2000"/>
    <s v="TRAVEL                                                      "/>
    <n v="0"/>
    <n v="7615"/>
    <n v="7615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3000"/>
    <s v="FRINGE BENEFITS                                             "/>
    <n v="0"/>
    <n v="29060"/>
    <n v="29060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4900"/>
    <s v="SUPPLIES                                                    "/>
    <n v="0"/>
    <n v="120"/>
    <n v="120"/>
    <n v="110080"/>
    <x v="3"/>
    <s v="Over 1m"/>
    <x v="77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7100"/>
    <s v="ADMINISTRATIVE COSTS                                        "/>
    <n v="0"/>
    <n v="9193"/>
    <n v="9193"/>
    <n v="110080"/>
    <x v="3"/>
    <s v="Over 1m"/>
    <x v="77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8100"/>
    <s v="OVERHEAD                                                    "/>
    <n v="0"/>
    <n v="70818"/>
    <n v="70818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8200"/>
    <s v="GENERAL &amp; ADMINISTRATIVE                                    "/>
    <n v="0"/>
    <n v="49567"/>
    <n v="49567"/>
    <n v="110080"/>
    <x v="3"/>
    <s v="Over 1m"/>
    <x v="77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DC268020"/>
    <n v="26"/>
    <s v="Massachusetts"/>
    <s v="49 USC 5314 - National Research Program"/>
    <n v="5314"/>
    <x v="3"/>
    <m/>
    <s v="01      "/>
    <s v="                     "/>
    <s v="THE COLLABORATIVE, INC"/>
    <n v="5670"/>
    <n v="68000"/>
    <m/>
    <n v="75472"/>
    <m/>
    <d v="2015-05-28T00:00:00"/>
    <n v="510600"/>
    <s v="* CIVIL RIGHTS REVIEWS                                      "/>
    <n v="0"/>
    <n v="147108"/>
    <n v="147108"/>
    <n v="110080"/>
    <x v="3"/>
    <s v="Over 1m"/>
    <x v="77"/>
    <n v="4586770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270002"/>
    <n v="27"/>
    <s v="District of Columbia"/>
    <s v="49 USC 5327 - Project Management Oversight/Compliance Reviews"/>
    <n v="5327"/>
    <x v="11"/>
    <m/>
    <s v="00      "/>
    <s v="NAS                  "/>
    <s v="NATIONAL ACADEMY OF SCIENCES - TRANSPORTATION RESEARCH BOARD"/>
    <n v="1955"/>
    <n v="66000"/>
    <m/>
    <n v="15000"/>
    <m/>
    <d v="2015-04-13T00:00:00"/>
    <n v="510200"/>
    <s v="* PMO REVIEWS                                               "/>
    <n v="1"/>
    <n v="15000"/>
    <n v="15000"/>
    <n v="510370"/>
    <x v="3"/>
    <s v="Over 1m"/>
    <x v="93"/>
    <n v="1439666"/>
    <s v="51000"/>
    <s v="  "/>
    <m/>
    <s v="N"/>
    <s v="5102"/>
    <s v="OVERSIGHT REVIEWS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DC270003"/>
    <n v="27"/>
    <s v="Virginia"/>
    <s v="49 USC 5327 - Project Management Oversight/Compliance Reviews"/>
    <n v="5327"/>
    <x v="11"/>
    <m/>
    <s v="00      "/>
    <s v="Kearney &amp; CO         "/>
    <s v="KEARNEY &amp; COMPANY, P.C."/>
    <n v="7298"/>
    <n v="66000"/>
    <m/>
    <n v="535470"/>
    <m/>
    <d v="2015-07-31T00:00:00"/>
    <n v="510200"/>
    <s v="* PMO REVIEWS                                               "/>
    <n v="0"/>
    <n v="535470"/>
    <n v="535470"/>
    <n v="510370"/>
    <x v="3"/>
    <s v="Over 1m"/>
    <x v="93"/>
    <n v="1439666"/>
    <s v="51000"/>
    <s v="  "/>
    <m/>
    <s v="N"/>
    <s v="5102"/>
    <s v="OVERSIGHT REVIEWS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DC271005"/>
    <n v="27"/>
    <s v="District of Columbia"/>
    <s v="49 USC 5327 - Project Management Oversight/Compliance Reviews"/>
    <n v="5327"/>
    <x v="11"/>
    <m/>
    <s v="01      "/>
    <s v="                     "/>
    <s v="SCULLY CAPITAL SERVICES, INC"/>
    <n v="7256"/>
    <n v="71000"/>
    <m/>
    <n v="-284607.8"/>
    <m/>
    <d v="2015-07-31T00:00:00"/>
    <n v="442302"/>
    <s v="LONGTERM TRANS PLAN - PROJECT LEVEL                         "/>
    <n v="0"/>
    <n v="-284607.8"/>
    <n v="-284607.8"/>
    <n v="240080"/>
    <x v="3"/>
    <s v="Over 1m"/>
    <x v="77"/>
    <n v="4586770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DC271006"/>
    <n v="27"/>
    <s v="District of Columbia"/>
    <s v="49 USC 5327 - Project Management Oversight/Compliance Reviews"/>
    <n v="5327"/>
    <x v="11"/>
    <m/>
    <s v="00      "/>
    <s v="                     "/>
    <s v="SCULLY CAPITAL SERVICES, INC"/>
    <n v="7256"/>
    <n v="71000"/>
    <m/>
    <n v="433200"/>
    <m/>
    <d v="2015-08-11T00:00:00"/>
    <n v="442302"/>
    <s v="LONGTERM TRANS PLAN - PROJECT LEVEL                         "/>
    <n v="0"/>
    <n v="433200"/>
    <n v="433200"/>
    <n v="240080"/>
    <x v="3"/>
    <s v="Over 1m"/>
    <x v="77"/>
    <n v="4586770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DC271111"/>
    <n v="27"/>
    <s v="Maryland"/>
    <s v="49 USC 5327 - Project Management Oversight/Compliance Reviews"/>
    <n v="5327"/>
    <x v="11"/>
    <m/>
    <s v="00      "/>
    <s v="                     "/>
    <s v="SEAMON CORPORATION"/>
    <n v="7293"/>
    <n v="74000"/>
    <m/>
    <n v="362926"/>
    <m/>
    <d v="2015-09-16T00:00:00"/>
    <n v="555200"/>
    <s v="CONSULTANT SERVICES                                         "/>
    <n v="0"/>
    <n v="362926"/>
    <n v="362926"/>
    <n v="510370"/>
    <x v="3"/>
    <s v="Over 1m"/>
    <x v="93"/>
    <n v="143966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2002"/>
    <n v="27"/>
    <s v="District of Columbia"/>
    <s v="49 USC 5327 - Project Management Oversight/Compliance Reviews"/>
    <n v="5327"/>
    <x v="11"/>
    <m/>
    <s v="07      "/>
    <s v="FAA                  "/>
    <s v="FEDERAL AVIATION ADMINISTRATION"/>
    <n v="7109"/>
    <n v="62000"/>
    <m/>
    <n v="2266000"/>
    <m/>
    <d v="2015-09-16T00:00:00"/>
    <n v="555300"/>
    <s v="ADP SERVICES                                                "/>
    <n v="0"/>
    <n v="3266000"/>
    <n v="3266000"/>
    <n v="110080"/>
    <x v="3"/>
    <s v="Over 1m"/>
    <x v="77"/>
    <n v="4586770"/>
    <s v="99900"/>
    <s v="  "/>
    <m/>
    <s v="N"/>
    <s v="5553"/>
    <s v="RESEARCH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DC272004"/>
    <n v="27"/>
    <s v="District of Columbia"/>
    <s v="49 USC 5327 - Project Management Oversight/Compliance Reviews"/>
    <n v="5327"/>
    <x v="11"/>
    <m/>
    <s v="05      "/>
    <s v="FAA                  "/>
    <s v="FEDERAL AVIATION ADMINISTRATION"/>
    <n v="7109"/>
    <n v="62000"/>
    <m/>
    <n v="141032"/>
    <m/>
    <d v="2015-08-05T00:00:00"/>
    <n v="555300"/>
    <s v="ADP SERVICES                                                "/>
    <n v="0"/>
    <n v="862190"/>
    <n v="862190"/>
    <n v="110080"/>
    <x v="3"/>
    <s v="Over 1m"/>
    <x v="77"/>
    <n v="4586770"/>
    <s v="62000"/>
    <s v="  "/>
    <m/>
    <s v="N"/>
    <s v="5553"/>
    <s v="RESEARCH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0"/>
    <n v="0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0"/>
    <n v="0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598430"/>
    <n v="598430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150000"/>
    <n v="150000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4016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74000"/>
    <m/>
    <n v="898904"/>
    <m/>
    <d v="2015-01-23T00:00:00"/>
    <n v="510400"/>
    <s v="* STATE MGMT REVIEWS                                        "/>
    <n v="0"/>
    <n v="898904"/>
    <n v="898904"/>
    <n v="510370"/>
    <x v="3"/>
    <s v="Over 1m"/>
    <x v="93"/>
    <n v="1439666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DC274017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74000"/>
    <m/>
    <n v="868241"/>
    <m/>
    <d v="2015-08-21T00:00:00"/>
    <n v="510400"/>
    <s v="* STATE MGMT REVIEWS                                        "/>
    <n v="0"/>
    <n v="868241"/>
    <n v="868241"/>
    <n v="510370"/>
    <x v="3"/>
    <s v="Over 1m"/>
    <x v="93"/>
    <n v="1439666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DC275018"/>
    <n v="27"/>
    <s v="New York"/>
    <s v="49 USC 5327 - Project Management Oversight/Compliance Reviews"/>
    <n v="5327"/>
    <x v="11"/>
    <m/>
    <s v="03      "/>
    <s v="IEI                  "/>
    <s v="INTERACTIVE ELEMENTS, INC"/>
    <n v="5504"/>
    <n v="65000"/>
    <m/>
    <n v="-10.33"/>
    <m/>
    <d v="2015-04-13T00:00:00"/>
    <n v="555200"/>
    <s v="CONSULTANT SERVICES                                         "/>
    <n v="0"/>
    <n v="-10.33"/>
    <n v="-10.33"/>
    <n v="360010"/>
    <x v="3"/>
    <s v="Over 1m"/>
    <x v="94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033"/>
    <n v="27"/>
    <s v="New York"/>
    <s v="49 USC 5327 - Project Management Oversight/Compliance Reviews"/>
    <n v="5327"/>
    <x v="11"/>
    <m/>
    <s v="01      "/>
    <s v="IEI                  "/>
    <s v="INTERACTIVE ELEMENTS, INC"/>
    <n v="5504"/>
    <n v="65000"/>
    <m/>
    <n v="-215.5"/>
    <m/>
    <d v="2015-04-13T00:00:00"/>
    <n v="555200"/>
    <s v="CONSULTANT SERVICES                                         "/>
    <n v="0"/>
    <n v="-215.5"/>
    <n v="-215.5"/>
    <n v="360010"/>
    <x v="3"/>
    <s v="Over 1m"/>
    <x v="94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035"/>
    <n v="27"/>
    <s v="Pennsylvania"/>
    <s v="49 USC 5327 - Project Management Oversight/Compliance Reviews"/>
    <n v="5327"/>
    <x v="11"/>
    <m/>
    <s v="01      "/>
    <s v="BEI                  "/>
    <s v="BURNS ENGINEERING, INC"/>
    <n v="6526"/>
    <n v="65000"/>
    <m/>
    <n v="-63.29"/>
    <m/>
    <d v="2015-04-13T00:00:00"/>
    <n v="555200"/>
    <s v="CONSULTANT SERVICES                                         "/>
    <n v="0"/>
    <n v="-63.29"/>
    <n v="-63.29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14"/>
    <n v="27"/>
    <s v="North Carolina"/>
    <s v="49 USC 5327 - Project Management Oversight/Compliance Reviews"/>
    <n v="5327"/>
    <x v="11"/>
    <m/>
    <s v="05      "/>
    <s v="KHA                  "/>
    <s v="KIMLEY-HORN AND ASSOCIATES, INC"/>
    <n v="6945"/>
    <n v="78200"/>
    <m/>
    <n v="97920"/>
    <m/>
    <d v="2015-01-30T00:00:00"/>
    <n v="555200"/>
    <s v="CONSULTANT SERVICES                                         "/>
    <n v="0"/>
    <n v="97920"/>
    <n v="97920"/>
    <n v="37958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22"/>
    <n v="27"/>
    <s v="Missouri"/>
    <s v="49 USC 5327 - Project Management Oversight/Compliance Reviews"/>
    <n v="5327"/>
    <x v="11"/>
    <m/>
    <s v="01      "/>
    <s v="SVERDRUP CORP        "/>
    <s v="JACOBS CIVIL INC"/>
    <n v="5569"/>
    <n v="65000"/>
    <m/>
    <n v="-207"/>
    <m/>
    <d v="2015-04-13T00:00:00"/>
    <n v="555200"/>
    <s v="CONSULTANT SERVICES                                         "/>
    <n v="0"/>
    <n v="-207"/>
    <n v="-207"/>
    <n v="290100"/>
    <x v="3"/>
    <s v="Over 1m"/>
    <x v="97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42"/>
    <n v="27"/>
    <s v="New Jersey"/>
    <s v="49 USC 5327 - Project Management Oversight/Compliance Reviews"/>
    <n v="5327"/>
    <x v="11"/>
    <m/>
    <s v="06      "/>
    <s v="HILL INTL INC        "/>
    <s v="HILL INTERNATIONAL, INC."/>
    <n v="5186"/>
    <n v="78300"/>
    <m/>
    <n v="251937"/>
    <m/>
    <d v="2014-11-14T00:00:00"/>
    <n v="555200"/>
    <s v="CONSULTANT SERVICES                                         "/>
    <n v="0"/>
    <n v="251937"/>
    <n v="251937"/>
    <n v="295370"/>
    <x v="2"/>
    <s v="50k - 200k"/>
    <x v="98"/>
    <n v="5290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46"/>
    <n v="27"/>
    <s v="New York"/>
    <s v="49 USC 5327 - Project Management Oversight/Compliance Reviews"/>
    <n v="5327"/>
    <x v="11"/>
    <m/>
    <s v="06      "/>
    <s v="IEI                  "/>
    <s v="INTERACTIVE ELEMENTS, INC"/>
    <n v="5504"/>
    <n v="78300"/>
    <m/>
    <n v="24053"/>
    <m/>
    <d v="2015-09-09T00:00:00"/>
    <n v="555200"/>
    <s v="CONSULTANT SERVICES                                         "/>
    <n v="0"/>
    <n v="133793"/>
    <n v="133793"/>
    <n v="360010"/>
    <x v="3"/>
    <s v="Over 1m"/>
    <x v="94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53"/>
    <n v="27"/>
    <s v="Pennsylvania"/>
    <s v="49 USC 5327 - Project Management Oversight/Compliance Reviews"/>
    <n v="5327"/>
    <x v="11"/>
    <m/>
    <s v="06      "/>
    <s v="BEI                  "/>
    <s v="BURNS ENGINEERING, INC"/>
    <n v="6526"/>
    <n v="78500"/>
    <m/>
    <n v="400000"/>
    <m/>
    <d v="2014-11-14T00:00:00"/>
    <n v="555200"/>
    <s v="CONSULTANT SERVICES                                         "/>
    <n v="0"/>
    <n v="400000"/>
    <n v="40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54"/>
    <n v="27"/>
    <s v="New Jersey"/>
    <s v="49 USC 5327 - Project Management Oversight/Compliance Reviews"/>
    <n v="5327"/>
    <x v="11"/>
    <m/>
    <s v="05      "/>
    <s v="HILL INTL INC        "/>
    <s v="HILL INTERNATIONAL, INC."/>
    <n v="5186"/>
    <n v="78300"/>
    <m/>
    <n v="341775"/>
    <m/>
    <d v="2014-11-14T00:00:00"/>
    <n v="555200"/>
    <s v="CONSULTANT SERVICES                                         "/>
    <n v="0"/>
    <n v="341775"/>
    <n v="341775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55"/>
    <n v="27"/>
    <s v="Pennsylvania"/>
    <s v="49 USC 5327 - Project Management Oversight/Compliance Reviews"/>
    <n v="5327"/>
    <x v="11"/>
    <m/>
    <s v="05      "/>
    <s v="BEI                  "/>
    <s v="BURNS ENGINEERING, INC"/>
    <n v="6526"/>
    <n v="65000"/>
    <m/>
    <n v="202024"/>
    <m/>
    <d v="2014-11-14T00:00:00"/>
    <n v="555200"/>
    <s v="CONSULTANT SERVICES                                         "/>
    <n v="0"/>
    <n v="202024"/>
    <n v="202024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68"/>
    <n v="27"/>
    <s v="New Jersey"/>
    <s v="49 USC 5327 - Project Management Oversight/Compliance Reviews"/>
    <n v="5327"/>
    <x v="11"/>
    <m/>
    <s v="05      "/>
    <s v="HILL INTL INC        "/>
    <s v="HILL INTERNATIONAL, INC."/>
    <n v="5186"/>
    <n v="78400"/>
    <m/>
    <n v="174280"/>
    <m/>
    <d v="2014-12-15T00:00:00"/>
    <n v="555200"/>
    <s v="CONSULTANT SERVICES                                         "/>
    <n v="0"/>
    <n v="174280"/>
    <n v="174280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72"/>
    <n v="27"/>
    <s v="California"/>
    <s v="49 USC 5327 - Project Management Oversight/Compliance Reviews"/>
    <n v="5327"/>
    <x v="11"/>
    <m/>
    <s v="04      "/>
    <s v="KKCS                 "/>
    <s v="KAL KRISHNAN CONSULTING SERVICE INC"/>
    <n v="6962"/>
    <n v="78100"/>
    <m/>
    <n v="540712"/>
    <m/>
    <d v="2014-12-15T00:00:00"/>
    <n v="555200"/>
    <s v="CONSULTANT SERVICES                                         "/>
    <n v="0"/>
    <n v="540712"/>
    <n v="540712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192"/>
    <n v="27"/>
    <s v="California"/>
    <s v="49 USC 5327 - Project Management Oversight/Compliance Reviews"/>
    <n v="5327"/>
    <x v="11"/>
    <m/>
    <s v="02      "/>
    <s v="PMO                  "/>
    <s v="PMO PARTNERSHIP"/>
    <n v="7025"/>
    <n v="65000"/>
    <m/>
    <n v="-0.6"/>
    <m/>
    <d v="2015-04-13T00:00:00"/>
    <n v="555200"/>
    <s v="CONSULTANT SERVICES                                         "/>
    <n v="0"/>
    <n v="-0.6"/>
    <n v="-0.6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29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255400"/>
    <m/>
    <d v="2014-11-14T00:00:00"/>
    <n v="555200"/>
    <s v="CONSULTANT SERVICES                                         "/>
    <n v="0"/>
    <n v="255400"/>
    <n v="2554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35"/>
    <n v="27"/>
    <s v="Pennsylvania"/>
    <s v="49 USC 5327 - Project Management Oversight/Compliance Reviews"/>
    <n v="5327"/>
    <x v="11"/>
    <m/>
    <s v="03      "/>
    <s v="UE                   "/>
    <s v="URBAN ENGINEERS"/>
    <n v="5387"/>
    <n v="65000"/>
    <m/>
    <n v="1372360"/>
    <m/>
    <d v="2015-01-28T00:00:00"/>
    <n v="555200"/>
    <s v="CONSULTANT SERVICES                                         "/>
    <n v="0"/>
    <n v="1372360"/>
    <n v="137236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37"/>
    <n v="27"/>
    <s v="California"/>
    <s v="49 USC 5327 - Project Management Oversight/Compliance Reviews"/>
    <n v="5327"/>
    <x v="11"/>
    <m/>
    <s v="01      "/>
    <s v="GFI                  "/>
    <s v="GANNETT FLEMING, INC"/>
    <n v="2323"/>
    <n v="65000"/>
    <m/>
    <n v="461054"/>
    <m/>
    <d v="2015-01-28T00:00:00"/>
    <n v="555200"/>
    <s v="CONSULTANT SERVICES                                         "/>
    <n v="0"/>
    <n v="461054"/>
    <n v="461054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42"/>
    <n v="27"/>
    <s v="New Jersey"/>
    <s v="49 USC 5327 - Project Management Oversight/Compliance Reviews"/>
    <n v="5327"/>
    <x v="11"/>
    <m/>
    <s v="02      "/>
    <s v="HILL INTL INC        "/>
    <s v="HILL INTERNATIONAL, INC."/>
    <n v="5186"/>
    <n v="65000"/>
    <m/>
    <n v="150000"/>
    <m/>
    <d v="2015-01-07T00:00:00"/>
    <n v="555200"/>
    <s v="CONSULTANT SERVICES                                         "/>
    <n v="0"/>
    <n v="231375"/>
    <n v="231375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44"/>
    <n v="27"/>
    <s v="California"/>
    <s v="49 USC 5327 - Project Management Oversight/Compliance Reviews"/>
    <n v="5327"/>
    <x v="11"/>
    <m/>
    <s v="02      "/>
    <s v="AVA                  "/>
    <s v="ANIL VERMA ASSOCIATES, INC"/>
    <n v="6964"/>
    <n v="65000"/>
    <m/>
    <n v="24955"/>
    <m/>
    <d v="2015-01-13T00:00:00"/>
    <n v="555200"/>
    <s v="CONSULTANT SERVICES                                         "/>
    <n v="0"/>
    <n v="24955"/>
    <n v="24955"/>
    <s v="060020"/>
    <x v="3"/>
    <s v="Over 1m"/>
    <x v="35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57"/>
    <n v="27"/>
    <s v="Pennsylvania"/>
    <s v="49 USC 5327 - Project Management Oversight/Compliance Reviews"/>
    <n v="5327"/>
    <x v="11"/>
    <m/>
    <s v="03      "/>
    <s v="BEI                  "/>
    <s v="BURNS ENGINEERING, INC"/>
    <n v="6526"/>
    <n v="65000"/>
    <m/>
    <n v="200000"/>
    <m/>
    <d v="2014-10-29T00:00:00"/>
    <n v="555200"/>
    <s v="CONSULTANT SERVICES                                         "/>
    <n v="0"/>
    <n v="200000"/>
    <n v="20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59"/>
    <n v="27"/>
    <s v="Oregon"/>
    <s v="49 USC 5327 - Project Management Oversight/Compliance Reviews"/>
    <n v="5327"/>
    <x v="11"/>
    <m/>
    <s v="03      "/>
    <s v="DEA                  "/>
    <s v="DAVID EVANS &amp; ASSOCIATES"/>
    <n v="6366"/>
    <n v="65000"/>
    <m/>
    <n v="385707"/>
    <m/>
    <d v="2014-10-29T00:00:00"/>
    <n v="555200"/>
    <s v="CONSULTANT SERVICES                                         "/>
    <n v="0"/>
    <n v="385707"/>
    <n v="385707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2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222860"/>
    <m/>
    <d v="2015-01-27T00:00:00"/>
    <n v="555200"/>
    <s v="CONSULTANT SERVICES                                         "/>
    <n v="0"/>
    <n v="222860"/>
    <n v="222860"/>
    <n v="290100"/>
    <x v="3"/>
    <s v="Over 1m"/>
    <x v="97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4"/>
    <n v="27"/>
    <s v="California"/>
    <s v="49 USC 5327 - Project Management Oversight/Compliance Reviews"/>
    <n v="5327"/>
    <x v="11"/>
    <m/>
    <s v="01      "/>
    <s v="KKCS                 "/>
    <s v="KAL KRISHNAN CONSULTING SERVICE INC"/>
    <n v="6962"/>
    <n v="65000"/>
    <m/>
    <n v="818310"/>
    <m/>
    <d v="2014-12-15T00:00:00"/>
    <n v="555200"/>
    <s v="CONSULTANT SERVICES                                         "/>
    <n v="0"/>
    <n v="818310"/>
    <n v="818310"/>
    <s v="295370"/>
    <x v="2"/>
    <s v="50k - 200k"/>
    <x v="98"/>
    <n v="5290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5"/>
    <n v="27"/>
    <s v="Missouri"/>
    <s v="49 USC 5327 - Project Management Oversight/Compliance Reviews"/>
    <n v="5327"/>
    <x v="11"/>
    <m/>
    <s v="00      "/>
    <s v="JEG                  "/>
    <s v="JACOBS ENGINEERING GROUP INC"/>
    <n v="7017"/>
    <n v="65000"/>
    <m/>
    <n v="500000"/>
    <m/>
    <d v="2014-10-28T00:00:00"/>
    <n v="555200"/>
    <s v="CONSULTANT SERVICES                                         "/>
    <n v="0"/>
    <n v="500000"/>
    <n v="500000"/>
    <n v="290100"/>
    <x v="3"/>
    <s v="Over 1m"/>
    <x v="97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6"/>
    <n v="27"/>
    <s v="California"/>
    <s v="49 USC 5327 - Project Management Oversight/Compliance Reviews"/>
    <n v="5327"/>
    <x v="11"/>
    <m/>
    <s v="03      "/>
    <s v="PMO                  "/>
    <s v="PMO PARTNERSHIP JV LLC"/>
    <n v="7073"/>
    <n v="65000"/>
    <m/>
    <n v="500000"/>
    <m/>
    <d v="2014-12-17T00:00:00"/>
    <n v="555200"/>
    <s v="CONSULTANT SERVICES                                         "/>
    <n v="0"/>
    <n v="650000"/>
    <n v="65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20000"/>
    <m/>
    <d v="2015-08-31T00:00:00"/>
    <n v="555200"/>
    <s v="CONSULTANT SERVICES                                         "/>
    <n v="0"/>
    <n v="300000"/>
    <n v="300000"/>
    <s v="060020"/>
    <x v="3"/>
    <s v="Over 1m"/>
    <x v="35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20000"/>
    <m/>
    <d v="2015-08-31T00:00:00"/>
    <n v="555200"/>
    <s v="CONSULTANT SERVICES                                         "/>
    <n v="0"/>
    <n v="120000"/>
    <n v="120000"/>
    <s v="060020"/>
    <x v="3"/>
    <s v="Over 1m"/>
    <x v="35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69"/>
    <n v="27"/>
    <s v="Virginia"/>
    <s v="49 USC 5327 - Project Management Oversight/Compliance Reviews"/>
    <n v="5327"/>
    <x v="11"/>
    <m/>
    <s v="00      "/>
    <s v="BOOZ ALLEN           "/>
    <s v="BOOZ, ALLEN, AND HAMILTON, INC. APPLIED RESEARCH"/>
    <n v="2243"/>
    <n v="65000"/>
    <m/>
    <n v="500000"/>
    <m/>
    <d v="2015-02-04T00:00:00"/>
    <n v="555200"/>
    <s v="CONSULTANT SERVICES                                         "/>
    <n v="0"/>
    <n v="500000"/>
    <n v="500000"/>
    <n v="510000"/>
    <x v="0"/>
    <s v="Under 50k"/>
    <x v="101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0"/>
    <n v="27"/>
    <s v="Oregon"/>
    <s v="49 USC 5327 - Project Management Oversight/Compliance Reviews"/>
    <n v="5327"/>
    <x v="11"/>
    <m/>
    <s v="00      "/>
    <s v="DEA                  "/>
    <s v="DAVID EVANS &amp; ASSOCIATES"/>
    <n v="6366"/>
    <n v="65000"/>
    <m/>
    <n v="500000"/>
    <m/>
    <d v="2014-12-02T00:00:00"/>
    <n v="555200"/>
    <s v="CONSULTANT SERVICES                                         "/>
    <n v="0"/>
    <n v="500000"/>
    <n v="500000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820467"/>
    <m/>
    <d v="2015-09-09T00:00:00"/>
    <n v="555200"/>
    <s v="CONSULTANT SERVICES                                         "/>
    <n v="0"/>
    <n v="500000"/>
    <n v="50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820467"/>
    <m/>
    <d v="2015-09-09T00:00:00"/>
    <n v="555200"/>
    <s v="CONSULTANT SERVICES                                         "/>
    <n v="0"/>
    <n v="660000"/>
    <n v="66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820467"/>
    <m/>
    <d v="2015-09-09T00:00:00"/>
    <n v="555200"/>
    <s v="CONSULTANT SERVICES                                         "/>
    <n v="0"/>
    <n v="820467"/>
    <n v="820467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2"/>
    <n v="27"/>
    <s v="New Jersey"/>
    <s v="49 USC 5327 - Project Management Oversight/Compliance Reviews"/>
    <n v="5327"/>
    <x v="11"/>
    <m/>
    <s v="02      "/>
    <s v="HILL INTL INC        "/>
    <s v="HILL INTERNATIONAL, INC."/>
    <n v="5186"/>
    <n v="65000"/>
    <m/>
    <n v="422260"/>
    <m/>
    <d v="2015-09-09T00:00:00"/>
    <n v="555200"/>
    <s v="CONSULTANT SERVICES                                         "/>
    <n v="0"/>
    <n v="600000"/>
    <n v="600000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2"/>
    <n v="27"/>
    <s v="New Jersey"/>
    <s v="49 USC 5327 - Project Management Oversight/Compliance Reviews"/>
    <n v="5327"/>
    <x v="11"/>
    <m/>
    <s v="02      "/>
    <s v="HILL INTL INC        "/>
    <s v="HILL INTERNATIONAL, INC."/>
    <n v="5186"/>
    <n v="65000"/>
    <m/>
    <n v="422260"/>
    <m/>
    <d v="2015-09-09T00:00:00"/>
    <n v="555200"/>
    <s v="CONSULTANT SERVICES                                         "/>
    <n v="0"/>
    <n v="422260"/>
    <n v="422260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3"/>
    <n v="27"/>
    <s v="California"/>
    <s v="49 USC 5327 - Project Management Oversight/Compliance Reviews"/>
    <n v="5327"/>
    <x v="11"/>
    <m/>
    <s v="00      "/>
    <s v="GFI                  "/>
    <s v="GANNETT FLEMING, INC"/>
    <n v="2323"/>
    <n v="65000"/>
    <m/>
    <n v="500000"/>
    <m/>
    <d v="2014-12-29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4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150000"/>
    <m/>
    <d v="2015-09-09T00:00:00"/>
    <n v="555200"/>
    <s v="CONSULTANT SERVICES                                         "/>
    <n v="0"/>
    <n v="650000"/>
    <n v="650000"/>
    <n v="290100"/>
    <x v="3"/>
    <s v="Over 1m"/>
    <x v="97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5"/>
    <n v="27"/>
    <s v="Colorado"/>
    <s v="49 USC 5327 - Project Management Oversight/Compliance Reviews"/>
    <n v="5327"/>
    <x v="11"/>
    <m/>
    <s v="01      "/>
    <s v="CH2M                 "/>
    <s v="CH2M HILL, INC"/>
    <n v="6958"/>
    <n v="65000"/>
    <m/>
    <n v="310000"/>
    <m/>
    <d v="2015-08-31T00:00:00"/>
    <n v="555200"/>
    <s v="CONSULTANT SERVICES                                         "/>
    <n v="0"/>
    <n v="810000"/>
    <n v="810000"/>
    <s v="080000"/>
    <x v="0"/>
    <s v="Under 50k"/>
    <x v="7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6"/>
    <n v="27"/>
    <s v="Colorado"/>
    <s v="49 USC 5327 - Project Management Oversight/Compliance Reviews"/>
    <n v="5327"/>
    <x v="11"/>
    <m/>
    <s v="01      "/>
    <s v="SCI                  "/>
    <s v="STANTEC CONSULTING, INC"/>
    <n v="6961"/>
    <n v="65000"/>
    <m/>
    <n v="150186"/>
    <m/>
    <d v="2015-09-09T00:00:00"/>
    <n v="555200"/>
    <s v="CONSULTANT SERVICES                                         "/>
    <n v="0"/>
    <n v="298446"/>
    <n v="298446"/>
    <s v="080240"/>
    <x v="3"/>
    <s v="Over 1m"/>
    <x v="73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6"/>
    <n v="27"/>
    <s v="Colorado"/>
    <s v="49 USC 5327 - Project Management Oversight/Compliance Reviews"/>
    <n v="5327"/>
    <x v="11"/>
    <m/>
    <s v="01      "/>
    <s v="SCI                  "/>
    <s v="STANTEC CONSULTING, INC"/>
    <n v="6961"/>
    <n v="65000"/>
    <m/>
    <n v="150186"/>
    <m/>
    <d v="2015-09-09T00:00:00"/>
    <n v="555200"/>
    <s v="CONSULTANT SERVICES                                         "/>
    <n v="0"/>
    <n v="150186"/>
    <n v="150186"/>
    <s v="080240"/>
    <x v="3"/>
    <s v="Over 1m"/>
    <x v="73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7"/>
    <n v="27"/>
    <s v="Florida"/>
    <s v="49 USC 5327 - Project Management Oversight/Compliance Reviews"/>
    <n v="5327"/>
    <x v="11"/>
    <m/>
    <s v="01      "/>
    <s v="ATKINS               "/>
    <s v="ATKINS NORTH AMERICA INC"/>
    <n v="7071"/>
    <n v="65000"/>
    <m/>
    <n v="1000000"/>
    <m/>
    <d v="2015-07-02T00:00:00"/>
    <n v="555200"/>
    <s v="CONSULTANT SERVICES                                         "/>
    <n v="0"/>
    <n v="300000"/>
    <n v="300000"/>
    <n v="120620"/>
    <x v="3"/>
    <s v="Over 1m"/>
    <x v="102"/>
    <n v="2441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7"/>
    <n v="27"/>
    <s v="Florida"/>
    <s v="49 USC 5327 - Project Management Oversight/Compliance Reviews"/>
    <n v="5327"/>
    <x v="11"/>
    <m/>
    <s v="01      "/>
    <s v="ATKINS               "/>
    <s v="ATKINS NORTH AMERICA INC"/>
    <n v="7071"/>
    <n v="65000"/>
    <m/>
    <n v="1000000"/>
    <m/>
    <d v="2015-07-02T00:00:00"/>
    <n v="555200"/>
    <s v="CONSULTANT SERVICES                                         "/>
    <n v="0"/>
    <n v="1000000"/>
    <n v="1000000"/>
    <n v="120620"/>
    <x v="3"/>
    <s v="Over 1m"/>
    <x v="102"/>
    <n v="2441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9"/>
    <n v="27"/>
    <s v="District of Columbia"/>
    <s v="49 USC 5327 - Project Management Oversight/Compliance Reviews"/>
    <n v="5327"/>
    <x v="11"/>
    <m/>
    <s v="02      "/>
    <s v="DELON HAMPTOMCOM     "/>
    <s v="DELON HAMPTON AND ASSOCIATES"/>
    <n v="2441"/>
    <n v="65000"/>
    <m/>
    <n v="285351"/>
    <m/>
    <d v="2015-09-09T00:00:00"/>
    <n v="555200"/>
    <s v="CONSULTANT SERVICES                                         "/>
    <n v="0"/>
    <n v="900000"/>
    <n v="900000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79"/>
    <n v="27"/>
    <s v="District of Columbia"/>
    <s v="49 USC 5327 - Project Management Oversight/Compliance Reviews"/>
    <n v="5327"/>
    <x v="11"/>
    <m/>
    <s v="02      "/>
    <s v="DELON HAMPTOMCOM     "/>
    <s v="DELON HAMPTON AND ASSOCIATES"/>
    <n v="2441"/>
    <n v="65000"/>
    <m/>
    <n v="285351"/>
    <m/>
    <d v="2015-09-09T00:00:00"/>
    <n v="555200"/>
    <s v="CONSULTANT SERVICES                                         "/>
    <n v="0"/>
    <n v="285351"/>
    <n v="285351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0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500000"/>
    <m/>
    <d v="2014-12-30T00:00:00"/>
    <n v="555200"/>
    <s v="CONSULTANT SERVICES                                         "/>
    <n v="0"/>
    <n v="500000"/>
    <n v="500000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1"/>
    <n v="27"/>
    <s v="California"/>
    <s v="49 USC 5327 - Project Management Oversight/Compliance Reviews"/>
    <n v="5327"/>
    <x v="11"/>
    <m/>
    <s v="01      "/>
    <s v="KKCS                 "/>
    <s v="KAL KRISHNAN CONSULTING SERVICE INC"/>
    <n v="6962"/>
    <n v="65000"/>
    <m/>
    <n v="375783"/>
    <m/>
    <d v="2015-09-08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1"/>
    <n v="27"/>
    <s v="California"/>
    <s v="49 USC 5327 - Project Management Oversight/Compliance Reviews"/>
    <n v="5327"/>
    <x v="11"/>
    <m/>
    <s v="01      "/>
    <s v="KKCS                 "/>
    <s v="KAL KRISHNAN CONSULTING SERVICE INC"/>
    <n v="6962"/>
    <n v="65000"/>
    <m/>
    <n v="375783"/>
    <m/>
    <d v="2015-09-08T00:00:00"/>
    <n v="555200"/>
    <s v="CONSULTANT SERVICES                                         "/>
    <n v="0"/>
    <n v="375783"/>
    <n v="375783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2"/>
    <n v="27"/>
    <s v="California"/>
    <s v="49 USC 5327 - Project Management Oversight/Compliance Reviews"/>
    <n v="5327"/>
    <x v="11"/>
    <m/>
    <s v="01      "/>
    <s v="PMO                  "/>
    <s v="PMO PARTNERSHIP JV LLC"/>
    <n v="7073"/>
    <n v="65000"/>
    <m/>
    <n v="1852300"/>
    <m/>
    <d v="2015-08-31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2"/>
    <n v="27"/>
    <s v="California"/>
    <s v="49 USC 5327 - Project Management Oversight/Compliance Reviews"/>
    <n v="5327"/>
    <x v="11"/>
    <m/>
    <s v="01      "/>
    <s v="PMO                  "/>
    <s v="PMO PARTNERSHIP JV LLC"/>
    <n v="7073"/>
    <n v="65000"/>
    <m/>
    <n v="1852300"/>
    <m/>
    <d v="2015-08-31T00:00:00"/>
    <n v="555200"/>
    <s v="CONSULTANT SERVICES                                         "/>
    <n v="0"/>
    <n v="1852300"/>
    <n v="18523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3"/>
    <n v="27"/>
    <s v="Pennsylvania"/>
    <s v="49 USC 5327 - Project Management Oversight/Compliance Reviews"/>
    <n v="5327"/>
    <x v="11"/>
    <m/>
    <s v="02      "/>
    <s v="UE                   "/>
    <s v="URBAN ENGINEERS"/>
    <n v="5387"/>
    <n v="65000"/>
    <m/>
    <n v="800000"/>
    <m/>
    <d v="2015-08-31T00:00:00"/>
    <n v="555200"/>
    <s v="CONSULTANT SERVICES                                         "/>
    <n v="0"/>
    <n v="775000"/>
    <n v="775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3"/>
    <n v="27"/>
    <s v="Pennsylvania"/>
    <s v="49 USC 5327 - Project Management Oversight/Compliance Reviews"/>
    <n v="5327"/>
    <x v="11"/>
    <m/>
    <s v="02      "/>
    <s v="UE                   "/>
    <s v="URBAN ENGINEERS"/>
    <n v="5387"/>
    <n v="65000"/>
    <m/>
    <n v="800000"/>
    <m/>
    <d v="2015-08-31T00:00:00"/>
    <n v="555200"/>
    <s v="CONSULTANT SERVICES                                         "/>
    <n v="0"/>
    <n v="800000"/>
    <n v="80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4"/>
    <n v="27"/>
    <s v="Louisiana"/>
    <s v="49 USC 5327 - Project Management Oversight/Compliance Reviews"/>
    <n v="5327"/>
    <x v="11"/>
    <m/>
    <s v="01      "/>
    <s v="CBI                  "/>
    <s v="CB&amp;I FEDERAL SERVICES LLC"/>
    <n v="7245"/>
    <n v="65000"/>
    <m/>
    <n v="50000"/>
    <m/>
    <d v="2015-08-31T00:00:00"/>
    <n v="555200"/>
    <s v="CONSULTANT SERVICES                                         "/>
    <n v="0"/>
    <n v="550000"/>
    <n v="550000"/>
    <n v="220000"/>
    <x v="0"/>
    <s v="Under 50k"/>
    <x v="103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5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900000"/>
    <m/>
    <d v="2015-03-27T00:00:00"/>
    <n v="555200"/>
    <s v="CONSULTANT SERVICES                                         "/>
    <n v="0"/>
    <n v="900000"/>
    <n v="90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6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875000"/>
    <m/>
    <d v="2015-01-23T00:00:00"/>
    <n v="555200"/>
    <s v="CONSULTANT SERVICES                                         "/>
    <n v="0"/>
    <n v="875000"/>
    <n v="875000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7"/>
    <n v="27"/>
    <s v="Pennsylvania"/>
    <s v="49 USC 5327 - Project Management Oversight/Compliance Reviews"/>
    <n v="5327"/>
    <x v="11"/>
    <m/>
    <s v="00      "/>
    <s v="UE                   "/>
    <s v="URBAN ENGINEERS"/>
    <n v="5387"/>
    <n v="65000"/>
    <m/>
    <n v="4201862"/>
    <m/>
    <d v="2015-05-12T00:00:00"/>
    <n v="555200"/>
    <s v="CONSULTANT SERVICES                                         "/>
    <n v="0"/>
    <n v="4201862"/>
    <n v="4201862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8"/>
    <n v="27"/>
    <s v="Missouri"/>
    <s v="49 USC 5327 - Project Management Oversight/Compliance Reviews"/>
    <n v="5327"/>
    <x v="11"/>
    <m/>
    <s v="00      "/>
    <s v="JEG                  "/>
    <s v="JACOBS ENGINEERING GROUP INC"/>
    <n v="7017"/>
    <n v="65000"/>
    <m/>
    <n v="992844"/>
    <m/>
    <d v="2015-02-18T00:00:00"/>
    <n v="555200"/>
    <s v="CONSULTANT SERVICES                                         "/>
    <n v="0"/>
    <n v="992844"/>
    <n v="992844"/>
    <n v="290100"/>
    <x v="3"/>
    <s v="Over 1m"/>
    <x v="97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89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1406689"/>
    <m/>
    <d v="2015-07-07T00:00:00"/>
    <n v="555200"/>
    <s v="CONSULTANT SERVICES                                         "/>
    <n v="0"/>
    <n v="1406689"/>
    <n v="1406689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0"/>
    <n v="27"/>
    <s v="Florida"/>
    <s v="49 USC 5327 - Project Management Oversight/Compliance Reviews"/>
    <n v="5327"/>
    <x v="11"/>
    <m/>
    <s v="00      "/>
    <s v="ATKINS               "/>
    <s v="ATKINS NORTH AMERICA INC"/>
    <n v="7071"/>
    <n v="65000"/>
    <m/>
    <n v="275000"/>
    <m/>
    <d v="2014-12-01T00:00:00"/>
    <n v="555200"/>
    <s v="CONSULTANT SERVICES                                         "/>
    <n v="0"/>
    <n v="275000"/>
    <n v="275000"/>
    <n v="120620"/>
    <x v="3"/>
    <s v="Over 1m"/>
    <x v="102"/>
    <n v="2441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1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1250000"/>
    <m/>
    <d v="2014-12-30T00:00:00"/>
    <n v="555200"/>
    <s v="CONSULTANT SERVICES                                         "/>
    <n v="0"/>
    <n v="1250000"/>
    <n v="125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2"/>
    <n v="27"/>
    <s v="California"/>
    <s v="49 USC 5327 - Project Management Oversight/Compliance Reviews"/>
    <n v="5327"/>
    <x v="11"/>
    <m/>
    <s v="00      "/>
    <s v="GFI                  "/>
    <s v="GANNETT FLEMING, INC"/>
    <n v="2323"/>
    <n v="65000"/>
    <m/>
    <n v="460000"/>
    <m/>
    <d v="2015-01-28T00:00:00"/>
    <n v="555200"/>
    <s v="CONSULTANT SERVICES                                         "/>
    <n v="0"/>
    <n v="460000"/>
    <n v="46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3"/>
    <n v="27"/>
    <s v="Colorado"/>
    <s v="49 USC 5327 - Project Management Oversight/Compliance Reviews"/>
    <n v="5327"/>
    <x v="11"/>
    <m/>
    <s v="01      "/>
    <s v="LSG                  "/>
    <s v="LS GALLEGOS &amp; ASSOCIATES, INC"/>
    <n v="7273"/>
    <n v="65000"/>
    <m/>
    <n v="200000"/>
    <m/>
    <d v="2015-05-11T00:00:00"/>
    <n v="555200"/>
    <s v="CONSULTANT SERVICES                                         "/>
    <n v="0"/>
    <n v="500000"/>
    <n v="500000"/>
    <s v="080000"/>
    <x v="0"/>
    <s v="Under 50k"/>
    <x v="7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4"/>
    <n v="27"/>
    <s v="New Jersey"/>
    <s v="49 USC 5327 - Project Management Oversight/Compliance Reviews"/>
    <n v="5327"/>
    <x v="11"/>
    <m/>
    <s v="01      "/>
    <s v="KMJ                  "/>
    <s v="ENVISION/KMJ JOINT VENTURE"/>
    <n v="7271"/>
    <n v="65000"/>
    <m/>
    <n v="102422"/>
    <m/>
    <d v="2015-09-01T00:00:00"/>
    <n v="555200"/>
    <s v="CONSULTANT SERVICES                                         "/>
    <n v="0"/>
    <n v="390748"/>
    <n v="390748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5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716000"/>
    <m/>
    <d v="2015-01-27T00:00:00"/>
    <n v="555200"/>
    <s v="CONSULTANT SERVICES                                         "/>
    <n v="0"/>
    <n v="716000"/>
    <n v="716000"/>
    <n v="220000"/>
    <x v="0"/>
    <s v="Under 50k"/>
    <x v="103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6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400000"/>
    <m/>
    <d v="2015-06-02T00:00:00"/>
    <n v="555200"/>
    <s v="CONSULTANT SERVICES                                         "/>
    <n v="0"/>
    <n v="400000"/>
    <n v="400000"/>
    <n v="220000"/>
    <x v="0"/>
    <s v="Under 50k"/>
    <x v="103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7"/>
    <n v="27"/>
    <s v="California"/>
    <s v="49 USC 5327 - Project Management Oversight/Compliance Reviews"/>
    <n v="5327"/>
    <x v="11"/>
    <m/>
    <s v="00      "/>
    <s v="AVA                  "/>
    <s v="ANIL VERMA ASSOCIATES, INC"/>
    <n v="6964"/>
    <n v="65000"/>
    <m/>
    <n v="311000"/>
    <m/>
    <d v="2015-05-21T00:00:00"/>
    <n v="555200"/>
    <s v="CONSULTANT SERVICES                                         "/>
    <n v="0"/>
    <n v="311000"/>
    <n v="311000"/>
    <s v="060020"/>
    <x v="3"/>
    <s v="Over 1m"/>
    <x v="35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8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300000"/>
    <m/>
    <d v="2014-12-16T00:00:00"/>
    <n v="555200"/>
    <s v="CONSULTANT SERVICES                                         "/>
    <n v="0"/>
    <n v="300000"/>
    <n v="30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299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600000"/>
    <m/>
    <d v="2014-12-16T00:00:00"/>
    <n v="555200"/>
    <s v="CONSULTANT SERVICES                                         "/>
    <n v="0"/>
    <n v="600000"/>
    <n v="60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0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153069"/>
    <m/>
    <d v="2015-08-14T00:00:00"/>
    <n v="555200"/>
    <s v="CONSULTANT SERVICES                                         "/>
    <n v="0"/>
    <n v="400000"/>
    <n v="400000"/>
    <n v="290100"/>
    <x v="3"/>
    <s v="Over 1m"/>
    <x v="97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0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153069"/>
    <m/>
    <d v="2015-08-14T00:00:00"/>
    <n v="555200"/>
    <s v="CONSULTANT SERVICES                                         "/>
    <n v="0"/>
    <n v="153069"/>
    <n v="153069"/>
    <n v="290100"/>
    <x v="3"/>
    <s v="Over 1m"/>
    <x v="97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2"/>
    <n v="27"/>
    <s v="Florida"/>
    <s v="49 USC 5327 - Project Management Oversight/Compliance Reviews"/>
    <n v="5327"/>
    <x v="11"/>
    <m/>
    <s v="01      "/>
    <s v="ATKINS               "/>
    <s v="ATKINS NORTH AMERICA INC"/>
    <n v="7071"/>
    <n v="65000"/>
    <m/>
    <n v="60000"/>
    <m/>
    <d v="2015-09-17T00:00:00"/>
    <n v="555200"/>
    <s v="CONSULTANT SERVICES                                         "/>
    <n v="0"/>
    <n v="635000"/>
    <n v="635000"/>
    <n v="120620"/>
    <x v="3"/>
    <s v="Over 1m"/>
    <x v="102"/>
    <n v="2441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3"/>
    <n v="27"/>
    <s v="District of Columbia"/>
    <s v="49 USC 5327 - Project Management Oversight/Compliance Reviews"/>
    <n v="5327"/>
    <x v="11"/>
    <m/>
    <s v="00      "/>
    <s v="LBG                  "/>
    <s v="THE LOUIS BERGER GROUP, INC"/>
    <n v="7276"/>
    <n v="65000"/>
    <m/>
    <n v="300000"/>
    <m/>
    <d v="2015-02-02T00:00:00"/>
    <n v="555200"/>
    <s v="CONSULTANT SERVICES                                         "/>
    <n v="0"/>
    <n v="300000"/>
    <n v="300000"/>
    <n v="110000"/>
    <x v="0"/>
    <s v="Under 50k"/>
    <x v="104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4"/>
    <n v="27"/>
    <s v="New Jersey"/>
    <s v="49 USC 5327 - Project Management Oversight/Compliance Reviews"/>
    <n v="5327"/>
    <x v="11"/>
    <m/>
    <s v="00      "/>
    <s v="PMA                  "/>
    <s v="PMA/SPARTAN SOLUTIONS (JV)"/>
    <n v="7274"/>
    <n v="65000"/>
    <m/>
    <n v="300000"/>
    <m/>
    <d v="2015-01-20T00:00:00"/>
    <n v="555200"/>
    <s v="CONSULTANT SERVICES                                         "/>
    <n v="0"/>
    <n v="300000"/>
    <n v="300000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5"/>
    <n v="27"/>
    <s v="California"/>
    <s v="49 USC 5327 - Project Management Oversight/Compliance Reviews"/>
    <n v="5327"/>
    <x v="11"/>
    <m/>
    <s v="00      "/>
    <s v="AVA                  "/>
    <s v="ANIL VERMA ASSOCIATES, INC"/>
    <n v="6964"/>
    <n v="65000"/>
    <m/>
    <n v="427000"/>
    <m/>
    <d v="2015-03-31T00:00:00"/>
    <n v="555200"/>
    <s v="CONSULTANT SERVICES                                         "/>
    <n v="0"/>
    <n v="427000"/>
    <n v="427000"/>
    <s v="060020"/>
    <x v="3"/>
    <s v="Over 1m"/>
    <x v="35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6"/>
    <n v="27"/>
    <s v="Colorado"/>
    <s v="49 USC 5327 - Project Management Oversight/Compliance Reviews"/>
    <n v="5327"/>
    <x v="11"/>
    <m/>
    <s v="00      "/>
    <s v="SCI                  "/>
    <s v="STANTEC CONSULTING, INC"/>
    <n v="6961"/>
    <n v="65000"/>
    <m/>
    <n v="446086"/>
    <m/>
    <d v="2015-03-11T00:00:00"/>
    <n v="555200"/>
    <s v="CONSULTANT SERVICES                                         "/>
    <n v="0"/>
    <n v="446086"/>
    <n v="446086"/>
    <s v="080240"/>
    <x v="3"/>
    <s v="Over 1m"/>
    <x v="73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8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291000"/>
    <m/>
    <d v="2015-02-02T00:00:00"/>
    <n v="555200"/>
    <s v="CONSULTANT SERVICES                                         "/>
    <n v="0"/>
    <n v="291000"/>
    <n v="291000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09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650000"/>
    <m/>
    <d v="2015-02-04T00:00:00"/>
    <n v="555200"/>
    <s v="CONSULTANT SERVICES                                         "/>
    <n v="0"/>
    <n v="650000"/>
    <n v="65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0"/>
    <n v="27"/>
    <s v="Oregon"/>
    <s v="49 USC 5327 - Project Management Oversight/Compliance Reviews"/>
    <n v="5327"/>
    <x v="11"/>
    <m/>
    <s v="00      "/>
    <s v="DEA                  "/>
    <s v="DAVID EVANS &amp; ASSOCIATES"/>
    <n v="6366"/>
    <n v="65000"/>
    <m/>
    <n v="785000"/>
    <m/>
    <d v="2015-01-29T00:00:00"/>
    <n v="555200"/>
    <s v="CONSULTANT SERVICES                                         "/>
    <n v="0"/>
    <n v="785000"/>
    <n v="785000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1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735000"/>
    <m/>
    <d v="2015-02-02T00:00:00"/>
    <n v="555200"/>
    <s v="CONSULTANT SERVICES                                         "/>
    <n v="0"/>
    <n v="735000"/>
    <n v="735000"/>
    <n v="220000"/>
    <x v="0"/>
    <s v="Under 50k"/>
    <x v="103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2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785000"/>
    <m/>
    <d v="2015-02-02T00:00:00"/>
    <n v="555200"/>
    <s v="CONSULTANT SERVICES                                         "/>
    <n v="0"/>
    <n v="785000"/>
    <n v="785000"/>
    <n v="220000"/>
    <x v="0"/>
    <s v="Under 50k"/>
    <x v="103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3"/>
    <n v="27"/>
    <s v="Oregon"/>
    <s v="49 USC 5327 - Project Management Oversight/Compliance Reviews"/>
    <n v="5327"/>
    <x v="11"/>
    <m/>
    <s v="00      "/>
    <s v="DEA                  "/>
    <s v="DAVID EVANS &amp; ASSOCIATES"/>
    <n v="6366"/>
    <n v="65000"/>
    <m/>
    <n v="850000"/>
    <m/>
    <d v="2015-02-02T00:00:00"/>
    <n v="555200"/>
    <s v="CONSULTANT SERVICES                                         "/>
    <n v="0"/>
    <n v="850000"/>
    <n v="850000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4"/>
    <n v="27"/>
    <s v="District of Columbia"/>
    <s v="49 USC 5327 - Project Management Oversight/Compliance Reviews"/>
    <n v="5327"/>
    <x v="11"/>
    <m/>
    <s v="00      "/>
    <s v="DELON HAMPTOMCOM     "/>
    <s v="DELON HAMPTON AND ASSOCIATES"/>
    <n v="2441"/>
    <n v="65000"/>
    <m/>
    <n v="1500000"/>
    <m/>
    <d v="2015-05-15T00:00:00"/>
    <n v="555200"/>
    <s v="CONSULTANT SERVICES                                         "/>
    <n v="0"/>
    <n v="1500000"/>
    <n v="1500000"/>
    <n v="510370"/>
    <x v="3"/>
    <s v="Over 1m"/>
    <x v="93"/>
    <n v="143966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5"/>
    <n v="27"/>
    <s v="Colorado"/>
    <s v="49 USC 5327 - Project Management Oversight/Compliance Reviews"/>
    <n v="5327"/>
    <x v="11"/>
    <m/>
    <s v="00      "/>
    <s v="CH2M                 "/>
    <s v="CH2M HILL, INC"/>
    <n v="6958"/>
    <n v="65000"/>
    <m/>
    <n v="855000"/>
    <m/>
    <d v="2015-04-23T00:00:00"/>
    <n v="555200"/>
    <s v="CONSULTANT SERVICES                                         "/>
    <n v="0"/>
    <n v="855000"/>
    <n v="855000"/>
    <s v="080000"/>
    <x v="0"/>
    <s v="Under 50k"/>
    <x v="7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6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796435"/>
    <m/>
    <d v="2015-03-20T00:00:00"/>
    <n v="555200"/>
    <s v="CONSULTANT SERVICES                                         "/>
    <n v="0"/>
    <n v="796435"/>
    <n v="796435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39942"/>
    <m/>
    <d v="2015-07-20T00:00:00"/>
    <n v="555200"/>
    <s v="CONSULTANT SERVICES                                         "/>
    <n v="0"/>
    <n v="150000"/>
    <n v="150000"/>
    <s v="060020"/>
    <x v="3"/>
    <s v="Over 1m"/>
    <x v="35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39942"/>
    <m/>
    <d v="2015-07-20T00:00:00"/>
    <n v="555200"/>
    <s v="CONSULTANT SERVICES                                         "/>
    <n v="0"/>
    <n v="139942"/>
    <n v="139942"/>
    <s v="060020"/>
    <x v="3"/>
    <s v="Over 1m"/>
    <x v="35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19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850000"/>
    <m/>
    <d v="2015-03-03T00:00:00"/>
    <n v="555200"/>
    <s v="CONSULTANT SERVICES                                         "/>
    <n v="0"/>
    <n v="850000"/>
    <n v="85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0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850000"/>
    <m/>
    <d v="2015-03-03T00:00:00"/>
    <n v="555200"/>
    <s v="CONSULTANT SERVICES                                         "/>
    <n v="0"/>
    <n v="850000"/>
    <n v="85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1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540000"/>
    <m/>
    <d v="2015-02-23T00:00:00"/>
    <n v="555200"/>
    <s v="CONSULTANT SERVICES                                         "/>
    <n v="0"/>
    <n v="540000"/>
    <n v="540000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2"/>
    <n v="27"/>
    <s v="Virginia"/>
    <s v="49 USC 5327 - Project Management Oversight/Compliance Reviews"/>
    <n v="5327"/>
    <x v="11"/>
    <m/>
    <s v="00      "/>
    <s v="PWC                  "/>
    <s v="PRICE WATERHOUSE COOPERS LLP"/>
    <n v="5304"/>
    <n v="65000"/>
    <m/>
    <n v="763000"/>
    <m/>
    <d v="2015-04-29T00:00:00"/>
    <n v="555200"/>
    <s v="CONSULTANT SERVICES                                         "/>
    <n v="0"/>
    <n v="763000"/>
    <n v="763000"/>
    <n v="510000"/>
    <x v="0"/>
    <s v="Under 50k"/>
    <x v="101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3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780000"/>
    <m/>
    <d v="2015-03-13T00:00:00"/>
    <n v="555200"/>
    <s v="CONSULTANT SERVICES                                         "/>
    <n v="0"/>
    <n v="780000"/>
    <n v="780000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4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500000"/>
    <m/>
    <d v="2015-04-01T00:00:00"/>
    <n v="555200"/>
    <s v="CONSULTANT SERVICES                                         "/>
    <n v="0"/>
    <n v="500000"/>
    <n v="500000"/>
    <n v="220000"/>
    <x v="0"/>
    <s v="Under 50k"/>
    <x v="103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5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600000"/>
    <m/>
    <d v="2015-04-22T00:00:00"/>
    <n v="555200"/>
    <s v="CONSULTANT SERVICES                                         "/>
    <n v="0"/>
    <n v="600000"/>
    <n v="60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6"/>
    <n v="27"/>
    <s v="Maryland"/>
    <s v="49 USC 5327 - Project Management Oversight/Compliance Reviews"/>
    <n v="5327"/>
    <x v="11"/>
    <m/>
    <s v="00      "/>
    <s v="PNLLC                "/>
    <s v="PLANIT NOW, LLC"/>
    <n v="6486"/>
    <n v="65000"/>
    <m/>
    <n v="67789"/>
    <m/>
    <d v="2015-06-11T00:00:00"/>
    <n v="555200"/>
    <s v="CONSULTANT SERVICES                                         "/>
    <n v="0"/>
    <n v="67789"/>
    <n v="67789"/>
    <n v="240000"/>
    <x v="0"/>
    <s v="Under 50k"/>
    <x v="105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27"/>
    <n v="27"/>
    <s v="California"/>
    <s v="49 USC 5327 - Project Management Oversight/Compliance Reviews"/>
    <n v="5327"/>
    <x v="11"/>
    <m/>
    <s v="00      "/>
    <s v="AVA                  "/>
    <s v="ANIL VERMA ASSOCIATES, INC"/>
    <n v="6964"/>
    <n v="65000"/>
    <m/>
    <n v="250000"/>
    <m/>
    <d v="2015-04-27T00:00:00"/>
    <n v="555200"/>
    <s v="CONSULTANT SERVICES                                         "/>
    <n v="0"/>
    <n v="250000"/>
    <n v="250000"/>
    <s v="060020"/>
    <x v="3"/>
    <s v="Over 1m"/>
    <x v="35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0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860000"/>
    <m/>
    <d v="2015-05-05T00:00:00"/>
    <n v="555200"/>
    <s v="CONSULTANT SERVICES                                         "/>
    <n v="0"/>
    <n v="860000"/>
    <n v="86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1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977689"/>
    <m/>
    <d v="2015-05-14T00:00:00"/>
    <n v="555200"/>
    <s v="CONSULTANT SERVICES                                         "/>
    <n v="0"/>
    <n v="977689"/>
    <n v="977689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2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1000000"/>
    <m/>
    <d v="2015-06-15T00:00:00"/>
    <n v="555200"/>
    <s v="CONSULTANT SERVICES                                         "/>
    <n v="0"/>
    <n v="1000000"/>
    <n v="1000000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3"/>
    <n v="27"/>
    <s v="Colorado"/>
    <s v="49 USC 5327 - Project Management Oversight/Compliance Reviews"/>
    <n v="5327"/>
    <x v="11"/>
    <m/>
    <s v="00      "/>
    <s v="SCI                  "/>
    <s v="STANTEC CONSULTING, INC"/>
    <n v="6961"/>
    <n v="65000"/>
    <m/>
    <n v="270000"/>
    <m/>
    <d v="2015-06-15T00:00:00"/>
    <n v="555200"/>
    <s v="CONSULTANT SERVICES                                         "/>
    <n v="0"/>
    <n v="270000"/>
    <n v="270000"/>
    <s v="080240"/>
    <x v="3"/>
    <s v="Over 1m"/>
    <x v="73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4"/>
    <n v="27"/>
    <s v="Colorado"/>
    <s v="49 USC 5327 - Project Management Oversight/Compliance Reviews"/>
    <n v="5327"/>
    <x v="11"/>
    <m/>
    <s v="00      "/>
    <s v="SCI                  "/>
    <s v="STANTEC CONSULTING, INC"/>
    <n v="6961"/>
    <n v="65000"/>
    <m/>
    <n v="270000"/>
    <m/>
    <d v="2015-06-15T00:00:00"/>
    <n v="555200"/>
    <s v="CONSULTANT SERVICES                                         "/>
    <n v="0"/>
    <n v="270000"/>
    <n v="270000"/>
    <s v="080240"/>
    <x v="3"/>
    <s v="Over 1m"/>
    <x v="73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6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300000"/>
    <m/>
    <d v="2015-05-04T00:00:00"/>
    <n v="555200"/>
    <s v="CONSULTANT SERVICES                                         "/>
    <n v="0"/>
    <n v="300000"/>
    <n v="30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7"/>
    <n v="27"/>
    <s v="Colorado"/>
    <s v="49 USC 5327 - Project Management Oversight/Compliance Reviews"/>
    <n v="5327"/>
    <x v="11"/>
    <m/>
    <s v="00      "/>
    <s v="LSG                  "/>
    <s v="LS GALLEGOS &amp; ASSOCIATES, INC"/>
    <n v="7273"/>
    <n v="65000"/>
    <m/>
    <n v="200000"/>
    <m/>
    <d v="2015-06-15T00:00:00"/>
    <n v="555200"/>
    <s v="CONSULTANT SERVICES                                         "/>
    <n v="0"/>
    <n v="200000"/>
    <n v="200000"/>
    <s v="080000"/>
    <x v="0"/>
    <s v="Under 50k"/>
    <x v="7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8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660000"/>
    <m/>
    <d v="2015-07-09T00:00:00"/>
    <n v="555200"/>
    <s v="CONSULTANT SERVICES                                         "/>
    <n v="0"/>
    <n v="660000"/>
    <n v="660000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39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146054"/>
    <m/>
    <d v="2015-05-28T00:00:00"/>
    <n v="555200"/>
    <s v="CONSULTANT SERVICES                                         "/>
    <n v="0"/>
    <n v="146054"/>
    <n v="146054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0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5000"/>
    <m/>
    <n v="56373"/>
    <m/>
    <d v="2015-06-19T00:00:00"/>
    <n v="555200"/>
    <s v="CONSULTANT SERVICES                                         "/>
    <n v="0"/>
    <n v="56373"/>
    <n v="56373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1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65000"/>
    <m/>
    <n v="300000"/>
    <m/>
    <d v="2015-05-14T00:00:00"/>
    <n v="555200"/>
    <s v="CONSULTANT SERVICES                                         "/>
    <n v="0"/>
    <n v="300000"/>
    <n v="300000"/>
    <n v="360010"/>
    <x v="3"/>
    <s v="Over 1m"/>
    <x v="94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2"/>
    <n v="27"/>
    <s v="Maryland"/>
    <s v="49 USC 5327 - Project Management Oversight/Compliance Reviews"/>
    <n v="5327"/>
    <x v="11"/>
    <m/>
    <s v="00      "/>
    <s v="                     "/>
    <s v="SEAMON CORPORATION"/>
    <n v="7293"/>
    <n v="65000"/>
    <m/>
    <n v="66603"/>
    <m/>
    <d v="2015-06-11T00:00:00"/>
    <n v="555200"/>
    <s v="CONSULTANT SERVICES                                         "/>
    <n v="0"/>
    <n v="66603"/>
    <n v="66603"/>
    <n v="240000"/>
    <x v="0"/>
    <s v="Under 50k"/>
    <x v="105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3"/>
    <n v="27"/>
    <s v="Colorado"/>
    <s v="49 USC 5327 - Project Management Oversight/Compliance Reviews"/>
    <n v="5327"/>
    <x v="11"/>
    <m/>
    <s v="00      "/>
    <s v="CH2M                 "/>
    <s v="CH2M HILL, INC"/>
    <n v="6958"/>
    <n v="65000"/>
    <m/>
    <n v="230000"/>
    <m/>
    <d v="2015-08-03T00:00:00"/>
    <n v="555200"/>
    <s v="CONSULTANT SERVICES                                         "/>
    <n v="0"/>
    <n v="230000"/>
    <n v="230000"/>
    <s v="080000"/>
    <x v="0"/>
    <s v="Under 50k"/>
    <x v="7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4"/>
    <n v="27"/>
    <s v="Pennsylvania"/>
    <s v="49 USC 5327 - Project Management Oversight/Compliance Reviews"/>
    <n v="5327"/>
    <x v="11"/>
    <m/>
    <s v="00      "/>
    <s v="UE                   "/>
    <s v="URBAN ENGINEERS"/>
    <n v="5387"/>
    <n v="65000"/>
    <m/>
    <n v="1750000"/>
    <m/>
    <d v="2015-07-16T00:00:00"/>
    <n v="555200"/>
    <s v="CONSULTANT SERVICES                                         "/>
    <n v="0"/>
    <n v="1750000"/>
    <n v="175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5"/>
    <n v="27"/>
    <s v="District of Columbia"/>
    <s v="49 USC 5327 - Project Management Oversight/Compliance Reviews"/>
    <n v="5327"/>
    <x v="11"/>
    <m/>
    <s v="00      "/>
    <s v="LBG                  "/>
    <s v="THE LOUIS BERGER GROUP, INC"/>
    <n v="7276"/>
    <n v="65000"/>
    <m/>
    <n v="500000"/>
    <m/>
    <d v="2015-06-22T00:00:00"/>
    <n v="555200"/>
    <s v="CONSULTANT SERVICES                                         "/>
    <n v="0"/>
    <n v="500000"/>
    <n v="500000"/>
    <n v="110000"/>
    <x v="0"/>
    <s v="Under 50k"/>
    <x v="104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6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400000"/>
    <m/>
    <d v="2015-06-22T00:00:00"/>
    <n v="555200"/>
    <s v="CONSULTANT SERVICES                                         "/>
    <n v="0"/>
    <n v="400000"/>
    <n v="40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7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455000"/>
    <m/>
    <d v="2015-07-01T00:00:00"/>
    <n v="555200"/>
    <s v="CONSULTANT SERVICES                                         "/>
    <n v="0"/>
    <n v="455000"/>
    <n v="455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49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65000"/>
    <m/>
    <n v="560000"/>
    <m/>
    <d v="2015-07-15T00:00:00"/>
    <n v="555200"/>
    <s v="CONSULTANT SERVICES                                         "/>
    <n v="0"/>
    <n v="560000"/>
    <n v="560000"/>
    <n v="360010"/>
    <x v="3"/>
    <s v="Over 1m"/>
    <x v="94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0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400000"/>
    <m/>
    <d v="2015-08-10T00:00:00"/>
    <n v="555200"/>
    <s v="CONSULTANT SERVICES                                         "/>
    <n v="0"/>
    <n v="400000"/>
    <n v="40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1"/>
    <n v="27"/>
    <s v="Missouri"/>
    <s v="49 USC 5327 - Project Management Oversight/Compliance Reviews"/>
    <n v="5327"/>
    <x v="11"/>
    <m/>
    <s v="00      "/>
    <s v="JEG                  "/>
    <s v="JACOBS ENGINEERING GROUP INC"/>
    <n v="7017"/>
    <n v="65000"/>
    <m/>
    <n v="306703"/>
    <m/>
    <d v="2015-08-20T00:00:00"/>
    <n v="555200"/>
    <s v="CONSULTANT SERVICES                                         "/>
    <n v="0"/>
    <n v="306703"/>
    <n v="306703"/>
    <n v="290100"/>
    <x v="3"/>
    <s v="Over 1m"/>
    <x v="97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2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850000"/>
    <m/>
    <d v="2015-09-15T00:00:00"/>
    <n v="555200"/>
    <s v="CONSULTANT SERVICES                                         "/>
    <n v="0"/>
    <n v="850000"/>
    <n v="85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3"/>
    <n v="27"/>
    <s v="New Jersey"/>
    <s v="49 USC 5327 - Project Management Oversight/Compliance Reviews"/>
    <n v="5327"/>
    <x v="11"/>
    <m/>
    <s v="00      "/>
    <s v="KMJ                  "/>
    <s v="ENVISION/KMJ JOINT VENTURE"/>
    <n v="7271"/>
    <n v="65000"/>
    <m/>
    <n v="400000"/>
    <m/>
    <d v="2015-09-25T00:00:00"/>
    <n v="555200"/>
    <s v="CONSULTANT SERVICES                                         "/>
    <n v="0"/>
    <n v="400000"/>
    <n v="400000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4"/>
    <n v="27"/>
    <s v="Colorado"/>
    <s v="49 USC 5327 - Project Management Oversight/Compliance Reviews"/>
    <n v="5327"/>
    <x v="11"/>
    <m/>
    <s v="00      "/>
    <s v="CH2M                 "/>
    <s v="CH2M HILL, INC"/>
    <n v="6958"/>
    <n v="65000"/>
    <m/>
    <n v="350000"/>
    <m/>
    <d v="2015-09-24T00:00:00"/>
    <n v="555200"/>
    <s v="CONSULTANT SERVICES                                         "/>
    <n v="0"/>
    <n v="350000"/>
    <n v="350000"/>
    <s v="080000"/>
    <x v="0"/>
    <s v="Under 50k"/>
    <x v="7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6"/>
    <n v="27"/>
    <s v="Colorado"/>
    <s v="49 USC 5327 - Project Management Oversight/Compliance Reviews"/>
    <n v="5327"/>
    <x v="11"/>
    <m/>
    <s v="00      "/>
    <s v="LSG                  "/>
    <s v="LS GALLEGOS &amp; ASSOCIATES, INC"/>
    <n v="7273"/>
    <n v="65000"/>
    <m/>
    <n v="105000"/>
    <m/>
    <d v="2015-09-02T00:00:00"/>
    <n v="555200"/>
    <s v="CONSULTANT SERVICES                                         "/>
    <n v="0"/>
    <n v="105000"/>
    <n v="105000"/>
    <s v="080000"/>
    <x v="0"/>
    <s v="Under 50k"/>
    <x v="7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7"/>
    <n v="27"/>
    <s v="District of Columbia"/>
    <s v="49 USC 5327 - Project Management Oversight/Compliance Reviews"/>
    <n v="5327"/>
    <x v="11"/>
    <m/>
    <s v="00      "/>
    <s v="LBG                  "/>
    <s v="THE LOUIS BERGER GROUP, INC"/>
    <n v="7276"/>
    <n v="65000"/>
    <m/>
    <n v="200000"/>
    <m/>
    <d v="2015-09-22T00:00:00"/>
    <n v="555200"/>
    <s v="CONSULTANT SERVICES                                         "/>
    <n v="0"/>
    <n v="200000"/>
    <n v="200000"/>
    <n v="110000"/>
    <x v="0"/>
    <s v="Under 50k"/>
    <x v="104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5358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150000"/>
    <m/>
    <d v="2015-09-21T00:00:00"/>
    <n v="555200"/>
    <s v="CONSULTANT SERVICES                                         "/>
    <n v="0"/>
    <n v="150000"/>
    <n v="150000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278008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91886"/>
    <m/>
    <d v="2015-06-16T00:00:00"/>
    <n v="510600"/>
    <s v="* CIVIL RIGHTS REVIEWS                                      "/>
    <n v="0"/>
    <n v="91886"/>
    <n v="91886"/>
    <n v="510370"/>
    <x v="3"/>
    <s v="Over 1m"/>
    <x v="93"/>
    <n v="1439666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278009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44978"/>
    <m/>
    <d v="2015-07-01T00:00:00"/>
    <n v="510600"/>
    <s v="* CIVIL RIGHTS REVIEWS                                      "/>
    <n v="0"/>
    <n v="44978"/>
    <n v="44978"/>
    <n v="510370"/>
    <x v="3"/>
    <s v="Over 1m"/>
    <x v="93"/>
    <n v="1439666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278010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46262"/>
    <m/>
    <d v="2015-08-12T00:00:00"/>
    <n v="510600"/>
    <s v="* CIVIL RIGHTS REVIEWS                                      "/>
    <n v="0"/>
    <n v="46262"/>
    <n v="46262"/>
    <n v="510370"/>
    <x v="3"/>
    <s v="Over 1m"/>
    <x v="93"/>
    <n v="1439666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278012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42863"/>
    <m/>
    <d v="2015-09-02T00:00:00"/>
    <n v="510600"/>
    <s v="* CIVIL RIGHTS REVIEWS                                      "/>
    <n v="0"/>
    <n v="42863"/>
    <n v="42863"/>
    <n v="510370"/>
    <x v="3"/>
    <s v="Over 1m"/>
    <x v="93"/>
    <n v="1439666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DC340001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19475730"/>
    <m/>
    <d v="2015-01-16T00:00:00"/>
    <n v="111201"/>
    <s v="BUY REPLACEMENT 40-FT BUS                                   "/>
    <n v="31"/>
    <n v="24344662"/>
    <n v="19475730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DC340001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19475730"/>
    <m/>
    <d v="2015-01-16T00:00:00"/>
    <n v="117211"/>
    <s v="FORCE ACCOUNT - OTHER                                       "/>
    <n v="0"/>
    <n v="0"/>
    <n v="0"/>
    <n v="110080"/>
    <x v="3"/>
    <s v="Over 1m"/>
    <x v="77"/>
    <n v="4586770"/>
    <s v="111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340001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19475730"/>
    <m/>
    <d v="2015-01-16T00:00:00"/>
    <n v="117900"/>
    <s v="PROJECT ADMINISTRATION                                      "/>
    <n v="0"/>
    <n v="0"/>
    <n v="0"/>
    <n v="110080"/>
    <x v="3"/>
    <s v="Over 1m"/>
    <x v="77"/>
    <n v="4586770"/>
    <s v="11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340002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9661143"/>
    <m/>
    <d v="2015-09-17T00:00:00"/>
    <n v="111201"/>
    <s v="BUY REPLACEMENT 40-FT BUS                                   "/>
    <n v="16"/>
    <n v="12076429"/>
    <n v="9661143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DC430013"/>
    <n v="43"/>
    <s v="District of Columbia"/>
    <s v="43 - NY Recovery (FTA/FEMA)"/>
    <n v="43"/>
    <x v="17"/>
    <m/>
    <s v="01      "/>
    <s v="FTA/OST              "/>
    <s v="FEDERAL TRANSIT ADMINISTRATION"/>
    <n v="2117"/>
    <n v="72000"/>
    <m/>
    <n v="-49326.29"/>
    <m/>
    <d v="2015-09-22T00:00:00"/>
    <n v="572002"/>
    <s v="ADMINISTRATIVE EXPENSES                                     "/>
    <n v="0"/>
    <n v="-49326.29"/>
    <n v="-49326.29"/>
    <n v="110080"/>
    <x v="3"/>
    <s v="Over 1m"/>
    <x v="77"/>
    <n v="4586770"/>
    <s v="57200"/>
    <s v="  "/>
    <m/>
    <s v="N"/>
    <s v="5720"/>
    <s v="SAFETY AND SECURITY"/>
    <n v="57"/>
    <s v="Safety &amp; Security"/>
    <s v="20"/>
    <s v="572"/>
    <s v="Safety &amp; Security"/>
    <s v="02"/>
    <s v="Safety &amp; Security"/>
    <m/>
    <x v="0"/>
    <n v="5"/>
    <s v="Research Projects"/>
    <s v="7"/>
    <m/>
    <s v="2"/>
    <m/>
    <s v="0"/>
    <s v="0"/>
    <s v="2"/>
  </r>
  <r>
    <s v="DC430014"/>
    <n v="43"/>
    <s v="District of Columbia"/>
    <s v="43 - NY Recovery (FTA/FEMA)"/>
    <n v="43"/>
    <x v="17"/>
    <m/>
    <s v="00      "/>
    <s v="FTA/OST              "/>
    <s v="FEDERAL TRANSIT ADMINISTRATION"/>
    <n v="2117"/>
    <n v="72000"/>
    <m/>
    <n v="893910"/>
    <m/>
    <d v="2015-09-22T00:00:00"/>
    <n v="572002"/>
    <s v="ADMINISTRATIVE EXPENSES                                     "/>
    <n v="0"/>
    <n v="893910"/>
    <n v="893910"/>
    <n v="110080"/>
    <x v="3"/>
    <s v="Over 1m"/>
    <x v="77"/>
    <n v="4586770"/>
    <s v="57200"/>
    <s v="  "/>
    <m/>
    <s v="N"/>
    <s v="5720"/>
    <s v="SAFETY AND SECURITY"/>
    <n v="57"/>
    <s v="Safety &amp; Security"/>
    <s v="20"/>
    <s v="572"/>
    <s v="Safety &amp; Security"/>
    <s v="02"/>
    <s v="Safety &amp; Security"/>
    <m/>
    <x v="0"/>
    <n v="5"/>
    <s v="Research Projects"/>
    <s v="7"/>
    <m/>
    <s v="2"/>
    <m/>
    <s v="0"/>
    <s v="0"/>
    <s v="2"/>
  </r>
  <r>
    <s v="DC445002"/>
    <n v="44"/>
    <s v="District of Columbia"/>
    <s v="49 USC 5324 - Public Transportation Emergency Relief"/>
    <n v="5324"/>
    <x v="16"/>
    <m/>
    <s v="01      "/>
    <s v="DELON HAMPTOMCOM     "/>
    <s v="DELON HAMPTON AND ASSOCIATES"/>
    <n v="2441"/>
    <n v="65000"/>
    <m/>
    <n v="800000"/>
    <m/>
    <d v="2015-06-11T00:00:00"/>
    <n v="555200"/>
    <s v="CONSULTANT SERVICES                                         "/>
    <n v="0"/>
    <n v="492645"/>
    <n v="492645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445002"/>
    <n v="44"/>
    <s v="District of Columbia"/>
    <s v="49 USC 5324 - Public Transportation Emergency Relief"/>
    <n v="5324"/>
    <x v="16"/>
    <m/>
    <s v="01      "/>
    <s v="DELON HAMPTOMCOM     "/>
    <s v="DELON HAMPTON AND ASSOCIATES"/>
    <n v="2441"/>
    <n v="65000"/>
    <m/>
    <n v="800000"/>
    <m/>
    <d v="2015-06-11T00:00:00"/>
    <n v="555200"/>
    <s v="CONSULTANT SERVICES                                         "/>
    <n v="0"/>
    <n v="800000"/>
    <n v="800000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103"/>
    <s v="ENG/DESIGN - LINE EQUIP/STRUCTURES                          "/>
    <n v="0"/>
    <n v="1770000"/>
    <n v="1327500"/>
    <n v="110080"/>
    <x v="3"/>
    <s v="Over 1m"/>
    <x v="77"/>
    <n v="4586770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103"/>
    <s v="ENG/DESIGN - LINE EQUIP/STRUCTURES                          "/>
    <n v="0"/>
    <n v="1310000"/>
    <n v="982500"/>
    <n v="110080"/>
    <x v="3"/>
    <s v="Over 1m"/>
    <x v="77"/>
    <n v="4586770"/>
    <s v="12201"/>
    <s v="  "/>
    <m/>
    <s v="N"/>
    <s v="1221"/>
    <s v="FIXED GUIDEWAY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403"/>
    <s v="REHAB/RENOV LINE EQUIP/STRUCTURES                           "/>
    <n v="0"/>
    <n v="7045000"/>
    <n v="5283750"/>
    <n v="110080"/>
    <x v="3"/>
    <s v="Over 1m"/>
    <x v="77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403"/>
    <s v="REHAB/RENOV LINE EQUIP/STRUCTURES                           "/>
    <n v="0"/>
    <n v="6225000"/>
    <n v="4668750"/>
    <n v="110080"/>
    <x v="3"/>
    <s v="Over 1m"/>
    <x v="77"/>
    <n v="4586770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7211"/>
    <s v="FORCE ACCT - OTHER                                          "/>
    <n v="0"/>
    <n v="2520000"/>
    <n v="1890000"/>
    <n v="110080"/>
    <x v="3"/>
    <s v="Over 1m"/>
    <x v="77"/>
    <n v="4586770"/>
    <s v="122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7211"/>
    <s v="FORCE ACCT - OTHER                                          "/>
    <n v="0"/>
    <n v="2465000"/>
    <n v="1848750"/>
    <n v="110080"/>
    <x v="3"/>
    <s v="Over 1m"/>
    <x v="77"/>
    <n v="4586770"/>
    <s v="122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495001"/>
    <n v="49"/>
    <s v="District of Columbia"/>
    <s v="49 - Hurricane Sandy Oversight - PMO"/>
    <n v="5324"/>
    <x v="16"/>
    <m/>
    <s v="01      "/>
    <s v="DELON HAMPTOMCOM     "/>
    <s v="DELON HAMPTON AND ASSOCIATES"/>
    <n v="2441"/>
    <n v="65000"/>
    <m/>
    <n v="-154421"/>
    <m/>
    <d v="2015-04-27T00:00:00"/>
    <n v="555200"/>
    <s v="CONSULTANT SERVICES                                         "/>
    <n v="0"/>
    <n v="-154421"/>
    <n v="-154421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17211"/>
    <s v="FORCE ACCOUNT - OTHER                                       "/>
    <n v="0"/>
    <n v="2375000"/>
    <n v="1900000"/>
    <n v="110080"/>
    <x v="3"/>
    <s v="Over 1m"/>
    <x v="77"/>
    <n v="4586770"/>
    <s v="114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14304"/>
    <s v="CONSTRUCT - CINDER BED RD BUS FACILITY                      "/>
    <n v="0"/>
    <n v="3697099"/>
    <n v="2957678"/>
    <n v="110080"/>
    <x v="3"/>
    <s v="Over 1m"/>
    <x v="77"/>
    <n v="4586770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17900"/>
    <s v="PROJECT ADMINISTRATION                                      "/>
    <n v="0"/>
    <n v="71386"/>
    <n v="57109"/>
    <n v="110080"/>
    <x v="3"/>
    <s v="Over 1m"/>
    <x v="77"/>
    <n v="4586770"/>
    <s v="11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1421"/>
    <s v="Rehab/Rebuild Heavy Railcars                                "/>
    <n v="450"/>
    <n v="14146576"/>
    <n v="11317261"/>
    <n v="110080"/>
    <x v="3"/>
    <s v="Over 1m"/>
    <x v="77"/>
    <n v="4586770"/>
    <s v="12100"/>
    <s v="  "/>
    <m/>
    <s v="N"/>
    <s v="1214"/>
    <s v="FIXED GUIDEWAY"/>
    <n v="12"/>
    <s v="Fixed Guideway"/>
    <s v="14"/>
    <s v="121"/>
    <s v="Rehabilitation / Rebuild"/>
    <s v="21"/>
    <s v="Heavy Rail Cars"/>
    <s v="Heavy Rail Cars"/>
    <x v="0"/>
    <n v="1"/>
    <s v="Capital"/>
    <s v="2"/>
    <m/>
    <s v="1"/>
    <m/>
    <s v="4"/>
    <s v="2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2403"/>
    <s v="REHAB/RENOV LINE EQUIP/STRUCTURES                           "/>
    <n v="0"/>
    <n v="49761536"/>
    <n v="39809228"/>
    <n v="110080"/>
    <x v="3"/>
    <s v="Over 1m"/>
    <x v="77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2403"/>
    <s v="REHAB/RENOV LINE EQUIP/STRUCTURES                           "/>
    <n v="0"/>
    <n v="9167708"/>
    <n v="7334166"/>
    <n v="110080"/>
    <x v="3"/>
    <s v="Over 1m"/>
    <x v="77"/>
    <n v="4586770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2403"/>
    <s v="REHAB/RENOV LINE EQUIP/STRUCTURES                           "/>
    <n v="111"/>
    <n v="1583330"/>
    <n v="1266664"/>
    <n v="110080"/>
    <x v="3"/>
    <s v="Over 1m"/>
    <x v="77"/>
    <n v="4586770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102"/>
    <s v="ENG/DESIGN - Preliminary Engineering Union Station          "/>
    <n v="0"/>
    <n v="0"/>
    <n v="0"/>
    <n v="110080"/>
    <x v="3"/>
    <s v="Over 1m"/>
    <x v="77"/>
    <n v="4586770"/>
    <s v="12301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2"/>
    <s v="REHAB/RENOV - RAIL STATION                                  "/>
    <n v="0"/>
    <n v="6671787"/>
    <n v="5337430"/>
    <n v="110080"/>
    <x v="3"/>
    <s v="Over 1m"/>
    <x v="77"/>
    <n v="4586770"/>
    <s v="12302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2"/>
    <s v="REHAB/RENOV - RAIL STATION                                  "/>
    <n v="0"/>
    <n v="36027827"/>
    <n v="28822262"/>
    <n v="110080"/>
    <x v="3"/>
    <s v="Over 1m"/>
    <x v="77"/>
    <n v="4586770"/>
    <s v="12303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4"/>
    <s v="REHAB/RENOV - PARK &amp; RIDE FACILITY                          "/>
    <n v="0"/>
    <n v="6853831"/>
    <n v="5483065"/>
    <n v="110080"/>
    <x v="3"/>
    <s v="Over 1m"/>
    <x v="77"/>
    <n v="4586770"/>
    <s v="12303"/>
    <s v="  "/>
    <m/>
    <s v="N"/>
    <s v="1234"/>
    <s v="FIXED GUIDEWAY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6"/>
    <s v="REHAB/RENOV - STATIONARY FARE COLL EQUIP                    "/>
    <n v="0"/>
    <n v="607950"/>
    <n v="486360"/>
    <n v="110080"/>
    <x v="3"/>
    <s v="Over 1m"/>
    <x v="77"/>
    <n v="4586770"/>
    <s v="12300"/>
    <s v="  "/>
    <m/>
    <s v="N"/>
    <s v="1234"/>
    <s v="FIXED GUIDEWAY"/>
    <n v="12"/>
    <s v="Fixed Guideway"/>
    <s v="34"/>
    <s v="123"/>
    <s v="Rehab / Renovation"/>
    <s v="06"/>
    <s v="Fare Collection Equip. (Stationary)"/>
    <m/>
    <x v="0"/>
    <n v="1"/>
    <s v="Capital"/>
    <s v="2"/>
    <m/>
    <s v="3"/>
    <m/>
    <s v="4"/>
    <s v="0"/>
    <s v="6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7"/>
    <s v="REHAB/RENOV - SURVEILL/SECURITY EQUIP                       "/>
    <n v="0"/>
    <n v="12632407"/>
    <n v="10105926"/>
    <n v="110080"/>
    <x v="3"/>
    <s v="Over 1m"/>
    <x v="77"/>
    <n v="4586770"/>
    <s v="12302"/>
    <s v="  "/>
    <m/>
    <s v="N"/>
    <s v="1234"/>
    <s v="FIXED GUIDEWAY"/>
    <n v="12"/>
    <s v="Fixed Guideway"/>
    <s v="34"/>
    <s v="123"/>
    <s v="Rehab / Renovation"/>
    <s v="07"/>
    <s v="Surveillance/Security "/>
    <m/>
    <x v="0"/>
    <n v="1"/>
    <s v="Capital"/>
    <s v="2"/>
    <m/>
    <s v="3"/>
    <m/>
    <s v="4"/>
    <s v="0"/>
    <s v="7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403"/>
    <s v="REHAB/RENOV - ADMIN/MAINT FACILITY                          "/>
    <n v="0"/>
    <n v="345548"/>
    <n v="276438"/>
    <n v="110080"/>
    <x v="3"/>
    <s v="Over 1m"/>
    <x v="77"/>
    <n v="4586770"/>
    <s v="12402"/>
    <s v="  "/>
    <m/>
    <s v="N"/>
    <s v="1244"/>
    <s v="FIXED GUIDEWAY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403"/>
    <s v="REHAB/RENOV - ADMIN/MAINT FACILITY                          "/>
    <n v="0"/>
    <n v="1562425"/>
    <n v="1249940"/>
    <n v="110080"/>
    <x v="3"/>
    <s v="Over 1m"/>
    <x v="77"/>
    <n v="4586770"/>
    <s v="12404"/>
    <s v="  "/>
    <m/>
    <s v="N"/>
    <s v="1244"/>
    <s v="FIXED GUIDEWAY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5401"/>
    <s v="REHAB/RENOV TRACTION POWER EQUIPMENT                        "/>
    <n v="0"/>
    <n v="12586465"/>
    <n v="10069172"/>
    <n v="110080"/>
    <x v="3"/>
    <s v="Over 1m"/>
    <x v="77"/>
    <n v="4586770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5420"/>
    <s v="WIRELESS COMM INFRASTRUCTURE                                "/>
    <n v="0"/>
    <n v="769386"/>
    <n v="615508"/>
    <n v="110080"/>
    <x v="3"/>
    <s v="Over 1m"/>
    <x v="77"/>
    <n v="4586770"/>
    <s v="12500"/>
    <s v="  "/>
    <m/>
    <s v="N"/>
    <s v="1254"/>
    <s v="FIXED GUIDEWAY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6402"/>
    <s v="REHAB COMMUNICATIONS SYSTEMS                                "/>
    <n v="0"/>
    <n v="508149"/>
    <n v="406519"/>
    <n v="110080"/>
    <x v="3"/>
    <s v="Over 1m"/>
    <x v="77"/>
    <n v="4586770"/>
    <s v="12601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- Track Rehabilitation                                    "/>
    <n v="0"/>
    <n v="24845477"/>
    <n v="19876382"/>
    <n v="110080"/>
    <x v="3"/>
    <s v="Over 1m"/>
    <x v="77"/>
    <n v="4586770"/>
    <s v="12201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ORCE ACCT CONSTRUCTION                                     "/>
    <n v="0"/>
    <n v="1747004"/>
    <n v="1397603"/>
    <n v="110080"/>
    <x v="3"/>
    <s v="Over 1m"/>
    <x v="77"/>
    <n v="4586770"/>
    <s v="12202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 - SYSTEMS AND TECHNOLOGY                                 "/>
    <n v="0"/>
    <n v="423279"/>
    <n v="338623"/>
    <n v="110080"/>
    <x v="3"/>
    <s v="Over 1m"/>
    <x v="77"/>
    <n v="4586770"/>
    <s v="123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ORCE ACCT CONSTRUCTION                                     "/>
    <n v="0"/>
    <n v="33078334"/>
    <n v="26462667"/>
    <n v="110080"/>
    <x v="3"/>
    <s v="Over 1m"/>
    <x v="77"/>
    <n v="4586770"/>
    <s v="12303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 - SYSTEMS AND TECHNOLOGY                                 "/>
    <n v="0"/>
    <n v="1095313"/>
    <n v="876251"/>
    <n v="110080"/>
    <x v="3"/>
    <s v="Over 1m"/>
    <x v="77"/>
    <n v="4586770"/>
    <s v="124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MAINTENANCE EQUIPMENT                                       "/>
    <n v="0"/>
    <n v="1969236"/>
    <n v="1575389"/>
    <n v="110080"/>
    <x v="3"/>
    <s v="Over 1m"/>
    <x v="77"/>
    <n v="4586770"/>
    <s v="12402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 - SYSTEMS AND TECHNOLOGY                                 "/>
    <n v="0"/>
    <n v="8450411"/>
    <n v="6760328"/>
    <n v="110080"/>
    <x v="3"/>
    <s v="Over 1m"/>
    <x v="77"/>
    <n v="4586770"/>
    <s v="125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                                     "/>
    <n v="0"/>
    <n v="306185"/>
    <n v="244947"/>
    <n v="110080"/>
    <x v="3"/>
    <s v="Over 1m"/>
    <x v="77"/>
    <n v="4586770"/>
    <s v="122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32370"/>
    <n v="25896"/>
    <n v="110080"/>
    <x v="3"/>
    <s v="Over 1m"/>
    <x v="77"/>
    <n v="4586770"/>
    <s v="12201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1487"/>
    <n v="1190"/>
    <n v="110080"/>
    <x v="3"/>
    <s v="Over 1m"/>
    <x v="77"/>
    <n v="4586770"/>
    <s v="12202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                                     "/>
    <n v="0"/>
    <n v="7879"/>
    <n v="6303"/>
    <n v="110080"/>
    <x v="3"/>
    <s v="Over 1m"/>
    <x v="77"/>
    <n v="4586770"/>
    <s v="123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0"/>
    <n v="0"/>
    <n v="110080"/>
    <x v="3"/>
    <s v="Over 1m"/>
    <x v="77"/>
    <n v="4586770"/>
    <s v="12301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30002"/>
    <n v="24001"/>
    <n v="110080"/>
    <x v="3"/>
    <s v="Over 1m"/>
    <x v="77"/>
    <n v="4586770"/>
    <s v="12302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135124"/>
    <n v="108100"/>
    <n v="110080"/>
    <x v="3"/>
    <s v="Over 1m"/>
    <x v="77"/>
    <n v="4586770"/>
    <s v="12303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                                     "/>
    <n v="0"/>
    <n v="99624"/>
    <n v="79699"/>
    <n v="110080"/>
    <x v="3"/>
    <s v="Over 1m"/>
    <x v="77"/>
    <n v="4586770"/>
    <s v="124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16332"/>
    <n v="13066"/>
    <n v="110080"/>
    <x v="3"/>
    <s v="Over 1m"/>
    <x v="77"/>
    <n v="4586770"/>
    <s v="12403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75793"/>
    <n v="60635"/>
    <n v="110080"/>
    <x v="3"/>
    <s v="Over 1m"/>
    <x v="77"/>
    <n v="4586770"/>
    <s v="125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6966"/>
    <n v="5573"/>
    <n v="110080"/>
    <x v="3"/>
    <s v="Over 1m"/>
    <x v="77"/>
    <n v="4586770"/>
    <s v="126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9"/>
    <s v="FA -Rolling Stock                                           "/>
    <n v="0"/>
    <n v="70656230"/>
    <n v="56524983"/>
    <n v="110080"/>
    <x v="3"/>
    <s v="Over 1m"/>
    <x v="77"/>
    <n v="4586770"/>
    <s v="12100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17945431"/>
    <n v="14356345"/>
    <n v="110080"/>
    <x v="3"/>
    <s v="Over 1m"/>
    <x v="77"/>
    <n v="4586770"/>
    <s v="122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5734745"/>
    <n v="4587796"/>
    <n v="110080"/>
    <x v="3"/>
    <s v="Over 1m"/>
    <x v="77"/>
    <n v="4586770"/>
    <s v="12302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596250"/>
    <n v="477000"/>
    <n v="110080"/>
    <x v="3"/>
    <s v="Over 1m"/>
    <x v="77"/>
    <n v="4586770"/>
    <s v="12404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1586203"/>
    <n v="1268962"/>
    <n v="110080"/>
    <x v="3"/>
    <s v="Over 1m"/>
    <x v="77"/>
    <n v="4586770"/>
    <s v="126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A - SYSTEMS AND TECHNOLOGY                                 "/>
    <n v="0"/>
    <n v="852681"/>
    <n v="682145"/>
    <n v="110080"/>
    <x v="3"/>
    <s v="Over 1m"/>
    <x v="77"/>
    <n v="4586770"/>
    <s v="126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208"/>
    <s v="AQUISITION - ADP SOFTWARE                                   "/>
    <n v="0"/>
    <n v="7019536"/>
    <n v="5615630"/>
    <n v="110080"/>
    <x v="3"/>
    <s v="Over 1m"/>
    <x v="77"/>
    <n v="4586770"/>
    <s v="12400"/>
    <s v="  "/>
    <m/>
    <s v="N"/>
    <s v="1242"/>
    <s v="FIXED GUIDEWAY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6202"/>
    <s v="Acquisition Communication Systems                           "/>
    <n v="0"/>
    <n v="2383022"/>
    <n v="1906420"/>
    <n v="110080"/>
    <x v="3"/>
    <s v="Over 1m"/>
    <x v="77"/>
    <n v="4586770"/>
    <s v="12600"/>
    <s v="  "/>
    <m/>
    <s v="N"/>
    <s v="1262"/>
    <s v="FIXED GUIDEWAY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220"/>
    <s v="Rehab/Renovate Signage                                      "/>
    <n v="0"/>
    <n v="38778"/>
    <n v="31022"/>
    <n v="110080"/>
    <x v="3"/>
    <s v="Over 1m"/>
    <x v="77"/>
    <n v="4586770"/>
    <s v="12402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220"/>
    <s v="Purchase Track Maintenance Equipment &amp; Work Trains          "/>
    <n v="0"/>
    <n v="3555992"/>
    <n v="2844793"/>
    <n v="110080"/>
    <x v="3"/>
    <s v="Over 1m"/>
    <x v="77"/>
    <n v="4586770"/>
    <s v="12403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17211"/>
    <s v="FA - Bus Garage                                             "/>
    <n v="0"/>
    <n v="98885"/>
    <n v="79108"/>
    <n v="110080"/>
    <x v="3"/>
    <s v="Over 1m"/>
    <x v="77"/>
    <n v="4586770"/>
    <s v="114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14304"/>
    <s v="Construction - Cinder Bed Rd Bus Facility                   "/>
    <n v="0"/>
    <n v="4523664"/>
    <n v="3618931"/>
    <n v="110080"/>
    <x v="3"/>
    <s v="Over 1m"/>
    <x v="77"/>
    <n v="4586770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2403"/>
    <s v="Rehab/Renovate Structures                                   "/>
    <n v="0"/>
    <n v="5979298"/>
    <n v="4783438"/>
    <n v="110080"/>
    <x v="3"/>
    <s v="Over 1m"/>
    <x v="77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2403"/>
    <s v="Rehab/Renovate Structures - Red Line                        "/>
    <n v="0"/>
    <n v="4176243"/>
    <n v="3340994"/>
    <n v="110080"/>
    <x v="3"/>
    <s v="Over 1m"/>
    <x v="77"/>
    <n v="4586770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2403"/>
    <s v="Rehab/Renovate Structures - Orange/Blue Line                "/>
    <n v="0"/>
    <n v="3513000"/>
    <n v="2810400"/>
    <n v="110080"/>
    <x v="3"/>
    <s v="Over 1m"/>
    <x v="77"/>
    <n v="4586770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2"/>
    <s v="Rehab/Renovate Station- Elevators and Escalators            "/>
    <n v="0"/>
    <n v="16085485"/>
    <n v="12868388"/>
    <n v="110080"/>
    <x v="3"/>
    <s v="Over 1m"/>
    <x v="77"/>
    <n v="4586770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2"/>
    <s v="Rehab/Renovate Station                                      "/>
    <n v="0"/>
    <n v="2452335"/>
    <n v="1961868"/>
    <n v="110080"/>
    <x v="3"/>
    <s v="Over 1m"/>
    <x v="77"/>
    <n v="4586770"/>
    <s v="12301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4"/>
    <s v="Rehab/Renovate Park &amp; Ride Lot                              "/>
    <n v="0"/>
    <n v="3661894"/>
    <n v="2929515"/>
    <n v="110080"/>
    <x v="3"/>
    <s v="Over 1m"/>
    <x v="77"/>
    <n v="4586770"/>
    <s v="12300"/>
    <s v="  "/>
    <m/>
    <s v="N"/>
    <s v="1234"/>
    <s v="FIXED GUIDEWAY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7"/>
    <s v="Rehab/Renovate Security Systems                             "/>
    <n v="0"/>
    <n v="1426208"/>
    <n v="1140966"/>
    <n v="110080"/>
    <x v="3"/>
    <s v="Over 1m"/>
    <x v="77"/>
    <n v="4586770"/>
    <s v="12303"/>
    <s v="  "/>
    <m/>
    <s v="N"/>
    <s v="1234"/>
    <s v="FIXED GUIDEWAY"/>
    <n v="12"/>
    <s v="Fixed Guideway"/>
    <s v="34"/>
    <s v="123"/>
    <s v="Rehab / Renovation"/>
    <s v="07"/>
    <s v="Surveillance/Security "/>
    <m/>
    <x v="0"/>
    <n v="1"/>
    <s v="Capital"/>
    <s v="2"/>
    <m/>
    <s v="3"/>
    <m/>
    <s v="4"/>
    <s v="0"/>
    <s v="7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20"/>
    <s v="Escalator Replacement                                       "/>
    <n v="0"/>
    <n v="20806162"/>
    <n v="16644929"/>
    <n v="110080"/>
    <x v="3"/>
    <s v="Over 1m"/>
    <x v="77"/>
    <n v="4586770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03"/>
    <s v="Rehab/Renovation Roofs                                      "/>
    <n v="0"/>
    <n v="774953"/>
    <n v="619962"/>
    <n v="110080"/>
    <x v="3"/>
    <s v="Over 1m"/>
    <x v="77"/>
    <n v="4586770"/>
    <s v="12406"/>
    <s v="  "/>
    <m/>
    <s v="N"/>
    <s v="1244"/>
    <s v="FIXED GUIDEWAY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05"/>
    <s v="Rehab/Renovate Yards                                        "/>
    <n v="0"/>
    <n v="317824"/>
    <n v="254259"/>
    <n v="110080"/>
    <x v="3"/>
    <s v="Over 1m"/>
    <x v="77"/>
    <n v="4586770"/>
    <s v="12404"/>
    <s v="  "/>
    <m/>
    <s v="N"/>
    <s v="1244"/>
    <s v="FIXED GUIDEWAY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05"/>
    <s v="Rehab/Renovate Support Facility - Backlick Road Facility    "/>
    <n v="0"/>
    <n v="2137939"/>
    <n v="1710351"/>
    <n v="110080"/>
    <x v="3"/>
    <s v="Over 1m"/>
    <x v="77"/>
    <n v="4586770"/>
    <s v="12405"/>
    <s v="  "/>
    <m/>
    <s v="N"/>
    <s v="1244"/>
    <s v="FIXED GUIDEWAY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20"/>
    <s v="Rehab/Replace Storage Tanks                                 "/>
    <n v="0"/>
    <n v="1225628"/>
    <n v="980502"/>
    <n v="110080"/>
    <x v="3"/>
    <s v="Over 1m"/>
    <x v="77"/>
    <n v="4586770"/>
    <s v="12403"/>
    <s v="  "/>
    <m/>
    <s v="N"/>
    <s v="1244"/>
    <s v="FIXED GUIDEWAY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5401"/>
    <s v="Rehab/Renovate Traction Power                               "/>
    <n v="0"/>
    <n v="2451618"/>
    <n v="1961294"/>
    <n v="110080"/>
    <x v="3"/>
    <s v="Over 1m"/>
    <x v="77"/>
    <n v="4586770"/>
    <s v="12501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5420"/>
    <s v="Rehab/Renovate Communications                               "/>
    <n v="0"/>
    <n v="67354"/>
    <n v="53883"/>
    <n v="110080"/>
    <x v="3"/>
    <s v="Over 1m"/>
    <x v="77"/>
    <n v="4586770"/>
    <s v="12500"/>
    <s v="  "/>
    <m/>
    <s v="N"/>
    <s v="1254"/>
    <s v="FIXED GUIDEWAY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6401"/>
    <s v="Rehab/Renovate Train Control                                "/>
    <n v="0"/>
    <n v="4271287"/>
    <n v="3417029"/>
    <n v="110080"/>
    <x v="3"/>
    <s v="Over 1m"/>
    <x v="77"/>
    <n v="4586770"/>
    <s v="12601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6402"/>
    <s v="Rehab / Renovate Misc Equipment                             "/>
    <n v="0"/>
    <n v="117865"/>
    <n v="94292"/>
    <n v="110080"/>
    <x v="3"/>
    <s v="Over 1m"/>
    <x v="77"/>
    <n v="4586770"/>
    <s v="12602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111"/>
    <s v="3rd Party - Asset Management                                "/>
    <n v="0"/>
    <n v="1192068"/>
    <n v="953654"/>
    <n v="110080"/>
    <x v="3"/>
    <s v="Over 1m"/>
    <x v="77"/>
    <n v="4586770"/>
    <s v="12402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3"/>
    <s v="FA - Asset Management                                       "/>
    <n v="0"/>
    <n v="72579"/>
    <n v="58063"/>
    <n v="110080"/>
    <x v="3"/>
    <s v="Over 1m"/>
    <x v="77"/>
    <n v="4586770"/>
    <s v="12402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ehab/Renovate Structures                              "/>
    <n v="0"/>
    <n v="10394127"/>
    <n v="8315301"/>
    <n v="110080"/>
    <x v="3"/>
    <s v="Over 1m"/>
    <x v="77"/>
    <n v="4586770"/>
    <s v="122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Passenger Facility Rehab                               "/>
    <n v="0"/>
    <n v="14153643"/>
    <n v="11322914"/>
    <n v="110080"/>
    <x v="3"/>
    <s v="Over 1m"/>
    <x v="77"/>
    <n v="4586770"/>
    <s v="123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oadway Signage                                        "/>
    <n v="0"/>
    <n v="967614"/>
    <n v="774091"/>
    <n v="110080"/>
    <x v="3"/>
    <s v="Over 1m"/>
    <x v="77"/>
    <n v="4586770"/>
    <s v="124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ehab/Renovate Communications                          "/>
    <n v="0"/>
    <n v="1566047"/>
    <n v="1252837"/>
    <n v="110080"/>
    <x v="3"/>
    <s v="Over 1m"/>
    <x v="77"/>
    <n v="4586770"/>
    <s v="125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ehab/Renovate Traction Power                          "/>
    <n v="0"/>
    <n v="2783383"/>
    <n v="2226706"/>
    <n v="110080"/>
    <x v="3"/>
    <s v="Over 1m"/>
    <x v="77"/>
    <n v="4586770"/>
    <s v="12501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Train Control                                          "/>
    <n v="0"/>
    <n v="5105714"/>
    <n v="4084571"/>
    <n v="110080"/>
    <x v="3"/>
    <s v="Over 1m"/>
    <x v="77"/>
    <n v="4586770"/>
    <s v="12601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9"/>
    <s v="FA - Railcar Rehabilitation                                 "/>
    <n v="0"/>
    <n v="15210842"/>
    <n v="12168674"/>
    <n v="110080"/>
    <x v="3"/>
    <s v="Over 1m"/>
    <x v="77"/>
    <n v="4586770"/>
    <s v="12701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ail System Infrastructure Rehab                       "/>
    <n v="0"/>
    <n v="2048188"/>
    <n v="1638550"/>
    <n v="110080"/>
    <x v="3"/>
    <s v="Over 1m"/>
    <x v="77"/>
    <n v="4586770"/>
    <s v="122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Station Canopies                                       "/>
    <n v="0"/>
    <n v="751007"/>
    <n v="600805"/>
    <n v="110080"/>
    <x v="3"/>
    <s v="Over 1m"/>
    <x v="77"/>
    <n v="4586770"/>
    <s v="123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novate Sec Systems                             "/>
    <n v="0"/>
    <n v="784077"/>
    <n v="627261"/>
    <n v="110080"/>
    <x v="3"/>
    <s v="Over 1m"/>
    <x v="77"/>
    <n v="4586770"/>
    <s v="12303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Acq Miscellaneous Equipment                            "/>
    <n v="0"/>
    <n v="47785"/>
    <n v="38228"/>
    <n v="110080"/>
    <x v="3"/>
    <s v="Over 1m"/>
    <x v="77"/>
    <n v="4586770"/>
    <s v="124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place Storage Tanks                            "/>
    <n v="0"/>
    <n v="155767"/>
    <n v="124613"/>
    <n v="110080"/>
    <x v="3"/>
    <s v="Over 1m"/>
    <x v="77"/>
    <n v="4586770"/>
    <s v="12403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novate Yards                                   "/>
    <n v="0"/>
    <n v="124279"/>
    <n v="99423"/>
    <n v="110080"/>
    <x v="3"/>
    <s v="Over 1m"/>
    <x v="77"/>
    <n v="4586770"/>
    <s v="12404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novate Roofs                                   "/>
    <n v="0"/>
    <n v="358811"/>
    <n v="287048"/>
    <n v="110080"/>
    <x v="3"/>
    <s v="Over 1m"/>
    <x v="77"/>
    <n v="4586770"/>
    <s v="12406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Communications Systems                                 "/>
    <n v="0"/>
    <n v="1113667"/>
    <n v="890933"/>
    <n v="110080"/>
    <x v="3"/>
    <s v="Over 1m"/>
    <x v="77"/>
    <n v="4586770"/>
    <s v="126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 Misc Equipment                                   "/>
    <n v="0"/>
    <n v="19572"/>
    <n v="15657"/>
    <n v="110080"/>
    <x v="3"/>
    <s v="Over 1m"/>
    <x v="77"/>
    <n v="4586770"/>
    <s v="12602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s v="127A00"/>
    <s v="Passenger Facilities - Preventative Maintenance             "/>
    <n v="0"/>
    <n v="11236267"/>
    <n v="8989013"/>
    <n v="110080"/>
    <x v="3"/>
    <s v="Over 1m"/>
    <x v="77"/>
    <n v="458677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s v="127A00"/>
    <s v="Railcar - Preventative Maintenance                          "/>
    <n v="0"/>
    <n v="20261999"/>
    <n v="16209599"/>
    <n v="110080"/>
    <x v="3"/>
    <s v="Over 1m"/>
    <x v="77"/>
    <n v="4586770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6202"/>
    <s v="Acquisition Communications Systems                          "/>
    <n v="0"/>
    <n v="153498"/>
    <n v="122798"/>
    <n v="110080"/>
    <x v="3"/>
    <s v="Over 1m"/>
    <x v="77"/>
    <n v="4586770"/>
    <s v="12600"/>
    <s v="  "/>
    <m/>
    <s v="N"/>
    <s v="1262"/>
    <s v="FIXED GUIDEWAY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220"/>
    <s v="Acquisition Roadway Signage                                 "/>
    <n v="0"/>
    <n v="158192"/>
    <n v="126553"/>
    <n v="110080"/>
    <x v="3"/>
    <s v="Over 1m"/>
    <x v="77"/>
    <n v="4586770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220"/>
    <s v="Acquisition Miscellaneous Equipment - Revenue Collection Fac"/>
    <n v="0"/>
    <n v="1415625"/>
    <n v="1132500"/>
    <n v="110080"/>
    <x v="3"/>
    <s v="Over 1m"/>
    <x v="77"/>
    <n v="4586770"/>
    <s v="12401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1400"/>
    <s v="PERSONNEL                                                   "/>
    <n v="0"/>
    <n v="39644"/>
    <n v="39644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1900"/>
    <s v="Meetings                                                    "/>
    <n v="0"/>
    <n v="8000"/>
    <n v="8000"/>
    <n v="110080"/>
    <x v="3"/>
    <s v="Over 1m"/>
    <x v="77"/>
    <n v="4586770"/>
    <s v="550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2000"/>
    <s v="TRAVEL                                                      "/>
    <n v="0"/>
    <n v="10800"/>
    <n v="108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3000"/>
    <s v="FRINGE BENEFITS                                             "/>
    <n v="0"/>
    <n v="9826"/>
    <n v="9826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4900"/>
    <s v="SUPPLIES                                                    "/>
    <n v="0"/>
    <n v="1233.75"/>
    <n v="1233.75"/>
    <n v="110080"/>
    <x v="3"/>
    <s v="Over 1m"/>
    <x v="77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5200"/>
    <s v="CONSULTANT SERVICES                                         "/>
    <n v="0"/>
    <n v="100000"/>
    <n v="1000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5200"/>
    <s v="CONSULTANT SERVICES                                         "/>
    <n v="0"/>
    <n v="100000"/>
    <n v="1000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7100"/>
    <s v="ADMINISTRATIVE COSTS                                        "/>
    <n v="0"/>
    <n v="7337.08"/>
    <n v="7337.08"/>
    <n v="110080"/>
    <x v="3"/>
    <s v="Over 1m"/>
    <x v="77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8100"/>
    <s v="OVERHEAD                                                    "/>
    <n v="0"/>
    <n v="23159.17"/>
    <n v="23159.17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1400"/>
    <s v="MANAGERIAL,TECHNICAL &amp; PROFESSIONAL                         "/>
    <n v="0"/>
    <n v="199229"/>
    <n v="199229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2000"/>
    <s v="TRAVEL                                                      "/>
    <n v="0"/>
    <n v="8420"/>
    <n v="842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3000"/>
    <s v="FRINGE BENEFITS                                             "/>
    <n v="0"/>
    <n v="50797"/>
    <n v="50797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4900"/>
    <s v="SUPPLIES                                                    "/>
    <n v="0"/>
    <n v="11500"/>
    <n v="11500"/>
    <n v="110080"/>
    <x v="3"/>
    <s v="Over 1m"/>
    <x v="77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7100"/>
    <s v="ADMINISTRATIVE COSTS                                        "/>
    <n v="0"/>
    <n v="35192"/>
    <n v="35192"/>
    <n v="110080"/>
    <x v="3"/>
    <s v="Over 1m"/>
    <x v="77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8100"/>
    <s v="OVERHEAD                                                    "/>
    <n v="0"/>
    <n v="194862"/>
    <n v="194862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1400"/>
    <s v="MANAGERIAL,TECHNICAL &amp; PROFESSIONAL                         "/>
    <n v="0"/>
    <n v="708578"/>
    <n v="708578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1900"/>
    <s v="OTHER - MEETINGS                                            "/>
    <n v="0"/>
    <n v="19140"/>
    <n v="19140"/>
    <n v="110080"/>
    <x v="3"/>
    <s v="Over 1m"/>
    <x v="77"/>
    <n v="4586770"/>
    <s v="550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2000"/>
    <s v="TRAVEL                                                      "/>
    <n v="0"/>
    <n v="46500"/>
    <n v="465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3000"/>
    <s v="FRINGE BENEFITS                                             "/>
    <n v="0"/>
    <n v="189197"/>
    <n v="189197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4900"/>
    <s v="SUPPLIES                                                    "/>
    <n v="0"/>
    <n v="52682"/>
    <n v="52682"/>
    <n v="110080"/>
    <x v="3"/>
    <s v="Over 1m"/>
    <x v="77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5200"/>
    <s v="CONSULTANT SERVICES                                         "/>
    <n v="0"/>
    <n v="553400"/>
    <n v="5534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7100"/>
    <s v="ADMINISTRATIVE COSTS                                        "/>
    <n v="0"/>
    <n v="194804"/>
    <n v="194804"/>
    <n v="110080"/>
    <x v="3"/>
    <s v="Over 1m"/>
    <x v="77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8100"/>
    <s v="OVERHEAD/INDIRECTS                                          "/>
    <n v="0"/>
    <n v="485699"/>
    <n v="485699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1400"/>
    <s v="MANAGERIAL,TECHNICAL &amp; PROFESSIONAL                         "/>
    <n v="0"/>
    <n v="139508"/>
    <n v="139508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2000"/>
    <s v="TRAVEL                                                      "/>
    <n v="0"/>
    <n v="15000"/>
    <n v="150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4200"/>
    <s v="MATERIAL &amp; EQUIP PURCHASE/LEASE/RENT                        "/>
    <n v="0"/>
    <n v="5000"/>
    <n v="5000"/>
    <n v="110080"/>
    <x v="3"/>
    <s v="Over 1m"/>
    <x v="77"/>
    <n v="4586770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4900"/>
    <s v="SUPPLIES                                                    "/>
    <n v="0"/>
    <n v="800"/>
    <n v="800"/>
    <n v="110080"/>
    <x v="3"/>
    <s v="Over 1m"/>
    <x v="77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5200"/>
    <s v="CONSULTANT SERVICES                                         "/>
    <n v="0"/>
    <n v="32000"/>
    <n v="320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7600"/>
    <s v="PROFIT OR FEE                                               "/>
    <n v="0"/>
    <n v="7692"/>
    <n v="7692"/>
    <n v="110080"/>
    <x v="3"/>
    <s v="Over 1m"/>
    <x v="77"/>
    <n v="4586770"/>
    <s v="55000"/>
    <s v="  "/>
    <m/>
    <s v="N"/>
    <s v="5576"/>
    <s v="RESEARCH"/>
    <n v="55"/>
    <s v="Research Projects"/>
    <s v="76"/>
    <s v="557"/>
    <s v="Contractual"/>
    <s v="00"/>
    <s v="Construction"/>
    <m/>
    <x v="0"/>
    <n v="5"/>
    <s v="Research Projects"/>
    <s v="5"/>
    <m/>
    <s v="7"/>
    <m/>
    <s v="6"/>
    <s v="0"/>
    <s v="0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1"/>
    <s v="ADMINISTRATIVE EXPENSES                                     "/>
    <n v="0"/>
    <n v="204330"/>
    <n v="163464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2"/>
    <s v="TRAINING                                                    "/>
    <n v="0"/>
    <n v="25000"/>
    <n v="20000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3"/>
    <s v="CONSULTANT SERVICES                                         "/>
    <n v="0"/>
    <n v="1250000"/>
    <n v="1000000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3"/>
    <s v="CONSULTANT SERVICES                                         "/>
    <n v="0"/>
    <n v="527500"/>
    <n v="422000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5"/>
    <s v="MISCELLANEOUS EQUIPMENT                                     "/>
    <n v="0"/>
    <n v="26490"/>
    <n v="21192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6"/>
    <s v="INFORMATION SYSTEMS                                         "/>
    <n v="0"/>
    <n v="10000"/>
    <n v="8000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s v="741"/>
    <s v="State Safety Oversight Program "/>
    <s v="06"/>
    <s v="Safety &amp; Security"/>
    <m/>
    <x v="0"/>
    <n v="7"/>
    <s v="Safety &amp; Security"/>
    <s v="4"/>
    <m/>
    <s v="1"/>
    <m/>
    <s v="0"/>
    <s v="0"/>
    <s v="6"/>
  </r>
  <r>
    <s v="DC74X002"/>
    <n v="74"/>
    <s v="District of Columbia"/>
    <s v="49 USC 5329 State Safety Oversight "/>
    <n v="5329"/>
    <x v="13"/>
    <m/>
    <s v="00      "/>
    <s v="DCFEMS               "/>
    <s v="DISTRICT OF COLUMBIA FIRE AND EMERGENCY MEDICAL SVC DEPT"/>
    <n v="7307"/>
    <n v="78300"/>
    <m/>
    <n v="136635"/>
    <m/>
    <d v="2015-09-21T00:00:00"/>
    <n v="741003"/>
    <s v=" CONSULTANT SERVICES - FY14 (From 5/12/14-9/30/14)          "/>
    <n v="0"/>
    <n v="48597"/>
    <n v="38877"/>
    <n v="110000"/>
    <x v="0"/>
    <s v="Under 50k"/>
    <x v="104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DC74X002"/>
    <n v="74"/>
    <s v="District of Columbia"/>
    <s v="49 USC 5329 State Safety Oversight "/>
    <n v="5329"/>
    <x v="13"/>
    <m/>
    <s v="00      "/>
    <s v="DCFEMS               "/>
    <s v="DISTRICT OF COLUMBIA FIRE AND EMERGENCY MEDICAL SVC DEPT"/>
    <n v="7307"/>
    <n v="78300"/>
    <m/>
    <n v="136635"/>
    <m/>
    <d v="2015-09-21T00:00:00"/>
    <n v="741003"/>
    <s v=" CONSULTANT SERVICES-FY15 (From 10/1/14 - 9/30/15)          "/>
    <n v="0"/>
    <n v="122198"/>
    <n v="97758"/>
    <n v="110000"/>
    <x v="0"/>
    <s v="Under 50k"/>
    <x v="104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1221"/>
    <s v="Purchase Replacement Rail Cars                              "/>
    <n v="300"/>
    <n v="23649718"/>
    <n v="11824859"/>
    <n v="110080"/>
    <x v="3"/>
    <s v="Over 1m"/>
    <x v="77"/>
    <n v="4586770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2403"/>
    <s v="Track Rehab Materials, Equipment &amp; Services, CIP024         "/>
    <n v="0"/>
    <n v="27292490"/>
    <n v="13646245"/>
    <n v="110080"/>
    <x v="3"/>
    <s v="Over 1m"/>
    <x v="77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2403"/>
    <s v="REHAB/RENOV LINE EQUIP/STRUCTURES                           "/>
    <n v="0"/>
    <n v="3749000"/>
    <n v="1874500"/>
    <n v="110080"/>
    <x v="3"/>
    <s v="Over 1m"/>
    <x v="77"/>
    <n v="4586770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2403"/>
    <s v="REHAB/RENOV LINE EQUIP/STRUCTURES                           "/>
    <n v="0"/>
    <n v="79424586"/>
    <n v="39712293"/>
    <n v="110080"/>
    <x v="3"/>
    <s v="Over 1m"/>
    <x v="77"/>
    <n v="4586770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3402"/>
    <s v="Rehab/Renovate Station                                      "/>
    <n v="0"/>
    <n v="19616332"/>
    <n v="9808166"/>
    <n v="110080"/>
    <x v="3"/>
    <s v="Over 1m"/>
    <x v="77"/>
    <n v="4586770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3420"/>
    <s v="Escalator Replacement                                       "/>
    <n v="0"/>
    <n v="16905650"/>
    <n v="8452825"/>
    <n v="110080"/>
    <x v="3"/>
    <s v="Over 1m"/>
    <x v="77"/>
    <n v="4586770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4305"/>
    <s v="CONSTRUCT YARDS &amp; SHOPS                                     "/>
    <n v="0"/>
    <n v="10811350"/>
    <n v="5405675"/>
    <n v="110080"/>
    <x v="3"/>
    <s v="Over 1m"/>
    <x v="77"/>
    <n v="4586770"/>
    <s v="12402"/>
    <s v="  "/>
    <m/>
    <s v="N"/>
    <s v="1243"/>
    <s v="FIXED GUIDEWAY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4405"/>
    <s v="REHAB/RENOV - RAIL YARDS AND SHOPS                          "/>
    <n v="0"/>
    <n v="16685176"/>
    <n v="8342588"/>
    <n v="110080"/>
    <x v="3"/>
    <s v="Over 1m"/>
    <x v="77"/>
    <n v="4586770"/>
    <s v="12401"/>
    <s v="  "/>
    <m/>
    <s v="N"/>
    <s v="1244"/>
    <s v="FIXED GUIDEWAY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5401"/>
    <s v="REHAB/RENOV TRACTION POWER EQUIPMENT                        "/>
    <n v="0"/>
    <n v="10196857"/>
    <n v="5098428"/>
    <n v="110080"/>
    <x v="3"/>
    <s v="Over 1m"/>
    <x v="77"/>
    <n v="4586770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6402"/>
    <s v="REHAB COMMUNICATION SYSTEMS                                 "/>
    <n v="0"/>
    <n v="880284"/>
    <n v="440142"/>
    <n v="110080"/>
    <x v="3"/>
    <s v="Over 1m"/>
    <x v="77"/>
    <n v="4586770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08"/>
    <s v="Force Account: Track Rehabilitation, CIP024                 "/>
    <n v="0"/>
    <n v="24646310"/>
    <n v="12323155"/>
    <n v="110080"/>
    <x v="3"/>
    <s v="Over 1m"/>
    <x v="77"/>
    <n v="4586770"/>
    <s v="122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08"/>
    <s v="FORCE ACCT CONSTRUCTION                                     "/>
    <n v="0"/>
    <n v="9941102"/>
    <n v="4970551"/>
    <n v="110080"/>
    <x v="3"/>
    <s v="Over 1m"/>
    <x v="77"/>
    <n v="4586770"/>
    <s v="123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09"/>
    <s v="Force Acct Vehicle Replacement                              "/>
    <n v="0"/>
    <n v="735900"/>
    <n v="367950"/>
    <n v="110080"/>
    <x v="3"/>
    <s v="Over 1m"/>
    <x v="77"/>
    <n v="4586770"/>
    <s v="12100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1800000"/>
    <n v="900000"/>
    <n v="110080"/>
    <x v="3"/>
    <s v="Over 1m"/>
    <x v="77"/>
    <n v="4586770"/>
    <s v="122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21266786"/>
    <n v="10633393"/>
    <n v="110080"/>
    <x v="3"/>
    <s v="Over 1m"/>
    <x v="77"/>
    <n v="4586770"/>
    <s v="12202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866479"/>
    <n v="433240"/>
    <n v="110080"/>
    <x v="3"/>
    <s v="Over 1m"/>
    <x v="77"/>
    <n v="4586770"/>
    <s v="124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6607623"/>
    <n v="3303812"/>
    <n v="110080"/>
    <x v="3"/>
    <s v="Over 1m"/>
    <x v="77"/>
    <n v="4586770"/>
    <s v="124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5049670"/>
    <n v="2524835"/>
    <n v="110080"/>
    <x v="3"/>
    <s v="Over 1m"/>
    <x v="77"/>
    <n v="4586770"/>
    <s v="12402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8296372"/>
    <n v="4148186"/>
    <n v="110080"/>
    <x v="3"/>
    <s v="Over 1m"/>
    <x v="77"/>
    <n v="4586770"/>
    <s v="125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Maintenance Equipment                          "/>
    <n v="0"/>
    <n v="3549296"/>
    <n v="1774648"/>
    <n v="110080"/>
    <x v="3"/>
    <s v="Over 1m"/>
    <x v="77"/>
    <n v="4586770"/>
    <s v="126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900"/>
    <s v="PROJECT ADMINISTRATION (RAIL)                               "/>
    <n v="0"/>
    <n v="10000"/>
    <n v="5000"/>
    <n v="110080"/>
    <x v="3"/>
    <s v="Over 1m"/>
    <x v="77"/>
    <n v="4586770"/>
    <s v="12202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900"/>
    <s v="PROJECT ADMINISTRATION (RAIL)                               "/>
    <n v="0"/>
    <n v="18764"/>
    <n v="9382"/>
    <n v="110080"/>
    <x v="3"/>
    <s v="Over 1m"/>
    <x v="77"/>
    <n v="4586770"/>
    <s v="123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6220"/>
    <s v="PURCHASE MISC SIG/COMMUN EQUIP                              "/>
    <n v="0"/>
    <n v="2015715"/>
    <n v="1007857"/>
    <n v="110080"/>
    <x v="3"/>
    <s v="Over 1m"/>
    <x v="77"/>
    <n v="4586770"/>
    <s v="12600"/>
    <s v="  "/>
    <m/>
    <s v="N"/>
    <s v="1262"/>
    <s v="FIXED GUIDEWAY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4206"/>
    <s v="PURCHASE - RAIL SHOP EQUIPMENT                              "/>
    <n v="0"/>
    <n v="2984540"/>
    <n v="1492270"/>
    <n v="110080"/>
    <x v="3"/>
    <s v="Over 1m"/>
    <x v="77"/>
    <n v="4586770"/>
    <s v="12400"/>
    <s v="  "/>
    <m/>
    <s v="N"/>
    <s v="1242"/>
    <s v="FIXED GUIDEWAY"/>
    <n v="12"/>
    <s v="Fixed Guideway"/>
    <s v="42"/>
    <s v="124"/>
    <s v="Acquisition"/>
    <s v="06"/>
    <s v="Shop Equipment"/>
    <m/>
    <x v="0"/>
    <n v="1"/>
    <s v="Capital"/>
    <s v="2"/>
    <m/>
    <s v="4"/>
    <m/>
    <s v="2"/>
    <s v="0"/>
    <s v="6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1221"/>
    <s v="Purchase/Replace Heavy Railcars                             "/>
    <n v="300"/>
    <n v="191255994"/>
    <n v="95627997"/>
    <n v="110080"/>
    <x v="3"/>
    <s v="Over 1m"/>
    <x v="77"/>
    <n v="4586770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2403"/>
    <s v="Rehab/Renovate Line Equip/ Struc Misc                       "/>
    <n v="0"/>
    <n v="15087480"/>
    <n v="7543740"/>
    <n v="110080"/>
    <x v="3"/>
    <s v="Over 1m"/>
    <x v="77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4305"/>
    <s v="Construction - Yards &amp; Shops                                "/>
    <n v="0"/>
    <n v="2819774"/>
    <n v="1409887"/>
    <n v="110080"/>
    <x v="3"/>
    <s v="Over 1m"/>
    <x v="77"/>
    <n v="4586770"/>
    <s v="12400"/>
    <s v="  "/>
    <m/>
    <s v="N"/>
    <s v="1243"/>
    <s v="FIXED GUIDEWAY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5401"/>
    <s v="Rehab/Renovate Traction Power Equipment                     "/>
    <n v="0"/>
    <n v="9241040"/>
    <n v="4620520"/>
    <n v="110080"/>
    <x v="3"/>
    <s v="Over 1m"/>
    <x v="77"/>
    <n v="4586770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08"/>
    <s v="FORCE ACCT CONSTRUCTION                                     "/>
    <n v="0"/>
    <n v="28009688"/>
    <n v="14004844"/>
    <n v="110080"/>
    <x v="3"/>
    <s v="Over 1m"/>
    <x v="77"/>
    <n v="4586770"/>
    <s v="122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08"/>
    <s v="FA - Radio T-Band                                           "/>
    <n v="0"/>
    <n v="3169182"/>
    <n v="1584591"/>
    <n v="110080"/>
    <x v="3"/>
    <s v="Over 1m"/>
    <x v="77"/>
    <n v="4586770"/>
    <s v="126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09"/>
    <s v="FA - Rolling Stock Replace                                  "/>
    <n v="0"/>
    <n v="3912752"/>
    <n v="1956376"/>
    <n v="110080"/>
    <x v="3"/>
    <s v="Over 1m"/>
    <x v="77"/>
    <n v="4586770"/>
    <s v="12100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11"/>
    <s v="FA - Test Track &amp; Commission Facility                       "/>
    <n v="0"/>
    <n v="2390226"/>
    <n v="1195113"/>
    <n v="110080"/>
    <x v="3"/>
    <s v="Over 1m"/>
    <x v="77"/>
    <n v="4586770"/>
    <s v="124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11"/>
    <s v="FA - Maintenance Equipment                                  "/>
    <n v="0"/>
    <n v="5662506"/>
    <n v="2831253"/>
    <n v="110080"/>
    <x v="3"/>
    <s v="Over 1m"/>
    <x v="77"/>
    <n v="4586770"/>
    <s v="125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6203"/>
    <s v="Radio - T-Band Relocation                                   "/>
    <n v="0"/>
    <n v="4476358"/>
    <n v="2238179"/>
    <n v="110080"/>
    <x v="3"/>
    <s v="Over 1m"/>
    <x v="77"/>
    <n v="4586770"/>
    <s v="12600"/>
    <s v="  "/>
    <m/>
    <s v="N"/>
    <s v="1262"/>
    <s v="FIXED GUIDEWAY"/>
    <n v="12"/>
    <s v="Fixed Guideway"/>
    <s v="62"/>
    <s v="126"/>
    <s v="Acquisition"/>
    <s v="03"/>
    <s v="Radios"/>
    <m/>
    <x v="0"/>
    <n v="1"/>
    <s v="Capital"/>
    <s v="2"/>
    <m/>
    <s v="6"/>
    <m/>
    <s v="2"/>
    <s v="0"/>
    <s v="3"/>
  </r>
  <r>
    <s v="DC765010"/>
    <n v="76"/>
    <s v="California"/>
    <s v="49 USC 5327 - Project Management Oversight - Economic Recovery"/>
    <n v="5327"/>
    <x v="19"/>
    <m/>
    <s v="01      "/>
    <s v="PGHWEI               "/>
    <s v="PGH WONG ENGINEERING, INC"/>
    <n v="6367"/>
    <n v="65000"/>
    <m/>
    <n v="-485.66"/>
    <m/>
    <d v="2015-04-13T00:00:00"/>
    <n v="555200"/>
    <s v="CONSULTANT SERVICES                                         "/>
    <n v="0"/>
    <n v="-485.66"/>
    <n v="-485.66"/>
    <s v="060060"/>
    <x v="3"/>
    <s v="Over 1m"/>
    <x v="32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65013"/>
    <n v="76"/>
    <s v="California"/>
    <s v="49 USC 5327 - Project Management Oversight - Economic Recovery"/>
    <n v="5327"/>
    <x v="19"/>
    <m/>
    <s v="01      "/>
    <s v="AVA                  "/>
    <s v="ANIL VERMA ASSOCIATES, INC"/>
    <n v="6964"/>
    <n v="65000"/>
    <m/>
    <n v="-4.8"/>
    <m/>
    <d v="2015-04-13T00:00:00"/>
    <n v="555200"/>
    <s v="CONSULTANT SERVICES                                         "/>
    <n v="0"/>
    <n v="-4.8"/>
    <n v="-4.8"/>
    <s v="060020"/>
    <x v="3"/>
    <s v="Over 1m"/>
    <x v="35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25"/>
    <n v="79"/>
    <s v="Missouri"/>
    <s v="TIGER"/>
    <s v="111-117"/>
    <x v="9"/>
    <m/>
    <s v="00      "/>
    <s v="JEG                  "/>
    <s v="JACOBS ENGINEERING GROUP INC"/>
    <n v="7017"/>
    <n v="65000"/>
    <m/>
    <n v="23480"/>
    <m/>
    <d v="2015-08-20T00:00:00"/>
    <n v="555200"/>
    <s v="CONSULTANT SERVICES                                         "/>
    <n v="0"/>
    <n v="23480"/>
    <n v="23480"/>
    <n v="290100"/>
    <x v="3"/>
    <s v="Over 1m"/>
    <x v="97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26"/>
    <n v="79"/>
    <s v="Colorado"/>
    <s v="TIGER"/>
    <s v="111-117"/>
    <x v="9"/>
    <m/>
    <s v="00      "/>
    <s v="SCI                  "/>
    <s v="STANTEC CONSULTING, INC"/>
    <n v="6961"/>
    <n v="65000"/>
    <m/>
    <n v="536043"/>
    <m/>
    <d v="2015-07-15T00:00:00"/>
    <n v="555200"/>
    <s v="CONSULTANT SERVICES                                         "/>
    <n v="0"/>
    <n v="536043"/>
    <n v="536043"/>
    <s v="080240"/>
    <x v="3"/>
    <s v="Over 1m"/>
    <x v="73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27"/>
    <n v="79"/>
    <s v="Colorado"/>
    <s v="TIGER"/>
    <s v="111-117"/>
    <x v="9"/>
    <m/>
    <s v="01      "/>
    <s v="CH2M                 "/>
    <s v="CH2M HILL, INC"/>
    <n v="6958"/>
    <n v="65000"/>
    <m/>
    <n v="132087"/>
    <m/>
    <d v="2015-08-31T00:00:00"/>
    <n v="555200"/>
    <s v="CONSULTANT SERVICES                                         "/>
    <n v="0"/>
    <n v="409692"/>
    <n v="409692"/>
    <s v="080000"/>
    <x v="0"/>
    <s v="Under 50k"/>
    <x v="7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28"/>
    <n v="79"/>
    <s v="Louisiana"/>
    <s v="TIGER"/>
    <s v="111-117"/>
    <x v="9"/>
    <m/>
    <s v="01      "/>
    <s v="CBI                  "/>
    <s v="CB&amp;I FEDERAL SERVICES LLC"/>
    <n v="7245"/>
    <n v="65000"/>
    <m/>
    <n v="245913"/>
    <m/>
    <d v="2015-09-08T00:00:00"/>
    <n v="555200"/>
    <s v="CONSULTANT SERVICES                                         "/>
    <n v="0"/>
    <n v="634830"/>
    <n v="634830"/>
    <n v="220000"/>
    <x v="0"/>
    <s v="Under 50k"/>
    <x v="103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30"/>
    <n v="79"/>
    <s v="Colorado"/>
    <s v="TIGER"/>
    <s v="111-117"/>
    <x v="9"/>
    <m/>
    <s v="00      "/>
    <s v="LSG                  "/>
    <s v="LS GALLEGOS &amp; ASSOCIATES, INC"/>
    <n v="7273"/>
    <n v="65000"/>
    <m/>
    <n v="295882"/>
    <m/>
    <d v="2015-07-15T00:00:00"/>
    <n v="555200"/>
    <s v="CONSULTANT SERVICES                                         "/>
    <n v="0"/>
    <n v="295882"/>
    <n v="295882"/>
    <s v="080000"/>
    <x v="0"/>
    <s v="Under 50k"/>
    <x v="7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31"/>
    <n v="79"/>
    <s v="Pennsylvania"/>
    <s v="TIGER"/>
    <s v="111-117"/>
    <x v="9"/>
    <m/>
    <s v="01      "/>
    <s v="UE                   "/>
    <s v="URBAN ENGINEERS"/>
    <n v="5387"/>
    <n v="65000"/>
    <m/>
    <n v="6551"/>
    <m/>
    <d v="2015-09-08T00:00:00"/>
    <n v="555200"/>
    <s v="CONSULTANT SERVICES                                         "/>
    <n v="0"/>
    <n v="348068"/>
    <n v="348068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32"/>
    <n v="79"/>
    <s v="Oregon"/>
    <s v="TIGER"/>
    <s v="111-117"/>
    <x v="9"/>
    <m/>
    <s v="01      "/>
    <s v="DEA                  "/>
    <s v="DAVID EVANS &amp; ASSOCIATES"/>
    <n v="6366"/>
    <n v="65000"/>
    <m/>
    <n v="186061"/>
    <m/>
    <d v="2015-08-31T00:00:00"/>
    <n v="555200"/>
    <s v="CONSULTANT SERVICES                                         "/>
    <n v="0"/>
    <n v="351556"/>
    <n v="351556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795033"/>
    <n v="79"/>
    <s v="New Jersey"/>
    <s v="TIGER"/>
    <s v="111-117"/>
    <x v="9"/>
    <m/>
    <s v="01      "/>
    <s v="KMJ                  "/>
    <s v="ENVISION/KMJ JOINT VENTURE"/>
    <n v="7271"/>
    <n v="65000"/>
    <m/>
    <n v="600"/>
    <m/>
    <d v="2015-09-23T00:00:00"/>
    <n v="555200"/>
    <s v="CONSULTANT SERVICES                                         "/>
    <n v="0"/>
    <n v="221217"/>
    <n v="221217"/>
    <n v="340000"/>
    <x v="0"/>
    <s v="Under 50k"/>
    <x v="99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100"/>
    <s v="PLAN SUPPORT (UPWP &amp; DTP MANAGEMENT)                        "/>
    <n v="0"/>
    <n v="22238"/>
    <n v="17790"/>
    <n v="110000"/>
    <x v="0"/>
    <s v="Under 50k"/>
    <x v="104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200"/>
    <s v="DEVELOPMENT OF NETWORKS AND MODELS                          "/>
    <n v="0"/>
    <n v="113834"/>
    <n v="91067"/>
    <n v="110000"/>
    <x v="0"/>
    <s v="Under 50k"/>
    <x v="104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301"/>
    <s v="FINANCIALPLAN AND PLANNING (CLRP, REGIONAL PLNG, FORECASTING"/>
    <n v="0"/>
    <n v="196874"/>
    <n v="157499"/>
    <n v="110000"/>
    <x v="0"/>
    <s v="Under 50k"/>
    <x v="104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302"/>
    <s v="DISTRICT TECHNICAL ASSISTANCE AND MISCELLANEOUS SERVICES    "/>
    <n v="0"/>
    <n v="41753"/>
    <n v="33402"/>
    <n v="110000"/>
    <x v="0"/>
    <s v="Under 50k"/>
    <x v="104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400"/>
    <s v="TRAVEL SURVEYS AND ANALYSIS                                 "/>
    <n v="0"/>
    <n v="68324"/>
    <n v="54659"/>
    <n v="110000"/>
    <x v="0"/>
    <s v="Under 50k"/>
    <x v="104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500"/>
    <s v="TRANSPORTATION IMPROVEMENT PROGRAM                          "/>
    <n v="0"/>
    <n v="10263"/>
    <n v="8210"/>
    <n v="110000"/>
    <x v="0"/>
    <s v="Under 50k"/>
    <x v="104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2"/>
    <s v="HUMAN SERVICE TRANSPORTATION COORDINATION                   "/>
    <n v="0"/>
    <n v="5848"/>
    <n v="4678"/>
    <n v="110000"/>
    <x v="0"/>
    <s v="Under 50k"/>
    <x v="104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3"/>
    <s v="EMERGENCY PREPARDNESS PLANNING                              "/>
    <n v="0"/>
    <n v="3214"/>
    <n v="2571"/>
    <n v="110000"/>
    <x v="0"/>
    <s v="Under 50k"/>
    <x v="104"/>
    <n v="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4"/>
    <s v=" MANAGEMENT / OPERATIONS / ITS PLANNING                     "/>
    <n v="0"/>
    <n v="19634"/>
    <n v="15707"/>
    <n v="110000"/>
    <x v="0"/>
    <s v="Under 50k"/>
    <x v="104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5"/>
    <s v="PRIVATE ENTERPRISE PARTICIPATION                            "/>
    <n v="0"/>
    <n v="2957"/>
    <n v="2365"/>
    <n v="110000"/>
    <x v="0"/>
    <s v="Under 50k"/>
    <x v="104"/>
    <n v="0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700"/>
    <s v="OTHER ACTIVITIES - Statewide Plng                           "/>
    <n v="0"/>
    <n v="138670"/>
    <n v="110936"/>
    <n v="110000"/>
    <x v="0"/>
    <s v="Under 50k"/>
    <x v="104"/>
    <n v="0"/>
    <s v="441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700"/>
    <s v="FINANCIAL PLAN/ CONGESTION MANGEMENT PROCESS                "/>
    <n v="0"/>
    <n v="36769"/>
    <n v="29415"/>
    <n v="110000"/>
    <x v="0"/>
    <s v="Under 50k"/>
    <x v="104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215"/>
    <s v="BUY REPLACEMENT VAN                                         "/>
    <n v="270"/>
    <n v="17080675"/>
    <n v="13664540"/>
    <n v="110080"/>
    <x v="3"/>
    <s v="Over 1m"/>
    <x v="77"/>
    <n v="4586770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201"/>
    <s v="BUY REPLACEMENT 40-FT BUS                                   "/>
    <n v="52"/>
    <n v="44584459"/>
    <n v="35667567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206"/>
    <s v="BUY REPL ARTICULATED BUS                                    "/>
    <n v="21"/>
    <n v="17624419"/>
    <n v="14099535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301"/>
    <s v="BUY 40-FT BUS FOR EXPANSION                                 "/>
    <n v="20"/>
    <n v="15083650"/>
    <n v="12066920"/>
    <n v="110080"/>
    <x v="3"/>
    <s v="Over 1m"/>
    <x v="77"/>
    <n v="4586770"/>
    <s v="11100"/>
    <s v="HE"/>
    <s v="HYBRID ELECTRIC - 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401"/>
    <s v="REHAB/REBUILD 40-FT BUS                                     "/>
    <n v="190"/>
    <n v="32406374"/>
    <n v="25925099"/>
    <n v="110080"/>
    <x v="3"/>
    <s v="Over 1m"/>
    <x v="77"/>
    <n v="4586770"/>
    <s v="11100"/>
    <s v="HE"/>
    <s v="HYBRID ELECTRIC - DIESEL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4304"/>
    <s v="CONSTRUCT - Southern Ave Garage Replacement                 "/>
    <n v="0"/>
    <n v="16922641"/>
    <n v="13538113"/>
    <n v="110080"/>
    <x v="3"/>
    <s v="Over 1m"/>
    <x v="77"/>
    <n v="4586770"/>
    <s v="11401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4404"/>
    <s v="REHAB/RENOVATE - STORAGE FACILITY                           "/>
    <n v="0"/>
    <n v="21879635"/>
    <n v="17503708"/>
    <n v="110080"/>
    <x v="3"/>
    <s v="Over 1m"/>
    <x v="77"/>
    <n v="4586770"/>
    <s v="11400"/>
    <s v="  "/>
    <m/>
    <s v="N"/>
    <s v="1144"/>
    <s v="MAINTENANCE FACILITY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08"/>
    <s v="FORCE ACCOUNT - CONSTRUCTION                                "/>
    <n v="0"/>
    <n v="853905"/>
    <n v="683124"/>
    <n v="110080"/>
    <x v="3"/>
    <s v="Over 1m"/>
    <x v="77"/>
    <n v="4586770"/>
    <s v="11401"/>
    <s v="  "/>
    <m/>
    <s v="N"/>
    <s v="1172"/>
    <s v="BUS OTHER"/>
    <n v="11"/>
    <s v="Bus"/>
    <s v="72"/>
    <s v="117"/>
    <s v="Force Account"/>
    <s v="08"/>
    <s v="Force Account"/>
    <m/>
    <x v="0"/>
    <n v="1"/>
    <s v="Capital"/>
    <s v="1"/>
    <m/>
    <s v="7"/>
    <m/>
    <s v="2"/>
    <s v="0"/>
    <s v="8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09"/>
    <s v="FORCE ACCOUNT - ROLLING STOCK REHAB                         "/>
    <n v="0"/>
    <n v="72070019"/>
    <n v="57656015"/>
    <n v="110080"/>
    <x v="3"/>
    <s v="Over 1m"/>
    <x v="77"/>
    <n v="4586770"/>
    <s v="11100"/>
    <s v="  "/>
    <m/>
    <s v="N"/>
    <s v="1172"/>
    <s v="BUS OTHER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1534101"/>
    <n v="1227281"/>
    <n v="110080"/>
    <x v="3"/>
    <s v="Over 1m"/>
    <x v="77"/>
    <n v="4586770"/>
    <s v="11101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4253705"/>
    <n v="3402964"/>
    <n v="110080"/>
    <x v="3"/>
    <s v="Over 1m"/>
    <x v="77"/>
    <n v="4586770"/>
    <s v="114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556645"/>
    <n v="445315"/>
    <n v="110080"/>
    <x v="3"/>
    <s v="Over 1m"/>
    <x v="77"/>
    <n v="4586770"/>
    <s v="11402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430186"/>
    <n v="344149"/>
    <n v="110080"/>
    <x v="3"/>
    <s v="Over 1m"/>
    <x v="77"/>
    <n v="4586770"/>
    <s v="115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99866"/>
    <n v="159893"/>
    <n v="110080"/>
    <x v="3"/>
    <s v="Over 1m"/>
    <x v="77"/>
    <n v="4586770"/>
    <s v="11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49734"/>
    <n v="39787"/>
    <n v="110080"/>
    <x v="3"/>
    <s v="Over 1m"/>
    <x v="77"/>
    <n v="4586770"/>
    <s v="11101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47758"/>
    <n v="118206"/>
    <n v="110080"/>
    <x v="3"/>
    <s v="Over 1m"/>
    <x v="77"/>
    <n v="4586770"/>
    <s v="11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48600"/>
    <n v="118880"/>
    <n v="110080"/>
    <x v="3"/>
    <s v="Over 1m"/>
    <x v="77"/>
    <n v="4586770"/>
    <s v="11401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5997"/>
    <n v="12798"/>
    <n v="110080"/>
    <x v="3"/>
    <s v="Over 1m"/>
    <x v="77"/>
    <n v="4586770"/>
    <s v="11402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80790"/>
    <n v="64632"/>
    <n v="110080"/>
    <x v="3"/>
    <s v="Over 1m"/>
    <x v="77"/>
    <n v="4586770"/>
    <s v="115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3102"/>
    <s v="ENGINEERING &amp; DESIGN - STATION                              "/>
    <n v="0"/>
    <n v="2489595"/>
    <n v="1991676"/>
    <n v="110080"/>
    <x v="3"/>
    <s v="Over 1m"/>
    <x v="77"/>
    <n v="4586770"/>
    <s v="12301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3306"/>
    <s v="CONSTRUCT STATIONARY FARE COLL EQUIP                        "/>
    <n v="0"/>
    <n v="33305935"/>
    <n v="26644748"/>
    <n v="110080"/>
    <x v="3"/>
    <s v="Over 1m"/>
    <x v="77"/>
    <n v="4586770"/>
    <s v="12300"/>
    <s v="  "/>
    <m/>
    <s v="N"/>
    <s v="1233"/>
    <s v="FIXED GUIDEWAY"/>
    <n v="12"/>
    <s v="Fixed Guideway"/>
    <s v="33"/>
    <s v="123"/>
    <s v="Construction"/>
    <s v="06"/>
    <s v="Fare Collection Equip. (Stationary)"/>
    <m/>
    <x v="0"/>
    <n v="1"/>
    <s v="Capital"/>
    <s v="2"/>
    <m/>
    <s v="3"/>
    <m/>
    <s v="3"/>
    <s v="0"/>
    <s v="6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3402"/>
    <s v="REHAB/RENOV - STATION                                       "/>
    <n v="0"/>
    <n v="3522688"/>
    <n v="2818150"/>
    <n v="110080"/>
    <x v="3"/>
    <s v="Over 1m"/>
    <x v="77"/>
    <n v="4586770"/>
    <s v="12302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4301"/>
    <s v="CONSTRUCTION - ADMIN BUILDING                               "/>
    <n v="0"/>
    <n v="15620068"/>
    <n v="12496054"/>
    <n v="110080"/>
    <x v="3"/>
    <s v="Over 1m"/>
    <x v="77"/>
    <n v="4586770"/>
    <s v="12403"/>
    <s v="  "/>
    <m/>
    <s v="N"/>
    <s v="1243"/>
    <s v="FIXED GUIDEWAY"/>
    <n v="12"/>
    <s v="Fixed Guideway"/>
    <s v="43"/>
    <s v="124"/>
    <s v="Construction"/>
    <s v="01"/>
    <s v="Admin Building"/>
    <m/>
    <x v="0"/>
    <n v="1"/>
    <s v="Capital"/>
    <s v="2"/>
    <m/>
    <s v="4"/>
    <m/>
    <s v="3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4404"/>
    <s v="REHAB/RENOV - MTPD SPEC OPS DIV                             "/>
    <n v="0"/>
    <n v="15023224"/>
    <n v="12018579"/>
    <n v="110080"/>
    <x v="3"/>
    <s v="Over 1m"/>
    <x v="77"/>
    <n v="4586770"/>
    <s v="12401"/>
    <s v="  "/>
    <m/>
    <s v="N"/>
    <s v="1244"/>
    <s v="FIXED GUIDEWAY"/>
    <n v="12"/>
    <s v="Fixed Guideway"/>
    <s v="44"/>
    <s v="124"/>
    <s v="Rehab / Renovation"/>
    <s v="04"/>
    <s v="Storage Facility"/>
    <m/>
    <x v="0"/>
    <n v="1"/>
    <s v="Capital"/>
    <s v="2"/>
    <m/>
    <s v="4"/>
    <m/>
    <s v="4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101"/>
    <s v="PRELIMINARY ENGINEERING - 3RD PARTY                         "/>
    <n v="0"/>
    <n v="350000"/>
    <n v="280000"/>
    <n v="110080"/>
    <x v="3"/>
    <s v="Over 1m"/>
    <x v="77"/>
    <n v="4586770"/>
    <s v="12402"/>
    <s v="  "/>
    <m/>
    <s v="N"/>
    <s v="1271"/>
    <s v="FIXED GUIDEWAY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08"/>
    <s v="FA - SYSTEMS AND TECHNOLOGY                                 "/>
    <n v="0"/>
    <n v="5212705"/>
    <n v="4170164"/>
    <n v="110080"/>
    <x v="3"/>
    <s v="Over 1m"/>
    <x v="77"/>
    <n v="4586770"/>
    <s v="123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1647376"/>
    <n v="1317901"/>
    <n v="110080"/>
    <x v="3"/>
    <s v="Over 1m"/>
    <x v="77"/>
    <n v="4586770"/>
    <s v="123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816086"/>
    <n v="652869"/>
    <n v="110080"/>
    <x v="3"/>
    <s v="Over 1m"/>
    <x v="77"/>
    <n v="4586770"/>
    <s v="12302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155357"/>
    <n v="124286"/>
    <n v="110080"/>
    <x v="3"/>
    <s v="Over 1m"/>
    <x v="77"/>
    <n v="4586770"/>
    <s v="124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643958"/>
    <n v="515166"/>
    <n v="110080"/>
    <x v="3"/>
    <s v="Over 1m"/>
    <x v="77"/>
    <n v="4586770"/>
    <s v="124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50000"/>
    <n v="40000"/>
    <n v="110080"/>
    <x v="3"/>
    <s v="Over 1m"/>
    <x v="77"/>
    <n v="4586770"/>
    <s v="12402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672463"/>
    <n v="537970"/>
    <n v="110080"/>
    <x v="3"/>
    <s v="Over 1m"/>
    <x v="77"/>
    <n v="4586770"/>
    <s v="12403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                                     "/>
    <n v="0"/>
    <n v="0"/>
    <n v="0"/>
    <n v="110080"/>
    <x v="3"/>
    <s v="Over 1m"/>
    <x v="77"/>
    <n v="4586770"/>
    <s v="123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                                     "/>
    <n v="0"/>
    <n v="4951"/>
    <n v="3961"/>
    <n v="110080"/>
    <x v="3"/>
    <s v="Over 1m"/>
    <x v="77"/>
    <n v="4586770"/>
    <s v="12301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12932"/>
    <n v="10346"/>
    <n v="110080"/>
    <x v="3"/>
    <s v="Over 1m"/>
    <x v="77"/>
    <n v="4586770"/>
    <s v="12302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49924"/>
    <n v="39939"/>
    <n v="110080"/>
    <x v="3"/>
    <s v="Over 1m"/>
    <x v="77"/>
    <n v="4586770"/>
    <s v="124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65234"/>
    <n v="52188"/>
    <n v="110080"/>
    <x v="3"/>
    <s v="Over 1m"/>
    <x v="77"/>
    <n v="4586770"/>
    <s v="12401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124108"/>
    <n v="99286"/>
    <n v="110080"/>
    <x v="3"/>
    <s v="Over 1m"/>
    <x v="77"/>
    <n v="4586770"/>
    <s v="12403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                                     "/>
    <n v="0"/>
    <n v="629418"/>
    <n v="503534"/>
    <n v="110080"/>
    <x v="3"/>
    <s v="Over 1m"/>
    <x v="77"/>
    <n v="4586770"/>
    <s v="129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9406"/>
    <s v="REHAB/RENOVATION - BICYCLE FACILITIES                       "/>
    <n v="0"/>
    <n v="3209367"/>
    <n v="2567494"/>
    <n v="110080"/>
    <x v="3"/>
    <s v="Over 1m"/>
    <x v="77"/>
    <n v="4586770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5220"/>
    <s v="BUS CAMERA INSTALLATION                                     "/>
    <n v="152"/>
    <n v="3130231"/>
    <n v="2504186"/>
    <n v="110080"/>
    <x v="3"/>
    <s v="Over 1m"/>
    <x v="77"/>
    <n v="4586770"/>
    <s v="11500"/>
    <s v="  "/>
    <m/>
    <s v="N"/>
    <s v="1152"/>
    <s v="BUS OTHER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4211"/>
    <s v="ACQISITION - SUPPORT VEHICLES                               "/>
    <n v="299"/>
    <n v="16084456"/>
    <n v="12867565"/>
    <n v="110080"/>
    <x v="3"/>
    <s v="Over 1m"/>
    <x v="77"/>
    <n v="4586770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5204"/>
    <s v="ACQUISITION OF VEHICLE LOCATOR SYS                          "/>
    <n v="0"/>
    <n v="10917650"/>
    <n v="8734120"/>
    <n v="110080"/>
    <x v="3"/>
    <s v="Over 1m"/>
    <x v="77"/>
    <n v="4586770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4206"/>
    <s v="ACQUISITION SHOP EQUIP                                      "/>
    <n v="0"/>
    <n v="5066650"/>
    <n v="4053320"/>
    <n v="110080"/>
    <x v="3"/>
    <s v="Over 1m"/>
    <x v="77"/>
    <n v="4586770"/>
    <s v="11402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15"/>
    <s v="Purchase Replacement Vans                                   "/>
    <n v="150"/>
    <n v="8348203"/>
    <n v="6678562"/>
    <n v="110080"/>
    <x v="3"/>
    <s v="Over 1m"/>
    <x v="77"/>
    <n v="4586770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315"/>
    <s v="BUY VAN FOR SVC EXPANSION                                   "/>
    <n v="25"/>
    <n v="1391368"/>
    <n v="1113094"/>
    <n v="110080"/>
    <x v="3"/>
    <s v="Over 1m"/>
    <x v="77"/>
    <n v="4586770"/>
    <s v="11101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01"/>
    <s v="Purchase Replacement Bus                                    "/>
    <n v="81"/>
    <n v="47438967"/>
    <n v="37951174"/>
    <n v="110080"/>
    <x v="3"/>
    <s v="Over 1m"/>
    <x v="77"/>
    <n v="458677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06"/>
    <s v="Purchase Replacement Bus Articulated                        "/>
    <n v="6"/>
    <n v="6226094"/>
    <n v="4980875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40"/>
    <s v="Purchase Bus Components                                     "/>
    <n v="0"/>
    <n v="993354"/>
    <n v="794683"/>
    <n v="110080"/>
    <x v="3"/>
    <s v="Over 1m"/>
    <x v="77"/>
    <n v="45867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401"/>
    <s v="Rehab/Rebuild Bus                                           "/>
    <n v="100"/>
    <n v="10677195"/>
    <n v="8541756"/>
    <n v="110080"/>
    <x v="3"/>
    <s v="Over 1m"/>
    <x v="77"/>
    <n v="4586770"/>
    <s v="11100"/>
    <s v="HE"/>
    <s v="HYBRID ELECTRIC - DIESEL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4304"/>
    <s v="Construction Facility                                       "/>
    <n v="0"/>
    <n v="18033638"/>
    <n v="14426910"/>
    <n v="110080"/>
    <x v="3"/>
    <s v="Over 1m"/>
    <x v="77"/>
    <n v="4586770"/>
    <s v="11401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4404"/>
    <s v="Rehab/Renovate - Storage Facilities                         "/>
    <n v="0"/>
    <n v="7779857"/>
    <n v="6223885"/>
    <n v="110080"/>
    <x v="3"/>
    <s v="Over 1m"/>
    <x v="77"/>
    <n v="4586770"/>
    <s v="11402"/>
    <s v="  "/>
    <m/>
    <s v="N"/>
    <s v="1144"/>
    <s v="MAINTENANCE FACILITY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08"/>
    <s v="FA - Bus Garage Construction                                "/>
    <n v="0"/>
    <n v="554133"/>
    <n v="443306"/>
    <n v="110080"/>
    <x v="3"/>
    <s v="Over 1m"/>
    <x v="77"/>
    <n v="4586770"/>
    <s v="11401"/>
    <s v="  "/>
    <m/>
    <s v="N"/>
    <s v="1172"/>
    <s v="BUS OTHER"/>
    <n v="11"/>
    <s v="Bus"/>
    <s v="72"/>
    <s v="117"/>
    <s v="Force Account"/>
    <s v="08"/>
    <s v="Force Account"/>
    <m/>
    <x v="0"/>
    <n v="1"/>
    <s v="Capital"/>
    <s v="1"/>
    <m/>
    <s v="7"/>
    <m/>
    <s v="2"/>
    <s v="0"/>
    <s v="8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09"/>
    <s v="FA - Rolling Stock Rehab                                    "/>
    <n v="0"/>
    <n v="21488125"/>
    <n v="17190500"/>
    <n v="110080"/>
    <x v="3"/>
    <s v="Over 1m"/>
    <x v="77"/>
    <n v="4586770"/>
    <s v="11100"/>
    <s v="  "/>
    <m/>
    <s v="N"/>
    <s v="1172"/>
    <s v="BUS OTHER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11"/>
    <s v="FA - Fleet Replacement/Expansion                            "/>
    <n v="0"/>
    <n v="398510"/>
    <n v="318808"/>
    <n v="110080"/>
    <x v="3"/>
    <s v="Over 1m"/>
    <x v="77"/>
    <n v="4586770"/>
    <s v="11101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11"/>
    <s v="FA - Installation of equip. and upgrade software            "/>
    <n v="0"/>
    <n v="83547"/>
    <n v="66837"/>
    <n v="110080"/>
    <x v="3"/>
    <s v="Over 1m"/>
    <x v="77"/>
    <n v="4586770"/>
    <s v="114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11"/>
    <s v="FA - Bus Garage Repairs                                     "/>
    <n v="0"/>
    <n v="1920145"/>
    <n v="1536116"/>
    <n v="110080"/>
    <x v="3"/>
    <s v="Over 1m"/>
    <x v="77"/>
    <n v="4586770"/>
    <s v="11402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s v="117A00"/>
    <s v="Bus Preventive Maintenance                                  "/>
    <n v="0"/>
    <n v="760555"/>
    <n v="608443"/>
    <n v="110080"/>
    <x v="3"/>
    <s v="Over 1m"/>
    <x v="77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1221"/>
    <s v="Purchase Replace Heavy Railcar                              "/>
    <n v="192"/>
    <n v="41099379"/>
    <n v="32879504"/>
    <n v="110080"/>
    <x v="3"/>
    <s v="Over 1m"/>
    <x v="77"/>
    <n v="4586770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1321"/>
    <s v="Purchase Expansion Heavy Railcars                           "/>
    <n v="28"/>
    <n v="7947495"/>
    <n v="6357994"/>
    <n v="110080"/>
    <x v="3"/>
    <s v="Over 1m"/>
    <x v="77"/>
    <n v="4586770"/>
    <s v="12100"/>
    <s v="  "/>
    <m/>
    <s v="N"/>
    <s v="1213"/>
    <s v="FIXED GUIDEWAY"/>
    <n v="12"/>
    <s v="Fixed Guideway"/>
    <s v="13"/>
    <s v="121"/>
    <s v="Purchase - Expansion"/>
    <s v="21"/>
    <s v="Heavy Rail Cars"/>
    <s v="Heavy Rail Cars"/>
    <x v="0"/>
    <n v="1"/>
    <s v="Capital"/>
    <s v="2"/>
    <m/>
    <s v="1"/>
    <m/>
    <s v="3"/>
    <s v="2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3402"/>
    <s v="Rehab/Renovation Station                                    "/>
    <n v="0"/>
    <n v="356809"/>
    <n v="285447"/>
    <n v="110080"/>
    <x v="3"/>
    <s v="Over 1m"/>
    <x v="77"/>
    <n v="4586770"/>
    <s v="12301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4301"/>
    <s v="Construction - MTPD District II Admin Building              "/>
    <n v="0"/>
    <n v="1911970"/>
    <n v="1529576"/>
    <n v="110080"/>
    <x v="3"/>
    <s v="Over 1m"/>
    <x v="77"/>
    <n v="4586770"/>
    <s v="12400"/>
    <s v="  "/>
    <m/>
    <s v="N"/>
    <s v="1243"/>
    <s v="FIXED GUIDEWAY"/>
    <n v="12"/>
    <s v="Fixed Guideway"/>
    <s v="43"/>
    <s v="124"/>
    <s v="Construction"/>
    <s v="01"/>
    <s v="Admin Building"/>
    <m/>
    <x v="0"/>
    <n v="1"/>
    <s v="Capital"/>
    <s v="2"/>
    <m/>
    <s v="4"/>
    <m/>
    <s v="3"/>
    <s v="0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4404"/>
    <s v="Renovation - Admin Building                                 "/>
    <n v="0"/>
    <n v="575000"/>
    <n v="460000"/>
    <n v="110080"/>
    <x v="3"/>
    <s v="Over 1m"/>
    <x v="77"/>
    <n v="4586770"/>
    <s v="12401"/>
    <s v="  "/>
    <m/>
    <s v="N"/>
    <s v="1244"/>
    <s v="FIXED GUIDEWAY"/>
    <n v="12"/>
    <s v="Fixed Guideway"/>
    <s v="44"/>
    <s v="124"/>
    <s v="Rehab / Renovation"/>
    <s v="04"/>
    <s v="Storage Facility"/>
    <m/>
    <x v="0"/>
    <n v="1"/>
    <s v="Capital"/>
    <s v="2"/>
    <m/>
    <s v="4"/>
    <m/>
    <s v="4"/>
    <s v="0"/>
    <s v="4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03"/>
    <s v="FA - Rehab/Renovation Bicycle Facilities                    "/>
    <n v="0"/>
    <n v="206163"/>
    <n v="164930"/>
    <n v="110080"/>
    <x v="3"/>
    <s v="Over 1m"/>
    <x v="77"/>
    <n v="4586770"/>
    <s v="12900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11"/>
    <s v="FA - Rehab/Renovation Station                               "/>
    <n v="0"/>
    <n v="403192"/>
    <n v="322553"/>
    <n v="110080"/>
    <x v="3"/>
    <s v="Over 1m"/>
    <x v="77"/>
    <n v="4586770"/>
    <s v="123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11"/>
    <s v="FA - Other Facilities                                       "/>
    <n v="0"/>
    <n v="4878"/>
    <n v="3902"/>
    <n v="110080"/>
    <x v="3"/>
    <s v="Over 1m"/>
    <x v="77"/>
    <n v="4586770"/>
    <s v="124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11"/>
    <s v="FA - Other Facilities                                       "/>
    <n v="0"/>
    <n v="15000"/>
    <n v="12000"/>
    <n v="110080"/>
    <x v="3"/>
    <s v="Over 1m"/>
    <x v="77"/>
    <n v="4586770"/>
    <s v="124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9406"/>
    <s v="Rehab/Renovation - Bicycle &amp; Pedestrian Improvements        "/>
    <n v="0"/>
    <n v="1593838"/>
    <n v="1275070"/>
    <n v="110080"/>
    <x v="3"/>
    <s v="Over 1m"/>
    <x v="77"/>
    <n v="4586770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4206"/>
    <s v="Acquisition Shop Equip                                      "/>
    <n v="0"/>
    <n v="2983108"/>
    <n v="2386486"/>
    <n v="110080"/>
    <x v="3"/>
    <s v="Over 1m"/>
    <x v="77"/>
    <n v="458677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DE050017"/>
    <n v="5"/>
    <s v="Delaware"/>
    <s v="49 USC 5309 - Fixed Guideway Modernization (FY2006 forward)"/>
    <n v="5309"/>
    <x v="7"/>
    <s v="CAPITAL"/>
    <s v="00      "/>
    <s v="DELDOT               "/>
    <s v="DELAWARE DEPARTMENT OF TRANSPORTATION"/>
    <n v="1396"/>
    <n v="78300"/>
    <m/>
    <n v="720941"/>
    <m/>
    <d v="2015-06-19T00:00:00"/>
    <n v="122303"/>
    <s v="CONSTRUCT LINE EQUIP/STRUCTURE                              "/>
    <n v="0"/>
    <n v="901177"/>
    <n v="720941"/>
    <n v="100040"/>
    <x v="3"/>
    <s v="Over 1m"/>
    <x v="95"/>
    <n v="5441567"/>
    <s v="1223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204"/>
    <s v="BUY REPLACEMENT &lt;30 FT BUS                                  "/>
    <n v="4"/>
    <n v="1261922"/>
    <n v="288925"/>
    <n v="100620"/>
    <x v="2"/>
    <s v="50k - 200k"/>
    <x v="106"/>
    <n v="110769"/>
    <s v="1110 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204"/>
    <s v="BUY REPLACEMENT &lt;30 FT BUS                                  "/>
    <n v="4"/>
    <n v="1261922"/>
    <n v="296927"/>
    <n v="100000"/>
    <x v="0"/>
    <s v="Under 50k"/>
    <x v="107"/>
    <n v="0"/>
    <s v="1110 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204"/>
    <s v="BUY REPLACEMENT &lt;30 FT BUS                                  "/>
    <n v="9"/>
    <n v="1261922"/>
    <n v="613544"/>
    <n v="100040"/>
    <x v="3"/>
    <s v="Over 1m"/>
    <x v="95"/>
    <n v="5441567"/>
    <s v="1110 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304"/>
    <s v="BUY &lt;30-FT BUS FOR EXPANSION                                "/>
    <n v="4"/>
    <n v="371152"/>
    <n v="260420"/>
    <n v="100040"/>
    <x v="3"/>
    <s v="Over 1m"/>
    <x v="95"/>
    <n v="5441567"/>
    <s v="1110 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304"/>
    <s v="BUY &lt;30-FT BUS FOR EXPANSION                                "/>
    <n v="1"/>
    <n v="371152"/>
    <n v="70232"/>
    <n v="100620"/>
    <x v="2"/>
    <s v="50k - 200k"/>
    <x v="106"/>
    <n v="110769"/>
    <s v="1110 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111203"/>
    <s v="BUY REPLACEMENT 30-FT BUS                                   "/>
    <n v="2"/>
    <n v="868400"/>
    <n v="694720"/>
    <n v="100000"/>
    <x v="0"/>
    <s v="Under 50k"/>
    <x v="107"/>
    <n v="0"/>
    <s v="1112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300901"/>
    <s v="UP TO 50% FEDERAL SHARE                                     "/>
    <n v="0"/>
    <n v="503324"/>
    <n v="251662"/>
    <n v="100000"/>
    <x v="0"/>
    <s v="Under 50k"/>
    <x v="107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300905"/>
    <s v="JOB ACCESS AND REVERSE COMMUTE OPERATING ASSISTANCE         "/>
    <n v="0"/>
    <n v="150442"/>
    <n v="75221"/>
    <n v="100000"/>
    <x v="0"/>
    <s v="Under 50k"/>
    <x v="107"/>
    <n v="0"/>
    <s v="3009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435001"/>
    <s v="TRAINING                                                    "/>
    <n v="0"/>
    <n v="75795"/>
    <n v="75795"/>
    <n v="100000"/>
    <x v="0"/>
    <s v="Under 50k"/>
    <x v="107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DE540001"/>
    <n v="54"/>
    <s v="Delaware"/>
    <s v="49 USC 5337 - State of Good Repair Formula Grants"/>
    <n v="5337"/>
    <x v="5"/>
    <s v="CAPITAL"/>
    <s v="00      "/>
    <s v="DELDOT               "/>
    <s v="DELAWARE DEPARTMENT OF TRANSPORTATION"/>
    <n v="1396"/>
    <n v="78300"/>
    <m/>
    <n v="2914409"/>
    <m/>
    <d v="2015-09-18T00:00:00"/>
    <n v="122303"/>
    <s v="CONSTRUCT LINE EQUIP/STRUCTURE                              "/>
    <n v="0"/>
    <n v="3643012"/>
    <n v="2914409"/>
    <n v="100040"/>
    <x v="3"/>
    <s v="Over 1m"/>
    <x v="95"/>
    <n v="5441567"/>
    <s v="1223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DE800019"/>
    <n v="80"/>
    <s v="Delaware"/>
    <s v="49 USC 5305 - Planning Programs/5303/5313(b)"/>
    <n v="5305"/>
    <x v="14"/>
    <m/>
    <s v="00      "/>
    <s v="DELDOT               "/>
    <s v="DELAWARE DEPARTMENT OF TRANSPORTATION"/>
    <n v="1396"/>
    <n v="78300"/>
    <m/>
    <n v="668805"/>
    <m/>
    <d v="2015-09-21T00:00:00"/>
    <n v="442100"/>
    <s v="PROGRAM SUPPORT ADMINISTRATION                              "/>
    <n v="0"/>
    <n v="225722"/>
    <n v="180577"/>
    <n v="100000"/>
    <x v="0"/>
    <s v="Under 50k"/>
    <x v="107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DE800019"/>
    <n v="80"/>
    <s v="Delaware"/>
    <s v="49 USC 5305 - Planning Programs/5303/5313(b)"/>
    <n v="5305"/>
    <x v="14"/>
    <m/>
    <s v="00      "/>
    <s v="DELDOT               "/>
    <s v="DELAWARE DEPARTMENT OF TRANSPORTATION"/>
    <n v="1396"/>
    <n v="78300"/>
    <m/>
    <n v="668805"/>
    <m/>
    <d v="2015-09-21T00:00:00"/>
    <n v="442200"/>
    <s v="GENERAL DEVELOPMENT/COMPREHENSIVE PLANNING                  "/>
    <n v="0"/>
    <n v="568485"/>
    <n v="454788"/>
    <n v="100000"/>
    <x v="0"/>
    <s v="Under 50k"/>
    <x v="107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DE800019"/>
    <n v="80"/>
    <s v="Delaware"/>
    <s v="49 USC 5305 - Planning Programs/5303/5313(b)"/>
    <n v="5305"/>
    <x v="14"/>
    <m/>
    <s v="00      "/>
    <s v="DELDOT               "/>
    <s v="DELAWARE DEPARTMENT OF TRANSPORTATION"/>
    <n v="1396"/>
    <n v="78300"/>
    <m/>
    <n v="668805"/>
    <m/>
    <d v="2015-09-21T00:00:00"/>
    <n v="442500"/>
    <s v="TRANSPORTATION IMPROVEMENT PROGRAM                          "/>
    <n v="0"/>
    <n v="41800"/>
    <n v="33440"/>
    <n v="100000"/>
    <x v="0"/>
    <s v="Under 50k"/>
    <x v="107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DE85X001"/>
    <n v="85"/>
    <s v="Delaware"/>
    <s v="49 USC 5311 - Nonurbanized Area Programs (FHWA xfer FY2007 fwd)"/>
    <n v="5311"/>
    <x v="2"/>
    <m/>
    <s v="00      "/>
    <s v="DELDOT               "/>
    <s v="DELAWARE DEPARTMENT OF TRANSPORTATION"/>
    <n v="1396"/>
    <n v="78300"/>
    <m/>
    <n v="735600"/>
    <m/>
    <d v="2015-07-14T00:00:00"/>
    <n v="111303"/>
    <s v="BUY 30-FT BUS FOR EXPANSION                                 "/>
    <n v="2"/>
    <n v="919500"/>
    <n v="735600"/>
    <n v="100000"/>
    <x v="0"/>
    <s v="Under 50k"/>
    <x v="107"/>
    <n v="0"/>
    <s v="11130"/>
    <s v="DF"/>
    <s v="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111204"/>
    <s v="BUY REPLACEMENT &lt;30 FT BUS                                  "/>
    <n v="11"/>
    <n v="1047194"/>
    <n v="837755"/>
    <n v="100620"/>
    <x v="2"/>
    <s v="50k - 200k"/>
    <x v="106"/>
    <n v="11076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111204"/>
    <s v="BUY REPLACEMENT &lt;30 FT BUS                                  "/>
    <n v="3"/>
    <n v="324600"/>
    <n v="324600"/>
    <n v="100620"/>
    <x v="2"/>
    <s v="50k - 200k"/>
    <x v="106"/>
    <n v="11076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111301"/>
    <s v="BUY 40-FT BUS FOR EXPANSION                                 "/>
    <n v="2"/>
    <n v="952930"/>
    <n v="762344"/>
    <n v="100620"/>
    <x v="2"/>
    <s v="50k - 200k"/>
    <x v="106"/>
    <n v="110769"/>
    <s v="1113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s v="117A00"/>
    <s v="PREVENTIVE MAINTENANCE                                      "/>
    <n v="0"/>
    <n v="119250"/>
    <n v="95400"/>
    <n v="100620"/>
    <x v="2"/>
    <s v="50k - 200k"/>
    <x v="106"/>
    <n v="11076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300905"/>
    <s v="JOB ACCESS AND REVERSE COMMUTE OPERATING ASSISTANCE         "/>
    <n v="0"/>
    <n v="121494"/>
    <n v="60747"/>
    <n v="100620"/>
    <x v="2"/>
    <s v="50k - 200k"/>
    <x v="106"/>
    <n v="110769"/>
    <s v="3009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111203"/>
    <s v="BUY REPLACEMENT 30-FT BUS                                   "/>
    <n v="2"/>
    <n v="868400"/>
    <n v="694720"/>
    <n v="100040"/>
    <x v="3"/>
    <s v="Over 1m"/>
    <x v="95"/>
    <n v="5441567"/>
    <s v="1112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111204"/>
    <s v="BUY REPLACEMENT &lt;30 FT BUS                                  "/>
    <n v="6"/>
    <n v="649200"/>
    <n v="649200"/>
    <n v="100040"/>
    <x v="3"/>
    <s v="Over 1m"/>
    <x v="95"/>
    <n v="5441567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111301"/>
    <s v="BUY 40-FT BUS FOR EXPANSION                                 "/>
    <n v="2"/>
    <n v="410625"/>
    <n v="328500"/>
    <n v="100040"/>
    <x v="3"/>
    <s v="Over 1m"/>
    <x v="95"/>
    <n v="5441567"/>
    <s v="1113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s v="117A00"/>
    <s v="PREVENTIVE MAINTENANCE                                      "/>
    <n v="0"/>
    <n v="4094405"/>
    <n v="4094405"/>
    <n v="10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300905"/>
    <s v="JOB ACCESS AND REVERSE COMMUTE OPERATING ASSISTANCE         "/>
    <n v="0"/>
    <n v="403464"/>
    <n v="201732"/>
    <n v="100040"/>
    <x v="3"/>
    <s v="Over 1m"/>
    <x v="95"/>
    <n v="5441567"/>
    <s v="3009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23"/>
    <s v="Commuter Rail Car - Cab Cars                                "/>
    <n v="0"/>
    <n v="0"/>
    <n v="0"/>
    <n v="120000"/>
    <x v="0"/>
    <s v="Under 50k"/>
    <x v="108"/>
    <n v="0"/>
    <s v="14070"/>
    <s v="  "/>
    <m/>
    <s v="N"/>
    <s v="1313"/>
    <s v="NEW STARTS"/>
    <n v="13"/>
    <s v="New Starts"/>
    <s v="13"/>
    <s v="131"/>
    <s v="Purchase - Expansion"/>
    <s v="23"/>
    <s v="Commuter Rail Car Trailer"/>
    <s v="Commuter Rail Car Trailer"/>
    <x v="0"/>
    <n v="1"/>
    <s v="Capital"/>
    <s v="3"/>
    <m/>
    <s v="1"/>
    <m/>
    <s v="3"/>
    <s v="2"/>
    <s v="3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23"/>
    <s v="Commuter Rail Car - Coaches                                 "/>
    <n v="0"/>
    <n v="1"/>
    <n v="0"/>
    <n v="120000"/>
    <x v="0"/>
    <s v="Under 50k"/>
    <x v="108"/>
    <n v="0"/>
    <s v="14070"/>
    <s v="  "/>
    <m/>
    <s v="N"/>
    <s v="1313"/>
    <s v="NEW STARTS"/>
    <n v="13"/>
    <s v="New Starts"/>
    <s v="13"/>
    <s v="131"/>
    <s v="Purchase - Expansion"/>
    <s v="23"/>
    <s v="Commuter Rail Car Trailer"/>
    <s v="Commuter Rail Car Trailer"/>
    <x v="0"/>
    <n v="1"/>
    <s v="Capital"/>
    <s v="3"/>
    <m/>
    <s v="1"/>
    <m/>
    <s v="3"/>
    <s v="2"/>
    <s v="3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24"/>
    <s v="Commuter Locomotive Diesel                                  "/>
    <n v="0"/>
    <n v="-533512"/>
    <n v="0"/>
    <n v="120000"/>
    <x v="0"/>
    <s v="Under 50k"/>
    <x v="108"/>
    <n v="0"/>
    <s v="14070"/>
    <s v="DF"/>
    <s v="DIESEL"/>
    <s v="N"/>
    <s v="1313"/>
    <s v="NEW STARTS"/>
    <n v="13"/>
    <s v="New Starts"/>
    <s v="13"/>
    <s v="131"/>
    <s v="Purchase - Expansion"/>
    <s v="24"/>
    <s v="Commuter Locomotive Diesel"/>
    <s v="Commuter Locomotive Diesel"/>
    <x v="0"/>
    <n v="1"/>
    <s v="Capital"/>
    <s v="3"/>
    <m/>
    <s v="1"/>
    <m/>
    <s v="3"/>
    <s v="2"/>
    <s v="4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40"/>
    <s v="PURCHASE EXP - SPARE COMPONENTS                             "/>
    <n v="0"/>
    <n v="533512"/>
    <n v="0"/>
    <n v="120000"/>
    <x v="0"/>
    <s v="Under 50k"/>
    <x v="108"/>
    <n v="0"/>
    <s v="1407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Guideway: at-grade                                          "/>
    <n v="0"/>
    <n v="1"/>
    <n v="0"/>
    <n v="120000"/>
    <x v="0"/>
    <s v="Under 50k"/>
    <x v="108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Guideway; aerial structure                                  "/>
    <n v="0"/>
    <n v="580047.11"/>
    <n v="0.12"/>
    <n v="120000"/>
    <x v="0"/>
    <s v="Under 50k"/>
    <x v="108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Guideway: retained cut or fill                              "/>
    <n v="0"/>
    <n v="-1"/>
    <n v="0"/>
    <n v="120000"/>
    <x v="0"/>
    <s v="Under 50k"/>
    <x v="108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Track: ballasted                                            "/>
    <n v="0"/>
    <n v="-483443.3"/>
    <n v="-877826.3"/>
    <n v="120000"/>
    <x v="0"/>
    <s v="Under 50k"/>
    <x v="108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Track: special (switches, turnouts)                         "/>
    <n v="0"/>
    <n v="183675"/>
    <n v="0"/>
    <n v="120000"/>
    <x v="0"/>
    <s v="Under 50k"/>
    <x v="108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220"/>
    <s v="Stations, Stops, Terminals, Intermodal                      "/>
    <n v="0"/>
    <n v="-303033.49"/>
    <n v="-303033.5"/>
    <n v="120000"/>
    <x v="0"/>
    <s v="Under 50k"/>
    <x v="108"/>
    <n v="0"/>
    <s v="140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Admin Bldg: Office, sales, storage, revenue counting        "/>
    <n v="0"/>
    <n v="1"/>
    <n v="0"/>
    <n v="120000"/>
    <x v="0"/>
    <s v="Under 50k"/>
    <x v="108"/>
    <n v="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Light Maintenance Facility                                  "/>
    <n v="0"/>
    <n v="-1"/>
    <n v="0"/>
    <n v="120000"/>
    <x v="0"/>
    <s v="Under 50k"/>
    <x v="108"/>
    <n v="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Storage or Maintenance of Way Bldg                          "/>
    <n v="0"/>
    <n v="0"/>
    <n v="0"/>
    <n v="120000"/>
    <x v="0"/>
    <s v="Under 50k"/>
    <x v="108"/>
    <n v="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Yard and Yard Track                                         "/>
    <n v="0"/>
    <n v="-265944.81"/>
    <n v="-265944.81"/>
    <n v="120000"/>
    <x v="0"/>
    <s v="Under 50k"/>
    <x v="108"/>
    <n v="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Demolition, clearing, earthwork                             "/>
    <n v="0"/>
    <n v="0"/>
    <n v="0"/>
    <n v="120000"/>
    <x v="0"/>
    <s v="Under 50k"/>
    <x v="108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Site utilities, utility relocation                          "/>
    <n v="0"/>
    <n v="-264353.74"/>
    <n v="-264354.74"/>
    <n v="120000"/>
    <x v="0"/>
    <s v="Under 50k"/>
    <x v="108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Haz matl, contam`d soil removal/mitigation, ground water tre"/>
    <n v="0"/>
    <n v="0"/>
    <n v="0"/>
    <n v="120000"/>
    <x v="0"/>
    <s v="Under 50k"/>
    <x v="108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Environmental mitigation e.g. wetlands, historic, archeologi"/>
    <n v="0"/>
    <n v="0"/>
    <n v="0"/>
    <n v="120000"/>
    <x v="0"/>
    <s v="Under 50k"/>
    <x v="108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Site structure including retaining walls, sound walls       "/>
    <n v="0"/>
    <n v="-83806.58"/>
    <n v="-83806.58"/>
    <n v="120000"/>
    <x v="0"/>
    <s v="Under 50k"/>
    <x v="108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Pedestrian/bike access and accommodation, landscaping       "/>
    <n v="0"/>
    <n v="-126132.79"/>
    <n v="-126133.79"/>
    <n v="120000"/>
    <x v="0"/>
    <s v="Under 50k"/>
    <x v="108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Auto, bus, van accessways including roads, parking lots     "/>
    <n v="0"/>
    <n v="968293.67"/>
    <n v="-42225.32"/>
    <n v="120000"/>
    <x v="0"/>
    <s v="Under 50k"/>
    <x v="108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Temporary facilities and other indirect costs during constr "/>
    <n v="0"/>
    <n v="-582149.79"/>
    <n v="-582148.79"/>
    <n v="120000"/>
    <x v="0"/>
    <s v="Under 50k"/>
    <x v="108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Train control and signals                                   "/>
    <n v="0"/>
    <n v="-38063.919999999998"/>
    <n v="-38064.92"/>
    <n v="120000"/>
    <x v="0"/>
    <s v="Under 50k"/>
    <x v="108"/>
    <n v="0"/>
    <s v="1405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Traffic signals and crossing protection                     "/>
    <n v="0"/>
    <n v="583173.23"/>
    <n v="-39340.78"/>
    <n v="120000"/>
    <x v="0"/>
    <s v="Under 50k"/>
    <x v="108"/>
    <n v="0"/>
    <s v="1405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Communications                                              "/>
    <n v="0"/>
    <n v="-39314.129999999997"/>
    <n v="-39314.129999999997"/>
    <n v="120000"/>
    <x v="0"/>
    <s v="Under 50k"/>
    <x v="108"/>
    <n v="0"/>
    <s v="1405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Fare collection and equipment                               "/>
    <n v="0"/>
    <n v="-534918.71"/>
    <n v="-534918.71"/>
    <n v="120000"/>
    <x v="0"/>
    <s v="Under 50k"/>
    <x v="108"/>
    <n v="0"/>
    <s v="1405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Central Control                                             "/>
    <n v="0"/>
    <n v="-8836.9500000000007"/>
    <n v="-8837.9500000000007"/>
    <n v="120000"/>
    <x v="0"/>
    <s v="Under 50k"/>
    <x v="108"/>
    <n v="0"/>
    <s v="1405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660"/>
    <s v="ROW, Land Acquisition                                       "/>
    <n v="0"/>
    <n v="393838"/>
    <n v="196919"/>
    <n v="120000"/>
    <x v="0"/>
    <s v="Under 50k"/>
    <x v="108"/>
    <n v="0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660"/>
    <s v="Property Acquisition, Relocation                            "/>
    <n v="1"/>
    <n v="1303928"/>
    <n v="651964"/>
    <n v="120000"/>
    <x v="0"/>
    <s v="Under 50k"/>
    <x v="108"/>
    <n v="0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reliminary Engineering - Phase 2                           "/>
    <n v="0"/>
    <n v="1820433"/>
    <n v="0"/>
    <n v="120000"/>
    <x v="0"/>
    <s v="Under 50k"/>
    <x v="108"/>
    <n v="0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Final Design - Track                                        "/>
    <n v="0"/>
    <n v="1264040"/>
    <n v="632020"/>
    <n v="120000"/>
    <x v="0"/>
    <s v="Under 50k"/>
    <x v="108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Final Design - Stations                                     "/>
    <n v="0"/>
    <n v="0"/>
    <n v="0"/>
    <n v="120000"/>
    <x v="0"/>
    <s v="Under 50k"/>
    <x v="108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hase 1 Preliminary Engineering                             "/>
    <n v="0"/>
    <n v="0"/>
    <n v="0"/>
    <n v="120000"/>
    <x v="0"/>
    <s v="Under 50k"/>
    <x v="108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hase 1 Project Management for Preliminary Engineering      "/>
    <n v="0"/>
    <n v="2580700"/>
    <n v="1290350"/>
    <n v="120000"/>
    <x v="0"/>
    <s v="Under 50k"/>
    <x v="108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Construction Adminstration and Management (CEI)             "/>
    <n v="0"/>
    <n v="832291"/>
    <n v="416150"/>
    <n v="120000"/>
    <x v="0"/>
    <s v="Under 50k"/>
    <x v="108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Start Up                                                    "/>
    <n v="0"/>
    <n v="1"/>
    <n v="0"/>
    <n v="120000"/>
    <x v="0"/>
    <s v="Under 50k"/>
    <x v="108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ermitting, Intergvt Agreements                             "/>
    <n v="1"/>
    <n v="611976"/>
    <n v="305988"/>
    <n v="120000"/>
    <x v="0"/>
    <s v="Under 50k"/>
    <x v="108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Field Surveys, Testing, Inspection                          "/>
    <n v="1"/>
    <n v="611976"/>
    <n v="305988"/>
    <n v="120690"/>
    <x v="3"/>
    <s v="Over 1m"/>
    <x v="109"/>
    <n v="1510516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990"/>
    <s v="Unallocated Contingency                                     "/>
    <n v="0"/>
    <n v="414816.2"/>
    <n v="3205950.2"/>
    <n v="120690"/>
    <x v="3"/>
    <s v="Over 1m"/>
    <x v="109"/>
    <n v="1510516"/>
    <s v="1409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1010"/>
    <s v="Finance Charges                                             "/>
    <n v="0"/>
    <n v="792000"/>
    <n v="396000"/>
    <n v="120690"/>
    <x v="3"/>
    <s v="Over 1m"/>
    <x v="109"/>
    <n v="1510516"/>
    <s v="141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660"/>
    <s v="COMPLETE REAL ESTATE APPRISAL AND ASSOCIATED RE SERVICES    "/>
    <n v="0"/>
    <n v="2474400"/>
    <n v="1979520"/>
    <n v="120460"/>
    <x v="3"/>
    <s v="Over 1m"/>
    <x v="110"/>
    <n v="1065219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880"/>
    <s v="PROFESSIONAL SERVICES (PROJECT DEVELOPMENT)                 "/>
    <n v="0"/>
    <n v="1194207"/>
    <n v="955365"/>
    <n v="120460"/>
    <x v="3"/>
    <s v="Over 1m"/>
    <x v="110"/>
    <n v="1065219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880"/>
    <s v="PROFESSIONAL SERVICES (PROJECT ADMIN FOR DESIGN AND CONSTR) "/>
    <n v="0"/>
    <n v="1796694"/>
    <n v="1437355"/>
    <n v="120460"/>
    <x v="3"/>
    <s v="Over 1m"/>
    <x v="110"/>
    <n v="1065219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880"/>
    <s v="PROFESSIONAL SERVICES (CONSTRUCTION ADMIN AND MANAGEMENT)   "/>
    <n v="0"/>
    <n v="2588699"/>
    <n v="2070960"/>
    <n v="120460"/>
    <x v="3"/>
    <s v="Over 1m"/>
    <x v="110"/>
    <n v="1065219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FL040185"/>
    <n v="4"/>
    <s v="Florida"/>
    <s v="49 USC 5309 - Bus and Bus Facilities (FY2006 forward)"/>
    <n v="5309"/>
    <x v="4"/>
    <s v="CAPITAL"/>
    <s v="00      "/>
    <s v="CFRTA/LYNX           "/>
    <s v="LYNX / CENTRAL FLORIDA REGIONAL TRANSPORTATION AUTHORITY"/>
    <n v="1091"/>
    <n v="78400"/>
    <m/>
    <n v="8390860"/>
    <m/>
    <d v="2015-08-07T00:00:00"/>
    <n v="111206"/>
    <s v="BUY REPL ARTICULATED BUS                                    "/>
    <n v="10"/>
    <n v="9750000"/>
    <n v="8287500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FL040185"/>
    <n v="4"/>
    <s v="Florida"/>
    <s v="49 USC 5309 - Bus and Bus Facilities (FY2006 forward)"/>
    <n v="5309"/>
    <x v="4"/>
    <s v="CAPITAL"/>
    <s v="00      "/>
    <s v="CFRTA/LYNX           "/>
    <s v="LYNX / CENTRAL FLORIDA REGIONAL TRANSPORTATION AUTHORITY"/>
    <n v="1091"/>
    <n v="78400"/>
    <m/>
    <n v="8390860"/>
    <m/>
    <d v="2015-08-07T00:00:00"/>
    <n v="117900"/>
    <s v="PROJECT ADMINISTRATION                                      "/>
    <n v="0"/>
    <n v="121600"/>
    <n v="103360"/>
    <n v="120690"/>
    <x v="3"/>
    <s v="Over 1m"/>
    <x v="109"/>
    <n v="151051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050117"/>
    <n v="5"/>
    <s v="Florida"/>
    <s v="49 USC 5309 - Fixed Guideway Modernization (FY2006 forward)"/>
    <n v="5309"/>
    <x v="7"/>
    <s v="CAPITAL"/>
    <s v="00      "/>
    <s v="BCT                  "/>
    <s v="BROWARD CO BD OF CO COMMISSIONERS - BROWARD CO MASS TRANSIT DIVISION"/>
    <n v="1082"/>
    <n v="78400"/>
    <m/>
    <n v="76716"/>
    <m/>
    <d v="2015-02-06T00:00:00"/>
    <n v="114207"/>
    <s v="ACQUIRE - ADP HARDWARE                                      "/>
    <n v="13"/>
    <n v="53196"/>
    <n v="53196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050117"/>
    <n v="5"/>
    <s v="Florida"/>
    <s v="49 USC 5309 - Fixed Guideway Modernization (FY2006 forward)"/>
    <n v="5309"/>
    <x v="7"/>
    <s v="CAPITAL"/>
    <s v="00      "/>
    <s v="BCT                  "/>
    <s v="BROWARD CO BD OF CO COMMISSIONERS - BROWARD CO MASS TRANSIT DIVISION"/>
    <n v="1082"/>
    <n v="78400"/>
    <m/>
    <n v="76716"/>
    <m/>
    <d v="2015-02-06T00:00:00"/>
    <n v="114209"/>
    <s v="ACQUIRE - MOBILE SURV/SECURITY EQUIP                        "/>
    <n v="12"/>
    <n v="23520"/>
    <n v="2352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15X005"/>
    <n v="15"/>
    <s v="Florida"/>
    <s v="Sec 115  (FY 2004 FHWA Approps.)"/>
    <n v="115"/>
    <x v="10"/>
    <m/>
    <s v="01      "/>
    <s v="CFRTA/LYNX           "/>
    <s v="LYNX / CENTRAL FLORIDA REGIONAL TRANSPORTATION AUTHORITY"/>
    <n v="1091"/>
    <n v="67000"/>
    <m/>
    <n v="-1871000"/>
    <m/>
    <d v="2015-01-23T00:00:00"/>
    <n v="116120"/>
    <s v="ENG/DESIGN MISC COMMUNICATION EQUIP                         "/>
    <n v="0"/>
    <n v="0"/>
    <n v="0"/>
    <n v="120000"/>
    <x v="0"/>
    <s v="Under 50k"/>
    <x v="108"/>
    <n v="0"/>
    <s v="11600"/>
    <s v="  "/>
    <m/>
    <s v="N"/>
    <s v="1161"/>
    <s v="BUS OTHER"/>
    <n v="11"/>
    <s v="Bus"/>
    <s v="61"/>
    <s v="116"/>
    <s v="Engineering and Design"/>
    <s v="20"/>
    <s v="Miscellaneous"/>
    <m/>
    <x v="0"/>
    <n v="1"/>
    <s v="Capital"/>
    <s v="1"/>
    <m/>
    <s v="6"/>
    <m/>
    <s v="1"/>
    <s v="2"/>
    <s v="0"/>
  </r>
  <r>
    <s v="FL15X005"/>
    <n v="15"/>
    <s v="Florida"/>
    <s v="Sec 115  (FY 2004 FHWA Approps.)"/>
    <n v="115"/>
    <x v="10"/>
    <m/>
    <s v="01      "/>
    <s v="CFRTA/LYNX           "/>
    <s v="LYNX / CENTRAL FLORIDA REGIONAL TRANSPORTATION AUTHORITY"/>
    <n v="1091"/>
    <n v="67000"/>
    <m/>
    <n v="-1871000"/>
    <m/>
    <d v="2015-01-23T00:00:00"/>
    <n v="116301"/>
    <s v="CONSTRUCT CONTROL SIGNAL SYSTEM                             "/>
    <n v="0"/>
    <n v="-1871000"/>
    <n v="-1871000"/>
    <n v="120690"/>
    <x v="3"/>
    <s v="Over 1m"/>
    <x v="109"/>
    <n v="1510516"/>
    <s v="11600"/>
    <s v="  "/>
    <m/>
    <s v="N"/>
    <s v="1163"/>
    <s v="BUS OTHER"/>
    <n v="11"/>
    <s v="Bus"/>
    <s v="63"/>
    <s v="116"/>
    <s v="Construction"/>
    <s v="01"/>
    <s v="Train Control/Signal System"/>
    <m/>
    <x v="0"/>
    <n v="1"/>
    <s v="Capital"/>
    <s v="1"/>
    <m/>
    <s v="6"/>
    <m/>
    <s v="3"/>
    <s v="0"/>
    <s v="1"/>
  </r>
  <r>
    <s v="FL15X006"/>
    <n v="15"/>
    <s v="Florida"/>
    <s v="Sec 115  (FY 2004 FHWA Approps.)"/>
    <n v="115"/>
    <x v="10"/>
    <m/>
    <s v="00      "/>
    <s v="UNIV. SF             "/>
    <s v="UNIVERSITY OF SOUTH FLORIDA"/>
    <n v="5703"/>
    <n v="67000"/>
    <m/>
    <n v="1871000"/>
    <m/>
    <d v="2015-02-09T00:00:00"/>
    <n v="555200"/>
    <s v="CONSULTANT SERVICES                                         "/>
    <n v="0"/>
    <n v="1871000"/>
    <n v="1871000"/>
    <n v="120620"/>
    <x v="3"/>
    <s v="Over 1m"/>
    <x v="102"/>
    <n v="2441770"/>
    <s v="998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1"/>
    <n v="245282"/>
    <n v="63135"/>
    <n v="122420"/>
    <x v="2"/>
    <s v="50k - 200k"/>
    <x v="112"/>
    <n v="18778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0"/>
    <n v="245282"/>
    <n v="9832"/>
    <n v="122640"/>
    <x v="2"/>
    <s v="50k - 200k"/>
    <x v="113"/>
    <n v="13133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0"/>
    <n v="245282"/>
    <n v="1772"/>
    <n v="123960"/>
    <x v="2"/>
    <s v="50k - 200k"/>
    <x v="114"/>
    <n v="16954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2"/>
    <n v="245282"/>
    <n v="99887"/>
    <n v="123920"/>
    <x v="2"/>
    <s v="50k - 200k"/>
    <x v="115"/>
    <n v="14942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1"/>
    <n v="245282"/>
    <n v="21600"/>
    <n v="124160"/>
    <x v="2"/>
    <s v="50k - 200k"/>
    <x v="116"/>
    <n v="6162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15"/>
    <s v="BUY REPLACEMENT VAN                                         "/>
    <n v="1"/>
    <n v="601963"/>
    <n v="56415"/>
    <n v="122420"/>
    <x v="2"/>
    <s v="50k - 200k"/>
    <x v="112"/>
    <n v="18778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15"/>
    <s v="BUY REPLACEMENT VAN                                         "/>
    <n v="10"/>
    <n v="601963"/>
    <n v="425156"/>
    <n v="123680"/>
    <x v="2"/>
    <s v="50k - 200k"/>
    <x v="117"/>
    <n v="14328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16"/>
    <s v="BUY REPL SEDAN/STATION WAGON                                "/>
    <n v="1"/>
    <n v="23493"/>
    <n v="18794"/>
    <n v="123920"/>
    <x v="2"/>
    <s v="50k - 200k"/>
    <x v="115"/>
    <n v="149422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304"/>
    <s v="BUY &lt;30-FT BUS FOR EXPANSION                                "/>
    <n v="1"/>
    <n v="64955"/>
    <n v="51964"/>
    <n v="123920"/>
    <x v="2"/>
    <s v="50k - 200k"/>
    <x v="115"/>
    <n v="149422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315"/>
    <s v="BUY VAN FOR SVC EXPANSION                                   "/>
    <n v="3"/>
    <n v="103331"/>
    <n v="82665"/>
    <n v="123920"/>
    <x v="2"/>
    <s v="50k - 200k"/>
    <x v="115"/>
    <n v="14942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316"/>
    <s v="BUY SEDAN/STA WAGON-EXPANSION                               "/>
    <n v="1"/>
    <n v="23493"/>
    <n v="18794"/>
    <n v="123920"/>
    <x v="2"/>
    <s v="50k - 200k"/>
    <x v="115"/>
    <n v="149422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700"/>
    <s v="VEH OVERHAUL (UP TO 20% VEH MAINT)                          "/>
    <n v="-1"/>
    <n v="-5000"/>
    <n v="-4000"/>
    <n v="120000"/>
    <x v="0"/>
    <s v="Under 50k"/>
    <x v="108"/>
    <n v="0"/>
    <s v="11100"/>
    <s v="  "/>
    <m/>
    <s v="N"/>
    <s v="1117"/>
    <s v="BUS OTHER"/>
    <s v="11"/>
    <s v="Bus"/>
    <s v="17"/>
    <s v="111"/>
    <s v="Vehicle Overhaul (up to 20% vehicle maintenance)"/>
    <s v="00"/>
    <s v="Vehicle Overhaul (up to 20% vehicle maintenance)"/>
    <m/>
    <x v="0"/>
    <s v="1"/>
    <s v="Capital"/>
    <s v="1"/>
    <m/>
    <s v="1"/>
    <m/>
    <s v="7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7"/>
    <s v="ACQUIRE - ADP HARDWARE                                      "/>
    <n v="1"/>
    <n v="2503"/>
    <n v="2002"/>
    <n v="123920"/>
    <x v="2"/>
    <s v="50k - 200k"/>
    <x v="115"/>
    <n v="14942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8"/>
    <s v="ACQUIRE - ADP SOFTWARE                                      "/>
    <n v="0"/>
    <n v="153328"/>
    <n v="70836"/>
    <n v="123920"/>
    <x v="2"/>
    <s v="50k - 200k"/>
    <x v="115"/>
    <n v="149422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8"/>
    <s v="ACQUIRE - ADP SOFTWARE                                      "/>
    <n v="-1"/>
    <n v="153328"/>
    <n v="51826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9"/>
    <s v="ACQUIRE - MOBILE SURV/SECURITY EQUIP                        "/>
    <n v="4"/>
    <n v="55390"/>
    <n v="44312"/>
    <n v="123920"/>
    <x v="2"/>
    <s v="50k - 200k"/>
    <x v="115"/>
    <n v="149422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7300"/>
    <s v="CONTINGENCIES/PROGRAM RESERVE                               "/>
    <n v="0"/>
    <n v="-517330"/>
    <n v="-413862"/>
    <n v="120000"/>
    <x v="0"/>
    <s v="Under 50k"/>
    <x v="108"/>
    <n v="0"/>
    <s v="63000"/>
    <s v="  "/>
    <m/>
    <s v="N"/>
    <s v="1173"/>
    <s v="BUS OTHER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100000"/>
    <n v="122420"/>
    <x v="2"/>
    <s v="50k - 200k"/>
    <x v="112"/>
    <n v="18778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15224"/>
    <n v="122640"/>
    <x v="2"/>
    <s v="50k - 200k"/>
    <x v="113"/>
    <n v="13133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34500"/>
    <n v="123960"/>
    <x v="2"/>
    <s v="50k - 200k"/>
    <x v="114"/>
    <n v="16954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140754"/>
    <n v="124220"/>
    <x v="2"/>
    <s v="50k - 200k"/>
    <x v="118"/>
    <n v="691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31265"/>
    <n v="127580"/>
    <x v="2"/>
    <s v="50k - 200k"/>
    <x v="119"/>
    <n v="8096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208750"/>
    <n v="120000"/>
    <x v="0"/>
    <s v="Under 50k"/>
    <x v="10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300901"/>
    <s v="UP TO 50% FEDERAL SHARE                                     "/>
    <n v="0"/>
    <n v="347838"/>
    <n v="173919"/>
    <n v="120000"/>
    <x v="0"/>
    <s v="Under 50k"/>
    <x v="10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s v="117L00"/>
    <s v="MOBILITY MANAGEMENT (5302(A)(1)(L))                         "/>
    <n v="1"/>
    <n v="125000"/>
    <n v="100000"/>
    <n v="120000"/>
    <x v="0"/>
    <s v="Under 50k"/>
    <x v="108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79217"/>
    <n v="123980"/>
    <x v="2"/>
    <s v="50k - 200k"/>
    <x v="120"/>
    <n v="18216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204"/>
    <s v="BUY REPLACEMENT &lt;30 FT BUS                                  "/>
    <n v="58"/>
    <n v="4769877"/>
    <n v="3815902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215"/>
    <s v="BUY REPLACEMENT VAN                                         "/>
    <n v="18"/>
    <n v="582709"/>
    <n v="466167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216"/>
    <s v="BUY REPL SEDAN/STATION WAGON                                "/>
    <n v="2"/>
    <n v="66375"/>
    <n v="53100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315"/>
    <s v="BUY VAN FOR SVC EXPANSION                                   "/>
    <n v="1"/>
    <n v="37600"/>
    <n v="30080"/>
    <n v="120000"/>
    <x v="0"/>
    <s v="Under 50k"/>
    <x v="108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4206"/>
    <s v="ACQUIRE - SHOP EQUIPMENT                                    "/>
    <n v="2"/>
    <n v="127519"/>
    <n v="102015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4208"/>
    <s v="ACQUIRE - ADP SOFTWARE                                      "/>
    <n v="2"/>
    <n v="122500"/>
    <n v="98000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4220"/>
    <s v="ACQUIRE - MISC SUPPORT EQUIPMENT                            "/>
    <n v="4"/>
    <n v="2400"/>
    <n v="1920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6203"/>
    <s v="PURCHASE RADIOS                                             "/>
    <n v="4"/>
    <n v="2400"/>
    <n v="1920"/>
    <n v="120000"/>
    <x v="0"/>
    <s v="Under 50k"/>
    <x v="108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8000"/>
    <s v="STATE OR PROGRAM ADMINISTRATION                             "/>
    <n v="0"/>
    <n v="559998"/>
    <n v="559998"/>
    <n v="120000"/>
    <x v="0"/>
    <s v="Under 50k"/>
    <x v="10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614520"/>
    <n v="120000"/>
    <x v="0"/>
    <s v="Under 50k"/>
    <x v="10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25000"/>
    <n v="122420"/>
    <x v="2"/>
    <s v="50k - 200k"/>
    <x v="112"/>
    <n v="18778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35000"/>
    <n v="123960"/>
    <x v="2"/>
    <s v="50k - 200k"/>
    <x v="114"/>
    <n v="16954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51476"/>
    <n v="124160"/>
    <x v="2"/>
    <s v="50k - 200k"/>
    <x v="116"/>
    <n v="6162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167701"/>
    <n v="124220"/>
    <x v="2"/>
    <s v="50k - 200k"/>
    <x v="118"/>
    <n v="6917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1315"/>
    <s v="BUY VAN FOR SVC EXPANSION                                   "/>
    <n v="0"/>
    <n v="0"/>
    <n v="0"/>
    <n v="120000"/>
    <x v="0"/>
    <s v="Under 50k"/>
    <x v="108"/>
    <n v="0"/>
    <s v="630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1204"/>
    <s v="BUY REPLACEMENT &lt;30 FT BUS                                  "/>
    <n v="7"/>
    <n v="624105"/>
    <n v="499282"/>
    <n v="120000"/>
    <x v="0"/>
    <s v="Under 50k"/>
    <x v="108"/>
    <n v="0"/>
    <s v="630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8000"/>
    <s v="STATE OR PROGRAM ADMINISTRATION                             "/>
    <n v="0"/>
    <n v="0"/>
    <n v="0"/>
    <n v="120000"/>
    <x v="0"/>
    <s v="Under 50k"/>
    <x v="10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7300"/>
    <s v="CONTINGENCIES/PROGRAM RESERVE                               "/>
    <n v="0"/>
    <n v="-22836"/>
    <n v="-18269"/>
    <n v="120000"/>
    <x v="0"/>
    <s v="Under 50k"/>
    <x v="108"/>
    <n v="0"/>
    <s v="63000"/>
    <s v="  "/>
    <m/>
    <s v="N"/>
    <s v="1173"/>
    <s v="BUS OTHER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111204"/>
    <s v="BUY REPLACEMENT &lt;30 FT BUS                                  "/>
    <n v="2"/>
    <n v="380618"/>
    <n v="167129"/>
    <n v="122460"/>
    <x v="1"/>
    <s v="200k - 1m"/>
    <x v="121"/>
    <n v="262596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s v="117L00"/>
    <s v="MOBILITY MANAGEMENT (5302(A)(1)(L))                         "/>
    <n v="0"/>
    <n v="20000"/>
    <n v="16000"/>
    <n v="122460"/>
    <x v="1"/>
    <s v="200k - 1m"/>
    <x v="121"/>
    <n v="262596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300901"/>
    <s v="UP TO 50% FEDERAL SHARE                                     "/>
    <n v="0"/>
    <n v="401097"/>
    <n v="91437"/>
    <n v="122460"/>
    <x v="1"/>
    <s v="200k - 1m"/>
    <x v="121"/>
    <n v="26259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111204"/>
    <s v="BUY REPLACEMENT &lt;30 FT BUS                                  "/>
    <n v="3"/>
    <n v="380618"/>
    <n v="137365"/>
    <n v="123910"/>
    <x v="1"/>
    <s v="200k - 1m"/>
    <x v="122"/>
    <n v="20128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300901"/>
    <s v="UP TO 50% FEDERAL SHARE                                     "/>
    <n v="0"/>
    <n v="401097"/>
    <n v="109112"/>
    <n v="123910"/>
    <x v="1"/>
    <s v="200k - 1m"/>
    <x v="122"/>
    <n v="20128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m/>
    <m/>
    <m/>
  </r>
  <r>
    <s v="FL16X012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50171"/>
    <m/>
    <d v="2015-04-08T00:00:00"/>
    <n v="111203"/>
    <s v="BUY REPLACEMENT 30-FT BUS                                   "/>
    <n v="1"/>
    <n v="70000"/>
    <n v="56001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16X012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50171"/>
    <m/>
    <d v="2015-04-08T00:00:00"/>
    <n v="114210"/>
    <s v="ACQUIRE - MOBILE FARE COLL EQUIP                            "/>
    <n v="10"/>
    <n v="117713"/>
    <n v="94170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16X012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50171"/>
    <m/>
    <d v="2015-04-08T00:00:00"/>
    <n v="114209"/>
    <s v="ACQUIRE - MOBILE SURV/SECURITY EQUIP                        "/>
    <n v="0"/>
    <n v="0"/>
    <n v="0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215"/>
    <s v="BUY REPLACEMENT VAN                                         "/>
    <n v="15"/>
    <n v="488685"/>
    <n v="390948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216"/>
    <s v="BUY REPL SEDAN/STATION WAGON                                "/>
    <n v="1"/>
    <n v="23700"/>
    <n v="18960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315"/>
    <s v="BUY VAN FOR SVC EXPANSION                                   "/>
    <n v="4"/>
    <n v="254000"/>
    <n v="203200"/>
    <n v="120000"/>
    <x v="0"/>
    <s v="Under 50k"/>
    <x v="108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204"/>
    <s v="BUY REPLACEMENT &lt;30 FT BUS                                  "/>
    <n v="42"/>
    <n v="4130140"/>
    <n v="3304112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304"/>
    <s v="BUY &lt;30-FT BUS FOR EXPANSION                                "/>
    <n v="10"/>
    <n v="944334"/>
    <n v="755467"/>
    <n v="120000"/>
    <x v="0"/>
    <s v="Under 50k"/>
    <x v="108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8000"/>
    <s v="STATE OR PROGRAM ADMINISTRATION                             "/>
    <n v="0"/>
    <n v="952565"/>
    <n v="831097"/>
    <n v="120000"/>
    <x v="0"/>
    <s v="Under 50k"/>
    <x v="10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300901"/>
    <s v="UP TO 50% FEDERAL SHARE                                     "/>
    <n v="0"/>
    <n v="144000"/>
    <n v="72000"/>
    <n v="120000"/>
    <x v="0"/>
    <s v="Under 50k"/>
    <x v="10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7300"/>
    <s v="CONTINGENCIES/PROGRAM RESERVE                               "/>
    <n v="0"/>
    <n v="-607339"/>
    <n v="-485871"/>
    <n v="120000"/>
    <x v="0"/>
    <s v="Under 50k"/>
    <x v="108"/>
    <n v="0"/>
    <s v="63000"/>
    <s v="  "/>
    <m/>
    <s v="N"/>
    <s v="1173"/>
    <s v="BUS OTHER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4208"/>
    <s v="ACQUIRE - ADP SOFTWARE                                      "/>
    <n v="0"/>
    <n v="0"/>
    <n v="0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1204"/>
    <s v="BUY REPLACEMENT &lt;30 FT BUS                                  "/>
    <n v="4"/>
    <n v="343363"/>
    <n v="274690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3310"/>
    <s v="CONSTRUCT - BUS PASSENGER SHELTERS                          "/>
    <n v="10"/>
    <n v="199834"/>
    <n v="159867"/>
    <n v="120000"/>
    <x v="0"/>
    <s v="Under 50k"/>
    <x v="108"/>
    <n v="0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6402"/>
    <s v="REHAB/RENOV COMMUNICATIONS SYSTEM                           "/>
    <n v="1"/>
    <n v="349999"/>
    <n v="279999"/>
    <n v="120000"/>
    <x v="0"/>
    <s v="Under 50k"/>
    <x v="108"/>
    <n v="0"/>
    <s v="11600"/>
    <s v="  "/>
    <m/>
    <s v="N"/>
    <s v="1164"/>
    <s v="BUS OTHER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300901"/>
    <s v="UP TO 50% FEDERAL SHARE                                     "/>
    <n v="0"/>
    <n v="304001"/>
    <n v="152001"/>
    <n v="120000"/>
    <x v="0"/>
    <s v="Under 50k"/>
    <x v="10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5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337799"/>
    <m/>
    <d v="2015-04-02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5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337799"/>
    <m/>
    <d v="2015-04-02T00:00:00"/>
    <n v="111204"/>
    <s v="BUY REPLACEMENT &lt;30 FT BUS                                  "/>
    <n v="6"/>
    <n v="422249"/>
    <n v="337799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215"/>
    <s v="BUY REPLACEMENT VAN                                         "/>
    <n v="2"/>
    <n v="89769"/>
    <n v="71815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216"/>
    <s v="BUY REPL SEDAN/STATION WAGON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204"/>
    <s v="BUY REPLACEMENT &lt;30 FT BUS                                  "/>
    <n v="2"/>
    <n v="134654"/>
    <n v="107723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304"/>
    <s v="BUY &lt;30-FT BUS FOR EXPANSION                                "/>
    <n v="2"/>
    <n v="290768"/>
    <n v="232615"/>
    <n v="120000"/>
    <x v="0"/>
    <s v="Under 50k"/>
    <x v="108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300901"/>
    <s v="UP TO 50% FEDERAL SHARE                                     "/>
    <n v="0"/>
    <n v="499288"/>
    <n v="249644"/>
    <n v="120000"/>
    <x v="0"/>
    <s v="Under 50k"/>
    <x v="10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1204"/>
    <s v="BUY REPLACEMENT &lt;30 FT BUS                                  "/>
    <n v="16"/>
    <n v="1537989"/>
    <n v="1230392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1304"/>
    <s v="BUY &lt;30-FT BUS FOR EXPANSION                                "/>
    <n v="0"/>
    <n v="0"/>
    <n v="0"/>
    <n v="120000"/>
    <x v="0"/>
    <s v="Under 50k"/>
    <x v="108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8000"/>
    <s v="STATE OR PROGRAM ADMINISTRATION                             "/>
    <n v="0"/>
    <n v="68710"/>
    <n v="68710"/>
    <n v="120000"/>
    <x v="0"/>
    <s v="Under 50k"/>
    <x v="10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300901"/>
    <s v="UP TO 50% FEDERAL SHARE                                     "/>
    <n v="0"/>
    <n v="39742"/>
    <n v="19871"/>
    <n v="120000"/>
    <x v="0"/>
    <s v="Under 50k"/>
    <x v="10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7300"/>
    <s v="CONTINGENCIES/PROGRAM RESERVE                               "/>
    <n v="0"/>
    <n v="-85887"/>
    <n v="-68710"/>
    <n v="120000"/>
    <x v="0"/>
    <s v="Under 50k"/>
    <x v="108"/>
    <n v="0"/>
    <s v="63000"/>
    <s v="  "/>
    <m/>
    <s v="N"/>
    <s v="1173"/>
    <s v="BUS OTHER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7113"/>
    <s v="3RD PARTY CONTRACTED SERVICES (5310 ONLY)                   "/>
    <n v="0"/>
    <n v="799903"/>
    <n v="240824"/>
    <n v="123970"/>
    <x v="1"/>
    <s v="200k - 1m"/>
    <x v="123"/>
    <n v="314071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8000"/>
    <s v="STATE OR PROGRAM ADMINISTRATION                             "/>
    <n v="0"/>
    <n v="115210"/>
    <n v="91661"/>
    <n v="123970"/>
    <x v="1"/>
    <s v="200k - 1m"/>
    <x v="123"/>
    <n v="314071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300901"/>
    <s v="UP TO 50% FEDERAL SHARE                                     "/>
    <n v="0"/>
    <n v="1612940"/>
    <n v="105376"/>
    <n v="123970"/>
    <x v="1"/>
    <s v="200k - 1m"/>
    <x v="123"/>
    <n v="314071"/>
    <s v="64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1304"/>
    <s v="BUY &lt;30-FT BUS FOR EXPANSION                                "/>
    <n v="5"/>
    <n v="960250"/>
    <n v="768200"/>
    <n v="120690"/>
    <x v="3"/>
    <s v="Over 1m"/>
    <x v="109"/>
    <n v="1510516"/>
    <s v="64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7113"/>
    <s v="3RD PARTY CONTRACTED SERVICES (5310 ONLY)                   "/>
    <n v="0"/>
    <n v="799903"/>
    <n v="399098"/>
    <n v="120690"/>
    <x v="3"/>
    <s v="Over 1m"/>
    <x v="109"/>
    <n v="1510516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8000"/>
    <s v="STATE OR PROGRAM ADMINISTRATION                             "/>
    <n v="0"/>
    <n v="115210"/>
    <n v="23549"/>
    <n v="120690"/>
    <x v="3"/>
    <s v="Over 1m"/>
    <x v="109"/>
    <n v="1510516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300901"/>
    <s v="UP TO 50% FEDERAL SHARE                                     "/>
    <n v="0"/>
    <n v="460840"/>
    <n v="230420"/>
    <n v="120690"/>
    <x v="3"/>
    <s v="Over 1m"/>
    <x v="109"/>
    <n v="1510516"/>
    <s v="64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300901"/>
    <s v="UP TO 50% FEDERAL SHARE                                     "/>
    <n v="0"/>
    <n v="1612940"/>
    <n v="701094"/>
    <n v="120690"/>
    <x v="3"/>
    <s v="Over 1m"/>
    <x v="109"/>
    <n v="1510516"/>
    <s v="64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215"/>
    <s v="BUY REPLACEMENT VAN                                         "/>
    <n v="46"/>
    <n v="1472922"/>
    <n v="1178337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15"/>
    <s v="BUY VAN FOR SVC EXPANSION                                   "/>
    <n v="7"/>
    <n v="385700"/>
    <n v="308560"/>
    <n v="120000"/>
    <x v="0"/>
    <s v="Under 50k"/>
    <x v="108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216"/>
    <s v="BUY REPL SEDAN/STATION WAGON                                "/>
    <n v="3"/>
    <n v="61840"/>
    <n v="49472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204"/>
    <s v="BUY REPLACEMENT &lt;30 FT BUS                                  "/>
    <n v="9"/>
    <n v="679918"/>
    <n v="543935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16"/>
    <s v="BUY SEDAN/STA WAGON-EXPANSION                               "/>
    <n v="3"/>
    <n v="57560"/>
    <n v="46048"/>
    <n v="120000"/>
    <x v="0"/>
    <s v="Under 50k"/>
    <x v="108"/>
    <n v="0"/>
    <s v="11100"/>
    <s v="HE"/>
    <s v="HYBRID ELECTRIC - DIESEL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03"/>
    <s v="BUY 30-FT BUS FOR EXPANSION                                 "/>
    <n v="6"/>
    <n v="1080000"/>
    <n v="864000"/>
    <n v="120000"/>
    <x v="0"/>
    <s v="Under 50k"/>
    <x v="108"/>
    <n v="0"/>
    <s v="11100"/>
    <s v="DF"/>
    <s v="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04"/>
    <s v="BUY &lt;30-FT BUS FOR EXPANSION                                "/>
    <n v="2"/>
    <n v="107856"/>
    <n v="86285"/>
    <n v="120000"/>
    <x v="0"/>
    <s v="Under 50k"/>
    <x v="108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s v="117A00"/>
    <s v="PREVENTIVE MAINTENANCE                                      "/>
    <n v="15"/>
    <n v="64852"/>
    <n v="51882"/>
    <n v="120000"/>
    <x v="0"/>
    <s v="Under 50k"/>
    <x v="108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8000"/>
    <s v="STATE OR PROGRAM ADMINISTRATION                             "/>
    <n v="0"/>
    <n v="417204"/>
    <n v="417204"/>
    <n v="120000"/>
    <x v="0"/>
    <s v="Under 50k"/>
    <x v="10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300901"/>
    <s v="UP TO 50% FEDERAL SHARE                                     "/>
    <n v="0"/>
    <n v="2741074"/>
    <n v="1370537"/>
    <n v="120000"/>
    <x v="0"/>
    <s v="Under 50k"/>
    <x v="10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4209"/>
    <s v="ACQUIRE - MOBILE SURV/SECURITY EQUIP                        "/>
    <n v="2"/>
    <n v="3603"/>
    <n v="2882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16X021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0960"/>
    <m/>
    <d v="2015-08-21T00:00:00"/>
    <n v="111204"/>
    <s v="BUY REPLACEMENT &lt;30 FT BUS                                  "/>
    <n v="4"/>
    <n v="341317"/>
    <n v="273053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21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0960"/>
    <m/>
    <d v="2015-08-21T00:00:00"/>
    <n v="118000"/>
    <s v="STATE OR PROGRAM ADMINISTRATION                             "/>
    <n v="0"/>
    <n v="29528"/>
    <n v="29528"/>
    <n v="120000"/>
    <x v="0"/>
    <s v="Under 50k"/>
    <x v="10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6X021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0960"/>
    <m/>
    <d v="2015-08-21T00:00:00"/>
    <n v="300901"/>
    <s v="UP TO 50% FEDERAL SHARE                                     "/>
    <n v="0"/>
    <n v="376758"/>
    <n v="188379"/>
    <n v="120000"/>
    <x v="0"/>
    <s v="Under 50k"/>
    <x v="10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215"/>
    <s v="BUY REPLACEMENT VAN                                         "/>
    <n v="6"/>
    <n v="135636"/>
    <n v="108509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315"/>
    <s v="BUY VAN FOR SVC EXPANSION                                   "/>
    <n v="5"/>
    <n v="213219"/>
    <n v="170575"/>
    <n v="120000"/>
    <x v="0"/>
    <s v="Under 50k"/>
    <x v="108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316"/>
    <s v="BUY SEDAN/STA WAGON-EXPANSION                               "/>
    <n v="1"/>
    <n v="23000"/>
    <n v="18400"/>
    <n v="120000"/>
    <x v="0"/>
    <s v="Under 50k"/>
    <x v="108"/>
    <n v="0"/>
    <s v="11100"/>
    <s v="DF"/>
    <s v="DIESEL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204"/>
    <s v="BUY REPLACEMENT &lt;30 FT BUS                                  "/>
    <n v="6"/>
    <n v="563094"/>
    <n v="450475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304"/>
    <s v="BUY &lt;30-FT BUS FOR EXPANSION                                "/>
    <n v="2"/>
    <n v="232400"/>
    <n v="185920"/>
    <n v="120000"/>
    <x v="0"/>
    <s v="Under 50k"/>
    <x v="108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111303"/>
    <s v="BUY 30-FT BUS FOR EXPANSION                                 "/>
    <n v="0"/>
    <n v="0"/>
    <n v="0"/>
    <n v="120000"/>
    <x v="0"/>
    <s v="Under 50k"/>
    <x v="108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s v="117L00"/>
    <s v="MOBILITY MANAGEMENT (5302(A)(1)(L))                         "/>
    <n v="0"/>
    <n v="0"/>
    <n v="0"/>
    <n v="120000"/>
    <x v="0"/>
    <s v="Under 50k"/>
    <x v="108"/>
    <n v="0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118000"/>
    <s v="STATE ADMINISTRATION                                        "/>
    <n v="0"/>
    <n v="0"/>
    <n v="0"/>
    <n v="120000"/>
    <x v="0"/>
    <s v="Under 50k"/>
    <x v="10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300900"/>
    <s v="OPERATING ASSISTANCE - 50% (USE FPC 04)                     "/>
    <n v="0"/>
    <n v="0"/>
    <n v="0"/>
    <n v="120000"/>
    <x v="0"/>
    <s v="Under 50k"/>
    <x v="108"/>
    <n v="0"/>
    <s v="634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300901"/>
    <s v="UP TO 50% FEDERAL SHARE                                     "/>
    <n v="0"/>
    <n v="-797458"/>
    <n v="-398729"/>
    <n v="120000"/>
    <x v="0"/>
    <s v="Under 50k"/>
    <x v="10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435001"/>
    <s v="TRAINING                                                    "/>
    <n v="0"/>
    <n v="0"/>
    <n v="0"/>
    <n v="120000"/>
    <x v="0"/>
    <s v="Under 50k"/>
    <x v="108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114206"/>
    <s v="ACQUIRE - SHOP EQUIPMENT                                    "/>
    <n v="0"/>
    <n v="498411"/>
    <n v="398729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1400"/>
    <s v="MANAGERIAL,TECHNICAL &amp; PROFESSIONAL                         "/>
    <n v="0"/>
    <n v="274741"/>
    <n v="274741"/>
    <n v="120620"/>
    <x v="3"/>
    <s v="Over 1m"/>
    <x v="102"/>
    <n v="2441770"/>
    <s v="4411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2000"/>
    <s v="TRAVEL                                                      "/>
    <n v="0"/>
    <n v="6000"/>
    <n v="6000"/>
    <n v="120620"/>
    <x v="3"/>
    <s v="Over 1m"/>
    <x v="102"/>
    <n v="2441770"/>
    <s v="4411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3000"/>
    <s v="FRINGE BENEFITS                                             "/>
    <n v="0"/>
    <n v="105953"/>
    <n v="105953"/>
    <n v="120620"/>
    <x v="3"/>
    <s v="Over 1m"/>
    <x v="102"/>
    <n v="2441770"/>
    <s v="4411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4900"/>
    <s v="SUPPLIES                                                    "/>
    <n v="0"/>
    <n v="2358"/>
    <n v="2358"/>
    <n v="120620"/>
    <x v="3"/>
    <s v="Over 1m"/>
    <x v="102"/>
    <n v="2441770"/>
    <s v="4411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5200"/>
    <s v="CONSULTANT SERVICES                                         "/>
    <n v="0"/>
    <n v="5000"/>
    <n v="5000"/>
    <n v="120620"/>
    <x v="3"/>
    <s v="Over 1m"/>
    <x v="102"/>
    <n v="2441770"/>
    <s v="4411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8100"/>
    <s v="OVERHEAD                                                    "/>
    <n v="0"/>
    <n v="135948"/>
    <n v="135948"/>
    <n v="120620"/>
    <x v="3"/>
    <s v="Over 1m"/>
    <x v="102"/>
    <n v="2441770"/>
    <s v="4411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FL340001"/>
    <n v="34"/>
    <s v="Florida"/>
    <s v="49 USC 5339 - Bus and Bus Facilities Formula (FY2013 and forward)"/>
    <n v="5339"/>
    <x v="4"/>
    <s v="CAPITAL"/>
    <s v="01      "/>
    <s v="JACKSONVILLE JTA     "/>
    <s v="JACKSONVILLE TRANSPORTATION AUTHORITY"/>
    <n v="1085"/>
    <n v="78400"/>
    <m/>
    <n v="1393230"/>
    <m/>
    <d v="2015-07-09T00:00:00"/>
    <n v="111215"/>
    <s v="BUY REPLACEMENT VAN                                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40001"/>
    <n v="34"/>
    <s v="Florida"/>
    <s v="49 USC 5339 - Bus and Bus Facilities Formula (FY2013 and forward)"/>
    <n v="5339"/>
    <x v="4"/>
    <s v="CAPITAL"/>
    <s v="01      "/>
    <s v="JACKSONVILLE JTA     "/>
    <s v="JACKSONVILLE TRANSPORTATION AUTHORITY"/>
    <n v="1085"/>
    <n v="78400"/>
    <m/>
    <n v="1393230"/>
    <m/>
    <d v="2015-07-09T00:00:00"/>
    <n v="111201"/>
    <s v="BUY REPLACEMENT 40-FT BUS (DIESEL)                          "/>
    <n v="0"/>
    <n v="0"/>
    <n v="0"/>
    <n v="120460"/>
    <x v="3"/>
    <s v="Over 1m"/>
    <x v="110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01"/>
    <n v="34"/>
    <s v="Florida"/>
    <s v="49 USC 5339 - Bus and Bus Facilities Formula (FY2013 and forward)"/>
    <n v="5339"/>
    <x v="4"/>
    <s v="CAPITAL"/>
    <s v="01      "/>
    <s v="JACKSONVILLE JTA     "/>
    <s v="JACKSONVILLE TRANSPORTATION AUTHORITY"/>
    <n v="1085"/>
    <n v="78400"/>
    <m/>
    <n v="1393230"/>
    <m/>
    <d v="2015-07-09T00:00:00"/>
    <n v="111201"/>
    <s v="BUY REPLACEMENT 40-FT BUS (CNG)                             "/>
    <n v="4"/>
    <n v="1393230"/>
    <n v="1393230"/>
    <n v="120460"/>
    <x v="3"/>
    <s v="Over 1m"/>
    <x v="110"/>
    <n v="10652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07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76651"/>
    <m/>
    <d v="2015-09-08T00:00:00"/>
    <n v="117112"/>
    <s v="MDT-SOUTH FLORIDA VANPOOL PROGRAM                           "/>
    <n v="1"/>
    <n v="176651"/>
    <n v="176651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340007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76651"/>
    <m/>
    <d v="2015-09-08T00:00:00"/>
    <n v="114220"/>
    <s v="RETROFIT BUS SEATS                                          "/>
    <n v="0"/>
    <n v="0"/>
    <n v="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340007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76651"/>
    <m/>
    <d v="2015-09-08T00:00:00"/>
    <n v="114209"/>
    <s v="REPLACE/UPGRADE BUS CCTV SYSTEMS                            "/>
    <n v="0"/>
    <n v="0"/>
    <n v="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340008"/>
    <n v="34"/>
    <s v="Florida"/>
    <s v="49 USC 5339 - Bus and Bus Facilities Formula (FY2013 and forward)"/>
    <n v="5339"/>
    <x v="4"/>
    <s v="CAPITAL"/>
    <s v="00      "/>
    <s v="SCAT                 "/>
    <s v="BREVARD COUNTY COMMISSIONERS - SPACE COAST AREA TRANSIT"/>
    <n v="1029"/>
    <n v="78400"/>
    <m/>
    <n v="579571"/>
    <m/>
    <d v="2015-03-03T00:00:00"/>
    <n v="111215"/>
    <s v="BUY REPLACEMENT VAN                                         "/>
    <n v="16"/>
    <n v="480000"/>
    <n v="480000"/>
    <n v="129680"/>
    <x v="1"/>
    <s v="200k - 1m"/>
    <x v="124"/>
    <n v="45279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40008"/>
    <n v="34"/>
    <s v="Florida"/>
    <s v="49 USC 5339 - Bus and Bus Facilities Formula (FY2013 and forward)"/>
    <n v="5339"/>
    <x v="4"/>
    <s v="CAPITAL"/>
    <s v="00      "/>
    <s v="SCAT                 "/>
    <s v="BREVARD COUNTY COMMISSIONERS - SPACE COAST AREA TRANSIT"/>
    <n v="1029"/>
    <n v="78400"/>
    <m/>
    <n v="579571"/>
    <m/>
    <d v="2015-03-03T00:00:00"/>
    <n v="111315"/>
    <s v="BUY VAN FOR SVC EXPANSION                                   "/>
    <n v="4"/>
    <n v="99571"/>
    <n v="99571"/>
    <n v="129680"/>
    <x v="1"/>
    <s v="200k - 1m"/>
    <x v="124"/>
    <n v="452791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340009"/>
    <n v="34"/>
    <s v="Florida"/>
    <s v="49 USC 5339 - Bus and Bus Facilities Formula (FY2013 and forward)"/>
    <n v="5339"/>
    <x v="4"/>
    <s v="CAPITAL"/>
    <s v="00      "/>
    <s v="BCT                  "/>
    <s v="BROWARD CO BD OF CO COMMISSIONERS - BROWARD CO MASS TRANSIT DIVISION"/>
    <n v="1082"/>
    <n v="78400"/>
    <m/>
    <n v="2714720"/>
    <m/>
    <d v="2015-08-19T00:00:00"/>
    <n v="111201"/>
    <s v="BUY REPLACEMENT 40-FT BUS                                   "/>
    <n v="4"/>
    <n v="2264720"/>
    <n v="2264720"/>
    <n v="120180"/>
    <x v="3"/>
    <s v="Over 1m"/>
    <x v="111"/>
    <n v="5502379"/>
    <s v="1112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09"/>
    <n v="34"/>
    <s v="Florida"/>
    <s v="49 USC 5339 - Bus and Bus Facilities Formula (FY2013 and forward)"/>
    <n v="5339"/>
    <x v="4"/>
    <s v="CAPITAL"/>
    <s v="00      "/>
    <s v="BCT                  "/>
    <s v="BROWARD CO BD OF CO COMMISSIONERS - BROWARD CO MASS TRANSIT DIVISION"/>
    <n v="1082"/>
    <n v="78400"/>
    <m/>
    <n v="2714720"/>
    <m/>
    <d v="2015-08-19T00:00:00"/>
    <n v="111240"/>
    <s v="BUY ASSOC CAP MAINT ITEMS                                   "/>
    <n v="0"/>
    <n v="450000"/>
    <n v="450000"/>
    <n v="120180"/>
    <x v="3"/>
    <s v="Over 1m"/>
    <x v="111"/>
    <n v="5502379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7112"/>
    <s v="MDT-SOUTH FLORIDA VANPOOL PROGRAM                           "/>
    <n v="1"/>
    <n v="161954"/>
    <n v="161954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9206"/>
    <s v="METROBUS BIKE RACK INSTALLATION/PURCHASE                    "/>
    <n v="770"/>
    <n v="673750"/>
    <n v="673750"/>
    <n v="120180"/>
    <x v="3"/>
    <s v="Over 1m"/>
    <x v="111"/>
    <n v="5502379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3301"/>
    <s v="CENTRAL METROBUS PARKING LOT RESURFACING                    "/>
    <n v="1"/>
    <n v="1500000"/>
    <n v="1500000"/>
    <n v="120180"/>
    <x v="3"/>
    <s v="Over 1m"/>
    <x v="111"/>
    <n v="5502379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3401"/>
    <s v="NE MAINTENANCE FACILITY RESTROOM/LOCKER RENOVATION          "/>
    <n v="1"/>
    <n v="488211"/>
    <n v="488211"/>
    <n v="120180"/>
    <x v="3"/>
    <s v="Over 1m"/>
    <x v="111"/>
    <n v="5502379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5220"/>
    <s v="ELECTRIC ENGINE COOLING SYSTEM                              "/>
    <n v="85"/>
    <n v="2150000"/>
    <n v="2150000"/>
    <n v="120180"/>
    <x v="3"/>
    <s v="Over 1m"/>
    <x v="111"/>
    <n v="5502379"/>
    <s v="11500"/>
    <s v="  "/>
    <m/>
    <s v="N"/>
    <s v="1152"/>
    <s v="BUS OTHER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FL340013"/>
    <n v="34"/>
    <s v="Florida"/>
    <s v="49 USC 5339 - Bus and Bus Facilities Formula (FY2013 and forward)"/>
    <n v="5339"/>
    <x v="4"/>
    <s v="CAPITAL"/>
    <s v="01      "/>
    <s v="DAYTONA VOTRAN       "/>
    <s v="VOLUSIA TRANSPORTATION AUTHORITY"/>
    <n v="1081"/>
    <n v="78400"/>
    <m/>
    <n v="0"/>
    <m/>
    <s v="           "/>
    <n v="111202"/>
    <s v="BUY REPLACEMENT 35-FT BUS                                   "/>
    <n v="2"/>
    <n v="997595"/>
    <n v="997595"/>
    <n v="121680"/>
    <x v="1"/>
    <s v="200k - 1m"/>
    <x v="125"/>
    <n v="349064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340014"/>
    <n v="34"/>
    <s v="Florida"/>
    <s v="49 USC 5339 - Bus and Bus Facilities Formula (FY2013 and forward)"/>
    <n v="5339"/>
    <x v="4"/>
    <s v="CAPITAL"/>
    <s v="00      "/>
    <s v="BCT                  "/>
    <s v="BROWARD CO BD OF CO COMMISSIONERS - BROWARD CO MASS TRANSIT DIVISION"/>
    <n v="1082"/>
    <n v="78400"/>
    <m/>
    <n v="2832130"/>
    <m/>
    <d v="2015-08-12T00:00:00"/>
    <n v="111201"/>
    <s v="BUY REPLACEMENT 40-FT BUS                                   "/>
    <n v="5"/>
    <n v="2832130"/>
    <n v="2832130"/>
    <n v="120180"/>
    <x v="3"/>
    <s v="Over 1m"/>
    <x v="111"/>
    <n v="5502379"/>
    <s v="1112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15"/>
    <n v="34"/>
    <s v="Florida"/>
    <s v="49 USC 5339 - Bus and Bus Facilities Formula (FY2013 and forward)"/>
    <n v="5339"/>
    <x v="4"/>
    <s v="CAPITAL"/>
    <s v="00      "/>
    <s v="SARASOTA SCAT        "/>
    <s v="SARASOTA COUNTY TRANSPORTATION AUTHORITY"/>
    <n v="1094"/>
    <n v="78400"/>
    <m/>
    <n v="404137"/>
    <m/>
    <d v="2015-04-27T00:00:00"/>
    <n v="114306"/>
    <s v="CONSTRUCT - SHOP EQUIPMENT                                  "/>
    <n v="1"/>
    <n v="200000"/>
    <n v="200000"/>
    <n v="121190"/>
    <x v="1"/>
    <s v="200k - 1m"/>
    <x v="126"/>
    <n v="643260"/>
    <s v="11400"/>
    <s v="  "/>
    <m/>
    <s v="N"/>
    <s v="1143"/>
    <s v="MAINTENANCE FACILITY"/>
    <n v="11"/>
    <s v="Bus"/>
    <s v="43"/>
    <s v="114"/>
    <s v="Construction"/>
    <s v="06"/>
    <s v="Shop Equipment"/>
    <m/>
    <x v="0"/>
    <n v="1"/>
    <s v="Capital"/>
    <s v="1"/>
    <m/>
    <s v="4"/>
    <m/>
    <s v="3"/>
    <s v="0"/>
    <s v="6"/>
  </r>
  <r>
    <s v="FL340015"/>
    <n v="34"/>
    <s v="Florida"/>
    <s v="49 USC 5339 - Bus and Bus Facilities Formula (FY2013 and forward)"/>
    <n v="5339"/>
    <x v="4"/>
    <s v="CAPITAL"/>
    <s v="00      "/>
    <s v="SARASOTA SCAT        "/>
    <s v="SARASOTA COUNTY TRANSPORTATION AUTHORITY"/>
    <n v="1094"/>
    <n v="78400"/>
    <m/>
    <n v="404137"/>
    <m/>
    <d v="2015-04-27T00:00:00"/>
    <n v="119302"/>
    <s v="CONSTRUCTION - BUS SHELTERS                                 "/>
    <n v="1"/>
    <n v="104137"/>
    <n v="104137"/>
    <n v="121190"/>
    <x v="1"/>
    <s v="200k - 1m"/>
    <x v="126"/>
    <n v="643260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FL340015"/>
    <n v="34"/>
    <s v="Florida"/>
    <s v="49 USC 5339 - Bus and Bus Facilities Formula (FY2013 and forward)"/>
    <n v="5339"/>
    <x v="4"/>
    <s v="CAPITAL"/>
    <s v="00      "/>
    <s v="SARASOTA SCAT        "/>
    <s v="SARASOTA COUNTY TRANSPORTATION AUTHORITY"/>
    <n v="1094"/>
    <n v="78400"/>
    <m/>
    <n v="404137"/>
    <m/>
    <d v="2015-04-27T00:00:00"/>
    <n v="114406"/>
    <s v="REHAB/RENOVATE - SHOP EQUIPMENT                             "/>
    <n v="2"/>
    <n v="100000"/>
    <n v="100000"/>
    <n v="121190"/>
    <x v="1"/>
    <s v="200k - 1m"/>
    <x v="126"/>
    <n v="643260"/>
    <s v="11400"/>
    <s v="  "/>
    <m/>
    <s v="N"/>
    <s v="1144"/>
    <s v="MAINTENANCE FACILITY"/>
    <n v="11"/>
    <s v="Bus"/>
    <s v="44"/>
    <s v="114"/>
    <s v="Rehab / Renovation"/>
    <s v="06"/>
    <s v="Shop Equipment"/>
    <m/>
    <x v="0"/>
    <n v="1"/>
    <s v="Capital"/>
    <s v="1"/>
    <m/>
    <s v="4"/>
    <m/>
    <s v="4"/>
    <s v="0"/>
    <s v="6"/>
  </r>
  <r>
    <s v="FL340017"/>
    <n v="34"/>
    <s v="Florida"/>
    <s v="49 USC 5339 - Bus and Bus Facilities Formula (FY2013 and forward)"/>
    <n v="5339"/>
    <x v="4"/>
    <s v="CAPITAL"/>
    <s v="00      "/>
    <s v="TAMPA HART           "/>
    <s v="HILLSBOROUGH AREA REGIONAL TRANSIT AUTHORITY"/>
    <n v="1096"/>
    <n v="78400"/>
    <m/>
    <n v="1328792"/>
    <m/>
    <d v="2015-04-02T00:00:00"/>
    <n v="111201"/>
    <s v="BUY REPLACEMENT 40-FT BUS (CNG)                             "/>
    <n v="1"/>
    <n v="472728"/>
    <n v="472728"/>
    <n v="120620"/>
    <x v="3"/>
    <s v="Over 1m"/>
    <x v="102"/>
    <n v="244177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17"/>
    <n v="34"/>
    <s v="Florida"/>
    <s v="49 USC 5339 - Bus and Bus Facilities Formula (FY2013 and forward)"/>
    <n v="5339"/>
    <x v="4"/>
    <s v="CAPITAL"/>
    <s v="00      "/>
    <s v="TAMPA HART           "/>
    <s v="HILLSBOROUGH AREA REGIONAL TRANSIT AUTHORITY"/>
    <n v="1096"/>
    <n v="78400"/>
    <m/>
    <n v="1328792"/>
    <m/>
    <d v="2015-04-02T00:00:00"/>
    <n v="111204"/>
    <s v="BUY REPLACEMENT &lt;30 FT BUS (ADA/PARA CNG)                   "/>
    <n v="9"/>
    <n v="856064"/>
    <n v="856064"/>
    <n v="120620"/>
    <x v="3"/>
    <s v="Over 1m"/>
    <x v="102"/>
    <n v="244177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340019"/>
    <n v="34"/>
    <s v="Florida"/>
    <s v="49 USC 5339 - Bus and Bus Facilities Formula (FY2013 and forward)"/>
    <n v="5339"/>
    <x v="4"/>
    <s v="CAPITAL"/>
    <s v="00      "/>
    <s v="COLLIER COUNTY       "/>
    <s v="COLLIER COUNTY BOARD OF COUNTY COMMISSIONERS"/>
    <n v="1032"/>
    <n v="78400"/>
    <m/>
    <n v="365428"/>
    <m/>
    <d v="2015-01-12T00:00:00"/>
    <n v="114403"/>
    <s v="REHAB/RENOVATE - ADMIN/MAINT FACILITY                       "/>
    <n v="0"/>
    <n v="365428"/>
    <n v="365428"/>
    <n v="123610"/>
    <x v="1"/>
    <s v="200k - 1m"/>
    <x v="127"/>
    <n v="310298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340023"/>
    <n v="34"/>
    <s v="Florida"/>
    <s v="49 USC 5339 - Bus and Bus Facilities Formula (FY2013 and forward)"/>
    <n v="5339"/>
    <x v="4"/>
    <s v="CAPITAL"/>
    <s v="01      "/>
    <s v="BRADENTON BCC        "/>
    <s v="MANATEE COUNTY BOARD OF COUNTY COMMISSIONERS"/>
    <n v="1079"/>
    <n v="78400"/>
    <m/>
    <n v="0"/>
    <m/>
    <d v="2015-09-23T00:00:00"/>
    <n v="111202"/>
    <s v="BUY REPLACEMENT 35-FT BUS                                   "/>
    <n v="1"/>
    <n v="444524"/>
    <n v="444524"/>
    <n v="121190"/>
    <x v="1"/>
    <s v="200k - 1m"/>
    <x v="126"/>
    <n v="64326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340023"/>
    <n v="34"/>
    <s v="Florida"/>
    <s v="49 USC 5339 - Bus and Bus Facilities Formula (FY2013 and forward)"/>
    <n v="5339"/>
    <x v="4"/>
    <s v="CAPITAL"/>
    <s v="01      "/>
    <s v="BRADENTON BCC        "/>
    <s v="MANATEE COUNTY BOARD OF COUNTY COMMISSIONERS"/>
    <n v="1079"/>
    <n v="78400"/>
    <m/>
    <n v="0"/>
    <m/>
    <d v="2015-09-23T00:00:00"/>
    <n v="119305"/>
    <s v="CONSTRUCT PED ACCESS / WALKWAYS                             "/>
    <n v="30"/>
    <n v="318555"/>
    <n v="318555"/>
    <n v="121190"/>
    <x v="1"/>
    <s v="200k - 1m"/>
    <x v="126"/>
    <n v="643260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FL340023"/>
    <n v="34"/>
    <s v="Florida"/>
    <s v="49 USC 5339 - Bus and Bus Facilities Formula (FY2013 and forward)"/>
    <n v="5339"/>
    <x v="4"/>
    <s v="CAPITAL"/>
    <s v="01      "/>
    <s v="BRADENTON BCC        "/>
    <s v="MANATEE COUNTY BOARD OF COUNTY COMMISSIONERS"/>
    <n v="1079"/>
    <n v="78400"/>
    <m/>
    <n v="0"/>
    <m/>
    <d v="2015-09-23T00:00:00"/>
    <n v="119202"/>
    <s v="PURCHASE BUS SHELTERS                                       "/>
    <n v="6"/>
    <n v="50000"/>
    <n v="50000"/>
    <n v="121190"/>
    <x v="1"/>
    <s v="200k - 1m"/>
    <x v="126"/>
    <n v="64326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340024"/>
    <n v="34"/>
    <s v="Florida"/>
    <s v="49 USC 5339 - Bus and Bus Facilities Formula (FY2013 and forward)"/>
    <n v="5339"/>
    <x v="4"/>
    <s v="CAPITAL"/>
    <s v="00      "/>
    <s v="ST LUCIE CBCC        "/>
    <s v="ST. LUCIE COUNTY BOARD OF COUNTY COMMISSIONERS"/>
    <n v="1024"/>
    <n v="78400"/>
    <m/>
    <n v="197314"/>
    <m/>
    <d v="2015-06-07T00:00:00"/>
    <n v="111240"/>
    <s v="BUY ASSOC CAP MAINT ITEMS                                   "/>
    <n v="0"/>
    <n v="194900"/>
    <n v="194900"/>
    <n v="123280"/>
    <x v="1"/>
    <s v="200k - 1m"/>
    <x v="128"/>
    <n v="37604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340024"/>
    <n v="34"/>
    <s v="Florida"/>
    <s v="49 USC 5339 - Bus and Bus Facilities Formula (FY2013 and forward)"/>
    <n v="5339"/>
    <x v="4"/>
    <s v="CAPITAL"/>
    <s v="00      "/>
    <s v="ST LUCIE CBCC        "/>
    <s v="ST. LUCIE COUNTY BOARD OF COUNTY COMMISSIONERS"/>
    <n v="1024"/>
    <n v="78400"/>
    <m/>
    <n v="197314"/>
    <m/>
    <d v="2015-06-07T00:00:00"/>
    <n v="114220"/>
    <s v="ACQUIRE - MISC SUPPORT EQUIPMENT                            "/>
    <n v="0"/>
    <n v="2414"/>
    <n v="2414"/>
    <n v="123280"/>
    <x v="1"/>
    <s v="200k - 1m"/>
    <x v="128"/>
    <n v="37604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340025"/>
    <n v="34"/>
    <s v="Florida"/>
    <s v="49 USC 5339 - Bus and Bus Facilities Formula (FY2013 and forward)"/>
    <n v="5339"/>
    <x v="4"/>
    <s v="CAPITAL"/>
    <s v="00      "/>
    <s v="TALLAHASSEE (TALTRAN)"/>
    <s v="CITY OF TALLAHASSEE - TALTRAN"/>
    <n v="1095"/>
    <n v="78400"/>
    <m/>
    <n v="335335"/>
    <m/>
    <d v="2015-01-06T00:00:00"/>
    <n v="111215"/>
    <s v="BUY REPLACEMENT VAN                                         "/>
    <n v="3"/>
    <n v="335335"/>
    <n v="335335"/>
    <n v="122180"/>
    <x v="1"/>
    <s v="200k - 1m"/>
    <x v="129"/>
    <n v="240223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40026"/>
    <n v="34"/>
    <s v="Florida"/>
    <s v="49 USC 5339 - Bus and Bus Facilities Formula (FY2013 and forward)"/>
    <n v="5339"/>
    <x v="4"/>
    <s v="CAPITAL"/>
    <s v="02      "/>
    <s v="PASCO COUNTY BCC     "/>
    <s v="PASCO COUNTY BOARD OF COUNTY COMMISSIONERS"/>
    <n v="5318"/>
    <n v="78400"/>
    <m/>
    <n v="278832"/>
    <m/>
    <d v="2015-09-24T00:00:00"/>
    <n v="111301"/>
    <s v="BUY 40-FT BUS FOR EXPANSION                                 "/>
    <n v="1"/>
    <n v="278832"/>
    <n v="278832"/>
    <n v="120620"/>
    <x v="3"/>
    <s v="Over 1m"/>
    <x v="102"/>
    <n v="2441770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FL340028"/>
    <n v="34"/>
    <s v="Florida"/>
    <s v="49 USC 5339 - Bus and Bus Facilities Formula (FY2013 and forward)"/>
    <n v="5339"/>
    <x v="4"/>
    <s v="CAPITAL"/>
    <s v="00      "/>
    <s v="MIAMI MDTA           "/>
    <s v="MIAMI-DADE TRANSIT AGENCY"/>
    <n v="1089"/>
    <n v="78400"/>
    <m/>
    <n v="3355458"/>
    <m/>
    <d v="2015-08-12T00:00:00"/>
    <n v="117112"/>
    <s v="MDT SOUTH FLORIDA VANPOOL SERVICE                           "/>
    <n v="0"/>
    <n v="117046"/>
    <n v="117046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340028"/>
    <n v="34"/>
    <s v="Florida"/>
    <s v="49 USC 5339 - Bus and Bus Facilities Formula (FY2013 and forward)"/>
    <n v="5339"/>
    <x v="4"/>
    <s v="CAPITAL"/>
    <s v="00      "/>
    <s v="MIAMI MDTA           "/>
    <s v="MIAMI-DADE TRANSIT AGENCY"/>
    <n v="1089"/>
    <n v="78400"/>
    <m/>
    <n v="3355458"/>
    <m/>
    <d v="2015-08-12T00:00:00"/>
    <n v="113301"/>
    <s v="CENTRAL METROBUS PARKING LOT RESURFACING                    "/>
    <n v="1"/>
    <n v="1938412"/>
    <n v="1938412"/>
    <n v="120180"/>
    <x v="3"/>
    <s v="Over 1m"/>
    <x v="111"/>
    <n v="5502379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FL340028"/>
    <n v="34"/>
    <s v="Florida"/>
    <s v="49 USC 5339 - Bus and Bus Facilities Formula (FY2013 and forward)"/>
    <n v="5339"/>
    <x v="4"/>
    <s v="CAPITAL"/>
    <s v="00      "/>
    <s v="MIAMI MDTA           "/>
    <s v="MIAMI-DADE TRANSIT AGENCY"/>
    <n v="1089"/>
    <n v="78400"/>
    <m/>
    <n v="3355458"/>
    <m/>
    <d v="2015-08-12T00:00:00"/>
    <n v="115220"/>
    <s v="ELECTRIC ENGINE COOLING SYSTEMS                             "/>
    <n v="52"/>
    <n v="1300000"/>
    <n v="1300000"/>
    <n v="120180"/>
    <x v="3"/>
    <s v="Over 1m"/>
    <x v="111"/>
    <n v="5502379"/>
    <s v="11500"/>
    <s v="  "/>
    <m/>
    <s v="N"/>
    <s v="1152"/>
    <s v="BUS OTHER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FL340029"/>
    <n v="34"/>
    <s v="Florida"/>
    <s v="49 USC 5339 - Bus and Bus Facilities Formula (FY2013 and forward)"/>
    <n v="5339"/>
    <x v="4"/>
    <s v="CAPITAL"/>
    <s v="00      "/>
    <s v="MCBCC                "/>
    <s v="MARTIN COUNTY BOARD OF COUNTY COMMISSIONERS"/>
    <n v="6060"/>
    <n v="78400"/>
    <m/>
    <n v="97572"/>
    <m/>
    <d v="2015-05-04T00:00:00"/>
    <n v="111303"/>
    <s v="BUY 30-FT BUS FOR EXPANSION                                 "/>
    <n v="1"/>
    <n v="97572"/>
    <n v="97572"/>
    <n v="123280"/>
    <x v="1"/>
    <s v="200k - 1m"/>
    <x v="128"/>
    <n v="376047"/>
    <s v="11100"/>
    <s v="DF"/>
    <s v="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340030"/>
    <n v="34"/>
    <s v="Florida"/>
    <s v="49 USC 5339 - Bus and Bus Facilities Formula (FY2013 and forward)"/>
    <n v="5339"/>
    <x v="4"/>
    <s v="CAPITAL"/>
    <s v="00      "/>
    <s v="PENSACOLA BCC        "/>
    <s v="ESCAMBIA CO BD OF COMMISSIONERS"/>
    <n v="1092"/>
    <n v="78400"/>
    <m/>
    <n v="317743"/>
    <m/>
    <d v="2015-06-24T00:00:00"/>
    <n v="111204"/>
    <s v="BUY REPLACEMENT &lt;30 FT BUS                                  "/>
    <n v="2"/>
    <n v="220000"/>
    <n v="220000"/>
    <n v="129570"/>
    <x v="1"/>
    <s v="200k - 1m"/>
    <x v="130"/>
    <n v="34006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340030"/>
    <n v="34"/>
    <s v="Florida"/>
    <s v="49 USC 5339 - Bus and Bus Facilities Formula (FY2013 and forward)"/>
    <n v="5339"/>
    <x v="4"/>
    <s v="CAPITAL"/>
    <s v="00      "/>
    <s v="PENSACOLA BCC        "/>
    <s v="ESCAMBIA CO BD OF COMMISSIONERS"/>
    <n v="1092"/>
    <n v="78400"/>
    <m/>
    <n v="317743"/>
    <m/>
    <d v="2015-06-24T00:00:00"/>
    <n v="119402"/>
    <s v="BUS SHELTERS                                                "/>
    <n v="8"/>
    <n v="97743"/>
    <n v="97743"/>
    <n v="129570"/>
    <x v="1"/>
    <s v="200k - 1m"/>
    <x v="130"/>
    <n v="340067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FL340031"/>
    <n v="34"/>
    <s v="Florida"/>
    <s v="49 USC 5339 - Bus and Bus Facilities Formula (FY2013 and forward)"/>
    <n v="5339"/>
    <x v="4"/>
    <s v="CAPITAL"/>
    <s v="00      "/>
    <s v="CFRTA/LYNX           "/>
    <s v="LYNX / CENTRAL FLORIDA REGIONAL TRANSPORTATION AUTHORITY"/>
    <n v="1091"/>
    <n v="78400"/>
    <m/>
    <n v="5443294"/>
    <m/>
    <d v="2015-05-29T00:00:00"/>
    <n v="111201"/>
    <s v="BUY REPLACEMENT 40-FT BUS                                   "/>
    <n v="8"/>
    <n v="5430870"/>
    <n v="4399762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31"/>
    <n v="34"/>
    <s v="Florida"/>
    <s v="49 USC 5339 - Bus and Bus Facilities Formula (FY2013 and forward)"/>
    <n v="5339"/>
    <x v="4"/>
    <s v="CAPITAL"/>
    <s v="00      "/>
    <s v="CFRTA/LYNX           "/>
    <s v="LYNX / CENTRAL FLORIDA REGIONAL TRANSPORTATION AUTHORITY"/>
    <n v="1091"/>
    <n v="78400"/>
    <m/>
    <n v="5443294"/>
    <m/>
    <d v="2015-05-29T00:00:00"/>
    <n v="111201"/>
    <s v="BUY REPLACEMENT 40-FT BUS                                   "/>
    <n v="2"/>
    <n v="5430870"/>
    <n v="1031108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340031"/>
    <n v="34"/>
    <s v="Florida"/>
    <s v="49 USC 5339 - Bus and Bus Facilities Formula (FY2013 and forward)"/>
    <n v="5339"/>
    <x v="4"/>
    <s v="CAPITAL"/>
    <s v="00      "/>
    <s v="CFRTA/LYNX           "/>
    <s v="LYNX / CENTRAL FLORIDA REGIONAL TRANSPORTATION AUTHORITY"/>
    <n v="1091"/>
    <n v="78400"/>
    <m/>
    <n v="5443294"/>
    <m/>
    <d v="2015-05-29T00:00:00"/>
    <n v="117900"/>
    <s v="PROJECT ADMINISTRATION                                      "/>
    <n v="0"/>
    <n v="12424"/>
    <n v="12424"/>
    <n v="120690"/>
    <x v="3"/>
    <s v="Over 1m"/>
    <x v="109"/>
    <n v="151051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340039"/>
    <n v="34"/>
    <s v="Florida"/>
    <s v="49 USC 5339 - Bus and Bus Facilities Formula (FY2013 and forward)"/>
    <n v="5339"/>
    <x v="4"/>
    <s v="CAPITAL"/>
    <s v="00      "/>
    <s v="SCAT                 "/>
    <s v="BREVARD COUNTY COMMISSIONERS - SPACE COAST AREA TRANSIT"/>
    <n v="1029"/>
    <n v="78400"/>
    <m/>
    <n v="592553"/>
    <m/>
    <d v="2015-07-09T00:00:00"/>
    <n v="111302"/>
    <s v="BUY 35-FT BUS FOR EXPANSION                                 "/>
    <n v="2"/>
    <n v="592553"/>
    <n v="592553"/>
    <n v="129680"/>
    <x v="1"/>
    <s v="200k - 1m"/>
    <x v="124"/>
    <n v="452791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16"/>
    <s v="BUY REPL SEDAN/STATION WAGON                                "/>
    <n v="2"/>
    <n v="69628"/>
    <n v="55702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15"/>
    <s v="BUY REPLACEMENT VAN                                         "/>
    <n v="31"/>
    <n v="1301546"/>
    <n v="1041237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315"/>
    <s v="BUY VAN FOR SVC EXPANSION                                   "/>
    <n v="10"/>
    <n v="699499"/>
    <n v="559599"/>
    <n v="120000"/>
    <x v="0"/>
    <s v="Under 50k"/>
    <x v="108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03"/>
    <s v="BUY REPLACEMENT 30-FT BUS                                   "/>
    <n v="3"/>
    <n v="1133090"/>
    <n v="906472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04"/>
    <s v="BUY REPLACEMENT &lt;30 FT BUS                                  "/>
    <n v="65"/>
    <n v="5444661"/>
    <n v="4355729"/>
    <n v="120000"/>
    <x v="0"/>
    <s v="Under 50k"/>
    <x v="108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304"/>
    <s v="BUY &lt;30-FT BUS FOR EXPANSION                                "/>
    <n v="8"/>
    <n v="553775"/>
    <n v="443020"/>
    <n v="120000"/>
    <x v="0"/>
    <s v="Under 50k"/>
    <x v="108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s v="117L00"/>
    <s v="MOBILITY MANAGEMENT (5302(A)(1)(L))                         "/>
    <n v="0"/>
    <n v="0"/>
    <n v="0"/>
    <n v="120000"/>
    <x v="0"/>
    <s v="Under 50k"/>
    <x v="108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3208"/>
    <s v="ACQUIRE - FURN/GRAPHICS                                     "/>
    <n v="30"/>
    <n v="315953"/>
    <n v="252762"/>
    <n v="120000"/>
    <x v="0"/>
    <s v="Under 50k"/>
    <x v="108"/>
    <n v="0"/>
    <s v="11300"/>
    <s v="  "/>
    <m/>
    <s v="N"/>
    <s v="1132"/>
    <s v="BUS OTHER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3220"/>
    <s v="ACQUIRE - MISC BUS STATION EQUIP                            "/>
    <n v="1"/>
    <n v="124126"/>
    <n v="99301"/>
    <n v="120000"/>
    <x v="0"/>
    <s v="Under 50k"/>
    <x v="108"/>
    <n v="0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4209"/>
    <s v="ACQUIRE - MOBILE SURV/SECURITY EQUIP                        "/>
    <n v="25"/>
    <n v="121840"/>
    <n v="97472"/>
    <n v="120000"/>
    <x v="0"/>
    <s v="Under 50k"/>
    <x v="108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4403"/>
    <s v="REHAB/RENOVATE - ADMIN/MAINT FACILITY                       "/>
    <n v="0"/>
    <n v="15170"/>
    <n v="15170"/>
    <n v="121190"/>
    <x v="1"/>
    <s v="200k - 1m"/>
    <x v="126"/>
    <n v="64326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9305"/>
    <s v="CONSTRUCT PED ACCESS / WALKWAYS                             "/>
    <n v="15"/>
    <n v="220000"/>
    <n v="220000"/>
    <n v="121190"/>
    <x v="1"/>
    <s v="200k - 1m"/>
    <x v="126"/>
    <n v="643260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9202"/>
    <s v="PURCHASE BUS SHELTERS                                       "/>
    <n v="15"/>
    <n v="40000"/>
    <n v="40000"/>
    <n v="121190"/>
    <x v="1"/>
    <s v="200k - 1m"/>
    <x v="126"/>
    <n v="64326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9208"/>
    <s v="PURCHASE SIGNAGE                                            "/>
    <n v="0"/>
    <n v="2000"/>
    <n v="2000"/>
    <n v="121190"/>
    <x v="1"/>
    <s v="200k - 1m"/>
    <x v="126"/>
    <n v="643260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FL340042"/>
    <n v="34"/>
    <s v="Florida"/>
    <s v="49 USC 5339 - Bus and Bus Facilities Formula (FY2013 and forward)"/>
    <n v="5339"/>
    <x v="4"/>
    <s v="CAPITAL"/>
    <s v="00      "/>
    <s v="FT. MYERS LEE CO. BCC"/>
    <s v="LEE COUNTY TRANSIT"/>
    <n v="1083"/>
    <n v="78400"/>
    <m/>
    <n v="381035"/>
    <m/>
    <d v="2015-09-10T00:00:00"/>
    <n v="111215"/>
    <s v="BUY REPLACEMENT VAN                                         "/>
    <n v="4"/>
    <n v="381035"/>
    <n v="381035"/>
    <n v="122430"/>
    <x v="1"/>
    <s v="200k - 1m"/>
    <x v="131"/>
    <n v="530290"/>
    <s v="11100"/>
    <s v="LP"/>
    <s v="LIQUEFIED PETROLEUM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380032"/>
    <n v="38"/>
    <s v="Florida"/>
    <s v="TEA-21 3038 - Over-the-Road Bus"/>
    <n v="3038"/>
    <x v="8"/>
    <m/>
    <s v="00      "/>
    <s v="                     "/>
    <s v="EXPRESS TRANSPORTATION INC"/>
    <n v="7299"/>
    <n v="78400"/>
    <m/>
    <n v="25834"/>
    <m/>
    <d v="2015-09-15T00:00:00"/>
    <n v="112220"/>
    <s v="ACQUIRE - MISC EQUIPMENT                                    "/>
    <n v="0"/>
    <n v="25926"/>
    <n v="23334"/>
    <n v="120000"/>
    <x v="0"/>
    <s v="Under 50k"/>
    <x v="108"/>
    <n v="0"/>
    <s v="11100"/>
    <s v="  "/>
    <m/>
    <s v="N"/>
    <s v="1122"/>
    <s v="BUS OTHER"/>
    <n v="11"/>
    <s v="Bus"/>
    <s v="22"/>
    <s v="112"/>
    <s v="Acquisition"/>
    <s v="20"/>
    <s v="Miscellaneous Equipment"/>
    <m/>
    <x v="0"/>
    <n v="1"/>
    <s v="Capital"/>
    <s v="1"/>
    <m/>
    <s v="2"/>
    <m/>
    <s v="2"/>
    <s v="2"/>
    <s v="0"/>
  </r>
  <r>
    <s v="FL380032"/>
    <n v="38"/>
    <s v="Florida"/>
    <s v="TEA-21 3038 - Over-the-Road Bus"/>
    <n v="3038"/>
    <x v="8"/>
    <m/>
    <s v="00      "/>
    <s v="                     "/>
    <s v="EXPRESS TRANSPORTATION INC"/>
    <n v="7299"/>
    <n v="78400"/>
    <m/>
    <n v="25834"/>
    <m/>
    <d v="2015-09-15T00:00:00"/>
    <s v="117D01"/>
    <s v="OVER THE ROAD BUS PRGM.                                     "/>
    <n v="0"/>
    <n v="2778"/>
    <n v="2500"/>
    <n v="120000"/>
    <x v="0"/>
    <s v="Under 50k"/>
    <x v="108"/>
    <n v="0"/>
    <s v="117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207"/>
    <s v="PURCHASE - ADP HARDWARE                                     "/>
    <n v="0"/>
    <n v="30000"/>
    <n v="30000"/>
    <n v="120460"/>
    <x v="3"/>
    <s v="Over 1m"/>
    <x v="110"/>
    <n v="1065219"/>
    <s v="12400"/>
    <s v="  "/>
    <m/>
    <s v="N"/>
    <s v="1242"/>
    <s v="FIXED GUIDEWAY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208"/>
    <s v="PURCHASE - ADP SOFTWARE                                     "/>
    <n v="0"/>
    <n v="120000"/>
    <n v="120000"/>
    <n v="120460"/>
    <x v="3"/>
    <s v="Over 1m"/>
    <x v="110"/>
    <n v="1065219"/>
    <s v="12400"/>
    <s v="  "/>
    <m/>
    <s v="N"/>
    <s v="1242"/>
    <s v="FIXED GUIDEWAY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412"/>
    <s v="REHAB/RENOV - WORK TRAINS                                   "/>
    <n v="0"/>
    <n v="137162"/>
    <n v="137162"/>
    <n v="120460"/>
    <x v="3"/>
    <s v="Over 1m"/>
    <x v="110"/>
    <n v="1065219"/>
    <s v="12400"/>
    <s v="  "/>
    <m/>
    <s v="N"/>
    <s v="1244"/>
    <s v="FIXED GUIDEWAY"/>
    <n v="12"/>
    <s v="Fixed Guideway"/>
    <s v="44"/>
    <s v="124"/>
    <s v="Rehab / Renovation"/>
    <s v="12"/>
    <s v="Work Trains"/>
    <m/>
    <x v="0"/>
    <n v="1"/>
    <s v="Capital"/>
    <s v="2"/>
    <m/>
    <s v="4"/>
    <m/>
    <s v="4"/>
    <s v="1"/>
    <s v="2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420"/>
    <s v="REHAB/RENOV - MISC RAIL EQUIPMENT                           "/>
    <n v="22"/>
    <n v="302592"/>
    <n v="302592"/>
    <n v="120460"/>
    <x v="3"/>
    <s v="Over 1m"/>
    <x v="110"/>
    <n v="1065219"/>
    <s v="12400"/>
    <s v="  "/>
    <m/>
    <s v="N"/>
    <s v="1244"/>
    <s v="FIXED GUIDEWAY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7101"/>
    <s v="PRELIMINARY ENGINEERING - 3RD PARTY                         "/>
    <n v="0"/>
    <n v="44478"/>
    <n v="44478"/>
    <n v="120460"/>
    <x v="3"/>
    <s v="Over 1m"/>
    <x v="110"/>
    <n v="1065219"/>
    <s v="12700"/>
    <s v="  "/>
    <m/>
    <s v="N"/>
    <s v="1271"/>
    <s v="FIXED GUIDEWAY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7104"/>
    <s v="CONSTRUCTION MGMT - 3RD PARTY                               "/>
    <n v="0"/>
    <n v="-2000"/>
    <n v="-2000"/>
    <n v="120460"/>
    <x v="3"/>
    <s v="Over 1m"/>
    <x v="110"/>
    <n v="1065219"/>
    <s v="12700"/>
    <s v="  "/>
    <m/>
    <s v="N"/>
    <s v="1271"/>
    <s v="FIXED GUIDEWAY"/>
    <s v="12"/>
    <s v="Fixed Guideway"/>
    <s v="71"/>
    <s v="127"/>
    <s v="3rd party Contract"/>
    <s v="04"/>
    <s v="3rd party Contract"/>
    <m/>
    <x v="0"/>
    <s v="1"/>
    <s v="Capital"/>
    <s v="2"/>
    <m/>
    <s v="7"/>
    <m/>
    <s v="1"/>
    <s v="0"/>
    <s v="4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209"/>
    <s v="PURCHASE - MOBILE SURV/SECURITY EQUIP                       "/>
    <n v="0"/>
    <n v="0"/>
    <n v="0"/>
    <n v="120460"/>
    <x v="3"/>
    <s v="Over 1m"/>
    <x v="110"/>
    <n v="1065219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540006"/>
    <n v="54"/>
    <s v="Florida"/>
    <s v="49 USC 5337 - State of Good Repair Formula Grants"/>
    <n v="5337"/>
    <x v="5"/>
    <s v="CAPITAL"/>
    <s v="02      "/>
    <s v="MIAMI MDTA           "/>
    <s v="MIAMI-DADE TRANSIT AGENCY"/>
    <n v="1089"/>
    <n v="78400"/>
    <m/>
    <n v="804734"/>
    <m/>
    <d v="2015-07-07T00:00:00"/>
    <s v="127A00"/>
    <s v="PREVENTIVE MAINTENANCE METRORAIL/METROMOVER                 "/>
    <n v="1"/>
    <n v="22788376"/>
    <n v="22788376"/>
    <n v="120180"/>
    <x v="3"/>
    <s v="Over 1m"/>
    <x v="111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4207"/>
    <s v="PURCHASE - ADP HARDWARE                                     "/>
    <n v="0"/>
    <n v="200000"/>
    <n v="200000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7103"/>
    <s v="PROJECT MANAGEMENT - 3RD PARTY                              "/>
    <n v="0"/>
    <n v="975000"/>
    <n v="975000"/>
    <n v="120180"/>
    <x v="3"/>
    <s v="Over 1m"/>
    <x v="111"/>
    <n v="5502379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4301"/>
    <s v="CONSTRUCT ADMIN BUILDING                                    "/>
    <n v="0"/>
    <n v="1529024"/>
    <n v="1529024"/>
    <n v="120180"/>
    <x v="3"/>
    <s v="Over 1m"/>
    <x v="111"/>
    <n v="5502379"/>
    <s v="12400"/>
    <s v="  "/>
    <m/>
    <s v="N"/>
    <s v="1243"/>
    <s v="FIXED GUIDEWAY"/>
    <n v="12"/>
    <s v="Fixed Guideway"/>
    <s v="43"/>
    <s v="124"/>
    <s v="Construction"/>
    <s v="01"/>
    <s v="Admin Building"/>
    <m/>
    <x v="0"/>
    <n v="1"/>
    <s v="Capital"/>
    <s v="2"/>
    <m/>
    <s v="4"/>
    <m/>
    <s v="3"/>
    <s v="0"/>
    <s v="1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s v="127A00"/>
    <s v="PREVENTIVE MAINTENANCE (RAIL)                               "/>
    <n v="0"/>
    <n v="9976838"/>
    <n v="9976838"/>
    <n v="120180"/>
    <x v="3"/>
    <s v="Over 1m"/>
    <x v="111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3402"/>
    <s v="REHAB/RENOV - RAIL STATION                                  "/>
    <n v="0"/>
    <n v="100000"/>
    <n v="100000"/>
    <n v="120180"/>
    <x v="3"/>
    <s v="Over 1m"/>
    <x v="111"/>
    <n v="5502379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6220"/>
    <s v="PURCHASE MISC SIG/COMMUN EQUIP                              "/>
    <n v="0"/>
    <n v="825000"/>
    <n v="825000"/>
    <n v="120180"/>
    <x v="3"/>
    <s v="Over 1m"/>
    <x v="111"/>
    <n v="5502379"/>
    <s v="12600"/>
    <s v="  "/>
    <m/>
    <s v="N"/>
    <s v="1262"/>
    <s v="FIXED GUIDEWAY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FL540011"/>
    <n v="54"/>
    <s v="Florida"/>
    <s v="49 USC 5337 - State of Good Repair Formula Grants"/>
    <n v="5337"/>
    <x v="5"/>
    <s v="CAPITAL"/>
    <s v="00      "/>
    <s v="MIAMI MDTA           "/>
    <s v="MIAMI-DADE TRANSIT AGENCY"/>
    <n v="1089"/>
    <n v="78400"/>
    <m/>
    <n v="15133780"/>
    <m/>
    <d v="2015-07-15T00:00:00"/>
    <s v="127A00"/>
    <s v="PREVENTIVE MAINTENANCE METRORAIL/METROMOVER                 "/>
    <n v="0"/>
    <n v="15133780"/>
    <n v="15133780"/>
    <n v="120180"/>
    <x v="3"/>
    <s v="Over 1m"/>
    <x v="111"/>
    <n v="5502379"/>
    <s v="12700"/>
    <s v="OR"/>
    <s v="OTHER"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4207"/>
    <s v="PURCHASE - ADP HARDWARE                                     "/>
    <n v="130"/>
    <n v="500000"/>
    <n v="500000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4207"/>
    <s v="PURCHASE - ADP HARDWARE                                     "/>
    <n v="0"/>
    <n v="953382"/>
    <n v="953382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s v="127A00"/>
    <s v="PREVENTIVE MAINTENANCE (RAIL)                               "/>
    <n v="0"/>
    <n v="4647539"/>
    <n v="4647539"/>
    <n v="120180"/>
    <x v="3"/>
    <s v="Over 1m"/>
    <x v="111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3402"/>
    <s v="REHAB/RENOV - RAIL STATION                                  "/>
    <n v="0"/>
    <n v="100000"/>
    <n v="100000"/>
    <n v="120180"/>
    <x v="3"/>
    <s v="Over 1m"/>
    <x v="111"/>
    <n v="5502379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4220"/>
    <s v="PURCHASE - MISC EQUIPMENT                                   "/>
    <n v="0"/>
    <n v="668000"/>
    <n v="668000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3210"/>
    <s v="PURCHASE/INSTALL PSGR AMENITIES                             "/>
    <n v="0"/>
    <n v="2500000"/>
    <n v="2500000"/>
    <n v="120180"/>
    <x v="3"/>
    <s v="Over 1m"/>
    <x v="111"/>
    <n v="5502379"/>
    <s v="12300"/>
    <s v="  "/>
    <m/>
    <s v="N"/>
    <s v="1232"/>
    <s v="FIXED GUIDEWAY"/>
    <n v="12"/>
    <s v="Fixed Guideway"/>
    <s v="32"/>
    <s v="123"/>
    <s v="Acquisition"/>
    <s v="10"/>
    <s v="Passenger Amenities"/>
    <m/>
    <x v="0"/>
    <n v="1"/>
    <s v="Capital"/>
    <s v="2"/>
    <m/>
    <s v="3"/>
    <m/>
    <s v="2"/>
    <s v="1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1400"/>
    <s v="MANAGERIAL,TECHNICAL &amp; PROFESSIONAL                         "/>
    <n v="0"/>
    <n v="200000"/>
    <n v="100000"/>
    <n v="120460"/>
    <x v="3"/>
    <s v="Over 1m"/>
    <x v="110"/>
    <n v="10652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2000"/>
    <s v="TRAVEL                                                      "/>
    <n v="0"/>
    <n v="21250"/>
    <n v="10625"/>
    <n v="120460"/>
    <x v="3"/>
    <s v="Over 1m"/>
    <x v="110"/>
    <n v="1065219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4000"/>
    <s v="EQUIPMENT                                                   "/>
    <n v="0"/>
    <n v="40000"/>
    <n v="20000"/>
    <n v="120460"/>
    <x v="3"/>
    <s v="Over 1m"/>
    <x v="110"/>
    <n v="1065219"/>
    <s v="55000"/>
    <s v="  "/>
    <m/>
    <s v="N"/>
    <s v="5540"/>
    <s v="RESEARCH"/>
    <n v="55"/>
    <s v="Research Projects"/>
    <s v="40"/>
    <s v="554"/>
    <s v="Equipment"/>
    <s v="00"/>
    <s v="Research Projects"/>
    <m/>
    <x v="0"/>
    <n v="5"/>
    <s v="Research Projects"/>
    <s v="5"/>
    <m/>
    <s v="4"/>
    <m/>
    <s v="0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4900"/>
    <s v="SUPPLIES                                                    "/>
    <n v="0"/>
    <n v="30000"/>
    <n v="15000"/>
    <n v="120460"/>
    <x v="3"/>
    <s v="Over 1m"/>
    <x v="110"/>
    <n v="1065219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5200"/>
    <s v="CONSULTANT SERVICES                                         "/>
    <n v="0"/>
    <n v="30000"/>
    <n v="15000"/>
    <n v="120460"/>
    <x v="3"/>
    <s v="Over 1m"/>
    <x v="110"/>
    <n v="1065219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7400"/>
    <s v="OTHER PROJECT COSTS                                         "/>
    <n v="0"/>
    <n v="78750"/>
    <n v="39375"/>
    <n v="120460"/>
    <x v="3"/>
    <s v="Over 1m"/>
    <x v="110"/>
    <n v="1065219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2"/>
    <s v="ADMINISTRATIVE EXPENSES                                     "/>
    <n v="0"/>
    <n v="1023"/>
    <n v="819"/>
    <n v="120000"/>
    <x v="0"/>
    <s v="Under 50k"/>
    <x v="108"/>
    <n v="0"/>
    <s v="57100"/>
    <s v="  "/>
    <m/>
    <s v="N"/>
    <s v="5710"/>
    <s v="SAFETY AND SECURITY"/>
    <n v="57"/>
    <s v="Safety &amp; Security"/>
    <s v="10"/>
    <s v="571"/>
    <s v="Safety &amp; Security"/>
    <s v="02"/>
    <s v="Administrative Expenses"/>
    <m/>
    <x v="0"/>
    <n v="5"/>
    <s v="Research Projects"/>
    <s v="7"/>
    <m/>
    <s v="1"/>
    <m/>
    <s v="0"/>
    <s v="0"/>
    <s v="2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3"/>
    <s v="TECHNICAL ASSISTANCE                                        "/>
    <n v="0"/>
    <n v="484251"/>
    <n v="387400"/>
    <n v="120000"/>
    <x v="0"/>
    <s v="Under 50k"/>
    <x v="108"/>
    <n v="0"/>
    <s v="57100"/>
    <s v="  "/>
    <m/>
    <s v="N"/>
    <s v="5710"/>
    <s v="SAFETY AND SECURITY"/>
    <n v="57"/>
    <s v="Safety &amp; Security"/>
    <s v="10"/>
    <s v="571"/>
    <s v="Safety &amp; Security"/>
    <s v="03"/>
    <s v="Technical Assistance"/>
    <m/>
    <x v="0"/>
    <n v="5"/>
    <s v="Research Projects"/>
    <s v="7"/>
    <m/>
    <s v="1"/>
    <m/>
    <s v="0"/>
    <s v="0"/>
    <s v="3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4"/>
    <s v="TRAINING                                                    "/>
    <n v="0"/>
    <n v="12790"/>
    <n v="10232"/>
    <n v="120000"/>
    <x v="0"/>
    <s v="Under 50k"/>
    <x v="108"/>
    <n v="0"/>
    <s v="57100"/>
    <s v="  "/>
    <m/>
    <s v="N"/>
    <s v="5710"/>
    <s v="SAFETY AND SECURITY"/>
    <n v="57"/>
    <s v="Safety &amp; Security"/>
    <s v="10"/>
    <s v="571"/>
    <s v="Safety &amp; Security"/>
    <s v="04"/>
    <s v="Safety &amp; Security"/>
    <m/>
    <x v="0"/>
    <n v="5"/>
    <s v="Research Projects"/>
    <s v="7"/>
    <m/>
    <s v="1"/>
    <m/>
    <s v="0"/>
    <s v="0"/>
    <s v="4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5"/>
    <s v="CONSULTANT SERVICES                                         "/>
    <n v="0"/>
    <n v="460457"/>
    <n v="368366"/>
    <n v="120000"/>
    <x v="0"/>
    <s v="Under 50k"/>
    <x v="108"/>
    <n v="0"/>
    <s v="57100"/>
    <s v="  "/>
    <m/>
    <s v="N"/>
    <s v="5710"/>
    <s v="SAFETY AND SECURITY"/>
    <n v="57"/>
    <s v="Safety &amp; Security"/>
    <s v="10"/>
    <s v="571"/>
    <s v="Safety &amp; Security"/>
    <s v="05"/>
    <s v="Safety &amp; Security"/>
    <m/>
    <x v="0"/>
    <n v="5"/>
    <s v="Research Projects"/>
    <s v="7"/>
    <m/>
    <s v="1"/>
    <m/>
    <s v="0"/>
    <s v="0"/>
    <s v="5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100"/>
    <s v="PROGRAM SUPPORT ADMINISTRATION                              "/>
    <n v="0"/>
    <n v="1949929"/>
    <n v="1559943"/>
    <n v="120000"/>
    <x v="0"/>
    <s v="Under 50k"/>
    <x v="108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100"/>
    <s v="PROGRAM SUPPORT ADMINISTRATION                              "/>
    <n v="0"/>
    <n v="1795348"/>
    <n v="1436278"/>
    <n v="120000"/>
    <x v="0"/>
    <s v="Under 50k"/>
    <x v="108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200"/>
    <s v="GENERAL DEVELOPMENT/COMPREHENSIVE PLANNING                  "/>
    <n v="0"/>
    <n v="678030"/>
    <n v="542424"/>
    <n v="120000"/>
    <x v="0"/>
    <s v="Under 50k"/>
    <x v="108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301"/>
    <s v="LONGTERM TRANS PLAN - SYSTEM LEVEL                          "/>
    <n v="0"/>
    <n v="1432457"/>
    <n v="1145967"/>
    <n v="120000"/>
    <x v="0"/>
    <s v="Under 50k"/>
    <x v="108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302"/>
    <s v="LONGTERM TRANS PLAN - PROJECT LEVEL                         "/>
    <n v="0"/>
    <n v="668480"/>
    <n v="534784"/>
    <n v="120000"/>
    <x v="0"/>
    <s v="Under 50k"/>
    <x v="108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400"/>
    <s v="SHORT RANGE TRANSIT PLANNING                                "/>
    <n v="0"/>
    <n v="1193715"/>
    <n v="954972"/>
    <n v="120000"/>
    <x v="0"/>
    <s v="Under 50k"/>
    <x v="108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500"/>
    <s v="TRANSPORTATION IMPROVEMENT PROGRAM                          "/>
    <n v="0"/>
    <n v="315141"/>
    <n v="252113"/>
    <n v="120000"/>
    <x v="0"/>
    <s v="Under 50k"/>
    <x v="108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2"/>
    <s v="COORDINATION OF NON-EMERGENCY HUMAN SERVICE TRANSPORTATION  "/>
    <n v="0"/>
    <n v="420188"/>
    <n v="336150"/>
    <n v="120000"/>
    <x v="0"/>
    <s v="Under 50k"/>
    <x v="108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3"/>
    <s v="PARTICIPATION OF TRANSIT OPERATORS IN METRO &amp; STATEWIDE PLAN"/>
    <n v="0"/>
    <n v="305591"/>
    <n v="244473"/>
    <n v="120000"/>
    <x v="0"/>
    <s v="Under 50k"/>
    <x v="108"/>
    <n v="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4"/>
    <s v="PLANNING FOR TRANSIT SYS MANAGEMENT / OPERATIONS TO INCREASE"/>
    <n v="0"/>
    <n v="1079119"/>
    <n v="863295"/>
    <n v="120000"/>
    <x v="0"/>
    <s v="Under 50k"/>
    <x v="108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5"/>
    <s v="SUPP TRANSIT CAPITAL INVESTMT DECISIONS THROUGH EFFECTIVE SY"/>
    <n v="0"/>
    <n v="248293"/>
    <n v="198634"/>
    <n v="120000"/>
    <x v="0"/>
    <s v="Under 50k"/>
    <x v="108"/>
    <n v="0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6"/>
    <s v="INCORPORATING SAFETY &amp; SECURITY IN TRANSPORTATION PLANNING  "/>
    <n v="0"/>
    <n v="171895"/>
    <n v="137516"/>
    <n v="120000"/>
    <x v="0"/>
    <s v="Under 50k"/>
    <x v="108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700"/>
    <s v="OTHER ACTIVITIES                                            "/>
    <n v="0"/>
    <n v="1241464"/>
    <n v="993171"/>
    <n v="120000"/>
    <x v="0"/>
    <s v="Under 50k"/>
    <x v="108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FL85X001"/>
    <n v="85"/>
    <s v="Florida"/>
    <s v="49 USC 5311 - Nonurbanized Area Programs (FHWA xfer FY2007 fwd)"/>
    <n v="5311"/>
    <x v="2"/>
    <m/>
    <s v="00      "/>
    <s v="FLORIDA DOT          "/>
    <s v="FLORIDA DEPARTMENT OF TRANSPORTATION"/>
    <n v="1001"/>
    <n v="78400"/>
    <m/>
    <n v="5042595"/>
    <m/>
    <d v="2015-09-10T00:00:00"/>
    <n v="111203"/>
    <s v="BUY REPLACEMENT 30-FT BUS                                   "/>
    <n v="8"/>
    <n v="6303244"/>
    <n v="5042595"/>
    <n v="120000"/>
    <x v="0"/>
    <s v="Under 50k"/>
    <x v="108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7"/>
    <s v="ACQUIRE - ADP HARDWARE  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8"/>
    <s v="ACQUIRE - ADP SOFTWARE                                      "/>
    <n v="0"/>
    <n v="463999"/>
    <n v="463999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1201"/>
    <s v="BUY REPLACEMENT 40-FT BUS                                   "/>
    <n v="0"/>
    <n v="0"/>
    <n v="0"/>
    <n v="120460"/>
    <x v="3"/>
    <s v="Over 1m"/>
    <x v="110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1204"/>
    <s v="BUY REPLACEMENT &lt;30 FT BUS                                  "/>
    <n v="0"/>
    <n v="0"/>
    <n v="0"/>
    <n v="120460"/>
    <x v="3"/>
    <s v="Over 1m"/>
    <x v="110"/>
    <n v="1065219"/>
    <s v="11101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1240"/>
    <s v="BUY ASSOC CAP MAINT ITEMS                                   "/>
    <n v="0"/>
    <n v="0"/>
    <n v="0"/>
    <n v="120460"/>
    <x v="3"/>
    <s v="Over 1m"/>
    <x v="110"/>
    <n v="106521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3410"/>
    <s v="REHAB/RENOVATE - BUS PASSENGER SHELTERS                     "/>
    <n v="0"/>
    <n v="0"/>
    <n v="0"/>
    <n v="120460"/>
    <x v="3"/>
    <s v="Over 1m"/>
    <x v="110"/>
    <n v="1065219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402"/>
    <s v="REHAB/RENOVATE - MAINTENANCE FACILITY                       "/>
    <n v="0"/>
    <n v="0"/>
    <n v="0"/>
    <n v="120460"/>
    <x v="3"/>
    <s v="Over 1m"/>
    <x v="110"/>
    <n v="1065219"/>
    <s v="11401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409"/>
    <s v="REHAB/RENOVATE - MOBILE SURVEILL/SECURITY EQUIP             "/>
    <n v="0"/>
    <n v="0"/>
    <n v="0"/>
    <n v="120460"/>
    <x v="3"/>
    <s v="Over 1m"/>
    <x v="110"/>
    <n v="1065219"/>
    <s v="11400"/>
    <s v="  "/>
    <m/>
    <s v="N"/>
    <s v="1144"/>
    <s v="MAINTENANCE FACILITY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6102"/>
    <s v="ENG/DESIGN COMMUNICATIONS SYSTEM                            "/>
    <n v="0"/>
    <n v="0"/>
    <n v="0"/>
    <n v="120460"/>
    <x v="3"/>
    <s v="Over 1m"/>
    <x v="110"/>
    <n v="1065219"/>
    <s v="11600"/>
    <s v="  "/>
    <m/>
    <s v="N"/>
    <s v="1161"/>
    <s v="BUS OTHER"/>
    <n v="11"/>
    <s v="Bus"/>
    <s v="61"/>
    <s v="116"/>
    <s v="Engineering and Design"/>
    <s v="02"/>
    <s v="Communications Systems"/>
    <m/>
    <x v="0"/>
    <n v="1"/>
    <s v="Capital"/>
    <s v="1"/>
    <m/>
    <s v="6"/>
    <m/>
    <s v="1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7103"/>
    <s v="PROJECT MANAGEMENT - 3RD PARTY                              "/>
    <n v="0"/>
    <n v="873900"/>
    <n v="873900"/>
    <n v="120460"/>
    <x v="3"/>
    <s v="Over 1m"/>
    <x v="110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7900"/>
    <s v="PROJECT ADMINISTRATION                                      "/>
    <n v="0"/>
    <n v="379860"/>
    <n v="379860"/>
    <n v="120460"/>
    <x v="3"/>
    <s v="Over 1m"/>
    <x v="110"/>
    <n v="1065219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17A00"/>
    <s v="PREVENTIVE MAINTENANCE                                      "/>
    <n v="0"/>
    <n v="0"/>
    <n v="0"/>
    <n v="120460"/>
    <x v="3"/>
    <s v="Over 1m"/>
    <x v="110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17D02"/>
    <s v="EMPLOYEE EDUCATION/TRAINING                                 "/>
    <n v="0"/>
    <n v="0"/>
    <n v="0"/>
    <n v="120460"/>
    <x v="3"/>
    <s v="Over 1m"/>
    <x v="110"/>
    <n v="106521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s v="BUS OTHER"/>
    <n v="11"/>
    <s v="Bus"/>
    <s v="91"/>
    <s v="119"/>
    <s v="Engineering and Design"/>
    <s v="03"/>
    <s v="Landscaping/Scenic Beautification"/>
    <m/>
    <x v="0"/>
    <n v="1"/>
    <s v="Capital"/>
    <s v="1"/>
    <m/>
    <s v="9"/>
    <m/>
    <s v="1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2403"/>
    <s v="REHAB/RENOV LINE EQUIP/STRUCTURES                           "/>
    <n v="0"/>
    <n v="0"/>
    <n v="0"/>
    <n v="120460"/>
    <x v="3"/>
    <s v="Over 1m"/>
    <x v="110"/>
    <n v="106521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3402"/>
    <s v="REHAB/RENOV - RAIL STATION                                  "/>
    <n v="0"/>
    <n v="0"/>
    <n v="0"/>
    <n v="120460"/>
    <x v="3"/>
    <s v="Over 1m"/>
    <x v="110"/>
    <n v="1065219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4420"/>
    <s v="REHAB/RENOV - MISC RAIL EQUIPMENT                           "/>
    <n v="0"/>
    <n v="0"/>
    <n v="0"/>
    <n v="120460"/>
    <x v="3"/>
    <s v="Over 1m"/>
    <x v="110"/>
    <n v="1065219"/>
    <s v="12400"/>
    <s v="  "/>
    <m/>
    <s v="N"/>
    <s v="1244"/>
    <s v="FIXED GUIDEWAY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7104"/>
    <s v="CONSTRUCTION MGMT - 3RD PARTY                               "/>
    <n v="0"/>
    <n v="-30000"/>
    <n v="-30000"/>
    <n v="120460"/>
    <x v="3"/>
    <s v="Over 1m"/>
    <x v="110"/>
    <n v="1065219"/>
    <s v="12700"/>
    <s v="  "/>
    <m/>
    <s v="N"/>
    <s v="1271"/>
    <s v="FIXED GUIDEWAY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27A00"/>
    <s v="PREVENTIVE MAINTENANCE (GUIDEWAY SWITCH ACTUATORS)          "/>
    <n v="0"/>
    <n v="0"/>
    <n v="0"/>
    <n v="120460"/>
    <x v="3"/>
    <s v="Over 1m"/>
    <x v="110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27D02"/>
    <s v="EMPLOYEE EDUCATION/TRAINING                                 "/>
    <n v="0"/>
    <n v="30000"/>
    <n v="30000"/>
    <n v="120460"/>
    <x v="3"/>
    <s v="Over 1m"/>
    <x v="110"/>
    <n v="1065219"/>
    <s v="12700"/>
    <s v="  "/>
    <m/>
    <s v="N"/>
    <s v="127D"/>
    <s v="FIXED GUIDEWAY"/>
    <n v="12"/>
    <s v="Fixed Guideway"/>
    <s v="7D"/>
    <s v="127"/>
    <s v="Other Capital Program Items"/>
    <s v="02"/>
    <s v="Employee Education/Training"/>
    <m/>
    <x v="0"/>
    <n v="1"/>
    <s v="Capital"/>
    <s v="2"/>
    <m/>
    <s v="7"/>
    <m/>
    <s v="D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9103"/>
    <s v="ENG/DESIGN LANDSCAPING / SCENIC BEAUTIFICATION              "/>
    <n v="0"/>
    <n v="0"/>
    <n v="0"/>
    <n v="120460"/>
    <x v="3"/>
    <s v="Over 1m"/>
    <x v="110"/>
    <n v="1065219"/>
    <s v="12900"/>
    <s v="  "/>
    <m/>
    <s v="N"/>
    <s v="1291"/>
    <s v="FIXED GUIDEWAY"/>
    <n v="12"/>
    <s v="Fixed Guideway"/>
    <s v="91"/>
    <s v="129"/>
    <s v="Engineering and Design"/>
    <s v="03"/>
    <s v="Landscaping / Scenic Beautification"/>
    <m/>
    <x v="0"/>
    <n v="1"/>
    <s v="Capital"/>
    <s v="2"/>
    <m/>
    <s v="9"/>
    <m/>
    <s v="1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442301"/>
    <s v="LONGTERM TRANS PLAN - SYSTEM LEVEL                          "/>
    <n v="0"/>
    <n v="0"/>
    <n v="0"/>
    <n v="120460"/>
    <x v="3"/>
    <s v="Over 1m"/>
    <x v="110"/>
    <n v="10652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6202"/>
    <s v="PURCHASE COMMUNICATIONS SYSTEM                              "/>
    <n v="0"/>
    <n v="0"/>
    <n v="0"/>
    <n v="120460"/>
    <x v="3"/>
    <s v="Over 1m"/>
    <x v="110"/>
    <n v="1065219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20"/>
    <s v="ACQUIRE - MISC SUPPORT EQUIPMENT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3210"/>
    <s v="ACQUIRE - BUS PASSENGER SHELTERS                            "/>
    <n v="0"/>
    <n v="0"/>
    <n v="0"/>
    <n v="120460"/>
    <x v="3"/>
    <s v="Over 1m"/>
    <x v="110"/>
    <n v="1065219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6203"/>
    <s v="PURCHASE RADIOS                                             "/>
    <n v="0"/>
    <n v="0"/>
    <n v="0"/>
    <n v="120460"/>
    <x v="3"/>
    <s v="Over 1m"/>
    <x v="110"/>
    <n v="1065219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11"/>
    <s v="ACQUIRE - SUPPORT VEHICLES (SUPERVISORS)                    "/>
    <n v="0"/>
    <n v="0"/>
    <n v="0"/>
    <n v="120460"/>
    <x v="3"/>
    <s v="Over 1m"/>
    <x v="110"/>
    <n v="1065219"/>
    <s v="11400"/>
    <s v="HE"/>
    <s v="HYBRID ELECTRIC - DIESEL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11"/>
    <s v="ACQUIRE - SUPPORT VEHICLES (MAINTENANCE)                    "/>
    <n v="0"/>
    <n v="0"/>
    <n v="0"/>
    <n v="120460"/>
    <x v="3"/>
    <s v="Over 1m"/>
    <x v="110"/>
    <n v="1065219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11"/>
    <s v=" ACQUIRE - SUPPORT VEHICLES (ADMINISTRATION)                "/>
    <n v="0"/>
    <n v="0"/>
    <n v="0"/>
    <n v="120460"/>
    <x v="3"/>
    <s v="Over 1m"/>
    <x v="110"/>
    <n v="1065219"/>
    <s v="11400"/>
    <s v="HE"/>
    <s v="HYBRID ELECTRIC - DIESEL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4211"/>
    <s v="PURCHASE - RAIL SUPPORT VEHICLES                            "/>
    <n v="0"/>
    <n v="0"/>
    <n v="0"/>
    <n v="120460"/>
    <x v="3"/>
    <s v="Over 1m"/>
    <x v="110"/>
    <n v="1065219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9"/>
    <s v="ACQUIRE - MOBILE SURV/SECURITY EQUIP                        "/>
    <n v="0"/>
    <n v="26431"/>
    <n v="26431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6"/>
    <s v="ACQUIRE - SHOP EQUIPMENT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7"/>
    <s v="ACQUIRE - ADP HARDWARE  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7"/>
    <s v="ACQUIRE - ADP HARDWARE (CCCoA)                              "/>
    <n v="0"/>
    <n v="0"/>
    <n v="0"/>
    <n v="120460"/>
    <x v="3"/>
    <s v="Over 1m"/>
    <x v="110"/>
    <n v="1065219"/>
    <s v="11402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8"/>
    <s v="ACQUIRE - ADP SOFTWARE                                      "/>
    <n v="0"/>
    <n v="37390"/>
    <n v="3739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5"/>
    <s v="BUY REPLACEMENT VAN (FUNDING MOVED TO ALI 11.12.16)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5"/>
    <s v="BUY REPLACEMENT VAN                                         "/>
    <n v="9"/>
    <n v="765973"/>
    <n v="654738"/>
    <n v="120460"/>
    <x v="3"/>
    <s v="Over 1m"/>
    <x v="110"/>
    <n v="1065219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6"/>
    <s v="BUY REPL SEDAN/STATION WAGON                       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01"/>
    <s v="BUY REPLACEMENT 40-FT BUS                                   "/>
    <n v="1"/>
    <n v="414008"/>
    <n v="414008"/>
    <n v="120460"/>
    <x v="3"/>
    <s v="Over 1m"/>
    <x v="110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6"/>
    <s v="BUY REPL SEDAN/STATION WAGON                                "/>
    <n v="1"/>
    <n v="49936"/>
    <n v="26648"/>
    <n v="120460"/>
    <x v="3"/>
    <s v="Over 1m"/>
    <x v="110"/>
    <n v="1065219"/>
    <s v="11101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40"/>
    <s v="BUY ASSOC CAP MAINT ITEMS                                   "/>
    <n v="0"/>
    <n v="0"/>
    <n v="0"/>
    <n v="120460"/>
    <x v="3"/>
    <s v="Over 1m"/>
    <x v="110"/>
    <n v="106521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40"/>
    <s v="BUY ASSOC CAP MAINT ITEMS                                   "/>
    <n v="0"/>
    <n v="0"/>
    <n v="0"/>
    <n v="120460"/>
    <x v="3"/>
    <s v="Over 1m"/>
    <x v="110"/>
    <n v="1065219"/>
    <s v="11101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303"/>
    <s v="BUY 30-FT BUS FOR EXPANSION                                 "/>
    <n v="0"/>
    <n v="0"/>
    <n v="0"/>
    <n v="120460"/>
    <x v="3"/>
    <s v="Over 1m"/>
    <x v="110"/>
    <n v="1065219"/>
    <s v="11100"/>
    <s v="DF"/>
    <s v="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110"/>
    <s v="ENG/DESIGN - BUS PASSENGER SHELTERS                         "/>
    <n v="0"/>
    <n v="125000"/>
    <n v="125000"/>
    <n v="120460"/>
    <x v="3"/>
    <s v="Over 1m"/>
    <x v="110"/>
    <n v="1065219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309"/>
    <s v="CONSTRUCT - BUS ROUTE SIGNING                               "/>
    <n v="0"/>
    <n v="429735"/>
    <n v="429735"/>
    <n v="120460"/>
    <x v="3"/>
    <s v="Over 1m"/>
    <x v="110"/>
    <n v="1065219"/>
    <s v="11300"/>
    <s v="  "/>
    <m/>
    <s v="N"/>
    <s v="1133"/>
    <s v="BUS OTHER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410"/>
    <s v="REHAB/RENOVATE - BUS PASSENGER SHELTERS                     "/>
    <n v="0"/>
    <n v="230265"/>
    <n v="230265"/>
    <n v="120460"/>
    <x v="3"/>
    <s v="Over 1m"/>
    <x v="110"/>
    <n v="1065219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403"/>
    <s v="REHAB/RENOVATE - ADMIN/MAINT FACILITY                       "/>
    <n v="0"/>
    <n v="0"/>
    <n v="0"/>
    <n v="120460"/>
    <x v="3"/>
    <s v="Over 1m"/>
    <x v="110"/>
    <n v="10652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7103"/>
    <s v="PROJECT MANAGEMENT - 3RD PARTY                              "/>
    <n v="0"/>
    <n v="348014"/>
    <n v="348014"/>
    <n v="120460"/>
    <x v="3"/>
    <s v="Over 1m"/>
    <x v="110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7111"/>
    <s v="OTHER 3RD PARTYCONTRACTUAL SERVICES                         "/>
    <n v="0"/>
    <n v="40000"/>
    <n v="40000"/>
    <n v="120460"/>
    <x v="3"/>
    <s v="Over 1m"/>
    <x v="110"/>
    <n v="1065219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s v="117A00"/>
    <s v="PREVENTIVE MAINTENANCE                                      "/>
    <n v="0"/>
    <n v="0"/>
    <n v="0"/>
    <n v="120460"/>
    <x v="3"/>
    <s v="Over 1m"/>
    <x v="110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s v="BUS OTHER"/>
    <n v="11"/>
    <s v="Bus"/>
    <s v="91"/>
    <s v="119"/>
    <s v="Engineering and Design"/>
    <s v="03"/>
    <s v="Landscaping/Scenic Beautification"/>
    <m/>
    <x v="0"/>
    <n v="1"/>
    <s v="Capital"/>
    <s v="1"/>
    <m/>
    <s v="9"/>
    <m/>
    <s v="1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27900"/>
    <s v="PROJECT ADMINISTRATION (RAIL)                               "/>
    <n v="0"/>
    <n v="0"/>
    <n v="0"/>
    <n v="120460"/>
    <x v="3"/>
    <s v="Over 1m"/>
    <x v="110"/>
    <n v="1065219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442301"/>
    <s v="LONGTERM TRANS PLAN - SYSTEM LEVEL                          "/>
    <n v="0"/>
    <n v="455000"/>
    <n v="364000"/>
    <n v="120460"/>
    <x v="3"/>
    <s v="Over 1m"/>
    <x v="110"/>
    <n v="10652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6"/>
    <s v="BUY REPL SEDAN/STATION WAGON                                "/>
    <n v="-1"/>
    <n v="-49936"/>
    <n v="-26648"/>
    <n v="120460"/>
    <x v="3"/>
    <s v="Over 1m"/>
    <x v="110"/>
    <n v="1065219"/>
    <s v="11101"/>
    <s v="GA"/>
    <s v="GASOLINE"/>
    <s v="N"/>
    <s v="1112"/>
    <s v="BUS PURCHASE"/>
    <s v="11"/>
    <s v="Bus"/>
    <s v="12"/>
    <s v="111"/>
    <s v="Purchase - Replacement"/>
    <s v="16"/>
    <s v="Sedan/Station Wagon"/>
    <m/>
    <x v="12"/>
    <s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6202"/>
    <s v="PURCHASE COMMUNICATIONS SYSTEM (CCCoA)                      "/>
    <n v="0"/>
    <n v="0"/>
    <n v="0"/>
    <n v="120460"/>
    <x v="3"/>
    <s v="Over 1m"/>
    <x v="110"/>
    <n v="1065219"/>
    <s v="11602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20"/>
    <s v="ACQUIRE - MISC SUPPORT EQUIPMENT (PRINT SHOP EQUIPMENT)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20"/>
    <s v="ACQUIRE - MISC SUPPORT EQUIPMENT (OFFICE FURNISHINGS/OTHER E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20"/>
    <s v="ACQUIRE - MISC SUPPORT EQUIPMENT (CCCoA)                    "/>
    <n v="0"/>
    <n v="0"/>
    <n v="0"/>
    <n v="120460"/>
    <x v="3"/>
    <s v="Over 1m"/>
    <x v="110"/>
    <n v="1065219"/>
    <s v="11402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210"/>
    <s v="ACQUIRE - BUS PASSENGER SHELTERS                            "/>
    <n v="12"/>
    <n v="142896"/>
    <n v="142896"/>
    <n v="120460"/>
    <x v="3"/>
    <s v="Over 1m"/>
    <x v="110"/>
    <n v="1065219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11"/>
    <s v="ACQUIRE - SUPPORT VEHICLES (SUPERVISORS)                    "/>
    <n v="0"/>
    <n v="0"/>
    <n v="0"/>
    <n v="120460"/>
    <x v="3"/>
    <s v="Over 1m"/>
    <x v="110"/>
    <n v="1065219"/>
    <s v="11400"/>
    <s v="HE"/>
    <s v="HYBRID ELECTRIC - DIESEL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9"/>
    <s v="ACQUIRE - MOBILE SURV/SECURITY EQUIP                        "/>
    <n v="50"/>
    <n v="266804"/>
    <n v="266804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1240"/>
    <s v="BUY ASSOC CAP MAINT ITEMS                                   "/>
    <n v="0"/>
    <n v="0"/>
    <n v="0"/>
    <n v="120620"/>
    <x v="3"/>
    <s v="Over 1m"/>
    <x v="102"/>
    <n v="24417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1640"/>
    <s v="LEASE ASSOC CAP MAINT ITEMS                                 "/>
    <n v="0"/>
    <n v="0"/>
    <n v="0"/>
    <n v="120620"/>
    <x v="3"/>
    <s v="Over 1m"/>
    <x v="102"/>
    <n v="2441770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103"/>
    <s v="ENG/DESIGN - ADMIN/MAINTENANCE FACILITY                     "/>
    <n v="0"/>
    <n v="0"/>
    <n v="0"/>
    <n v="120620"/>
    <x v="3"/>
    <s v="Over 1m"/>
    <x v="102"/>
    <n v="244177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105"/>
    <s v="ENG/DESIGN - STORM WATER PROJECT (Amendment 01)             "/>
    <n v="0"/>
    <n v="250000"/>
    <n v="250000"/>
    <n v="120620"/>
    <x v="3"/>
    <s v="Over 1m"/>
    <x v="102"/>
    <n v="2441770"/>
    <s v="11400"/>
    <s v="  "/>
    <m/>
    <s v="N"/>
    <s v="1141"/>
    <s v="MAINTENANCE FACILITY"/>
    <n v="11"/>
    <s v="Bus"/>
    <s v="41"/>
    <s v="114"/>
    <s v="Engineering and Design"/>
    <s v="05"/>
    <s v="Yards &amp; Shops"/>
    <m/>
    <x v="0"/>
    <n v="1"/>
    <s v="Capital"/>
    <s v="1"/>
    <m/>
    <s v="4"/>
    <m/>
    <s v="1"/>
    <s v="0"/>
    <s v="5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403"/>
    <s v="REHAB/RENOVATE - ADMIN/MAINT FACILITY                       "/>
    <n v="0"/>
    <n v="0"/>
    <n v="0"/>
    <n v="120620"/>
    <x v="3"/>
    <s v="Over 1m"/>
    <x v="102"/>
    <n v="244177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7900"/>
    <s v="PROJECT ADMINISTRATION                                      "/>
    <n v="0"/>
    <n v="0"/>
    <n v="0"/>
    <n v="120620"/>
    <x v="3"/>
    <s v="Over 1m"/>
    <x v="102"/>
    <n v="244177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s v="117A00"/>
    <s v="PREVENTIVE MAINTENANCE                                      "/>
    <n v="0"/>
    <n v="0"/>
    <n v="0"/>
    <n v="120620"/>
    <x v="3"/>
    <s v="Over 1m"/>
    <x v="102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s v="117C00"/>
    <s v="NON FIXED ROUTE ADA PARATRANSIT SERVICE                     "/>
    <n v="0"/>
    <n v="0"/>
    <n v="0"/>
    <n v="120620"/>
    <x v="3"/>
    <s v="Over 1m"/>
    <x v="102"/>
    <n v="244177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9109"/>
    <s v="ENG/DESIGN ENHANCED ADA ACCESS                              "/>
    <n v="0"/>
    <n v="0"/>
    <n v="0"/>
    <n v="120620"/>
    <x v="3"/>
    <s v="Over 1m"/>
    <x v="102"/>
    <n v="2441770"/>
    <s v="11900"/>
    <s v="  "/>
    <m/>
    <s v="N"/>
    <s v="1191"/>
    <s v="BUS OTHER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9309"/>
    <s v="CONSTRUCT ENHANCED ADA ACCESS                               "/>
    <n v="0"/>
    <n v="0"/>
    <n v="0"/>
    <n v="120620"/>
    <x v="3"/>
    <s v="Over 1m"/>
    <x v="102"/>
    <n v="2441770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s v="127A00"/>
    <s v="PREVENTIVE MAINTENANCE (RAIL)                               "/>
    <n v="0"/>
    <n v="0"/>
    <n v="0"/>
    <n v="120620"/>
    <x v="3"/>
    <s v="Over 1m"/>
    <x v="102"/>
    <n v="244177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210"/>
    <s v="ACQUIRE - MOBILE FARE COLL EQUIP (Amendment 1)              "/>
    <n v="187"/>
    <n v="199172"/>
    <n v="199172"/>
    <n v="120620"/>
    <x v="3"/>
    <s v="Over 1m"/>
    <x v="102"/>
    <n v="244177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3207"/>
    <s v="ACQUIRE - SURVEIL/SECURITY EQUIP                            "/>
    <n v="0"/>
    <n v="0"/>
    <n v="0"/>
    <n v="120620"/>
    <x v="3"/>
    <s v="Over 1m"/>
    <x v="102"/>
    <n v="2441770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7"/>
    <s v="ACQUIRE - ADP HARDWARE                                      "/>
    <n v="0"/>
    <n v="-75883"/>
    <n v="-75883"/>
    <n v="120460"/>
    <x v="3"/>
    <s v="Over 1m"/>
    <x v="110"/>
    <n v="1065219"/>
    <s v="11400"/>
    <s v="  "/>
    <m/>
    <s v="N"/>
    <s v="1142"/>
    <s v="MAINTENANCE FACILITY"/>
    <s v="11"/>
    <s v="Bus"/>
    <s v="42"/>
    <s v="114"/>
    <s v="Acquisition"/>
    <s v="07"/>
    <s v="ADP Hardware"/>
    <m/>
    <x v="0"/>
    <s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7"/>
    <s v="ACQUIRE - ADP HARDWARE (RTPI system)                        "/>
    <n v="146"/>
    <n v="898322"/>
    <n v="898322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7"/>
    <s v="ACQUIRE - ADP HARDWARE                                      "/>
    <n v="0"/>
    <n v="75883"/>
    <n v="75883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8"/>
    <s v="ACQUIRE - ADP SOFTWARE  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8"/>
    <s v="ACQUIRE - ADP SOFTWARE (RTPI system)                        "/>
    <n v="0"/>
    <n v="195720"/>
    <n v="19572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1215"/>
    <s v="BUY REPLACEMENT VAN                                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1201"/>
    <s v="BUY REPLACEMENT 40-FT BUS                                   "/>
    <n v="0"/>
    <n v="0"/>
    <n v="0"/>
    <n v="120460"/>
    <x v="3"/>
    <s v="Over 1m"/>
    <x v="110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2103"/>
    <s v="ENG/DESIGN - LINE EQUIP/STRUCTURES (BRT Downtown project)   "/>
    <n v="0"/>
    <n v="668126"/>
    <n v="668126"/>
    <n v="120460"/>
    <x v="3"/>
    <s v="Over 1m"/>
    <x v="110"/>
    <n v="1065219"/>
    <s v="11200"/>
    <s v="  "/>
    <m/>
    <s v="N"/>
    <s v="1121"/>
    <s v="BUS OTHER"/>
    <n v="11"/>
    <s v="Bus"/>
    <s v="21"/>
    <s v="112"/>
    <s v="Engineering and Design"/>
    <s v="03"/>
    <s v="Busway"/>
    <m/>
    <x v="0"/>
    <n v="1"/>
    <s v="Capital"/>
    <s v="1"/>
    <m/>
    <s v="2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102"/>
    <s v="ENG/DESIGN - MAINT FACILITY                                 "/>
    <n v="0"/>
    <n v="48000"/>
    <n v="48000"/>
    <n v="120460"/>
    <x v="3"/>
    <s v="Over 1m"/>
    <x v="110"/>
    <n v="1065219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103"/>
    <s v="ENG/DESIGN - OERATIONS BUILDING FACILITY                    "/>
    <n v="0"/>
    <n v="1000"/>
    <n v="1000"/>
    <n v="120460"/>
    <x v="3"/>
    <s v="Over 1m"/>
    <x v="110"/>
    <n v="1065219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303"/>
    <s v="CONSTRUCT - ADMIN/MAINT FACILITY                            "/>
    <n v="0"/>
    <n v="228040"/>
    <n v="228040"/>
    <n v="120460"/>
    <x v="3"/>
    <s v="Over 1m"/>
    <x v="110"/>
    <n v="1065219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303"/>
    <s v="CONSTRUCT - ADMIN/MAINT SERVICE STATION FACILITY            "/>
    <n v="0"/>
    <n v="115434"/>
    <n v="115434"/>
    <n v="120460"/>
    <x v="3"/>
    <s v="Over 1m"/>
    <x v="110"/>
    <n v="1065219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03"/>
    <s v="PROJECT MANAGEMENT - 3RD PARTY                              "/>
    <n v="0"/>
    <n v="0"/>
    <n v="0"/>
    <n v="120460"/>
    <x v="3"/>
    <s v="Over 1m"/>
    <x v="110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03"/>
    <s v="PROJECT MANAGEMENT - 3RD PARTY (RTPI External vendor)       "/>
    <n v="0"/>
    <n v="129000"/>
    <n v="129000"/>
    <n v="120460"/>
    <x v="3"/>
    <s v="Over 1m"/>
    <x v="110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03"/>
    <s v="PROJECT MANAGEMENT - 3RD PARTY                              "/>
    <n v="0"/>
    <n v="40944"/>
    <n v="40944"/>
    <n v="120460"/>
    <x v="3"/>
    <s v="Over 1m"/>
    <x v="110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11"/>
    <s v="OTHER 3RD PARTYCONTRACTUAL SERVICES                         "/>
    <n v="0"/>
    <n v="0"/>
    <n v="0"/>
    <n v="120460"/>
    <x v="3"/>
    <s v="Over 1m"/>
    <x v="110"/>
    <n v="1065219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900"/>
    <s v="PROJECT ADMINISTRATION                                      "/>
    <n v="0"/>
    <n v="0"/>
    <n v="0"/>
    <n v="120460"/>
    <x v="3"/>
    <s v="Over 1m"/>
    <x v="110"/>
    <n v="1065219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A00"/>
    <s v="PREVENTIVE MAINTENANCE (BUS)                                "/>
    <n v="0"/>
    <n v="0"/>
    <n v="0"/>
    <n v="120460"/>
    <x v="3"/>
    <s v="Over 1m"/>
    <x v="110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D02"/>
    <s v="EMPLOYEE EDUCATION/TRAINING                                 "/>
    <n v="0"/>
    <n v="15000"/>
    <n v="15000"/>
    <n v="120460"/>
    <x v="3"/>
    <s v="Over 1m"/>
    <x v="110"/>
    <n v="106521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D02"/>
    <s v="EMPLOYEE EDUCATION/TRAINING (RTPI System)                   "/>
    <n v="0"/>
    <n v="14683"/>
    <n v="14683"/>
    <n v="120460"/>
    <x v="3"/>
    <s v="Over 1m"/>
    <x v="110"/>
    <n v="106521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s v="BUS OTHER"/>
    <n v="11"/>
    <s v="Bus"/>
    <s v="91"/>
    <s v="119"/>
    <s v="Engineering and Design"/>
    <s v="03"/>
    <s v="Landscaping/Scenic Beautification"/>
    <m/>
    <x v="0"/>
    <n v="1"/>
    <s v="Capital"/>
    <s v="1"/>
    <m/>
    <s v="9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442301"/>
    <s v="LONGTERM TRANS PLAN - SYSTEM LEVEL                          "/>
    <n v="0"/>
    <n v="0"/>
    <n v="0"/>
    <n v="120460"/>
    <x v="3"/>
    <s v="Over 1m"/>
    <x v="110"/>
    <n v="10652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10"/>
    <s v="ACQUIRE - MOBILE FARE COLL EQUIP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10"/>
    <s v="ACQUIRE - MOBILE FARE COLL EQUIP (BRT Downtown project)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(RTPI system)              "/>
    <n v="37"/>
    <n v="236205"/>
    <n v="236205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                           "/>
    <n v="1"/>
    <n v="158566"/>
    <n v="158566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                           "/>
    <n v="0"/>
    <n v="75000"/>
    <n v="75000"/>
    <n v="120460"/>
    <x v="3"/>
    <s v="Over 1m"/>
    <x v="110"/>
    <n v="1065219"/>
    <s v="11401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11"/>
    <s v="ACQUIRE - SUPPORT VEHICLES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9"/>
    <s v="ACQUIRE - MOBILE SURV/SECURITY EQUIP                        "/>
    <n v="15"/>
    <n v="35000"/>
    <n v="3500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1204"/>
    <s v="BUY REPLACEMENT &lt;30 FT BUS                                  "/>
    <n v="0"/>
    <n v="0"/>
    <n v="0"/>
    <n v="123960"/>
    <x v="2"/>
    <s v="50k - 200k"/>
    <x v="114"/>
    <n v="16954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4405"/>
    <s v="REHAB/RENOVATE - YARDS AND SHOPS                            "/>
    <n v="0"/>
    <n v="0"/>
    <n v="0"/>
    <n v="123960"/>
    <x v="2"/>
    <s v="50k - 200k"/>
    <x v="114"/>
    <n v="169541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4405"/>
    <s v="REHAB/RENOVATE - YARDS AND SHOPS                            "/>
    <n v="1"/>
    <n v="313000"/>
    <n v="313000"/>
    <n v="123960"/>
    <x v="2"/>
    <s v="50k - 200k"/>
    <x v="114"/>
    <n v="169541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4409"/>
    <s v="REHAB/RENOVATE - MOBILE SURVEILL/SECURITY EQUIP             "/>
    <n v="0"/>
    <n v="0"/>
    <n v="0"/>
    <n v="123960"/>
    <x v="2"/>
    <s v="50k - 200k"/>
    <x v="114"/>
    <n v="169541"/>
    <s v="11400"/>
    <s v="  "/>
    <m/>
    <s v="N"/>
    <s v="1144"/>
    <s v="MAINTENANCE FACILITY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s v="117A00"/>
    <s v="PREVENTIVE MAINTENANCE                                      "/>
    <n v="0"/>
    <n v="0"/>
    <n v="0"/>
    <n v="123960"/>
    <x v="2"/>
    <s v="50k - 200k"/>
    <x v="114"/>
    <n v="16954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300901"/>
    <s v="UP TO 50% FEDERAL SHARE                                     "/>
    <n v="0"/>
    <n v="0"/>
    <n v="0"/>
    <n v="123960"/>
    <x v="2"/>
    <s v="50k - 200k"/>
    <x v="114"/>
    <n v="16954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6202"/>
    <s v="PURCHASE COMMUNICATIONS SYSTEM                              "/>
    <n v="0"/>
    <n v="0"/>
    <n v="0"/>
    <n v="123960"/>
    <x v="2"/>
    <s v="50k - 200k"/>
    <x v="114"/>
    <n v="169541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6220"/>
    <s v="PURCHASE MISC COMMUNICATIONS EQUIP                          "/>
    <n v="0"/>
    <n v="0"/>
    <n v="0"/>
    <n v="123960"/>
    <x v="2"/>
    <s v="50k - 200k"/>
    <x v="114"/>
    <n v="169541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1201"/>
    <s v="BUY REPLACEMENT 40-FT BUS                                   "/>
    <n v="1"/>
    <n v="360022"/>
    <n v="353372"/>
    <n v="120620"/>
    <x v="3"/>
    <s v="Over 1m"/>
    <x v="102"/>
    <n v="244177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1240"/>
    <s v="BUY ASSOC CAP MAINT ITEMS (ENGINES AND TRANS)               "/>
    <n v="29"/>
    <n v="488000"/>
    <n v="488000"/>
    <n v="120620"/>
    <x v="3"/>
    <s v="Over 1m"/>
    <x v="102"/>
    <n v="24417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1240"/>
    <s v="SLEP PROGRAM                                                "/>
    <n v="29"/>
    <n v="0"/>
    <n v="0"/>
    <n v="120620"/>
    <x v="3"/>
    <s v="Over 1m"/>
    <x v="102"/>
    <n v="24417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3401"/>
    <s v="REHAB/RENOVATE - TRANSIT CENTERS RESTROOMS                  "/>
    <n v="0"/>
    <n v="36000"/>
    <n v="36000"/>
    <n v="120620"/>
    <x v="3"/>
    <s v="Over 1m"/>
    <x v="102"/>
    <n v="2441770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A00"/>
    <s v="BUS PREVENTIVE MAINTENANCE                                  "/>
    <n v="0"/>
    <n v="8657084"/>
    <n v="8657084"/>
    <n v="120620"/>
    <x v="3"/>
    <s v="Over 1m"/>
    <x v="102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A00"/>
    <s v="PREVENTIVE MAINT ITEMS (TIRES BUS)                          "/>
    <n v="0"/>
    <n v="519040"/>
    <n v="519040"/>
    <n v="120620"/>
    <x v="3"/>
    <s v="Over 1m"/>
    <x v="102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A00"/>
    <s v="PREVENTIVE MAINT ITEMS (TIRES ADA PARATRANSIT)              "/>
    <n v="0"/>
    <n v="56088"/>
    <n v="56088"/>
    <n v="120620"/>
    <x v="3"/>
    <s v="Over 1m"/>
    <x v="102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C00"/>
    <s v="NON FIXED ROUTE ADA PARATRANSIT SERVICE                     "/>
    <n v="0"/>
    <n v="1232061"/>
    <n v="1232061"/>
    <n v="120620"/>
    <x v="3"/>
    <s v="Over 1m"/>
    <x v="102"/>
    <n v="244177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9109"/>
    <s v="ENG/DESIGN ENHANCED ADA ACCESS                              "/>
    <n v="0"/>
    <n v="91131"/>
    <n v="91131"/>
    <n v="120620"/>
    <x v="3"/>
    <s v="Over 1m"/>
    <x v="102"/>
    <n v="2441770"/>
    <s v="11900"/>
    <s v="  "/>
    <m/>
    <s v="N"/>
    <s v="1191"/>
    <s v="BUS OTHER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27A00"/>
    <s v="PREVENTIVE MAINTENANCE (RAIL)                               "/>
    <n v="0"/>
    <n v="200000"/>
    <n v="200000"/>
    <n v="120620"/>
    <x v="3"/>
    <s v="Over 1m"/>
    <x v="102"/>
    <n v="244177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9202"/>
    <s v="PURCHASE BUS SHELTERS &amp; ACCESSORIES                         "/>
    <n v="0"/>
    <n v="32075"/>
    <n v="32075"/>
    <n v="120620"/>
    <x v="3"/>
    <s v="Over 1m"/>
    <x v="102"/>
    <n v="244177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4210"/>
    <s v="ACQUIRE - MOBILE FARE COLL EQUIP                            "/>
    <n v="187"/>
    <n v="521100"/>
    <n v="521100"/>
    <n v="120620"/>
    <x v="3"/>
    <s v="Over 1m"/>
    <x v="102"/>
    <n v="244177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3207"/>
    <s v="ACQUIRE - SURVEIL/SECURITY EQUIP                            "/>
    <n v="20"/>
    <n v="123206"/>
    <n v="123206"/>
    <n v="120620"/>
    <x v="3"/>
    <s v="Over 1m"/>
    <x v="102"/>
    <n v="2441770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4206"/>
    <s v="ACQUIRE - LIFT ACCESSORIES                                  "/>
    <n v="5"/>
    <n v="11448"/>
    <n v="11448"/>
    <n v="120620"/>
    <x v="3"/>
    <s v="Over 1m"/>
    <x v="102"/>
    <n v="244177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17112"/>
    <s v="MDT-SOUTH FLORIDA VANPOOL PROGRAM                           "/>
    <n v="1"/>
    <n v="1783770"/>
    <n v="1783770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17112"/>
    <s v="SPECIAL TRANSPORTATION SERVICES (STS)                       "/>
    <n v="-1"/>
    <n v="0"/>
    <n v="0"/>
    <n v="120180"/>
    <x v="3"/>
    <s v="Over 1m"/>
    <x v="111"/>
    <n v="5502379"/>
    <s v="11700"/>
    <s v="  "/>
    <m/>
    <s v="N"/>
    <s v="1171"/>
    <s v="BUS OTHER"/>
    <s v="11"/>
    <s v="Bus"/>
    <s v="71"/>
    <s v="117"/>
    <s v="3rd party Contract"/>
    <s v="12"/>
    <s v="3rd party Contract"/>
    <m/>
    <x v="0"/>
    <s v="1"/>
    <s v="Capital"/>
    <s v="1"/>
    <m/>
    <s v="7"/>
    <m/>
    <s v="1"/>
    <s v="1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5402"/>
    <s v="METRORAIL UNINTERRUPTIBLE POWER SUPPLY (UPS)                "/>
    <n v="0"/>
    <n v="0"/>
    <n v="0"/>
    <n v="120180"/>
    <x v="3"/>
    <s v="Over 1m"/>
    <x v="111"/>
    <n v="5502379"/>
    <s v="12500"/>
    <s v="  "/>
    <m/>
    <s v="N"/>
    <s v="1254"/>
    <s v="FIXED GUIDEWAY"/>
    <n v="12"/>
    <s v="Fixed Guideway"/>
    <s v="54"/>
    <s v="125"/>
    <s v="Rehab / Renovation"/>
    <s v="02"/>
    <s v="AC Power Lighting"/>
    <m/>
    <x v="0"/>
    <n v="1"/>
    <s v="Capital"/>
    <s v="2"/>
    <m/>
    <s v="5"/>
    <m/>
    <s v="4"/>
    <s v="0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6402"/>
    <s v="METRORAIL FIBER OPTIC CABLE REPLACEMENT                     "/>
    <n v="0"/>
    <n v="0"/>
    <n v="0"/>
    <n v="120180"/>
    <x v="3"/>
    <s v="Over 1m"/>
    <x v="111"/>
    <n v="5502379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442200"/>
    <s v="GENERAL DEVELOPMENT/COMPREHENSIVE PLANNING                  "/>
    <n v="0"/>
    <n v="0"/>
    <n v="0"/>
    <n v="120180"/>
    <x v="3"/>
    <s v="Over 1m"/>
    <x v="111"/>
    <n v="550237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9403"/>
    <s v="METRORAIL STATION LIGHTING UPGRADES                         "/>
    <n v="0"/>
    <n v="18018"/>
    <n v="18018"/>
    <n v="120180"/>
    <x v="3"/>
    <s v="Over 1m"/>
    <x v="111"/>
    <n v="5502379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2403"/>
    <s v="REPLACEMENT DIAMOND FROGS METRORAIL STATION/MATERIALS       "/>
    <n v="0"/>
    <n v="0"/>
    <n v="0"/>
    <n v="120180"/>
    <x v="3"/>
    <s v="Over 1m"/>
    <x v="111"/>
    <n v="550237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302"/>
    <s v="EMERGENCY EXIT WILLIAM LEHMAN MAINTENANCE FACILITY          "/>
    <n v="0"/>
    <n v="0"/>
    <n v="0"/>
    <n v="120180"/>
    <x v="3"/>
    <s v="Over 1m"/>
    <x v="111"/>
    <n v="5502379"/>
    <s v="12400"/>
    <s v="  "/>
    <m/>
    <s v="N"/>
    <s v="1243"/>
    <s v="FIXED GUIDEWAY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3420"/>
    <s v="EMERGENCY DOOR RELEASE DELAY SYSTEM                         "/>
    <n v="0"/>
    <n v="-18018"/>
    <n v="-18018"/>
    <n v="120180"/>
    <x v="3"/>
    <s v="Over 1m"/>
    <x v="111"/>
    <n v="5502379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620"/>
    <s v="REPLACEMENT DIAMOND FROGS METRORAIL STATION/EQUIPMENT RENTAL"/>
    <n v="0"/>
    <n v="0"/>
    <n v="0"/>
    <n v="120180"/>
    <x v="3"/>
    <s v="Over 1m"/>
    <x v="111"/>
    <n v="5502379"/>
    <s v="12400"/>
    <s v="  "/>
    <m/>
    <s v="N"/>
    <s v="1246"/>
    <s v="FIXED GUIDEWAY"/>
    <n v="12"/>
    <s v="Fixed Guideway"/>
    <s v="46"/>
    <s v="124"/>
    <s v="Lease"/>
    <s v="20"/>
    <s v="Miscellaneous Equipment"/>
    <m/>
    <x v="0"/>
    <n v="1"/>
    <s v="Capital"/>
    <s v="2"/>
    <m/>
    <s v="4"/>
    <m/>
    <s v="6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620"/>
    <s v="EMERGENCY EXIT WILLIAM LEHMAN CENTER/EQUIPMENT RENTAL       "/>
    <n v="0"/>
    <n v="0"/>
    <n v="0"/>
    <n v="120180"/>
    <x v="3"/>
    <s v="Over 1m"/>
    <x v="111"/>
    <n v="5502379"/>
    <s v="12400"/>
    <s v="  "/>
    <m/>
    <s v="N"/>
    <s v="1246"/>
    <s v="FIXED GUIDEWAY"/>
    <n v="12"/>
    <s v="Fixed Guideway"/>
    <s v="46"/>
    <s v="124"/>
    <s v="Lease"/>
    <s v="20"/>
    <s v="Miscellaneous Equipment"/>
    <m/>
    <x v="0"/>
    <n v="1"/>
    <s v="Capital"/>
    <s v="2"/>
    <m/>
    <s v="4"/>
    <m/>
    <s v="6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s v="117A00"/>
    <s v="PREVENTIVE MAINTENANCE BUS                                  "/>
    <n v="0"/>
    <n v="2000000"/>
    <n v="2000000"/>
    <n v="120180"/>
    <x v="3"/>
    <s v="Over 1m"/>
    <x v="111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s v="117A00"/>
    <s v="PREVENTIVE MAINTENANCE/METROBUS PAINT &amp; BODY OVERHAUL PROGRA"/>
    <n v="-200"/>
    <n v="-2000000"/>
    <n v="-2000000"/>
    <n v="120180"/>
    <x v="3"/>
    <s v="Over 1m"/>
    <x v="111"/>
    <n v="5502379"/>
    <s v="11700"/>
    <s v="  "/>
    <m/>
    <s v="N"/>
    <s v="117A"/>
    <s v="BUS OTHER"/>
    <s v="11"/>
    <s v="Bus"/>
    <s v="7A"/>
    <s v="117"/>
    <s v="Preventive Maintenance"/>
    <s v="00"/>
    <s v="Preventive Maintenance"/>
    <m/>
    <x v="0"/>
    <s v="1"/>
    <s v="Capital"/>
    <s v="1"/>
    <m/>
    <s v="7"/>
    <m/>
    <s v="A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442400"/>
    <s v="SHORT RANGE TRANSIT PLANNING                                "/>
    <n v="0"/>
    <n v="0"/>
    <n v="0"/>
    <n v="120180"/>
    <x v="3"/>
    <s v="Over 1m"/>
    <x v="111"/>
    <n v="55023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5401"/>
    <s v="METRORAIL RECTIFIER &amp; TRANSFORMER EQUIPMENT PURCHASE        "/>
    <n v="0"/>
    <n v="0"/>
    <n v="0"/>
    <n v="120180"/>
    <x v="3"/>
    <s v="Over 1m"/>
    <x v="111"/>
    <n v="5502379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14220"/>
    <s v="METROBUS HEAVY DIESEL &amp; ELECTRIC FORKLIFTS                  "/>
    <n v="0"/>
    <n v="0"/>
    <n v="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20"/>
    <s v="METRORAIL ELECTRIC FORKLIFTS                                "/>
    <n v="0"/>
    <n v="0"/>
    <n v="0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20"/>
    <s v="EMERGENCY EXIT WILLIAM LEHMAN CENTER/EQUIPMENT PURCHASE     "/>
    <n v="0"/>
    <n v="0"/>
    <n v="0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6201"/>
    <s v="METROMOVER SWITCH LOGIC CONTROL                             "/>
    <n v="-2"/>
    <n v="0"/>
    <n v="0"/>
    <n v="120180"/>
    <x v="3"/>
    <s v="Over 1m"/>
    <x v="111"/>
    <n v="5502379"/>
    <s v="12600"/>
    <s v="  "/>
    <m/>
    <s v="N"/>
    <s v="1262"/>
    <s v="FIXED GUIDEWAY"/>
    <s v="12"/>
    <s v="Fixed Guideway"/>
    <s v="62"/>
    <s v="126"/>
    <s v="Acquisition"/>
    <s v="01"/>
    <s v="Miscellaneous"/>
    <m/>
    <x v="0"/>
    <s v="1"/>
    <s v="Capital"/>
    <s v="2"/>
    <m/>
    <s v="6"/>
    <m/>
    <s v="2"/>
    <s v="0"/>
    <s v="1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11"/>
    <s v="REPLACEMENT DIAMOND FROGS METRORAIL STATION/UTILITY TAMPER  "/>
    <n v="0"/>
    <n v="0"/>
    <n v="0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09"/>
    <s v="CCTV ON METRORAIL MAINLINE                                  "/>
    <n v="0"/>
    <n v="18018"/>
    <n v="18018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5201"/>
    <s v="METRORAIL/METROMOVER TRACTION POWER CABLE &amp; TRANSFORMER REPL"/>
    <n v="0"/>
    <n v="0"/>
    <n v="0"/>
    <n v="120180"/>
    <x v="3"/>
    <s v="Over 1m"/>
    <x v="111"/>
    <n v="5502379"/>
    <s v="12500"/>
    <s v="  "/>
    <m/>
    <s v="N"/>
    <s v="1252"/>
    <s v="FIXED GUIDEWAY"/>
    <n v="12"/>
    <s v="Fixed Guideway"/>
    <s v="52"/>
    <s v="125"/>
    <s v="Acquisition"/>
    <s v="01"/>
    <s v="Traction Power"/>
    <m/>
    <x v="0"/>
    <n v="1"/>
    <s v="Capital"/>
    <s v="2"/>
    <m/>
    <s v="5"/>
    <m/>
    <s v="2"/>
    <s v="0"/>
    <s v="1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7"/>
    <s v="ACQUIRE - ADP HARDWARE                                      "/>
    <n v="0"/>
    <n v="601333"/>
    <n v="601333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204"/>
    <s v="BUY REPLACEMENT &lt;30 FT BUS                                  "/>
    <n v="16"/>
    <n v="1120000"/>
    <n v="1104502"/>
    <n v="120180"/>
    <x v="3"/>
    <s v="Over 1m"/>
    <x v="111"/>
    <n v="550237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304"/>
    <s v="BUY &lt;30-FT BUS FOR EXPANSION                                "/>
    <n v="4"/>
    <n v="320000"/>
    <n v="320000"/>
    <n v="120180"/>
    <x v="3"/>
    <s v="Over 1m"/>
    <x v="111"/>
    <n v="5502379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7103"/>
    <s v="PROJECT MANAGEMENT - 3RD PARTY                              "/>
    <n v="0"/>
    <n v="661250"/>
    <n v="661250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7112"/>
    <s v="CAPITAL COST OF 3RD PARTY CONTRACTING                       "/>
    <n v="0"/>
    <n v="79772"/>
    <n v="79772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201"/>
    <s v="BUY REPLACEMENT 40-FT BUS                                   "/>
    <n v="5"/>
    <n v="4969439"/>
    <n v="4765060"/>
    <n v="120180"/>
    <x v="3"/>
    <s v="Over 1m"/>
    <x v="111"/>
    <n v="5502379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9102"/>
    <s v="BUS SHELTERS                                                "/>
    <n v="0"/>
    <n v="0"/>
    <n v="0"/>
    <n v="120180"/>
    <x v="3"/>
    <s v="Over 1m"/>
    <x v="111"/>
    <n v="5502379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9402"/>
    <s v="BUS SHELTERS                                                "/>
    <n v="0"/>
    <n v="0"/>
    <n v="0"/>
    <n v="120180"/>
    <x v="3"/>
    <s v="Over 1m"/>
    <x v="111"/>
    <n v="5502379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6102"/>
    <s v="ENG/DESIGN COMMUNICATIONS SYSTEM                            "/>
    <n v="0"/>
    <n v="1000"/>
    <n v="1000"/>
    <n v="120180"/>
    <x v="3"/>
    <s v="Over 1m"/>
    <x v="111"/>
    <n v="5502379"/>
    <s v="11600"/>
    <s v="  "/>
    <m/>
    <s v="N"/>
    <s v="1161"/>
    <s v="BUS OTHER"/>
    <n v="11"/>
    <s v="Bus"/>
    <s v="61"/>
    <s v="116"/>
    <s v="Engineering and Design"/>
    <s v="02"/>
    <s v="Communications Systems"/>
    <m/>
    <x v="0"/>
    <n v="1"/>
    <s v="Capital"/>
    <s v="1"/>
    <m/>
    <s v="6"/>
    <m/>
    <s v="1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9409"/>
    <s v="REHAB/RENOV ENHANCED ADA ACCESS                             "/>
    <n v="16"/>
    <n v="250795"/>
    <n v="250795"/>
    <n v="120180"/>
    <x v="3"/>
    <s v="Over 1m"/>
    <x v="111"/>
    <n v="5502379"/>
    <s v="119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8"/>
    <s v="ACQUIRE - ADP SOFTWARE                                      "/>
    <n v="0"/>
    <n v="985088"/>
    <n v="985088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402"/>
    <s v="REHAB/RENOVATE - MAINTENANCE FACILITY                       "/>
    <n v="0"/>
    <n v="1100000"/>
    <n v="1100000"/>
    <n v="120180"/>
    <x v="3"/>
    <s v="Over 1m"/>
    <x v="111"/>
    <n v="5502379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s v="117A00"/>
    <s v="PREVENTIVE MAINTENANCE                                      "/>
    <n v="0"/>
    <n v="3995705"/>
    <n v="3995705"/>
    <n v="120180"/>
    <x v="3"/>
    <s v="Over 1m"/>
    <x v="111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6202"/>
    <s v="PURCHASE COMMUNICATIONS SYSTEM                              "/>
    <n v="0"/>
    <n v="7730200"/>
    <n v="7730200"/>
    <n v="120180"/>
    <x v="3"/>
    <s v="Over 1m"/>
    <x v="111"/>
    <n v="5502379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240"/>
    <s v="BUY ASSOC CAP MAINT ITEMS                                   "/>
    <n v="0"/>
    <n v="2052316"/>
    <n v="2052316"/>
    <n v="120180"/>
    <x v="3"/>
    <s v="Over 1m"/>
    <x v="111"/>
    <n v="550237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20"/>
    <s v="ACQUIRE - MISC SUPPORT EQUIPMENT                            "/>
    <n v="120"/>
    <n v="750000"/>
    <n v="75000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11"/>
    <s v="ACQUIRE - SUPPORT VEHICLES                                  "/>
    <n v="1"/>
    <n v="58000"/>
    <n v="5800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9"/>
    <s v="ACQUIRE - MOBILE SURV/SECURITY EQUIP                        "/>
    <n v="0"/>
    <n v="250793"/>
    <n v="250793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6"/>
    <s v="ACQUIRE - SHOP EQUIPMENT                                    "/>
    <n v="0"/>
    <n v="373439"/>
    <n v="373439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07"/>
    <s v="ACQUIRE - ADP HARDWARE                                      "/>
    <n v="0"/>
    <n v="300000"/>
    <n v="30000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7111"/>
    <s v="OTHER 3RD PARTYCONTRACTUAL SERVICES                         "/>
    <n v="0"/>
    <n v="170000"/>
    <n v="170000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1201"/>
    <s v="BUY REPLACEMENT 40-FT BUS                                   "/>
    <n v="14"/>
    <n v="6734261"/>
    <n v="6734261"/>
    <n v="120180"/>
    <x v="3"/>
    <s v="Over 1m"/>
    <x v="111"/>
    <n v="550237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9309"/>
    <s v="CONSTRUCT ENHANCED ADA ACCESS                               "/>
    <n v="1"/>
    <n v="146725"/>
    <n v="146725"/>
    <n v="120180"/>
    <x v="3"/>
    <s v="Over 1m"/>
    <x v="111"/>
    <n v="5502379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s v="117A00"/>
    <s v="PREVENTIVE MAINTENANCE                                      "/>
    <n v="999"/>
    <n v="5015421"/>
    <n v="5015421"/>
    <n v="120180"/>
    <x v="3"/>
    <s v="Over 1m"/>
    <x v="111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s v="117K04"/>
    <s v="SECURITY TRAINING                                           "/>
    <n v="0"/>
    <n v="200000"/>
    <n v="200000"/>
    <n v="120180"/>
    <x v="3"/>
    <s v="Over 1m"/>
    <x v="111"/>
    <n v="5502379"/>
    <s v="11700"/>
    <s v="  "/>
    <m/>
    <s v="N"/>
    <s v="117K"/>
    <s v="BUS OTHER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1240"/>
    <s v="BUY ASSOC CAP MAINT ITEMS                                   "/>
    <n v="4"/>
    <n v="250000"/>
    <n v="250000"/>
    <n v="120180"/>
    <x v="3"/>
    <s v="Over 1m"/>
    <x v="111"/>
    <n v="550237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1640"/>
    <s v="LEASE ASSOC CAP MAINT ITEMS                                 "/>
    <n v="1"/>
    <n v="400000"/>
    <n v="400000"/>
    <n v="120180"/>
    <x v="3"/>
    <s v="Over 1m"/>
    <x v="111"/>
    <n v="5502379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s v="117D02"/>
    <s v="EMPLOYEE EDUCATION/TRAINING                                 "/>
    <n v="0"/>
    <n v="70000"/>
    <n v="70000"/>
    <n v="120180"/>
    <x v="3"/>
    <s v="Over 1m"/>
    <x v="111"/>
    <n v="550237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20"/>
    <s v="ACQUIRE - MISC SUPPORT EQUIPMENT                            "/>
    <n v="0"/>
    <n v="66708"/>
    <n v="66708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11"/>
    <s v="ACQUIRE - SUPPORT VEHICLES                                  "/>
    <n v="19"/>
    <n v="319435"/>
    <n v="319435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09"/>
    <s v="ACQUIRE - MOBILE SURV/SECURITY EQUIP                        "/>
    <n v="0"/>
    <n v="1000000"/>
    <n v="100000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07"/>
    <s v="ACQUIRE - ADP HARDWARE                                      "/>
    <n v="0"/>
    <n v="300000"/>
    <n v="30000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7111"/>
    <s v="OTHER 3RD PARTYCONTRACTUAL SERVICES                         "/>
    <n v="0"/>
    <n v="100000"/>
    <n v="100000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7111"/>
    <s v="OTHER 3RD PARTYCONTRACTUAL SERVICES                         "/>
    <n v="0"/>
    <n v="200000"/>
    <n v="200000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1201"/>
    <s v="BUY REPLACEMENT 40-FT BUS                                   "/>
    <n v="19"/>
    <n v="8130602"/>
    <n v="8130602"/>
    <n v="120180"/>
    <x v="3"/>
    <s v="Over 1m"/>
    <x v="111"/>
    <n v="550237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9309"/>
    <s v="CONSTRUCT ENHANCED ADA ACCESS                               "/>
    <n v="1"/>
    <n v="154415"/>
    <n v="154415"/>
    <n v="120180"/>
    <x v="3"/>
    <s v="Over 1m"/>
    <x v="111"/>
    <n v="5502379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08"/>
    <s v="ACQUIRE - ADP SOFTWARE                                      "/>
    <n v="0"/>
    <n v="300000"/>
    <n v="30000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s v="117A00"/>
    <s v="PREVENTIVE MAINTENANCE                                      "/>
    <n v="999"/>
    <n v="5732119"/>
    <n v="5732119"/>
    <n v="120180"/>
    <x v="3"/>
    <s v="Over 1m"/>
    <x v="111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s v="117K04"/>
    <s v="SECURITY TRAINING                                           "/>
    <n v="0"/>
    <n v="200000"/>
    <n v="200000"/>
    <n v="120180"/>
    <x v="3"/>
    <s v="Over 1m"/>
    <x v="111"/>
    <n v="5502379"/>
    <s v="11700"/>
    <s v="  "/>
    <m/>
    <s v="N"/>
    <s v="117K"/>
    <s v="BUS OTHER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s v="117D02"/>
    <s v="EMPLOYEE EDUCATION/TRAINING                                 "/>
    <n v="0"/>
    <n v="70000"/>
    <n v="70000"/>
    <n v="120180"/>
    <x v="3"/>
    <s v="Over 1m"/>
    <x v="111"/>
    <n v="550237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20"/>
    <s v="ACQUIRE - MISC SUPPORT EQUIPMENT                            "/>
    <n v="0"/>
    <n v="100000"/>
    <n v="10000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09"/>
    <s v="ACQUIRE - MOBILE SURV/SECURITY EQUIP                        "/>
    <n v="0"/>
    <n v="154416"/>
    <n v="154416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17112"/>
    <s v="SPECIAL TRANSPORTATION SERVICES (STS)                       "/>
    <n v="0"/>
    <n v="3000000"/>
    <n v="3000000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17112"/>
    <s v="MDT-SOUTH FLORIDA VANPOOL PROGRAM                           "/>
    <n v="0"/>
    <n v="1821168"/>
    <n v="1821168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7110"/>
    <s v="INSPECTION (FA) - 3RD PARTY/MDT GUIDEWAYS PHASE 1           "/>
    <n v="0"/>
    <n v="400000"/>
    <n v="400000"/>
    <n v="120180"/>
    <x v="3"/>
    <s v="Over 1m"/>
    <x v="111"/>
    <n v="5502379"/>
    <s v="12700"/>
    <s v="  "/>
    <m/>
    <s v="N"/>
    <s v="1271"/>
    <s v="FIXED GUIDEWAY"/>
    <n v="12"/>
    <s v="Fixed Guideway"/>
    <s v="71"/>
    <s v="127"/>
    <s v="3rd party Contract"/>
    <s v="10"/>
    <s v="3rd party Contract"/>
    <m/>
    <x v="0"/>
    <n v="1"/>
    <s v="Capital"/>
    <s v="2"/>
    <m/>
    <s v="7"/>
    <m/>
    <s v="1"/>
    <s v="1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6402"/>
    <s v="REHAB COMMUNICATIONS SYSTEMS                                "/>
    <n v="0"/>
    <n v="847790"/>
    <n v="847790"/>
    <n v="120180"/>
    <x v="3"/>
    <s v="Over 1m"/>
    <x v="111"/>
    <n v="5502379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7208"/>
    <s v="FORCE ACCT CONSTRUCTION                                     "/>
    <n v="1"/>
    <n v="450000"/>
    <n v="450000"/>
    <n v="120180"/>
    <x v="3"/>
    <s v="Over 1m"/>
    <x v="111"/>
    <n v="5502379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442200"/>
    <s v="GENERAL DEVELOPMENT/COMPREHENSIVE PLANNING                  "/>
    <n v="0"/>
    <n v="50000"/>
    <n v="50000"/>
    <n v="120180"/>
    <x v="3"/>
    <s v="Over 1m"/>
    <x v="111"/>
    <n v="550237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9403"/>
    <s v="METRORAIL STATION LIGHTING UPGRADES                         "/>
    <n v="3"/>
    <n v="493367"/>
    <n v="493367"/>
    <n v="120180"/>
    <x v="3"/>
    <s v="Over 1m"/>
    <x v="111"/>
    <n v="5502379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3420"/>
    <s v="METRORAIL EMERGENCY DOOR  MISC RAIL EQUIPMENT               "/>
    <n v="8"/>
    <n v="206604"/>
    <n v="206604"/>
    <n v="120180"/>
    <x v="3"/>
    <s v="Over 1m"/>
    <x v="111"/>
    <n v="5502379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6202"/>
    <s v="PURCHASE RAIL COMMUNICATIONS EQUIP                          "/>
    <n v="24"/>
    <n v="1500000"/>
    <n v="1500000"/>
    <n v="120180"/>
    <x v="3"/>
    <s v="Over 1m"/>
    <x v="111"/>
    <n v="5502379"/>
    <s v="12600"/>
    <s v="  "/>
    <m/>
    <s v="N"/>
    <s v="1262"/>
    <s v="FIXED GUIDEWAY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s v="117A00"/>
    <s v="PREVENTIVE MAINTENANCE                                      "/>
    <n v="0"/>
    <n v="37211624"/>
    <n v="37211624"/>
    <n v="120180"/>
    <x v="3"/>
    <s v="Over 1m"/>
    <x v="111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442400"/>
    <s v="SHORT RANGE TRANSIT PLANNING                                "/>
    <n v="0"/>
    <n v="49999"/>
    <n v="49999"/>
    <n v="120180"/>
    <x v="3"/>
    <s v="Over 1m"/>
    <x v="111"/>
    <n v="55023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6220"/>
    <s v="PURCHASE MISC SIG/COMMUN POWER EQUIP                        "/>
    <n v="47"/>
    <n v="2812717"/>
    <n v="2812717"/>
    <n v="120180"/>
    <x v="3"/>
    <s v="Over 1m"/>
    <x v="111"/>
    <n v="5502379"/>
    <s v="12600"/>
    <s v="  "/>
    <m/>
    <s v="N"/>
    <s v="1262"/>
    <s v="FIXED GUIDEWAY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4209"/>
    <s v="PURCHASE - MOBILE SURV/SECURITY EQUIP                       "/>
    <n v="150"/>
    <n v="493367"/>
    <n v="493367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s v="117A00"/>
    <s v="PREVENTIVE MAINTENANCE                                      "/>
    <n v="0"/>
    <n v="1285000"/>
    <n v="618197"/>
    <n v="120620"/>
    <x v="3"/>
    <s v="Over 1m"/>
    <x v="102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1204"/>
    <s v="BUY REPLACEMENT &lt;30 FT BUS                                  "/>
    <n v="3"/>
    <n v="270000"/>
    <n v="270000"/>
    <n v="124180"/>
    <x v="2"/>
    <s v="50k - 200k"/>
    <x v="132"/>
    <n v="6660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1216"/>
    <s v="BUY REPL SEDAN/STATION WAGON                                "/>
    <n v="1"/>
    <n v="25000"/>
    <n v="25000"/>
    <n v="124180"/>
    <x v="2"/>
    <s v="50k - 200k"/>
    <x v="132"/>
    <n v="66609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1301"/>
    <s v="BUY 40-FT BUS FOR EXPANSION                                 "/>
    <n v="1"/>
    <n v="171168"/>
    <n v="171168"/>
    <n v="124180"/>
    <x v="2"/>
    <s v="50k - 200k"/>
    <x v="132"/>
    <n v="66609"/>
    <s v="11100"/>
    <s v="DP"/>
    <s v="DIESEL (PARTICULATE TRAP)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3209"/>
    <s v="ACQUIRE - BUS ROUTE SIGNING                                 "/>
    <n v="150"/>
    <n v="10000"/>
    <n v="10000"/>
    <n v="124180"/>
    <x v="2"/>
    <s v="50k - 200k"/>
    <x v="132"/>
    <n v="66609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3310"/>
    <s v="CONSTRUCT - BUS PASSENGER SHELTERS                          "/>
    <n v="21"/>
    <n v="525000"/>
    <n v="525000"/>
    <n v="124180"/>
    <x v="2"/>
    <s v="50k - 200k"/>
    <x v="132"/>
    <n v="66609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06"/>
    <s v="ACQUIRE - SHOP EQUIPMENT                                    "/>
    <n v="1"/>
    <n v="176935"/>
    <n v="176935"/>
    <n v="124180"/>
    <x v="2"/>
    <s v="50k - 200k"/>
    <x v="132"/>
    <n v="6660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07"/>
    <s v="ACQUIRE - ADP HARDWARE                                      "/>
    <n v="5"/>
    <n v="10000"/>
    <n v="10000"/>
    <n v="124180"/>
    <x v="2"/>
    <s v="50k - 200k"/>
    <x v="132"/>
    <n v="6660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08"/>
    <s v="ACQUIRE - ADP SOFTWARE                                      "/>
    <n v="3"/>
    <n v="50000"/>
    <n v="50000"/>
    <n v="124180"/>
    <x v="2"/>
    <s v="50k - 200k"/>
    <x v="132"/>
    <n v="6660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10"/>
    <s v="ACQUIRE - MOBILE FARE COLL EQUIP                            "/>
    <n v="4"/>
    <n v="60000"/>
    <n v="60000"/>
    <n v="124180"/>
    <x v="2"/>
    <s v="50k - 200k"/>
    <x v="132"/>
    <n v="6660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11"/>
    <s v="ACQUIRE - SUPPORT VEHICLES                                  "/>
    <n v="2"/>
    <n v="90000"/>
    <n v="90000"/>
    <n v="124180"/>
    <x v="2"/>
    <s v="50k - 200k"/>
    <x v="132"/>
    <n v="6660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20"/>
    <s v="ACQUIRE - MISC SUPPORT EQUIPMENT                            "/>
    <n v="0"/>
    <n v="46000"/>
    <n v="46000"/>
    <n v="124180"/>
    <x v="2"/>
    <s v="50k - 200k"/>
    <x v="132"/>
    <n v="6660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620"/>
    <s v="LEASE MISC SUPPORT EQUIPMENT                                "/>
    <n v="3"/>
    <n v="10000"/>
    <n v="10000"/>
    <n v="124180"/>
    <x v="2"/>
    <s v="50k - 200k"/>
    <x v="132"/>
    <n v="66609"/>
    <s v="11400"/>
    <s v="  "/>
    <m/>
    <s v="N"/>
    <s v="1146"/>
    <s v="MAINTENANCE FACILITY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5602"/>
    <s v="LEASE AC POWER/LIGHTING EQUIP                               "/>
    <n v="0"/>
    <n v="10000"/>
    <n v="10000"/>
    <n v="124180"/>
    <x v="2"/>
    <s v="50k - 200k"/>
    <x v="132"/>
    <n v="66609"/>
    <s v="11500"/>
    <s v="  "/>
    <m/>
    <s v="N"/>
    <s v="1156"/>
    <s v="BUS OTHER"/>
    <n v="11"/>
    <s v="Bus"/>
    <s v="56"/>
    <s v="115"/>
    <s v="Lease"/>
    <s v="02"/>
    <s v="AC Power Lighting"/>
    <m/>
    <x v="0"/>
    <n v="1"/>
    <s v="Capital"/>
    <s v="1"/>
    <m/>
    <s v="5"/>
    <m/>
    <s v="6"/>
    <s v="0"/>
    <s v="2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s v="117A00"/>
    <s v="PREVENTIVE MAINTENANCE                                      "/>
    <n v="0"/>
    <n v="1285000"/>
    <n v="666803"/>
    <n v="124180"/>
    <x v="2"/>
    <s v="50k - 200k"/>
    <x v="132"/>
    <n v="6660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s v="117C00"/>
    <s v="NON FIXED ROUTE ADA PARATRANSIT SERVICE                     "/>
    <n v="0"/>
    <n v="122000"/>
    <n v="122000"/>
    <n v="124180"/>
    <x v="2"/>
    <s v="50k - 200k"/>
    <x v="132"/>
    <n v="6660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9109"/>
    <s v="ENG/DESIGN ENHANCED ADA ACCESS                              "/>
    <n v="0"/>
    <n v="50000"/>
    <n v="50000"/>
    <n v="124180"/>
    <x v="2"/>
    <s v="50k - 200k"/>
    <x v="132"/>
    <n v="66609"/>
    <s v="11900"/>
    <s v="  "/>
    <m/>
    <s v="N"/>
    <s v="1191"/>
    <s v="BUS OTHER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9309"/>
    <s v="CONSTRUCT ENHANCED ADA ACCESS                               "/>
    <n v="0"/>
    <n v="425383"/>
    <n v="425383"/>
    <n v="124180"/>
    <x v="2"/>
    <s v="50k - 200k"/>
    <x v="132"/>
    <n v="66609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300904"/>
    <s v="SPECIAL RULE - OPERATING ASSISTANCE/76 - 100 BUSES          "/>
    <n v="0"/>
    <n v="450000"/>
    <n v="225000"/>
    <n v="124180"/>
    <x v="2"/>
    <s v="50k - 200k"/>
    <x v="132"/>
    <n v="66609"/>
    <s v="30000"/>
    <s v="  "/>
    <m/>
    <s v="N"/>
    <s v="3009"/>
    <s v="OPERATING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1203"/>
    <s v="BUY REPLACEMENT 30-FT BUS                                   "/>
    <n v="0"/>
    <n v="0"/>
    <n v="0"/>
    <n v="129570"/>
    <x v="1"/>
    <s v="200k - 1m"/>
    <x v="130"/>
    <n v="340067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1204"/>
    <s v="BUY REPLACEMENT &lt;30 FT BUS                                  "/>
    <n v="0"/>
    <n v="0"/>
    <n v="0"/>
    <n v="129570"/>
    <x v="1"/>
    <s v="200k - 1m"/>
    <x v="130"/>
    <n v="34006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7900"/>
    <s v="PROJECT ADMINISTRATION                                      "/>
    <n v="0"/>
    <n v="0"/>
    <n v="0"/>
    <n v="129570"/>
    <x v="1"/>
    <s v="200k - 1m"/>
    <x v="130"/>
    <n v="340067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s v="117A00"/>
    <s v="PREVENTIVE MAINTENANCE                                      "/>
    <n v="0"/>
    <n v="0"/>
    <n v="0"/>
    <n v="129570"/>
    <x v="1"/>
    <s v="200k - 1m"/>
    <x v="130"/>
    <n v="3400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s v="117C00"/>
    <s v="NON FIXED ROUTE ADA PARATRANSIT SERVICE                     "/>
    <n v="0"/>
    <n v="0"/>
    <n v="0"/>
    <n v="129570"/>
    <x v="1"/>
    <s v="200k - 1m"/>
    <x v="130"/>
    <n v="34006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300903"/>
    <s v="SPECIAL RULE - OPERATING ASSISTANCE /1 - 75 BUSES           "/>
    <n v="0"/>
    <n v="0"/>
    <n v="0"/>
    <n v="129570"/>
    <x v="1"/>
    <s v="200k - 1m"/>
    <x v="130"/>
    <n v="340067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442301"/>
    <s v="LONGTERM TRANS PLAN - SYSTEM LEVEL                          "/>
    <n v="1"/>
    <n v="55828"/>
    <n v="55828"/>
    <n v="129570"/>
    <x v="1"/>
    <s v="200k - 1m"/>
    <x v="130"/>
    <n v="340067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9202"/>
    <s v="PURCHASE BUS SHELTERS                                       "/>
    <n v="0"/>
    <n v="0"/>
    <n v="0"/>
    <n v="129570"/>
    <x v="1"/>
    <s v="200k - 1m"/>
    <x v="130"/>
    <n v="340067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4209"/>
    <s v="ACQUIRE - MOBILE SURV/SECURITY EQUIP                        "/>
    <n v="0"/>
    <n v="0"/>
    <n v="0"/>
    <n v="129570"/>
    <x v="1"/>
    <s v="200k - 1m"/>
    <x v="130"/>
    <n v="34006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1202"/>
    <s v="BUY REPLACEMENT 35-FT BUS                                   "/>
    <n v="6"/>
    <n v="2643934"/>
    <n v="2643934"/>
    <n v="121190"/>
    <x v="1"/>
    <s v="200k - 1m"/>
    <x v="126"/>
    <n v="643260"/>
    <s v="11100"/>
    <s v="BD"/>
    <s v="BIO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s v="117A00"/>
    <s v="PREVENTIVE MAINTENANCE                                      "/>
    <n v="0"/>
    <n v="600000"/>
    <n v="600000"/>
    <n v="121190"/>
    <x v="1"/>
    <s v="200k - 1m"/>
    <x v="126"/>
    <n v="64326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s v="117C00"/>
    <s v="NON FIXED ROUTE ADA PARATRANSIT SERVICE                     "/>
    <n v="0"/>
    <n v="200000"/>
    <n v="200000"/>
    <n v="121190"/>
    <x v="1"/>
    <s v="200k - 1m"/>
    <x v="126"/>
    <n v="64326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9302"/>
    <s v="CONSTRUCTION - BUS SHELTERS                                 "/>
    <n v="10"/>
    <n v="150000"/>
    <n v="150000"/>
    <n v="121190"/>
    <x v="1"/>
    <s v="200k - 1m"/>
    <x v="126"/>
    <n v="643260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9202"/>
    <s v="PURCHASE BUS SHELTERS                                       "/>
    <n v="8"/>
    <n v="50000"/>
    <n v="50000"/>
    <n v="121190"/>
    <x v="1"/>
    <s v="200k - 1m"/>
    <x v="126"/>
    <n v="64326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4209"/>
    <s v="ACQUIRE - MOBILE SURV/SECURITY EQUIP                        "/>
    <n v="6"/>
    <n v="50000"/>
    <n v="50000"/>
    <n v="121190"/>
    <x v="1"/>
    <s v="200k - 1m"/>
    <x v="126"/>
    <n v="64326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4303"/>
    <s v="CONSTRUCT - ADMIN/MAINT FACILITY                            "/>
    <n v="0"/>
    <n v="2723096"/>
    <n v="494943"/>
    <n v="123610"/>
    <x v="1"/>
    <s v="200k - 1m"/>
    <x v="127"/>
    <n v="310298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4211"/>
    <s v="ACQUIRE - SUPPORT VEHICLES                                  "/>
    <n v="3"/>
    <n v="120000"/>
    <n v="120000"/>
    <n v="122430"/>
    <x v="1"/>
    <s v="200k - 1m"/>
    <x v="131"/>
    <n v="53029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4303"/>
    <s v="CONSTRUCT - ADMIN/MAINT FACILITY                            "/>
    <n v="0"/>
    <n v="2723096"/>
    <n v="2228153"/>
    <n v="122430"/>
    <x v="1"/>
    <s v="200k - 1m"/>
    <x v="131"/>
    <n v="53029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s v="117A00"/>
    <s v="PREVENTIVE MAINTENANCE                                      "/>
    <n v="0"/>
    <n v="500000"/>
    <n v="500000"/>
    <n v="122430"/>
    <x v="1"/>
    <s v="200k - 1m"/>
    <x v="131"/>
    <n v="53029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s v="117B00"/>
    <s v="SIB CAPITALIZATION                                          "/>
    <n v="0"/>
    <n v="1406645"/>
    <n v="1406645"/>
    <n v="122430"/>
    <x v="1"/>
    <s v="200k - 1m"/>
    <x v="131"/>
    <n v="530290"/>
    <s v="11700"/>
    <s v="  "/>
    <m/>
    <s v="N"/>
    <s v="117B"/>
    <s v="BUS OTHER"/>
    <n v="11"/>
    <s v="Bus"/>
    <s v="7B"/>
    <s v="117"/>
    <s v="Other Capital Items (Bus)"/>
    <s v="00"/>
    <s v="SIB Capitalization"/>
    <m/>
    <x v="0"/>
    <n v="1"/>
    <s v="Capital"/>
    <s v="1"/>
    <m/>
    <s v="7"/>
    <m/>
    <s v="B"/>
    <s v="0"/>
    <s v="0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s v="117C00"/>
    <s v="NON FIXED ROUTE ADA PARATRANSIT SERVICE                     "/>
    <n v="0"/>
    <n v="583305"/>
    <n v="583305"/>
    <n v="122430"/>
    <x v="1"/>
    <s v="200k - 1m"/>
    <x v="131"/>
    <n v="53029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9302"/>
    <s v="CONSTRUCTION - BUS SHELTERS                                 "/>
    <n v="20"/>
    <n v="500000"/>
    <n v="500000"/>
    <n v="122430"/>
    <x v="1"/>
    <s v="200k - 1m"/>
    <x v="131"/>
    <n v="530290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1215"/>
    <s v="BUY REPLACEMENT SUPPORT VEHICLE                             "/>
    <n v="1"/>
    <n v="27158"/>
    <n v="25000"/>
    <n v="123610"/>
    <x v="1"/>
    <s v="200k - 1m"/>
    <x v="127"/>
    <n v="31029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1202"/>
    <s v="BUY REPLACEMENT 35-FT BUS                                   "/>
    <n v="2"/>
    <n v="885058"/>
    <n v="885058"/>
    <n v="123610"/>
    <x v="1"/>
    <s v="200k - 1m"/>
    <x v="127"/>
    <n v="310298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3107"/>
    <s v="ENG/DESIGN - BUS SURVEILL/SECURITY SYS                      "/>
    <n v="0"/>
    <n v="22000"/>
    <n v="22000"/>
    <n v="123610"/>
    <x v="1"/>
    <s v="200k - 1m"/>
    <x v="127"/>
    <n v="310298"/>
    <s v="11300"/>
    <s v="  "/>
    <m/>
    <s v="N"/>
    <s v="1131"/>
    <s v="BUS OTHER"/>
    <n v="11"/>
    <s v="Bus"/>
    <s v="31"/>
    <s v="113"/>
    <s v="Engineering and Design"/>
    <s v="07"/>
    <s v="Fare Collection Equip. (Stationary)"/>
    <m/>
    <x v="0"/>
    <n v="1"/>
    <s v="Capital"/>
    <s v="1"/>
    <m/>
    <s v="3"/>
    <m/>
    <s v="1"/>
    <s v="0"/>
    <s v="7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3307"/>
    <s v="CONSTRUCT - BUS SURVEILL/SECURITY EQUIP                     "/>
    <n v="0"/>
    <n v="37099"/>
    <n v="37099"/>
    <n v="123610"/>
    <x v="1"/>
    <s v="200k - 1m"/>
    <x v="127"/>
    <n v="310298"/>
    <s v="11300"/>
    <s v="  "/>
    <m/>
    <s v="N"/>
    <s v="1133"/>
    <s v="BUS OTHER"/>
    <n v="11"/>
    <s v="Bus"/>
    <s v="33"/>
    <s v="113"/>
    <s v="Construction"/>
    <s v="07"/>
    <s v="Surveillance/Security "/>
    <m/>
    <x v="0"/>
    <n v="1"/>
    <s v="Capital"/>
    <s v="1"/>
    <m/>
    <s v="3"/>
    <m/>
    <s v="3"/>
    <s v="0"/>
    <s v="7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3410"/>
    <s v="REHAB/RENOVATE - BUS PASSENGER SHELTERS                     "/>
    <n v="0"/>
    <n v="50000"/>
    <n v="50000"/>
    <n v="123610"/>
    <x v="1"/>
    <s v="200k - 1m"/>
    <x v="127"/>
    <n v="310298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4103"/>
    <s v="ENG/DESIGN - ADMIN/MAINTENANCE FACILITY                     "/>
    <n v="0"/>
    <n v="10000"/>
    <n v="10000"/>
    <n v="123610"/>
    <x v="1"/>
    <s v="200k - 1m"/>
    <x v="127"/>
    <n v="310298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4403"/>
    <s v="REHAB/RENOVATE - ADMIN/MAINT FACILITY                       "/>
    <n v="0"/>
    <n v="392406"/>
    <n v="392406"/>
    <n v="123610"/>
    <x v="1"/>
    <s v="200k - 1m"/>
    <x v="127"/>
    <n v="310298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7204"/>
    <s v="FORCE ACCOUNT - CONSTRUC MGMT                               "/>
    <n v="0"/>
    <n v="25000"/>
    <n v="25000"/>
    <n v="123610"/>
    <x v="1"/>
    <s v="200k - 1m"/>
    <x v="127"/>
    <n v="310298"/>
    <s v="11700"/>
    <s v="  "/>
    <m/>
    <s v="N"/>
    <s v="1172"/>
    <s v="BUS OTHER"/>
    <n v="11"/>
    <s v="Bus"/>
    <s v="72"/>
    <s v="117"/>
    <s v="Force Account"/>
    <s v="04"/>
    <s v="Force Account"/>
    <m/>
    <x v="0"/>
    <n v="1"/>
    <s v="Capital"/>
    <s v="1"/>
    <m/>
    <s v="7"/>
    <m/>
    <s v="2"/>
    <s v="0"/>
    <s v="4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s v="117A00"/>
    <s v="PREVENTIVE MAINTENANCE                                      "/>
    <n v="0"/>
    <n v="519793"/>
    <n v="519793"/>
    <n v="123610"/>
    <x v="1"/>
    <s v="200k - 1m"/>
    <x v="127"/>
    <n v="3102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s v="117C00"/>
    <s v="NON FIXED ROUTE ADA PARATRANSIT SERVICE                     "/>
    <n v="0"/>
    <n v="288813"/>
    <n v="288813"/>
    <n v="123610"/>
    <x v="1"/>
    <s v="200k - 1m"/>
    <x v="127"/>
    <n v="31029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9408"/>
    <s v="REHAB/RENOV SIGNAGE                                         "/>
    <n v="11"/>
    <n v="58661"/>
    <n v="58661"/>
    <n v="123610"/>
    <x v="1"/>
    <s v="200k - 1m"/>
    <x v="127"/>
    <n v="310298"/>
    <s v="11900"/>
    <s v="DF"/>
    <s v="DIESEL"/>
    <s v="N"/>
    <s v="1194"/>
    <s v="BUS OTHER"/>
    <n v="11"/>
    <s v="Bus"/>
    <s v="94"/>
    <s v="119"/>
    <s v="Rehab / Renovation"/>
    <s v="08"/>
    <s v="Signage"/>
    <m/>
    <x v="0"/>
    <n v="1"/>
    <s v="Capital"/>
    <s v="1"/>
    <m/>
    <s v="9"/>
    <m/>
    <s v="4"/>
    <s v="0"/>
    <s v="8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300903"/>
    <s v="SPECIAL RULE - OPERATING ASSISTANCE /1 - 75 BUSES           "/>
    <n v="0"/>
    <n v="1148594"/>
    <n v="574297"/>
    <n v="123610"/>
    <x v="1"/>
    <s v="200k - 1m"/>
    <x v="127"/>
    <n v="31029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111202"/>
    <s v="BUY REPLACEMENT 35-FT BUS                                   "/>
    <n v="1"/>
    <n v="313000"/>
    <n v="250000"/>
    <n v="123650"/>
    <x v="2"/>
    <s v="50k - 200k"/>
    <x v="133"/>
    <n v="56393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113310"/>
    <s v="CONSTRUCT - BUS PASSENGER SHELTERS                          "/>
    <n v="8"/>
    <n v="120000"/>
    <n v="75000"/>
    <n v="123650"/>
    <x v="2"/>
    <s v="50k - 200k"/>
    <x v="133"/>
    <n v="56393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114403"/>
    <s v="REHAB/RENOVATE - ADMIN/MAINT FACILITY                       "/>
    <n v="0"/>
    <n v="31250"/>
    <n v="25000"/>
    <n v="123650"/>
    <x v="2"/>
    <s v="50k - 200k"/>
    <x v="133"/>
    <n v="56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s v="117A00"/>
    <s v="PREVENTIVE MAINTENANCE                                      "/>
    <n v="0"/>
    <n v="352799"/>
    <n v="282240"/>
    <n v="123650"/>
    <x v="2"/>
    <s v="50k - 200k"/>
    <x v="133"/>
    <n v="56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s v="117C00"/>
    <s v="NON FIXED ROUTE ADA PARATRANSIT SERVICE                     "/>
    <n v="0"/>
    <n v="435000"/>
    <n v="195792"/>
    <n v="123650"/>
    <x v="2"/>
    <s v="50k - 200k"/>
    <x v="133"/>
    <n v="5639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300901"/>
    <s v="UP TO 50% FEDERAL SHARE FOR PERIOD 10/1/14 - 09/30/15       "/>
    <n v="0"/>
    <n v="1798232"/>
    <n v="899116"/>
    <n v="123650"/>
    <x v="2"/>
    <s v="50k - 200k"/>
    <x v="133"/>
    <n v="56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300901"/>
    <s v="UP TO 50% FEDERAL SHARE FOR PERIOD 10/01/15 - 12/30/15      "/>
    <n v="0"/>
    <n v="449558"/>
    <n v="224779"/>
    <n v="123650"/>
    <x v="2"/>
    <s v="50k - 200k"/>
    <x v="133"/>
    <n v="56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01"/>
    <s v="BUY REPLACEMENT 40-FT BUS                                   "/>
    <n v="14"/>
    <n v="7240114"/>
    <n v="7240114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04"/>
    <s v="BUY REPLACEMENT &lt;30 FT BUS                                  "/>
    <n v="2"/>
    <n v="59143"/>
    <n v="59143"/>
    <n v="120690"/>
    <x v="3"/>
    <s v="Over 1m"/>
    <x v="109"/>
    <n v="151051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15"/>
    <s v="BUY REPLACEMENT VAN                                         "/>
    <n v="1"/>
    <n v="3641"/>
    <n v="3641"/>
    <n v="120690"/>
    <x v="3"/>
    <s v="Over 1m"/>
    <x v="109"/>
    <n v="151051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40"/>
    <s v="BUY ASSOC CAP MAINT ITEMS                                   "/>
    <n v="0"/>
    <n v="224000"/>
    <n v="224000"/>
    <n v="120690"/>
    <x v="3"/>
    <s v="Over 1m"/>
    <x v="109"/>
    <n v="1510516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640"/>
    <s v="LEASE ASSOC CAP MAINT ITEMS                                 "/>
    <n v="0"/>
    <n v="1280000"/>
    <n v="1280000"/>
    <n v="120690"/>
    <x v="3"/>
    <s v="Over 1m"/>
    <x v="109"/>
    <n v="1510516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102"/>
    <s v="ENG/DESIGN - BUS STATION                                    "/>
    <n v="0"/>
    <n v="115000"/>
    <n v="115000"/>
    <n v="120690"/>
    <x v="3"/>
    <s v="Over 1m"/>
    <x v="109"/>
    <n v="1510516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110"/>
    <s v="ENG/DESIGN - BUS PASSENGER SHELTERS                         "/>
    <n v="0"/>
    <n v="403090"/>
    <n v="403090"/>
    <n v="120690"/>
    <x v="3"/>
    <s v="Over 1m"/>
    <x v="109"/>
    <n v="1510516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210"/>
    <s v="ACQUIRE - BUS PASSENGER SHELTERS                            "/>
    <n v="0"/>
    <n v="373562"/>
    <n v="373562"/>
    <n v="120690"/>
    <x v="3"/>
    <s v="Over 1m"/>
    <x v="109"/>
    <n v="151051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402"/>
    <s v="REHAB/RENOVATE - BUS STATION                                "/>
    <n v="0"/>
    <n v="2286"/>
    <n v="2286"/>
    <n v="120690"/>
    <x v="3"/>
    <s v="Over 1m"/>
    <x v="109"/>
    <n v="1510516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410"/>
    <s v="REHAB/RENOVATE - BUS PASSENGER SHELTERS                     "/>
    <n v="0"/>
    <n v="100000"/>
    <n v="100000"/>
    <n v="120690"/>
    <x v="3"/>
    <s v="Over 1m"/>
    <x v="109"/>
    <n v="1510516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6"/>
    <s v="ACQUIRE - SHOP EQUIPMENT                                    "/>
    <n v="0"/>
    <n v="200000"/>
    <n v="200000"/>
    <n v="120690"/>
    <x v="3"/>
    <s v="Over 1m"/>
    <x v="109"/>
    <n v="151051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7"/>
    <s v="ACQUIRE - ADP HARDWARE                                      "/>
    <n v="0"/>
    <n v="1000000"/>
    <n v="1000000"/>
    <n v="120690"/>
    <x v="3"/>
    <s v="Over 1m"/>
    <x v="109"/>
    <n v="151051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8"/>
    <s v="ACQUIRE - ADP SOFTWARE                                      "/>
    <n v="0"/>
    <n v="403465"/>
    <n v="403465"/>
    <n v="120690"/>
    <x v="3"/>
    <s v="Over 1m"/>
    <x v="109"/>
    <n v="151051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9"/>
    <s v="ACQUIRE - MOBILE SURV/SECURITY EQUIP                        "/>
    <n v="0"/>
    <n v="253175"/>
    <n v="253175"/>
    <n v="120690"/>
    <x v="3"/>
    <s v="Over 1m"/>
    <x v="109"/>
    <n v="151051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10"/>
    <s v="ACQUIRE - MOBILE FARE COLL EQUIP                            "/>
    <n v="0"/>
    <n v="460000"/>
    <n v="460000"/>
    <n v="120690"/>
    <x v="3"/>
    <s v="Over 1m"/>
    <x v="109"/>
    <n v="1510516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11"/>
    <s v="ACQUIRE - SUPPORT VEHICLES                                  "/>
    <n v="0"/>
    <n v="300000"/>
    <n v="300000"/>
    <n v="120690"/>
    <x v="3"/>
    <s v="Over 1m"/>
    <x v="109"/>
    <n v="1510516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20"/>
    <s v="ACQUIRE - MISC SUPPORT EQUIPMENT                            "/>
    <n v="0"/>
    <n v="450000"/>
    <n v="450000"/>
    <n v="120690"/>
    <x v="3"/>
    <s v="Over 1m"/>
    <x v="109"/>
    <n v="151051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403"/>
    <s v="REHAB/RENOVATE - ADMIN/MAINT FACILITY                       "/>
    <n v="0"/>
    <n v="170000"/>
    <n v="170000"/>
    <n v="120690"/>
    <x v="3"/>
    <s v="Over 1m"/>
    <x v="109"/>
    <n v="1510516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601"/>
    <s v="LEASE ADMINISTRATIVE FACILITY                               "/>
    <n v="0"/>
    <n v="332000"/>
    <n v="332000"/>
    <n v="120690"/>
    <x v="3"/>
    <s v="Over 1m"/>
    <x v="109"/>
    <n v="1510516"/>
    <s v="11400"/>
    <s v="  "/>
    <m/>
    <s v="N"/>
    <s v="1146"/>
    <s v="MAINTENANCE FACILITY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6202"/>
    <s v="PURCHASE COMMUNICATIONS SYSTEM                              "/>
    <n v="0"/>
    <n v="100000"/>
    <n v="100000"/>
    <n v="120690"/>
    <x v="3"/>
    <s v="Over 1m"/>
    <x v="109"/>
    <n v="1510516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6220"/>
    <s v="PURCHASE MISC COMMUNICATIONS EQUIP                          "/>
    <n v="0"/>
    <n v="220000"/>
    <n v="220000"/>
    <n v="120690"/>
    <x v="3"/>
    <s v="Over 1m"/>
    <x v="109"/>
    <n v="1510516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7111"/>
    <s v="OTHER 3RD PARTYCONTRACTUAL SERVICES                         "/>
    <n v="0"/>
    <n v="100000"/>
    <n v="100000"/>
    <n v="120690"/>
    <x v="3"/>
    <s v="Over 1m"/>
    <x v="109"/>
    <n v="1510516"/>
    <s v="11701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7112"/>
    <s v="CAPITAL COST OF 3RD PARTY CONTRACTING                       "/>
    <n v="0"/>
    <n v="196535"/>
    <n v="196535"/>
    <n v="120690"/>
    <x v="3"/>
    <s v="Over 1m"/>
    <x v="109"/>
    <n v="1510516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7900"/>
    <s v="PROJECT ADMINISTRATION                                      "/>
    <n v="0"/>
    <n v="0"/>
    <n v="0"/>
    <n v="120690"/>
    <x v="3"/>
    <s v="Over 1m"/>
    <x v="109"/>
    <n v="1510516"/>
    <s v="11701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s v="117A00"/>
    <s v="PREVENTIVE MAINTENANCE                                      "/>
    <n v="0"/>
    <n v="-1000000"/>
    <n v="-1000000"/>
    <n v="120690"/>
    <x v="3"/>
    <s v="Over 1m"/>
    <x v="109"/>
    <n v="1510516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s v="117C00"/>
    <s v="NON FIXED ROUTE ADA PARATRANSIT SERVICE                     "/>
    <n v="0"/>
    <n v="0"/>
    <n v="0"/>
    <n v="120690"/>
    <x v="3"/>
    <s v="Over 1m"/>
    <x v="109"/>
    <n v="1510516"/>
    <s v="11701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9102"/>
    <s v="BUS SHELTERS                                                "/>
    <n v="0"/>
    <n v="84723"/>
    <n v="84723"/>
    <n v="120690"/>
    <x v="3"/>
    <s v="Over 1m"/>
    <x v="109"/>
    <n v="1510516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9402"/>
    <s v="BUS SHELTERS                                                "/>
    <n v="0"/>
    <n v="250000"/>
    <n v="250000"/>
    <n v="120690"/>
    <x v="3"/>
    <s v="Over 1m"/>
    <x v="109"/>
    <n v="1510516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301"/>
    <s v="LONGTERM TRANS PLAN - SYSTEM LEVEL                          "/>
    <n v="0"/>
    <n v="0"/>
    <n v="0"/>
    <n v="120690"/>
    <x v="3"/>
    <s v="Over 1m"/>
    <x v="109"/>
    <n v="1510516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302"/>
    <s v="LONGTERM TRANS PLAN - PROJECT LEVEL                         "/>
    <n v="0"/>
    <n v="100000"/>
    <n v="100000"/>
    <n v="120690"/>
    <x v="3"/>
    <s v="Over 1m"/>
    <x v="109"/>
    <n v="151051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614"/>
    <s v="PLANNING FOR TRANSIT SYS MANAGEMENT / OPERATIONS TO INCREASE"/>
    <n v="0"/>
    <n v="400000"/>
    <n v="400000"/>
    <n v="120690"/>
    <x v="3"/>
    <s v="Over 1m"/>
    <x v="109"/>
    <n v="1510516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615"/>
    <s v="SUPP TRANSIT CAPITAL INVESTMT DECISIONS THROUGH EFFECTIVE SY"/>
    <n v="0"/>
    <n v="0"/>
    <n v="0"/>
    <n v="120690"/>
    <x v="3"/>
    <s v="Over 1m"/>
    <x v="109"/>
    <n v="1510516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616"/>
    <s v="INCORPORATING SAFETY &amp; SECURITY IN TRANSPORTATION PLANNING  "/>
    <n v="0"/>
    <n v="0"/>
    <n v="0"/>
    <n v="120690"/>
    <x v="3"/>
    <s v="Over 1m"/>
    <x v="109"/>
    <n v="1510516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4207"/>
    <s v="ACQUIRE - ADP HARDWARE                                      "/>
    <n v="0"/>
    <n v="600000"/>
    <n v="600000"/>
    <n v="121190"/>
    <x v="1"/>
    <s v="200k - 1m"/>
    <x v="126"/>
    <n v="64326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4208"/>
    <s v="ACQUIRE - ADP SOFTWARE                                      "/>
    <n v="0"/>
    <n v="250000"/>
    <n v="250000"/>
    <n v="121190"/>
    <x v="1"/>
    <s v="200k - 1m"/>
    <x v="126"/>
    <n v="64326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7300"/>
    <s v="CONTINGENCIES/PROGRAM RESERVE                               "/>
    <n v="0"/>
    <n v="300000"/>
    <n v="300000"/>
    <n v="121190"/>
    <x v="1"/>
    <s v="200k - 1m"/>
    <x v="126"/>
    <n v="643260"/>
    <s v="117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7900"/>
    <s v="PROJECT ADMINISTRATION                                      "/>
    <n v="0"/>
    <n v="80000"/>
    <n v="80000"/>
    <n v="121190"/>
    <x v="1"/>
    <s v="200k - 1m"/>
    <x v="126"/>
    <n v="64326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s v="117A00"/>
    <s v="PREVENTIVE MAINTENANCE                                      "/>
    <n v="0"/>
    <n v="982710"/>
    <n v="982710"/>
    <n v="121190"/>
    <x v="1"/>
    <s v="200k - 1m"/>
    <x v="126"/>
    <n v="64326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s v="117D02"/>
    <s v="EMPLOYEE EDUCATION/TRAINING                                 "/>
    <n v="0"/>
    <n v="50000"/>
    <n v="50000"/>
    <n v="121190"/>
    <x v="1"/>
    <s v="200k - 1m"/>
    <x v="126"/>
    <n v="643260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305"/>
    <s v="CONSTRUCT PED ACCESS / WALKWAYS                             "/>
    <n v="0"/>
    <n v="100000"/>
    <n v="100000"/>
    <n v="121190"/>
    <x v="1"/>
    <s v="200k - 1m"/>
    <x v="126"/>
    <n v="643260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300903"/>
    <s v="SPECIAL RULE - OPERATING ASSISTANCE /1 - 75 BUSES           "/>
    <n v="0"/>
    <n v="1500000"/>
    <n v="750000"/>
    <n v="121190"/>
    <x v="1"/>
    <s v="200k - 1m"/>
    <x v="126"/>
    <n v="643260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442400"/>
    <s v="SHORT RANGE TRANSIT PLANNING                                "/>
    <n v="0"/>
    <n v="250000"/>
    <n v="250000"/>
    <n v="121190"/>
    <x v="1"/>
    <s v="200k - 1m"/>
    <x v="126"/>
    <n v="64326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202"/>
    <s v="PURCHASE BUS SHELTERS                                       "/>
    <n v="0"/>
    <n v="250000"/>
    <n v="250000"/>
    <n v="121190"/>
    <x v="1"/>
    <s v="200k - 1m"/>
    <x v="126"/>
    <n v="64326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203"/>
    <s v="PURCHASE LANDSCAPING / SCENIC BEAUTIFICATION                "/>
    <n v="0"/>
    <n v="20000"/>
    <n v="20000"/>
    <n v="121190"/>
    <x v="1"/>
    <s v="200k - 1m"/>
    <x v="126"/>
    <n v="643260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4220"/>
    <s v="ACQUIRE - MISC SUPPORT EQUIPMENT                            "/>
    <n v="0"/>
    <n v="25000"/>
    <n v="25000"/>
    <n v="121190"/>
    <x v="1"/>
    <s v="200k - 1m"/>
    <x v="126"/>
    <n v="64326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208"/>
    <s v="PURCHASE SIGNAGE                                            "/>
    <n v="0"/>
    <n v="20000"/>
    <n v="20000"/>
    <n v="121190"/>
    <x v="1"/>
    <s v="200k - 1m"/>
    <x v="126"/>
    <n v="643260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3207"/>
    <s v="ACQUIRE - SURVEIL/SECURITY EQUIP                            "/>
    <n v="0"/>
    <n v="75000"/>
    <n v="75000"/>
    <n v="121190"/>
    <x v="1"/>
    <s v="200k - 1m"/>
    <x v="126"/>
    <n v="643260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111204"/>
    <s v="BUY REPLACEMENT &lt;30 FT BUS                                  "/>
    <n v="3"/>
    <n v="398000"/>
    <n v="398000"/>
    <n v="123960"/>
    <x v="2"/>
    <s v="50k - 200k"/>
    <x v="114"/>
    <n v="16954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114405"/>
    <s v="REHAB/RENOVATE - YARDS AND SHOPS                            "/>
    <n v="0"/>
    <n v="206819"/>
    <n v="206819"/>
    <n v="123960"/>
    <x v="2"/>
    <s v="50k - 200k"/>
    <x v="114"/>
    <n v="169541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s v="117A00"/>
    <s v="PREVENTIVE MAINTENANCE                                      "/>
    <n v="4"/>
    <n v="248058"/>
    <n v="248058"/>
    <n v="123960"/>
    <x v="2"/>
    <s v="50k - 200k"/>
    <x v="114"/>
    <n v="16954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300901"/>
    <s v="UP TO 50% FEDERAL SHARE                                     "/>
    <n v="0"/>
    <n v="1014000"/>
    <n v="507000"/>
    <n v="123960"/>
    <x v="2"/>
    <s v="50k - 200k"/>
    <x v="114"/>
    <n v="16954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114206"/>
    <s v="ACQUIRE - SHOP EQUIPMENT                                    "/>
    <n v="0"/>
    <n v="22000"/>
    <n v="22000"/>
    <n v="123960"/>
    <x v="2"/>
    <s v="50k - 200k"/>
    <x v="114"/>
    <n v="16954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9403"/>
    <s v="REHAB/RENOV LANDSCAPING / SCENIC BEAUTIFICATION             "/>
    <n v="0"/>
    <n v="168721"/>
    <n v="168721"/>
    <n v="120180"/>
    <x v="3"/>
    <s v="Over 1m"/>
    <x v="111"/>
    <n v="5502379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3404"/>
    <s v="REHAB/RENOV - PARK &amp; RIDE FACILITY                          "/>
    <n v="0"/>
    <n v="1321708"/>
    <n v="1321708"/>
    <n v="120180"/>
    <x v="3"/>
    <s v="Over 1m"/>
    <x v="111"/>
    <n v="5502379"/>
    <s v="12300"/>
    <s v="  "/>
    <m/>
    <s v="N"/>
    <s v="1234"/>
    <s v="FIXED GUIDEWAY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s v="127A00"/>
    <s v="PREVENTIVE MAINTENANCE (RAIL)                               "/>
    <n v="0"/>
    <n v="8767470"/>
    <n v="8767470"/>
    <n v="120180"/>
    <x v="3"/>
    <s v="Over 1m"/>
    <x v="111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442100"/>
    <s v="PROGRAM SUPPORT ADMINISTRATION                              "/>
    <n v="0"/>
    <n v="1200000"/>
    <n v="1200000"/>
    <n v="120180"/>
    <x v="3"/>
    <s v="Over 1m"/>
    <x v="111"/>
    <n v="550237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3102"/>
    <s v="ENG/DESIGN - RAIL STATION                                   "/>
    <n v="0"/>
    <n v="1500000"/>
    <n v="1500000"/>
    <n v="120180"/>
    <x v="3"/>
    <s v="Over 1m"/>
    <x v="111"/>
    <n v="5502379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442500"/>
    <s v="Planning Consultants/TRANSPORTATION IMPROVEMENT PROGRAM     "/>
    <n v="0"/>
    <n v="1700000"/>
    <n v="1700000"/>
    <n v="120180"/>
    <x v="3"/>
    <s v="Over 1m"/>
    <x v="111"/>
    <n v="550237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6220"/>
    <s v="PURCHASE MISC SIG/COMMUN EQUIP                              "/>
    <n v="0"/>
    <n v="108292"/>
    <n v="108292"/>
    <n v="120180"/>
    <x v="3"/>
    <s v="Over 1m"/>
    <x v="111"/>
    <n v="5502379"/>
    <s v="12600"/>
    <s v="  "/>
    <m/>
    <s v="N"/>
    <s v="1262"/>
    <s v="FIXED GUIDEWAY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6201"/>
    <s v="PURCHASE TRAIN CONTROL/SIGNALS                              "/>
    <n v="0"/>
    <n v="2106000"/>
    <n v="2106000"/>
    <n v="120180"/>
    <x v="3"/>
    <s v="Over 1m"/>
    <x v="111"/>
    <n v="5502379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111215"/>
    <s v="BUY REPLACEMENT VAN                                         "/>
    <n v="11"/>
    <n v="1553098"/>
    <n v="1553098"/>
    <n v="122180"/>
    <x v="1"/>
    <s v="200k - 1m"/>
    <x v="129"/>
    <n v="240223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300901"/>
    <s v="UP TO 50% FEDERAL SHARE                                     "/>
    <n v="1"/>
    <n v="2948001"/>
    <n v="1474001"/>
    <n v="122180"/>
    <x v="1"/>
    <s v="200k - 1m"/>
    <x v="129"/>
    <n v="24022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119203"/>
    <s v="PURCHASE SOLAR DOUBLE TRASH COMPACTORS                      "/>
    <n v="2"/>
    <n v="30888"/>
    <n v="30888"/>
    <n v="122180"/>
    <x v="1"/>
    <s v="200k - 1m"/>
    <x v="129"/>
    <n v="240223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114209"/>
    <s v="SECURITY CONTRACTS - ANNUAL PAYMENTS                        "/>
    <n v="1"/>
    <n v="30888"/>
    <n v="30888"/>
    <n v="122180"/>
    <x v="1"/>
    <s v="200k - 1m"/>
    <x v="129"/>
    <n v="240223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n v="111203"/>
    <s v="BUY REPLACEMENT 30-FT BUS                                   "/>
    <n v="1"/>
    <n v="388157"/>
    <n v="388157"/>
    <n v="123950"/>
    <x v="2"/>
    <s v="Under 50k"/>
    <x v="134"/>
    <n v="7719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n v="117900"/>
    <s v="PROJECT ADMINISTRATION                                      "/>
    <n v="0"/>
    <n v="54843"/>
    <n v="54843"/>
    <n v="123950"/>
    <x v="2"/>
    <s v="Under 50k"/>
    <x v="134"/>
    <n v="7719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s v="117A00"/>
    <s v="PREVENTIVE MAINTENANCE                                      "/>
    <n v="0"/>
    <n v="146000"/>
    <n v="146000"/>
    <n v="123950"/>
    <x v="2"/>
    <s v="Under 50k"/>
    <x v="134"/>
    <n v="77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n v="300901"/>
    <s v="UP TO 50% FEDERAL SHARE                                     "/>
    <n v="0"/>
    <n v="1109931"/>
    <n v="554965"/>
    <n v="123950"/>
    <x v="2"/>
    <s v="Under 50k"/>
    <x v="134"/>
    <n v="771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4208"/>
    <s v="ACQUIRE - ADP SOFTWARE                                      "/>
    <n v="0"/>
    <n v="96000"/>
    <n v="96000"/>
    <n v="123950"/>
    <x v="2"/>
    <s v="Under 50k"/>
    <x v="134"/>
    <n v="77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1203"/>
    <s v="BUY REPLACEMENT 30-FT BUS                                   "/>
    <n v="2"/>
    <n v="800000"/>
    <n v="800000"/>
    <n v="123950"/>
    <x v="2"/>
    <s v="Under 50k"/>
    <x v="134"/>
    <n v="7719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7900"/>
    <s v="PROJECT ADMINISTRATION                                      "/>
    <n v="0"/>
    <n v="85117"/>
    <n v="85117"/>
    <n v="123950"/>
    <x v="2"/>
    <s v="Under 50k"/>
    <x v="134"/>
    <n v="7719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s v="117A00"/>
    <s v="PREVENTIVE MAINTENANCE                                      "/>
    <n v="0"/>
    <n v="175000"/>
    <n v="175000"/>
    <n v="123950"/>
    <x v="2"/>
    <s v="Under 50k"/>
    <x v="134"/>
    <n v="77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300901"/>
    <s v="UP TO 50% FEDERAL SHARE                                     "/>
    <n v="0"/>
    <n v="1276704"/>
    <n v="638352"/>
    <n v="123950"/>
    <x v="2"/>
    <s v="Under 50k"/>
    <x v="134"/>
    <n v="771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3209"/>
    <s v="ACQUIRE - BUS ROUTE SIGNING                                 "/>
    <n v="0"/>
    <n v="4500"/>
    <n v="4500"/>
    <n v="123950"/>
    <x v="2"/>
    <s v="Under 50k"/>
    <x v="134"/>
    <n v="7719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4209"/>
    <s v="ACQUIRE - MOBILE SURV/SECURITY EQUIP                        "/>
    <n v="0"/>
    <n v="42500"/>
    <n v="42500"/>
    <n v="123950"/>
    <x v="2"/>
    <s v="Under 50k"/>
    <x v="134"/>
    <n v="77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1240"/>
    <s v="BUY ASSOC CAP MAINT ITEMS                                   "/>
    <n v="0"/>
    <n v="5100"/>
    <n v="5100"/>
    <n v="123280"/>
    <x v="1"/>
    <s v="200k - 1m"/>
    <x v="128"/>
    <n v="37604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7900"/>
    <s v="PROJECT ADMINISTRATION                                      "/>
    <n v="0"/>
    <n v="100000"/>
    <n v="100000"/>
    <n v="123280"/>
    <x v="1"/>
    <s v="200k - 1m"/>
    <x v="128"/>
    <n v="376047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s v="117A00"/>
    <s v="PREVENTIVE MAINTENANCE                                      "/>
    <n v="0"/>
    <n v="394900"/>
    <n v="394900"/>
    <n v="123280"/>
    <x v="1"/>
    <s v="200k - 1m"/>
    <x v="128"/>
    <n v="37604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300901"/>
    <s v="UP TO 50% FEDERAL SHARE                                     "/>
    <n v="0"/>
    <n v="2853768"/>
    <n v="1426884"/>
    <n v="123280"/>
    <x v="1"/>
    <s v="200k - 1m"/>
    <x v="128"/>
    <n v="37604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9202"/>
    <s v="PURCHASE BUS SHELTERS                                       "/>
    <n v="2"/>
    <n v="19662"/>
    <n v="19662"/>
    <n v="123280"/>
    <x v="1"/>
    <s v="200k - 1m"/>
    <x v="128"/>
    <n v="376047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4209"/>
    <s v="ACQUIRE - MOBILE SURV/SECURITY EQUIP                        "/>
    <n v="0"/>
    <n v="19662"/>
    <n v="19662"/>
    <n v="123280"/>
    <x v="1"/>
    <s v="200k - 1m"/>
    <x v="128"/>
    <n v="37604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1204"/>
    <s v="BUY REPLACEMENT &lt;30 FT BUS                                  "/>
    <n v="5"/>
    <n v="520000"/>
    <n v="520000"/>
    <n v="123290"/>
    <x v="2"/>
    <s v="50k - 200k"/>
    <x v="135"/>
    <n v="19191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7900"/>
    <s v="PROJECT ADMINISTRATION                                      "/>
    <n v="0"/>
    <n v="15000"/>
    <n v="15000"/>
    <n v="123290"/>
    <x v="2"/>
    <s v="50k - 200k"/>
    <x v="135"/>
    <n v="191917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s v="117A00"/>
    <s v="PREVENTIVE MAINTENANCE                                      "/>
    <n v="0"/>
    <n v="150000"/>
    <n v="150000"/>
    <n v="123290"/>
    <x v="2"/>
    <s v="50k - 200k"/>
    <x v="135"/>
    <n v="19191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300901"/>
    <s v="UP TO 50% FEDERAL SHARE                                     "/>
    <n v="0"/>
    <n v="1402492"/>
    <n v="701246"/>
    <n v="123290"/>
    <x v="2"/>
    <s v="50k - 200k"/>
    <x v="135"/>
    <n v="19191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4210"/>
    <s v="ACQUIRE - MOBILE FARE COLL EQUIP                            "/>
    <n v="5"/>
    <n v="30000"/>
    <n v="30000"/>
    <n v="123290"/>
    <x v="2"/>
    <s v="50k - 200k"/>
    <x v="135"/>
    <n v="191917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9208"/>
    <s v="PURCHASE SIGNAGE                                            "/>
    <n v="0"/>
    <n v="5000"/>
    <n v="5000"/>
    <n v="123290"/>
    <x v="2"/>
    <s v="50k - 200k"/>
    <x v="135"/>
    <n v="191917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4209"/>
    <s v="ACQUIRE - MOBILE SURV/SECURITY EQUIP                        "/>
    <n v="5"/>
    <n v="30000"/>
    <n v="30000"/>
    <n v="123290"/>
    <x v="2"/>
    <s v="50k - 200k"/>
    <x v="135"/>
    <n v="19191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1203"/>
    <s v="BUY REPLACEMENT 30-FT BUS                                   "/>
    <n v="1"/>
    <n v="350000"/>
    <n v="350000"/>
    <n v="123680"/>
    <x v="2"/>
    <s v="Under 50k"/>
    <x v="117"/>
    <n v="36484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1204"/>
    <s v="BUY REPLACEMENT &lt;30 FT BUS                                  "/>
    <n v="1"/>
    <n v="88000"/>
    <n v="88000"/>
    <n v="123680"/>
    <x v="2"/>
    <s v="Under 50k"/>
    <x v="117"/>
    <n v="3648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7900"/>
    <s v="PROJECT ADMINISTRATION                                      "/>
    <n v="1"/>
    <n v="220000"/>
    <n v="220000"/>
    <n v="123680"/>
    <x v="2"/>
    <s v="Under 50k"/>
    <x v="117"/>
    <n v="3648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s v="117A00"/>
    <s v="PREVENTIVE MAINTENANCE                                      "/>
    <n v="1"/>
    <n v="200000"/>
    <n v="200000"/>
    <n v="123680"/>
    <x v="2"/>
    <s v="Under 50k"/>
    <x v="117"/>
    <n v="3648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300901"/>
    <s v="UP TO 50% FEDERAL SHARE                                     "/>
    <n v="1"/>
    <n v="1400000"/>
    <n v="700000"/>
    <n v="123680"/>
    <x v="2"/>
    <s v="Under 50k"/>
    <x v="117"/>
    <n v="3648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442100"/>
    <s v="PROGRAM SUPPORT ADMINISTRATION                              "/>
    <n v="1"/>
    <n v="185000"/>
    <n v="185000"/>
    <n v="123680"/>
    <x v="2"/>
    <s v="Under 50k"/>
    <x v="117"/>
    <n v="364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9209"/>
    <s v="PURCHASE ENHANCED ADA ACCESS                                "/>
    <n v="1"/>
    <n v="50000"/>
    <n v="50000"/>
    <n v="123680"/>
    <x v="2"/>
    <s v="Under 50k"/>
    <x v="117"/>
    <n v="36484"/>
    <s v="11900"/>
    <s v="  "/>
    <m/>
    <s v="N"/>
    <s v="1192"/>
    <s v="BUS OTHER"/>
    <n v="11"/>
    <s v="Bus"/>
    <s v="92"/>
    <s v="119"/>
    <s v="Acquisition"/>
    <s v="09"/>
    <s v="Enhanced ADA Access"/>
    <m/>
    <x v="0"/>
    <n v="1"/>
    <s v="Capital"/>
    <s v="1"/>
    <m/>
    <s v="9"/>
    <m/>
    <s v="2"/>
    <s v="0"/>
    <s v="9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4220"/>
    <s v="ACQUIRE - MISC SUPPORT EQUIPMENT                            "/>
    <n v="10"/>
    <n v="49973"/>
    <n v="49973"/>
    <n v="123680"/>
    <x v="2"/>
    <s v="Under 50k"/>
    <x v="117"/>
    <n v="3648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3207"/>
    <s v="ACQUIRE - SURVEIL/SECURITY EQUIP                            "/>
    <n v="1"/>
    <n v="20000"/>
    <n v="20000"/>
    <n v="123680"/>
    <x v="2"/>
    <s v="Under 50k"/>
    <x v="117"/>
    <n v="36484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4209"/>
    <s v="ACQUIRE - MOBILE SURV/SECURITY EQUIP                        "/>
    <n v="15"/>
    <n v="20000"/>
    <n v="20000"/>
    <n v="123680"/>
    <x v="2"/>
    <s v="Under 50k"/>
    <x v="117"/>
    <n v="3648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n v="117112"/>
    <s v="South Florida Vanpool Service                               "/>
    <n v="1"/>
    <n v="1252796"/>
    <n v="1252796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n v="119402"/>
    <s v="South Miami Dade Busway Shelters Improvements Phase I       "/>
    <n v="10"/>
    <n v="334597"/>
    <n v="334597"/>
    <n v="120180"/>
    <x v="3"/>
    <s v="Over 1m"/>
    <x v="111"/>
    <n v="5502379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s v="117A00"/>
    <s v="PREVENTIVE MAINTENANCE                                      "/>
    <n v="1"/>
    <n v="31537747"/>
    <n v="31537747"/>
    <n v="120180"/>
    <x v="3"/>
    <s v="Over 1m"/>
    <x v="111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n v="124209"/>
    <s v="PURCHASE - MOBILE SURV/SECURITY EQUIP                       "/>
    <n v="300"/>
    <n v="334597"/>
    <n v="334597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4207"/>
    <s v="PURCHASE - ADP HARDWARE                                     "/>
    <n v="0"/>
    <n v="76431"/>
    <n v="76431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9403"/>
    <s v="REHAB/RENOV LANDSCAPING / SCENIC BEAUTIFICATION             "/>
    <n v="0"/>
    <n v="112762"/>
    <n v="112762"/>
    <n v="120180"/>
    <x v="3"/>
    <s v="Over 1m"/>
    <x v="111"/>
    <n v="5502379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s v="127A00"/>
    <s v="PREVENTIVE MAINTENANCE (RAIL)                               "/>
    <n v="0"/>
    <n v="7787094"/>
    <n v="7787094"/>
    <n v="120180"/>
    <x v="3"/>
    <s v="Over 1m"/>
    <x v="111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442100"/>
    <s v="PROGRAM SUPPORT ADMINISTRATION                              "/>
    <n v="0"/>
    <n v="1100000"/>
    <n v="1100000"/>
    <n v="120180"/>
    <x v="3"/>
    <s v="Over 1m"/>
    <x v="111"/>
    <n v="550237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3102"/>
    <s v="ENG/DESIGN - RAIL STATION                                   "/>
    <n v="0"/>
    <n v="1000000"/>
    <n v="1000000"/>
    <n v="120180"/>
    <x v="3"/>
    <s v="Over 1m"/>
    <x v="111"/>
    <n v="5502379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442500"/>
    <s v="TRANSPORTATION IMPROVEMENT PROGRAM                          "/>
    <n v="0"/>
    <n v="1100000"/>
    <n v="1100000"/>
    <n v="120180"/>
    <x v="3"/>
    <s v="Over 1m"/>
    <x v="111"/>
    <n v="550237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4211"/>
    <s v="PURCHASE - RAIL SUPPORT VEHICLES                            "/>
    <n v="4"/>
    <n v="100000"/>
    <n v="100000"/>
    <n v="120180"/>
    <x v="3"/>
    <s v="Over 1m"/>
    <x v="111"/>
    <n v="5502379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07"/>
    <s v="ACQUIRE - ADP HARDWARE                                      "/>
    <n v="0"/>
    <n v="250000"/>
    <n v="250000"/>
    <n v="120620"/>
    <x v="3"/>
    <s v="Over 1m"/>
    <x v="102"/>
    <n v="244177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07"/>
    <s v="ACQUIRE - ADP HARDWARE                                      "/>
    <n v="0"/>
    <n v="121000"/>
    <n v="121000"/>
    <n v="120620"/>
    <x v="3"/>
    <s v="Over 1m"/>
    <x v="102"/>
    <n v="244177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08"/>
    <s v="ACQUIRE - ADP SOFTWARE                                      "/>
    <n v="0"/>
    <n v="411000"/>
    <n v="411000"/>
    <n v="120620"/>
    <x v="3"/>
    <s v="Over 1m"/>
    <x v="102"/>
    <n v="244177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1201"/>
    <s v="BUY REPLACEMENT 40-FT BUS                                   "/>
    <n v="2"/>
    <n v="1216449"/>
    <n v="1216449"/>
    <n v="120620"/>
    <x v="3"/>
    <s v="Over 1m"/>
    <x v="102"/>
    <n v="244177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1640"/>
    <s v="LEASE ASSOC CAP MAINT ITEMS                                 "/>
    <n v="0"/>
    <n v="440000"/>
    <n v="440000"/>
    <n v="120620"/>
    <x v="3"/>
    <s v="Over 1m"/>
    <x v="102"/>
    <n v="2441770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420"/>
    <s v="REHAB/RENOVATE - MISC SUPPORT EQUIPMENT                     "/>
    <n v="204"/>
    <n v="500000"/>
    <n v="500000"/>
    <n v="120620"/>
    <x v="3"/>
    <s v="Over 1m"/>
    <x v="102"/>
    <n v="2441770"/>
    <s v="114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7111"/>
    <s v="OTHER 3RD PARTYCONTRACTUAL SERVICES                         "/>
    <n v="0"/>
    <n v="25000"/>
    <n v="25000"/>
    <n v="120620"/>
    <x v="3"/>
    <s v="Over 1m"/>
    <x v="102"/>
    <n v="2441770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7300"/>
    <s v="CONTINGENCIES/PROGRAM RESERVE                               "/>
    <n v="0"/>
    <n v="199000"/>
    <n v="199000"/>
    <n v="120620"/>
    <x v="3"/>
    <s v="Over 1m"/>
    <x v="102"/>
    <n v="2441770"/>
    <s v="117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7900"/>
    <s v="PROJECT ADMINISTRATION                                      "/>
    <n v="0"/>
    <n v="66950"/>
    <n v="66950"/>
    <n v="120620"/>
    <x v="3"/>
    <s v="Over 1m"/>
    <x v="102"/>
    <n v="244177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s v="117A00"/>
    <s v="PREVENTIVE MAINTENANCE                                      "/>
    <n v="0"/>
    <n v="4568677"/>
    <n v="4568677"/>
    <n v="120620"/>
    <x v="3"/>
    <s v="Over 1m"/>
    <x v="102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s v="117D02"/>
    <s v="EMPLOYEE EDUCATION/TRAINING                                 "/>
    <n v="0"/>
    <n v="20000"/>
    <n v="20000"/>
    <n v="120620"/>
    <x v="3"/>
    <s v="Over 1m"/>
    <x v="102"/>
    <n v="2441770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442400"/>
    <s v="SHORT RANGE TRANSIT PLANNING                                "/>
    <n v="0"/>
    <n v="200000"/>
    <n v="200000"/>
    <n v="120620"/>
    <x v="3"/>
    <s v="Over 1m"/>
    <x v="102"/>
    <n v="244177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442614"/>
    <s v="PLANNING FOR TRANSIT SYS MANAGEMENT / OPERATIONS TO INCREASE"/>
    <n v="0"/>
    <n v="180775"/>
    <n v="180775"/>
    <n v="120620"/>
    <x v="3"/>
    <s v="Over 1m"/>
    <x v="102"/>
    <n v="244177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9202"/>
    <s v="PURCHASE BUS SHELTERS                                       "/>
    <n v="16"/>
    <n v="130000"/>
    <n v="130000"/>
    <n v="120620"/>
    <x v="3"/>
    <s v="Over 1m"/>
    <x v="102"/>
    <n v="244177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20"/>
    <s v="ACQUIRE - MISC SUPPORT EQUIPMENT                            "/>
    <n v="0"/>
    <n v="50000"/>
    <n v="50000"/>
    <n v="120620"/>
    <x v="3"/>
    <s v="Over 1m"/>
    <x v="102"/>
    <n v="244177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75"/>
    <n v="90"/>
    <s v="Florida"/>
    <s v="49 USC 5307 - Urbanized Area Formula (FY2006 forward)"/>
    <n v="5307"/>
    <x v="6"/>
    <m/>
    <s v="00      "/>
    <s v="LAKELAND LAMTD       "/>
    <s v="LAKELAND AREA MASS TRANSIT DISTRICT"/>
    <n v="1086"/>
    <n v="78400"/>
    <m/>
    <n v="1704555"/>
    <m/>
    <d v="2015-08-24T00:00:00"/>
    <s v="117A00"/>
    <s v="PREVENTIVE MAINTENANCE                                      "/>
    <n v="0"/>
    <n v="532674"/>
    <n v="426139"/>
    <n v="122460"/>
    <x v="1"/>
    <s v="200k - 1m"/>
    <x v="121"/>
    <n v="2625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5"/>
    <n v="90"/>
    <s v="Florida"/>
    <s v="49 USC 5307 - Urbanized Area Formula (FY2006 forward)"/>
    <n v="5307"/>
    <x v="6"/>
    <m/>
    <s v="00      "/>
    <s v="LAKELAND LAMTD       "/>
    <s v="LAKELAND AREA MASS TRANSIT DISTRICT"/>
    <n v="1086"/>
    <n v="78400"/>
    <m/>
    <n v="1704555"/>
    <m/>
    <d v="2015-08-24T00:00:00"/>
    <n v="300903"/>
    <s v="SPECIAL RULE - OPERATING ASSISTANCE /1 - 75 BUSES           "/>
    <n v="0"/>
    <n v="2556832"/>
    <n v="1278416"/>
    <n v="122460"/>
    <x v="1"/>
    <s v="200k - 1m"/>
    <x v="121"/>
    <n v="262596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111302"/>
    <s v="BUY 35-FT BUS FOR EXPANSION                                 "/>
    <n v="1"/>
    <n v="400000"/>
    <n v="400000"/>
    <n v="122640"/>
    <x v="2"/>
    <s v="50k - 200k"/>
    <x v="113"/>
    <n v="131337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117900"/>
    <s v="PROJECT ADMINISTRATION                                      "/>
    <n v="0"/>
    <n v="10000"/>
    <n v="10000"/>
    <n v="122640"/>
    <x v="2"/>
    <s v="50k - 200k"/>
    <x v="113"/>
    <n v="131337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300901"/>
    <s v="UP TO 50% FEDERAL SHARE                                     "/>
    <n v="0"/>
    <n v="6774116"/>
    <n v="3387058"/>
    <n v="122640"/>
    <x v="2"/>
    <s v="50k - 200k"/>
    <x v="113"/>
    <n v="13133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442400"/>
    <s v="SHORT RANGE TRANSIT PLANNING                                "/>
    <n v="0"/>
    <n v="80000"/>
    <n v="80000"/>
    <n v="122640"/>
    <x v="2"/>
    <s v="50k - 200k"/>
    <x v="113"/>
    <n v="13133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1203"/>
    <s v="BUY REPLACEMENT 30-FT BUS                                   "/>
    <n v="2"/>
    <n v="680000"/>
    <n v="680000"/>
    <n v="129570"/>
    <x v="1"/>
    <s v="200k - 1m"/>
    <x v="130"/>
    <n v="340067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1204"/>
    <s v="BUY REPLACEMENT &lt;30 FT BUS                                  "/>
    <n v="1"/>
    <n v="110000"/>
    <n v="110000"/>
    <n v="129570"/>
    <x v="1"/>
    <s v="200k - 1m"/>
    <x v="130"/>
    <n v="34006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s v="117A00"/>
    <s v="PREVENTIVE MAINTENANCE                                      "/>
    <n v="1"/>
    <n v="730000"/>
    <n v="730000"/>
    <n v="129570"/>
    <x v="1"/>
    <s v="200k - 1m"/>
    <x v="130"/>
    <n v="3400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s v="117C00"/>
    <s v="NON FIXED ROUTE ADA PARATRANSIT SERVICE                     "/>
    <n v="1"/>
    <n v="203738"/>
    <n v="203738"/>
    <n v="129570"/>
    <x v="1"/>
    <s v="200k - 1m"/>
    <x v="130"/>
    <n v="34006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442301"/>
    <s v="LONGTERM TRANS PLAN - SYSTEM LEVEL                          "/>
    <n v="1"/>
    <n v="68653"/>
    <n v="68653"/>
    <n v="129570"/>
    <x v="1"/>
    <s v="200k - 1m"/>
    <x v="130"/>
    <n v="340067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442301"/>
    <s v="LONGTERM TRANS PLAN - SYSTEM LEVEL                          "/>
    <n v="1"/>
    <n v="190000"/>
    <n v="190000"/>
    <n v="129570"/>
    <x v="1"/>
    <s v="200k - 1m"/>
    <x v="130"/>
    <n v="340067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9202"/>
    <s v="PURCHASE BUS SHELTERS                                       "/>
    <n v="2"/>
    <n v="27496"/>
    <n v="27496"/>
    <n v="129570"/>
    <x v="1"/>
    <s v="200k - 1m"/>
    <x v="130"/>
    <n v="340067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4209"/>
    <s v="ACQUIRE - MOBILE SURV/SECURITY EQUIP                        "/>
    <n v="1"/>
    <n v="27496"/>
    <n v="27496"/>
    <n v="129570"/>
    <x v="1"/>
    <s v="200k - 1m"/>
    <x v="130"/>
    <n v="34006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4207"/>
    <s v="ACQUIRE - ADP HARDWARE                                      "/>
    <n v="16"/>
    <n v="20000"/>
    <n v="20000"/>
    <n v="129680"/>
    <x v="1"/>
    <s v="200k - 1m"/>
    <x v="124"/>
    <n v="45279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1215"/>
    <s v="BUY REPLACEMENT VAN                                         "/>
    <n v="2"/>
    <n v="70000"/>
    <n v="70000"/>
    <n v="129680"/>
    <x v="1"/>
    <s v="200k - 1m"/>
    <x v="124"/>
    <n v="45279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1302"/>
    <s v="BUY 35-FT BUS FOR EXPANSION                                 "/>
    <n v="3"/>
    <n v="1482447"/>
    <n v="1482447"/>
    <n v="129680"/>
    <x v="1"/>
    <s v="200k - 1m"/>
    <x v="124"/>
    <n v="452791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3407"/>
    <s v="REHAB/RENOVATE - BUS SURVEILL/SECURITY SYSTEM               "/>
    <n v="0"/>
    <n v="55000"/>
    <n v="55000"/>
    <n v="129680"/>
    <x v="1"/>
    <s v="200k - 1m"/>
    <x v="124"/>
    <n v="452791"/>
    <s v="11300"/>
    <s v="  "/>
    <m/>
    <s v="N"/>
    <s v="1134"/>
    <s v="BUS OTHER"/>
    <n v="11"/>
    <s v="Bus"/>
    <s v="34"/>
    <s v="113"/>
    <s v="Rehab / Renovation"/>
    <s v="07"/>
    <s v="Surveillance/Security "/>
    <m/>
    <x v="0"/>
    <n v="1"/>
    <s v="Capital"/>
    <s v="1"/>
    <m/>
    <s v="3"/>
    <m/>
    <s v="4"/>
    <s v="0"/>
    <s v="7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4403"/>
    <s v="REHAB/RENOVATE - ADMIN/MAINT FACILITY                       "/>
    <n v="0"/>
    <n v="678509"/>
    <n v="678509"/>
    <n v="129680"/>
    <x v="1"/>
    <s v="200k - 1m"/>
    <x v="124"/>
    <n v="45279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7900"/>
    <s v="PROJECT ADMINISTRATION                                      "/>
    <n v="0"/>
    <n v="250000"/>
    <n v="250000"/>
    <n v="129680"/>
    <x v="1"/>
    <s v="200k - 1m"/>
    <x v="124"/>
    <n v="452791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s v="117A00"/>
    <s v="PREVENTIVE MAINTENANCE                                      "/>
    <n v="0"/>
    <n v="2500000"/>
    <n v="2500000"/>
    <n v="129680"/>
    <x v="1"/>
    <s v="200k - 1m"/>
    <x v="124"/>
    <n v="4527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s v="117D02"/>
    <s v="EMPLOYEE EDUCATION/TRAINING                                 "/>
    <n v="0"/>
    <n v="15000"/>
    <n v="15000"/>
    <n v="129680"/>
    <x v="1"/>
    <s v="200k - 1m"/>
    <x v="124"/>
    <n v="452791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300901"/>
    <s v="UP TO 50% FEDERAL SHARE                                     "/>
    <n v="0"/>
    <n v="2580548"/>
    <n v="1290274"/>
    <n v="129680"/>
    <x v="1"/>
    <s v="200k - 1m"/>
    <x v="124"/>
    <n v="45279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442400"/>
    <s v="SHORT RANGE TRANSIT PLANNING                                "/>
    <n v="0"/>
    <n v="100000"/>
    <n v="100000"/>
    <n v="129680"/>
    <x v="1"/>
    <s v="200k - 1m"/>
    <x v="124"/>
    <n v="4527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4210"/>
    <s v="ACQUIRE - MOBILE FARE COLL EQUIP                            "/>
    <n v="67"/>
    <n v="24750"/>
    <n v="24750"/>
    <n v="129680"/>
    <x v="1"/>
    <s v="200k - 1m"/>
    <x v="124"/>
    <n v="452791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6203"/>
    <s v="PURCHASE RADIOS                                             "/>
    <n v="0"/>
    <n v="17000"/>
    <n v="17000"/>
    <n v="129680"/>
    <x v="1"/>
    <s v="200k - 1m"/>
    <x v="124"/>
    <n v="452791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7"/>
    <s v="ACQUIRE - ADP HARDWARE                                      "/>
    <n v="0"/>
    <n v="509895"/>
    <n v="509895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07"/>
    <s v="PURCHASE - ADP HARDWARE                                     "/>
    <n v="0"/>
    <n v="100000"/>
    <n v="100000"/>
    <n v="120460"/>
    <x v="3"/>
    <s v="Over 1m"/>
    <x v="110"/>
    <n v="1065219"/>
    <s v="12400"/>
    <s v="  "/>
    <m/>
    <s v="N"/>
    <s v="1242"/>
    <s v="FIXED GUIDEWAY"/>
    <n v="12"/>
    <s v="Fixed Guideway"/>
    <s v="42"/>
    <s v="124"/>
    <s v="Acquisition"/>
    <s v="07"/>
    <s v="ADP Hardware"/>
    <m/>
    <x v="0"/>
    <n v="1"/>
    <s v="Capital"/>
    <s v="2"/>
    <m/>
    <s v="4"/>
    <m/>
    <s v="2"/>
    <s v="0"/>
    <s v="7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8"/>
    <s v="ACQUIRE - ADP SOFTWARE                                      "/>
    <n v="0"/>
    <n v="612849"/>
    <n v="612849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15"/>
    <s v="BUY REPLACEMENT VAN (CONNEXION)                             "/>
    <n v="15"/>
    <n v="1160000"/>
    <n v="1160000"/>
    <n v="120460"/>
    <x v="3"/>
    <s v="Over 1m"/>
    <x v="110"/>
    <n v="106521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01"/>
    <s v="BUY REPLACEMENT 40-FT BUS                                   "/>
    <n v="1"/>
    <n v="540000"/>
    <n v="375640"/>
    <n v="120460"/>
    <x v="3"/>
    <s v="Over 1m"/>
    <x v="110"/>
    <n v="10652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01"/>
    <s v="BUY REPLACEMENT 40-FT BUS                                   "/>
    <n v="1"/>
    <n v="540000"/>
    <n v="540000"/>
    <n v="120460"/>
    <x v="3"/>
    <s v="Over 1m"/>
    <x v="110"/>
    <n v="10652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40"/>
    <s v="BUY ASSOC CAP MAINT ITEMS                                   "/>
    <n v="0"/>
    <n v="52125"/>
    <n v="52125"/>
    <n v="120460"/>
    <x v="3"/>
    <s v="Over 1m"/>
    <x v="110"/>
    <n v="106521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3402"/>
    <s v="REHAB/RENOVATE - BUS STATION                                "/>
    <n v="0"/>
    <n v="225000"/>
    <n v="225000"/>
    <n v="120460"/>
    <x v="3"/>
    <s v="Over 1m"/>
    <x v="110"/>
    <n v="1065219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3410"/>
    <s v="REHAB/RENOVATE - BUS PASSENGER SHELTERS                     "/>
    <n v="50"/>
    <n v="600955"/>
    <n v="600955"/>
    <n v="120460"/>
    <x v="3"/>
    <s v="Over 1m"/>
    <x v="110"/>
    <n v="1065219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103"/>
    <s v="ENG/DESIGN - ADMIN/MAINTENANCE FACILITY                     "/>
    <n v="0"/>
    <n v="50000"/>
    <n v="50000"/>
    <n v="120460"/>
    <x v="3"/>
    <s v="Over 1m"/>
    <x v="110"/>
    <n v="1065219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403"/>
    <s v="REHAB/RENOVATE - ADMIN/MAINT FACILITY                       "/>
    <n v="0"/>
    <n v="577628"/>
    <n v="577628"/>
    <n v="120460"/>
    <x v="3"/>
    <s v="Over 1m"/>
    <x v="110"/>
    <n v="10652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405"/>
    <s v="REHAB/RENOVATE - YARDS AND SHOPS                            "/>
    <n v="0"/>
    <n v="250000"/>
    <n v="250000"/>
    <n v="120460"/>
    <x v="3"/>
    <s v="Over 1m"/>
    <x v="110"/>
    <n v="1065219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420"/>
    <s v="REHAB/RENOVATE - MISC SUPPORT EQUIPMENT (CONNXION)          "/>
    <n v="0"/>
    <n v="92197"/>
    <n v="92197"/>
    <n v="120460"/>
    <x v="3"/>
    <s v="Over 1m"/>
    <x v="110"/>
    <n v="1065219"/>
    <s v="114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7900"/>
    <s v="PROJECT ADMINISTRATION                                      "/>
    <n v="0"/>
    <n v="134440"/>
    <n v="134440"/>
    <n v="120460"/>
    <x v="3"/>
    <s v="Over 1m"/>
    <x v="110"/>
    <n v="1065219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s v="117A00"/>
    <s v="PREVENTIVE MAINTENANCE (BUS)                                "/>
    <n v="0"/>
    <n v="2827600"/>
    <n v="2827600"/>
    <n v="120460"/>
    <x v="3"/>
    <s v="Over 1m"/>
    <x v="110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s v="117A00"/>
    <s v="PREVENTIVE MAINTENANCE (CONEXION)                           "/>
    <n v="0"/>
    <n v="700000"/>
    <n v="700000"/>
    <n v="120460"/>
    <x v="3"/>
    <s v="Over 1m"/>
    <x v="110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9103"/>
    <s v="ENG/DESIGN LANDSCAPING / SCENIC BEAUTIFICATION              "/>
    <n v="0"/>
    <n v="187826"/>
    <n v="187826"/>
    <n v="120460"/>
    <x v="3"/>
    <s v="Over 1m"/>
    <x v="110"/>
    <n v="1065219"/>
    <s v="11900"/>
    <s v="  "/>
    <m/>
    <s v="N"/>
    <s v="1191"/>
    <s v="BUS OTHER"/>
    <n v="11"/>
    <s v="Bus"/>
    <s v="91"/>
    <s v="119"/>
    <s v="Engineering and Design"/>
    <s v="03"/>
    <s v="Landscaping/Scenic Beautification"/>
    <m/>
    <x v="0"/>
    <n v="1"/>
    <s v="Capital"/>
    <s v="1"/>
    <m/>
    <s v="9"/>
    <m/>
    <s v="1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2403"/>
    <s v="REHAB/RENOV LINE EQUIP/STRUCTURES                           "/>
    <n v="0"/>
    <n v="217803"/>
    <n v="217803"/>
    <n v="120460"/>
    <x v="3"/>
    <s v="Over 1m"/>
    <x v="110"/>
    <n v="106521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2406"/>
    <s v="REHAB/RENOV ELEVATED STRUCTURES                             "/>
    <n v="0"/>
    <n v="30000"/>
    <n v="30000"/>
    <n v="120460"/>
    <x v="3"/>
    <s v="Over 1m"/>
    <x v="110"/>
    <n v="1065219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3402"/>
    <s v="REHAB/RENOV - RAIL STATION                                  "/>
    <n v="1"/>
    <n v="40000"/>
    <n v="40000"/>
    <n v="120460"/>
    <x v="3"/>
    <s v="Over 1m"/>
    <x v="110"/>
    <n v="1065219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420"/>
    <s v="REHAB/RENOV - MISC RAIL EQUIPMENT                           "/>
    <n v="0"/>
    <n v="278375"/>
    <n v="278375"/>
    <n v="120460"/>
    <x v="3"/>
    <s v="Over 1m"/>
    <x v="110"/>
    <n v="1065219"/>
    <s v="12400"/>
    <s v="  "/>
    <m/>
    <s v="N"/>
    <s v="1244"/>
    <s v="FIXED GUIDEWAY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7900"/>
    <s v="PROJECT ADMINISTRATION (RAIL)                               "/>
    <n v="0"/>
    <n v="7522"/>
    <n v="7522"/>
    <n v="120460"/>
    <x v="3"/>
    <s v="Over 1m"/>
    <x v="110"/>
    <n v="1065219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s v="127A00"/>
    <s v="PREVENTIVE MAINTENANCE (RAIL)                               "/>
    <n v="0"/>
    <n v="1000000"/>
    <n v="1000000"/>
    <n v="120460"/>
    <x v="3"/>
    <s v="Over 1m"/>
    <x v="110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442301"/>
    <s v="LONGTERM TRANS PLAN - SYSTEM LEVEL                          "/>
    <n v="0"/>
    <n v="560000"/>
    <n v="448000"/>
    <n v="120460"/>
    <x v="3"/>
    <s v="Over 1m"/>
    <x v="110"/>
    <n v="10652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442400"/>
    <s v="SHORT RANGE TRANSIT PLANNING                                "/>
    <n v="0"/>
    <n v="945000"/>
    <n v="756000"/>
    <n v="120460"/>
    <x v="3"/>
    <s v="Over 1m"/>
    <x v="110"/>
    <n v="10652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20"/>
    <s v="ACQUIRE - MISC SUPPORT EQUIPMENT                            "/>
    <n v="1"/>
    <n v="348140"/>
    <n v="34814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20"/>
    <s v="PURCHASE - MISC EQUIPMENT                                   "/>
    <n v="0"/>
    <n v="5896"/>
    <n v="5896"/>
    <n v="120460"/>
    <x v="3"/>
    <s v="Over 1m"/>
    <x v="110"/>
    <n v="1065219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3210"/>
    <s v="ACQUIRE - BUS PASSENGER SHELTERS                            "/>
    <n v="50"/>
    <n v="640000"/>
    <n v="640000"/>
    <n v="120460"/>
    <x v="3"/>
    <s v="Over 1m"/>
    <x v="110"/>
    <n v="1065219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6"/>
    <s v="ACQUIRE - SHOP EQUIPMENT                                    "/>
    <n v="1"/>
    <n v="41607"/>
    <n v="41607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11"/>
    <s v="ACQUIRE - SUPPORT VEHICLES                                  "/>
    <n v="2"/>
    <n v="58193"/>
    <n v="58193"/>
    <n v="120460"/>
    <x v="3"/>
    <s v="Over 1m"/>
    <x v="110"/>
    <n v="1065219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11"/>
    <s v="PURCHASE - RAIL SUPPORT VEHICLES                            "/>
    <n v="2"/>
    <n v="47000"/>
    <n v="47000"/>
    <n v="120460"/>
    <x v="3"/>
    <s v="Over 1m"/>
    <x v="110"/>
    <n v="1065219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9"/>
    <s v="ACQUIRE - MOBILE SURV/SECURITY EQUIP                        "/>
    <n v="0"/>
    <n v="110000"/>
    <n v="11000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09"/>
    <s v="PURCHASE - MOBILE SURV/SECURITY EQUIP                       "/>
    <n v="0"/>
    <n v="30000"/>
    <n v="30000"/>
    <n v="120460"/>
    <x v="3"/>
    <s v="Over 1m"/>
    <x v="110"/>
    <n v="1065219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6"/>
    <s v="ACQUIRE - SHOP EQUIPMENT (CONNEXION)                        "/>
    <n v="0"/>
    <n v="17115"/>
    <n v="17115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4207"/>
    <s v="ACQUIRE - ADP HARDWARE                                      "/>
    <n v="15"/>
    <n v="65000"/>
    <n v="65000"/>
    <n v="123280"/>
    <x v="1"/>
    <s v="200k - 1m"/>
    <x v="128"/>
    <n v="37604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4208"/>
    <s v="ACQUIRE - ADP SOFTWARE                                      "/>
    <n v="1"/>
    <n v="90000"/>
    <n v="90000"/>
    <n v="123280"/>
    <x v="1"/>
    <s v="200k - 1m"/>
    <x v="128"/>
    <n v="37604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1303"/>
    <s v="BUY 30-FT BUS FOR EXPANSION                                 "/>
    <n v="1"/>
    <n v="385000"/>
    <n v="385000"/>
    <n v="123280"/>
    <x v="1"/>
    <s v="200k - 1m"/>
    <x v="128"/>
    <n v="376047"/>
    <s v="11100"/>
    <s v="DF"/>
    <s v="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9309"/>
    <s v="CONSTRUCT ENHANCED ADA ACCESS                               "/>
    <n v="0"/>
    <n v="9720"/>
    <n v="9720"/>
    <n v="123280"/>
    <x v="1"/>
    <s v="200k - 1m"/>
    <x v="128"/>
    <n v="376047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300901"/>
    <s v="UP TO 50% FEDERAL SHARE                                     "/>
    <n v="0"/>
    <n v="825174"/>
    <n v="412587"/>
    <n v="123280"/>
    <x v="1"/>
    <s v="200k - 1m"/>
    <x v="128"/>
    <n v="37604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4209"/>
    <s v="ACQUIRE - MOBILE SURV/SECURITY EQUIP                        "/>
    <n v="1"/>
    <n v="9720"/>
    <n v="9720"/>
    <n v="123280"/>
    <x v="1"/>
    <s v="200k - 1m"/>
    <x v="128"/>
    <n v="37604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7111"/>
    <s v="OTHER 3RD PARTYCONTRACTUAL SERVICES                         "/>
    <n v="2"/>
    <n v="300000"/>
    <n v="300000"/>
    <n v="120180"/>
    <x v="3"/>
    <s v="Over 1m"/>
    <x v="111"/>
    <n v="5502379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1201"/>
    <s v="BUY REPLACEMENT 40-FT BUS                                   "/>
    <n v="4"/>
    <n v="1808036"/>
    <n v="1808036"/>
    <n v="120180"/>
    <x v="3"/>
    <s v="Over 1m"/>
    <x v="111"/>
    <n v="550237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4403"/>
    <s v="REHAB/RENOVATE - ADMIN/MAINT FACILITY                       "/>
    <n v="0"/>
    <n v="472800"/>
    <n v="472800"/>
    <n v="120180"/>
    <x v="3"/>
    <s v="Over 1m"/>
    <x v="111"/>
    <n v="550237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9409"/>
    <s v="REHAB/RENOV ENHANCED ADA ACCESS                             "/>
    <n v="1"/>
    <n v="154415"/>
    <n v="154415"/>
    <n v="120180"/>
    <x v="3"/>
    <s v="Over 1m"/>
    <x v="111"/>
    <n v="5502379"/>
    <s v="119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s v="117A00"/>
    <s v="PREVENTIVE MAINTENANCE                                      "/>
    <n v="0"/>
    <n v="7199636"/>
    <n v="7199636"/>
    <n v="120180"/>
    <x v="3"/>
    <s v="Over 1m"/>
    <x v="111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4211"/>
    <s v="ACQUIRE - SUPPORT VEHICLES                                  "/>
    <n v="11"/>
    <n v="350000"/>
    <n v="350000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4209"/>
    <s v="ACQUIRE - MOBILE SURV/SECURITY EQUIP                        "/>
    <n v="0"/>
    <n v="154416"/>
    <n v="154416"/>
    <n v="120180"/>
    <x v="3"/>
    <s v="Over 1m"/>
    <x v="111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0X882"/>
    <n v="90"/>
    <s v="Florida"/>
    <s v="49 USC 5307 - Urbanized Area Formula (FY2006 forward)"/>
    <n v="5307"/>
    <x v="6"/>
    <m/>
    <s v="00      "/>
    <s v="CCBOCC/CCT           "/>
    <s v="CITRUS COUNTY BOARD OF COUNTY COMMISSIONERS/CITRUS COUNTY TRANSIT"/>
    <n v="6462"/>
    <n v="78400"/>
    <m/>
    <n v="326545"/>
    <m/>
    <d v="2015-08-12T00:00:00"/>
    <n v="300901"/>
    <s v="UP TO 50% FEDERAL SHARE                                     "/>
    <n v="0"/>
    <n v="653090"/>
    <n v="326545"/>
    <n v="127580"/>
    <x v="1"/>
    <s v="200k - 1m"/>
    <x v="129"/>
    <n v="24022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s v="117C00"/>
    <s v="NON FIXED ROUTE ADA PARATRANSIT SERVICE                     "/>
    <n v="0"/>
    <n v="2530000"/>
    <n v="2019700"/>
    <n v="123970"/>
    <x v="1"/>
    <s v="200k - 1m"/>
    <x v="123"/>
    <n v="31407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117900"/>
    <s v="PROJECT ADMINISTRATION                                      "/>
    <n v="0"/>
    <n v="150000"/>
    <n v="150000"/>
    <n v="120690"/>
    <x v="3"/>
    <s v="Over 1m"/>
    <x v="109"/>
    <n v="151051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s v="117A00"/>
    <s v="PREVENTIVE MAINTENANCE                                      "/>
    <n v="0"/>
    <n v="7500000"/>
    <n v="7500000"/>
    <n v="120690"/>
    <x v="3"/>
    <s v="Over 1m"/>
    <x v="109"/>
    <n v="151051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s v="117C00"/>
    <s v="NON FIXED ROUTE ADA PARATRANSIT SERVICE                     "/>
    <n v="0"/>
    <n v="2530000"/>
    <n v="510300"/>
    <n v="120690"/>
    <x v="3"/>
    <s v="Over 1m"/>
    <x v="109"/>
    <n v="151051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301"/>
    <s v="LONGTERM TRANS PLAN - SYSTEM LEVEL                          "/>
    <n v="0"/>
    <n v="100000"/>
    <n v="100000"/>
    <n v="120690"/>
    <x v="3"/>
    <s v="Over 1m"/>
    <x v="109"/>
    <n v="1510516"/>
    <s v="44201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302"/>
    <s v="LONGTERM TRANS PLAN - PROJECT LEVEL                         "/>
    <n v="0"/>
    <n v="200000"/>
    <n v="200000"/>
    <n v="120690"/>
    <x v="3"/>
    <s v="Over 1m"/>
    <x v="109"/>
    <n v="1510516"/>
    <s v="44201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614"/>
    <s v="PLANNING FOR TRANSIT SYS MANAGEMENT / OPERATIONS TO INCREASE"/>
    <n v="0"/>
    <n v="100000"/>
    <n v="100000"/>
    <n v="120690"/>
    <x v="3"/>
    <s v="Over 1m"/>
    <x v="109"/>
    <n v="1510516"/>
    <s v="44201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615"/>
    <s v="SUPP TRANSIT CAPITAL INVESTMT DECISIONS THROUGH EFFECTIVE SY"/>
    <n v="0"/>
    <n v="50000"/>
    <n v="50000"/>
    <n v="120690"/>
    <x v="3"/>
    <s v="Over 1m"/>
    <x v="109"/>
    <n v="1510516"/>
    <s v="44201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FL95X012"/>
    <n v="95"/>
    <s v="Florida"/>
    <s v="49 USC 5307 - Urbanized Area Formula (FHWA xfer FY 2007 fwd)"/>
    <n v="5307"/>
    <x v="6"/>
    <m/>
    <s v="02      "/>
    <s v="FLORIDA DOT          "/>
    <s v="FLORIDA DEPARTMENT OF TRANSPORTATION"/>
    <n v="1001"/>
    <n v="78400"/>
    <m/>
    <n v="3155761"/>
    <m/>
    <d v="2015-09-23T00:00:00"/>
    <n v="442400"/>
    <s v="SHORT RANGE TRANSIT PLANNING                                "/>
    <n v="0"/>
    <n v="4255761"/>
    <n v="3155761"/>
    <n v="120180"/>
    <x v="3"/>
    <s v="Over 1m"/>
    <x v="111"/>
    <n v="55023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5X057"/>
    <n v="95"/>
    <s v="Florida"/>
    <s v="49 USC 5307 - Urbanized Area Formula (FHWA xfer FY 2007 fwd)"/>
    <n v="5307"/>
    <x v="6"/>
    <m/>
    <s v="03      "/>
    <s v="BMPO                 "/>
    <s v="BROWARD METROPOLITAN PLANNING ORGANIZATION"/>
    <n v="7106"/>
    <n v="78400"/>
    <m/>
    <n v="1500000"/>
    <m/>
    <d v="2015-05-20T00:00:00"/>
    <n v="442100"/>
    <s v="PROGRAM SUPPORT ADMINISTRATION                              "/>
    <n v="0"/>
    <n v="-150000"/>
    <n v="-150000"/>
    <n v="120180"/>
    <x v="3"/>
    <s v="Over 1m"/>
    <x v="111"/>
    <n v="5502379"/>
    <s v="44200"/>
    <s v="  "/>
    <m/>
    <s v="N"/>
    <s v="4421"/>
    <s v="PLANNING"/>
    <s v="44"/>
    <s v="Planning"/>
    <s v="21"/>
    <s v="442"/>
    <s v="Program Support Administration"/>
    <s v="00"/>
    <s v="Program Support Administration"/>
    <m/>
    <x v="0"/>
    <s v="4"/>
    <s v="Planning"/>
    <s v="4"/>
    <m/>
    <s v="2"/>
    <m/>
    <s v="1"/>
    <s v="0"/>
    <s v="0"/>
  </r>
  <r>
    <s v="FL95X057"/>
    <n v="95"/>
    <s v="Florida"/>
    <s v="49 USC 5307 - Urbanized Area Formula (FHWA xfer FY 2007 fwd)"/>
    <n v="5307"/>
    <x v="6"/>
    <m/>
    <s v="03      "/>
    <s v="BMPO                 "/>
    <s v="BROWARD METROPOLITAN PLANNING ORGANIZATION"/>
    <n v="7106"/>
    <n v="78400"/>
    <m/>
    <n v="1500000"/>
    <m/>
    <d v="2015-05-20T00:00:00"/>
    <n v="442400"/>
    <s v="SHORT RANGE TRANSIT PLANNING                                "/>
    <n v="0"/>
    <n v="1650000"/>
    <n v="1650000"/>
    <n v="120180"/>
    <x v="3"/>
    <s v="Over 1m"/>
    <x v="111"/>
    <n v="55023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FL95X066"/>
    <n v="95"/>
    <s v="Florida"/>
    <s v="49 USC 5307 - Urbanized Area Formula (FHWA xfer FY 2007 fwd)"/>
    <n v="5307"/>
    <x v="6"/>
    <m/>
    <s v="02      "/>
    <s v="MIAMI MDTA           "/>
    <s v="MIAMI-DADE TRANSIT AGENCY"/>
    <n v="1089"/>
    <n v="78400"/>
    <m/>
    <n v="1000000"/>
    <m/>
    <d v="2015-07-27T00:00:00"/>
    <n v="127110"/>
    <s v="INSPECTION - 3RD PARTY                                      "/>
    <n v="0"/>
    <n v="200000"/>
    <n v="200000"/>
    <n v="120180"/>
    <x v="3"/>
    <s v="Over 1m"/>
    <x v="111"/>
    <n v="5502379"/>
    <s v="12700"/>
    <s v="  "/>
    <m/>
    <s v="N"/>
    <s v="1271"/>
    <s v="FIXED GUIDEWAY"/>
    <n v="12"/>
    <s v="Fixed Guideway"/>
    <s v="71"/>
    <s v="127"/>
    <s v="3rd party Contract"/>
    <s v="10"/>
    <s v="3rd party Contract"/>
    <m/>
    <x v="0"/>
    <n v="1"/>
    <s v="Capital"/>
    <s v="2"/>
    <m/>
    <s v="7"/>
    <m/>
    <s v="1"/>
    <s v="1"/>
    <s v="0"/>
  </r>
  <r>
    <s v="FL95X066"/>
    <n v="95"/>
    <s v="Florida"/>
    <s v="49 USC 5307 - Urbanized Area Formula (FHWA xfer FY 2007 fwd)"/>
    <n v="5307"/>
    <x v="6"/>
    <m/>
    <s v="02      "/>
    <s v="MIAMI MDTA           "/>
    <s v="MIAMI-DADE TRANSIT AGENCY"/>
    <n v="1089"/>
    <n v="78400"/>
    <m/>
    <n v="1000000"/>
    <m/>
    <d v="2015-07-27T00:00:00"/>
    <n v="127210"/>
    <s v="FORCE ACCT INSPECTION SERVICES                              "/>
    <n v="0"/>
    <n v="800000"/>
    <n v="800000"/>
    <n v="120180"/>
    <x v="3"/>
    <s v="Over 1m"/>
    <x v="111"/>
    <n v="5502379"/>
    <s v="12700"/>
    <s v="  "/>
    <m/>
    <s v="N"/>
    <s v="1272"/>
    <s v="FIXED GUIDEWAY"/>
    <n v="12"/>
    <s v="Fixed Guideway"/>
    <s v="72"/>
    <s v="127"/>
    <s v="Force Account"/>
    <s v="10"/>
    <s v="Inspection (FA)"/>
    <m/>
    <x v="0"/>
    <n v="1"/>
    <s v="Capital"/>
    <s v="2"/>
    <m/>
    <s v="7"/>
    <m/>
    <s v="2"/>
    <s v="1"/>
    <s v="0"/>
  </r>
  <r>
    <s v="FL95X078"/>
    <n v="95"/>
    <s v="Florida"/>
    <s v="49 USC 5307 - Urbanized Area Formula (FHWA xfer FY 2007 fwd)"/>
    <n v="5307"/>
    <x v="6"/>
    <m/>
    <s v="01      "/>
    <s v="SFRTA                "/>
    <s v="TRANSPORTATION, FLORIDA DEPARTMENT OF - DBA: SOUTH FLORIDA REGIONAL TR"/>
    <n v="5454"/>
    <n v="78400"/>
    <m/>
    <n v="411200"/>
    <m/>
    <d v="2015-08-20T00:00:00"/>
    <n v="127101"/>
    <s v="PRELIMINARY ENGINEERING - 3RD PARTY                         "/>
    <n v="0"/>
    <n v="0"/>
    <n v="0"/>
    <n v="120180"/>
    <x v="3"/>
    <s v="Over 1m"/>
    <x v="111"/>
    <n v="5502379"/>
    <s v="12700"/>
    <s v="  "/>
    <m/>
    <s v="N"/>
    <s v="1271"/>
    <s v="FIXED GUIDEWAY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FL95X078"/>
    <n v="95"/>
    <s v="Florida"/>
    <s v="49 USC 5307 - Urbanized Area Formula (FHWA xfer FY 2007 fwd)"/>
    <n v="5307"/>
    <x v="6"/>
    <m/>
    <s v="01      "/>
    <s v="SFRTA                "/>
    <s v="TRANSPORTATION, FLORIDA DEPARTMENT OF - DBA: SOUTH FLORIDA REGIONAL TR"/>
    <n v="5454"/>
    <n v="78400"/>
    <m/>
    <n v="411200"/>
    <m/>
    <d v="2015-08-20T00:00:00"/>
    <n v="127102"/>
    <s v="FINAL DESIGN - 3RD PARTY                                    "/>
    <n v="0"/>
    <n v="411200"/>
    <n v="411200"/>
    <n v="120180"/>
    <x v="3"/>
    <s v="Over 1m"/>
    <x v="111"/>
    <n v="5502379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FL95X082"/>
    <n v="95"/>
    <s v="Florida"/>
    <s v="49 USC 5307 - Urbanized Area Formula (FHWA xfer FY 2007 fwd)"/>
    <n v="5307"/>
    <x v="6"/>
    <m/>
    <s v="01      "/>
    <s v="PENSACOLA BCC        "/>
    <s v="ESCAMBIA CO BD OF COMMISSIONERS"/>
    <n v="1092"/>
    <n v="78400"/>
    <m/>
    <n v="300000"/>
    <m/>
    <d v="2015-05-04T00:00:00"/>
    <s v="117A00"/>
    <s v="PREVENTIVE MAINTENANCE                                      "/>
    <n v="0"/>
    <n v="0"/>
    <n v="0"/>
    <n v="129570"/>
    <x v="1"/>
    <s v="200k - 1m"/>
    <x v="130"/>
    <n v="3400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5X082"/>
    <n v="95"/>
    <s v="Florida"/>
    <s v="49 USC 5307 - Urbanized Area Formula (FHWA xfer FY 2007 fwd)"/>
    <n v="5307"/>
    <x v="6"/>
    <m/>
    <s v="01      "/>
    <s v="PENSACOLA BCC        "/>
    <s v="ESCAMBIA CO BD OF COMMISSIONERS"/>
    <n v="1092"/>
    <n v="78400"/>
    <m/>
    <n v="300000"/>
    <m/>
    <d v="2015-05-04T00:00:00"/>
    <s v="117A00"/>
    <s v="PREVENTIVE MAINTENANCE                                      "/>
    <n v="1"/>
    <n v="300000"/>
    <n v="300000"/>
    <n v="129570"/>
    <x v="1"/>
    <s v="200k - 1m"/>
    <x v="130"/>
    <n v="3400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5X085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94000"/>
    <m/>
    <d v="2015-02-20T00:00:00"/>
    <n v="119102"/>
    <s v="BUS SHELTERS                                                "/>
    <n v="24"/>
    <n v="60000"/>
    <n v="60000"/>
    <n v="123610"/>
    <x v="1"/>
    <s v="200k - 1m"/>
    <x v="127"/>
    <n v="310298"/>
    <s v="11900"/>
    <s v="DF"/>
    <s v="DIESEL"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FL95X085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94000"/>
    <m/>
    <d v="2015-02-20T00:00:00"/>
    <n v="119202"/>
    <s v="PURCHASE BUS SHELTERS                                       "/>
    <n v="24"/>
    <n v="234000"/>
    <n v="234000"/>
    <n v="123610"/>
    <x v="1"/>
    <s v="200k - 1m"/>
    <x v="127"/>
    <n v="310298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5X086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87124"/>
    <m/>
    <d v="2015-02-20T00:00:00"/>
    <n v="119102"/>
    <s v="BUS SHELTERS                                                "/>
    <n v="12"/>
    <n v="30000"/>
    <n v="30000"/>
    <n v="123610"/>
    <x v="1"/>
    <s v="200k - 1m"/>
    <x v="127"/>
    <n v="310298"/>
    <s v="11900"/>
    <s v="DF"/>
    <s v="DIESEL"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FL95X086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87124"/>
    <m/>
    <d v="2015-02-20T00:00:00"/>
    <n v="119302"/>
    <s v="CONSTRUCTION - BUS SHELTERS                                 "/>
    <n v="12"/>
    <n v="132124"/>
    <n v="132124"/>
    <n v="123610"/>
    <x v="1"/>
    <s v="200k - 1m"/>
    <x v="127"/>
    <n v="310298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FL95X086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87124"/>
    <m/>
    <d v="2015-02-20T00:00:00"/>
    <n v="119202"/>
    <s v="PURCHASE BUS SHELTERS                                       "/>
    <n v="12"/>
    <n v="125000"/>
    <n v="125000"/>
    <n v="123610"/>
    <x v="1"/>
    <s v="200k - 1m"/>
    <x v="127"/>
    <n v="310298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1201"/>
    <s v="BUY REPLACEMENT 40-FT BUS                                   "/>
    <n v="3"/>
    <n v="970000"/>
    <n v="970000"/>
    <n v="120460"/>
    <x v="3"/>
    <s v="Over 1m"/>
    <x v="110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1201"/>
    <s v="BUY REPLACEMENT 40-FT BUS                                   "/>
    <n v="1"/>
    <n v="399765"/>
    <n v="399765"/>
    <n v="120460"/>
    <x v="3"/>
    <s v="Over 1m"/>
    <x v="110"/>
    <n v="10652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1301"/>
    <s v="BUY 40-FT BUS FOR EXPANSION                                 "/>
    <n v="1"/>
    <n v="585235"/>
    <n v="585235"/>
    <n v="120460"/>
    <x v="3"/>
    <s v="Over 1m"/>
    <x v="110"/>
    <n v="1065219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4209"/>
    <s v="ACQUIRE - MOBILE SURV/SECURITY EQUIP                        "/>
    <n v="0"/>
    <n v="45000"/>
    <n v="45000"/>
    <n v="120460"/>
    <x v="3"/>
    <s v="Over 1m"/>
    <x v="110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FL95X090"/>
    <n v="95"/>
    <s v="Florida"/>
    <s v="49 USC 5307 - Urbanized Area Formula (FHWA xfer FY 2007 fwd)"/>
    <n v="5307"/>
    <x v="6"/>
    <m/>
    <s v="01      "/>
    <s v="TAMPA HART           "/>
    <s v="HILLSBOROUGH AREA REGIONAL TRANSIT AUTHORITY"/>
    <n v="1096"/>
    <n v="78400"/>
    <m/>
    <n v="0"/>
    <m/>
    <d v="2015-09-24T00:00:00"/>
    <n v="111201"/>
    <s v="BUY REPLACEMENT 40-FT BUS                                   "/>
    <n v="10"/>
    <n v="5000000"/>
    <n v="5000000"/>
    <n v="120620"/>
    <x v="3"/>
    <s v="Over 1m"/>
    <x v="102"/>
    <n v="244177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093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3-23T00:00:00"/>
    <n v="117900"/>
    <s v="PROJECT ADMINISTRATION                                      "/>
    <n v="0"/>
    <n v="20000"/>
    <n v="20000"/>
    <n v="123680"/>
    <x v="2"/>
    <s v="Under 50k"/>
    <x v="117"/>
    <n v="3648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5X093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3-23T00:00:00"/>
    <s v="117A00"/>
    <s v="PREVENTIVE MAINTENANCE                                      "/>
    <n v="0"/>
    <n v="130000"/>
    <n v="130000"/>
    <n v="123680"/>
    <x v="2"/>
    <s v="Under 50k"/>
    <x v="117"/>
    <n v="3648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5X094"/>
    <n v="95"/>
    <s v="Florida"/>
    <s v="49 USC 5307 - Urbanized Area Formula (FHWA xfer FY 2007 fwd)"/>
    <n v="5307"/>
    <x v="6"/>
    <m/>
    <s v="00      "/>
    <s v="SJCF                 "/>
    <s v="ST. JOHNS COUNTY, FLORIDA"/>
    <n v="6410"/>
    <n v="78400"/>
    <m/>
    <n v="250000"/>
    <m/>
    <d v="2015-06-09T00:00:00"/>
    <n v="111204"/>
    <s v="BUY REPLACEMENT &lt;30 FT BUS                                  "/>
    <n v="3"/>
    <n v="250000"/>
    <n v="250000"/>
    <n v="124220"/>
    <x v="2"/>
    <s v="50k - 200k"/>
    <x v="118"/>
    <n v="691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5X095"/>
    <n v="95"/>
    <s v="Florida"/>
    <s v="49 USC 5307 - Urbanized Area Formula (FHWA xfer FY 2007 fwd)"/>
    <n v="5307"/>
    <x v="6"/>
    <m/>
    <s v="00      "/>
    <s v="DAYTONA VOTRAN       "/>
    <s v="VOLUSIA TRANSPORTATION AUTHORITY"/>
    <n v="1081"/>
    <n v="78400"/>
    <m/>
    <n v="1313748"/>
    <m/>
    <d v="2015-09-08T00:00:00"/>
    <n v="111302"/>
    <s v="BUY 35-FT BUS FOR EXPANSION                                 "/>
    <n v="2"/>
    <n v="977281"/>
    <n v="977281"/>
    <n v="121680"/>
    <x v="1"/>
    <s v="200k - 1m"/>
    <x v="125"/>
    <n v="349064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FL95X095"/>
    <n v="95"/>
    <s v="Florida"/>
    <s v="49 USC 5307 - Urbanized Area Formula (FHWA xfer FY 2007 fwd)"/>
    <n v="5307"/>
    <x v="6"/>
    <m/>
    <s v="00      "/>
    <s v="DAYTONA VOTRAN       "/>
    <s v="VOLUSIA TRANSPORTATION AUTHORITY"/>
    <n v="1081"/>
    <n v="78400"/>
    <m/>
    <n v="1313748"/>
    <m/>
    <d v="2015-09-08T00:00:00"/>
    <n v="111304"/>
    <s v="BUY &lt;30-FT BUS FOR EXPANSION                                "/>
    <n v="3"/>
    <n v="336467"/>
    <n v="336467"/>
    <n v="121680"/>
    <x v="1"/>
    <s v="200k - 1m"/>
    <x v="125"/>
    <n v="349064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FL95X096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8-07T00:00:00"/>
    <n v="117900"/>
    <s v="PROJECT ADMINISTRATION                                      "/>
    <n v="0"/>
    <n v="20000"/>
    <n v="20000"/>
    <n v="123680"/>
    <x v="2"/>
    <s v="Under 50k"/>
    <x v="117"/>
    <n v="3648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5X096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8-07T00:00:00"/>
    <s v="117A00"/>
    <s v="PREVENTIVE MAINTENANCE                                      "/>
    <n v="0"/>
    <n v="130000"/>
    <n v="130000"/>
    <n v="123680"/>
    <x v="2"/>
    <s v="Under 50k"/>
    <x v="117"/>
    <n v="3648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FL95X098"/>
    <n v="95"/>
    <s v="Florida"/>
    <s v="49 USC 5307 - Urbanized Area Formula (FHWA xfer FY 2007 fwd)"/>
    <n v="5307"/>
    <x v="6"/>
    <m/>
    <s v="00      "/>
    <s v="FT. MYERS LEE CO. BCC"/>
    <s v="LEE COUNTY TRANSIT"/>
    <n v="1083"/>
    <n v="78400"/>
    <m/>
    <n v="5000000"/>
    <m/>
    <d v="2015-09-11T00:00:00"/>
    <n v="111201"/>
    <s v="BUY REPLACEMENT 40-FT BUS                                   "/>
    <n v="6"/>
    <n v="3100000"/>
    <n v="3100000"/>
    <n v="122430"/>
    <x v="1"/>
    <s v="200k - 1m"/>
    <x v="131"/>
    <n v="530290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098"/>
    <n v="95"/>
    <s v="Florida"/>
    <s v="49 USC 5307 - Urbanized Area Formula (FHWA xfer FY 2007 fwd)"/>
    <n v="5307"/>
    <x v="6"/>
    <m/>
    <s v="00      "/>
    <s v="FT. MYERS LEE CO. BCC"/>
    <s v="LEE COUNTY TRANSIT"/>
    <n v="1083"/>
    <n v="78400"/>
    <m/>
    <n v="5000000"/>
    <m/>
    <d v="2015-09-11T00:00:00"/>
    <n v="111202"/>
    <s v="BUY REPLACEMENT 35-FT BUS                                   "/>
    <n v="4"/>
    <n v="1900000"/>
    <n v="1900000"/>
    <n v="122430"/>
    <x v="1"/>
    <s v="200k - 1m"/>
    <x v="131"/>
    <n v="530290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1315"/>
    <s v="BUY VAN FOR SVC EXPANSION                                   "/>
    <n v="34"/>
    <n v="1030000"/>
    <n v="1030000"/>
    <n v="120690"/>
    <x v="3"/>
    <s v="Over 1m"/>
    <x v="109"/>
    <n v="151051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1201"/>
    <s v="BUY REPLACEMENT 40-FT BUS                                   "/>
    <n v="9"/>
    <n v="4964000"/>
    <n v="4964000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1204"/>
    <s v="BUY REPLACEMENT &lt;30 FT BUS                                  "/>
    <n v="18"/>
    <n v="1340000"/>
    <n v="1340000"/>
    <n v="120690"/>
    <x v="3"/>
    <s v="Over 1m"/>
    <x v="109"/>
    <n v="151051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3110"/>
    <s v="ENG/DESIGN - BUS PASSENGER SHELTERS                         "/>
    <n v="0"/>
    <n v="50000"/>
    <n v="50000"/>
    <n v="120690"/>
    <x v="3"/>
    <s v="Over 1m"/>
    <x v="109"/>
    <n v="1510516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7900"/>
    <s v="PROJECT ADMINISTRATION                                      "/>
    <n v="0"/>
    <n v="16500"/>
    <n v="16500"/>
    <n v="120690"/>
    <x v="3"/>
    <s v="Over 1m"/>
    <x v="109"/>
    <n v="151051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3210"/>
    <s v="ACQUIRE - BUS PASSENGER SHELTERS                            "/>
    <n v="0"/>
    <n v="450000"/>
    <n v="450000"/>
    <n v="120690"/>
    <x v="3"/>
    <s v="Over 1m"/>
    <x v="109"/>
    <n v="151051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2403"/>
    <s v="REHAB/RENOV LINE EQUIP/STRUCTURES                           "/>
    <n v="0"/>
    <n v="0"/>
    <n v="0"/>
    <n v="130200"/>
    <x v="3"/>
    <s v="Over 1m"/>
    <x v="136"/>
    <n v="451541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3402"/>
    <s v="REHAB/RENOV - RAIL STATION                                  "/>
    <n v="0"/>
    <n v="0"/>
    <n v="0"/>
    <n v="130200"/>
    <x v="3"/>
    <s v="Over 1m"/>
    <x v="136"/>
    <n v="4515419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6401"/>
    <s v="REHAB TRAIN CONTROL-SIGNAL SYS                              "/>
    <n v="0"/>
    <n v="0"/>
    <n v="0"/>
    <n v="130200"/>
    <x v="3"/>
    <s v="Over 1m"/>
    <x v="136"/>
    <n v="4515419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6401"/>
    <s v="REHAB TRAIN CONTROL-SIGNAL SYSTEM #1                        "/>
    <n v="0"/>
    <n v="4372462"/>
    <n v="3497970"/>
    <n v="130200"/>
    <x v="3"/>
    <s v="Over 1m"/>
    <x v="136"/>
    <n v="4515419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7203"/>
    <s v="FORCE ACCT PROJECT MANAGEMENT                               "/>
    <n v="0"/>
    <n v="0"/>
    <n v="0"/>
    <n v="130200"/>
    <x v="3"/>
    <s v="Over 1m"/>
    <x v="136"/>
    <n v="4515419"/>
    <s v="12700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7900"/>
    <s v="PROJECT ADMINISTRATION (RAIL)                               "/>
    <n v="0"/>
    <n v="0"/>
    <n v="0"/>
    <n v="130200"/>
    <x v="3"/>
    <s v="Over 1m"/>
    <x v="136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s v="127A00"/>
    <s v="PREVENTIVE MAINTENANCE (RAIL) #1                            "/>
    <n v="0"/>
    <n v="5625000"/>
    <n v="4500000"/>
    <n v="130200"/>
    <x v="3"/>
    <s v="Over 1m"/>
    <x v="136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Atlanta(Large) UZA                               "/>
    <n v="0"/>
    <n v="1136641"/>
    <n v="909313"/>
    <n v="130200"/>
    <x v="3"/>
    <s v="Over 1m"/>
    <x v="136"/>
    <n v="451541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ARC MOB MAN LARGE UZA ATL                                   "/>
    <n v="0"/>
    <n v="790625"/>
    <n v="632500"/>
    <n v="130200"/>
    <x v="3"/>
    <s v="Over 1m"/>
    <x v="136"/>
    <n v="451541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300901"/>
    <s v="ARC OPERATIONS                                              "/>
    <n v="0"/>
    <n v="1035000"/>
    <n v="517500"/>
    <n v="130200"/>
    <x v="3"/>
    <s v="Over 1m"/>
    <x v="136"/>
    <n v="4515419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AUGUSTA UZA                                      "/>
    <n v="0"/>
    <n v="335753"/>
    <n v="268603"/>
    <n v="139540"/>
    <x v="1"/>
    <s v="200k - 1m"/>
    <x v="137"/>
    <n v="386787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AGUSTA/RICH (LSCOG) POS                                     "/>
    <n v="0"/>
    <n v="62500"/>
    <n v="50000"/>
    <n v="139540"/>
    <x v="1"/>
    <s v="200k - 1m"/>
    <x v="137"/>
    <n v="386787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COLUMBUS UZA                                     "/>
    <n v="0"/>
    <n v="215932"/>
    <n v="172745"/>
    <n v="139520"/>
    <x v="1"/>
    <s v="200k - 1m"/>
    <x v="15"/>
    <n v="44594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300901"/>
    <s v="GA DHS 5317 Voucher Project-Columbus                        "/>
    <n v="0"/>
    <n v="100000"/>
    <n v="50000"/>
    <n v="139520"/>
    <x v="1"/>
    <s v="200k - 1m"/>
    <x v="15"/>
    <n v="44594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1315"/>
    <s v="BUY VAN FOR SVC EXPANSION                                   "/>
    <n v="1"/>
    <n v="48889"/>
    <n v="39111"/>
    <n v="130000"/>
    <x v="0"/>
    <s v="Under 50k"/>
    <x v="138"/>
    <n v="0"/>
    <s v="647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RURAL NON URBANIZED                              "/>
    <n v="0"/>
    <n v="2086499"/>
    <n v="1669199"/>
    <n v="130000"/>
    <x v="0"/>
    <s v="Under 50k"/>
    <x v="138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UZA MIDDLE                                       "/>
    <n v="0"/>
    <n v="1566925"/>
    <n v="1253540"/>
    <n v="130000"/>
    <x v="0"/>
    <s v="Under 50k"/>
    <x v="138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s v="117L00"/>
    <s v="MOBILITY MANAGEMENT (5302(A)(1)(L))                         "/>
    <n v="0"/>
    <n v="557045"/>
    <n v="445636"/>
    <n v="130000"/>
    <x v="0"/>
    <s v="Under 50k"/>
    <x v="138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s v="117L00"/>
    <s v="GA DHS MOBILITY MANAGEMENT (5302(A)(1)(L))                  "/>
    <n v="0"/>
    <n v="67954"/>
    <n v="54364"/>
    <n v="130000"/>
    <x v="0"/>
    <s v="Under 50k"/>
    <x v="138"/>
    <n v="0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8000"/>
    <s v="GA DHS STATE OR PROGRAM ADMINISTRATION                      "/>
    <n v="0"/>
    <n v="671431"/>
    <n v="671431"/>
    <n v="130000"/>
    <x v="0"/>
    <s v="Under 50k"/>
    <x v="13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SAVANNAH UZA                                     "/>
    <n v="0"/>
    <n v="139334"/>
    <n v="111467"/>
    <n v="131220"/>
    <x v="1"/>
    <s v="200k - 1m"/>
    <x v="139"/>
    <n v="260677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300901"/>
    <s v="Savannah CAT Operation Assistance                           "/>
    <n v="0"/>
    <n v="97778"/>
    <n v="48889"/>
    <n v="131220"/>
    <x v="1"/>
    <s v="200k - 1m"/>
    <x v="139"/>
    <n v="260677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4207"/>
    <s v="ACQUIRE - ADP HARDWARE                                      "/>
    <n v="26"/>
    <n v="139375"/>
    <n v="11150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1215"/>
    <s v="BUY REPLACEMENT VAN                                         "/>
    <n v="120"/>
    <n v="8880091"/>
    <n v="7104073"/>
    <n v="130000"/>
    <x v="0"/>
    <s v="Under 50k"/>
    <x v="138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1204"/>
    <s v="BUY REPLACEMENT &lt;30 FT BUS                                  "/>
    <n v="0"/>
    <n v="0"/>
    <n v="0"/>
    <n v="130000"/>
    <x v="0"/>
    <s v="Under 50k"/>
    <x v="138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1308"/>
    <s v="BUY INTERCITY BUS-EXPANSION                                 "/>
    <n v="0"/>
    <n v="2633431"/>
    <n v="2106745"/>
    <n v="130000"/>
    <x v="0"/>
    <s v="Under 50k"/>
    <x v="138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7300"/>
    <s v="CONTINGENCIES/PROGRAM RESERVE                               "/>
    <n v="0"/>
    <n v="0"/>
    <n v="0"/>
    <n v="130000"/>
    <x v="0"/>
    <s v="Under 50k"/>
    <x v="138"/>
    <n v="0"/>
    <s v="646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8000"/>
    <s v="STATE OR PROGRAM ADMINISTRATION                             "/>
    <n v="0"/>
    <n v="0"/>
    <n v="0"/>
    <n v="130000"/>
    <x v="0"/>
    <s v="Under 50k"/>
    <x v="13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300901"/>
    <s v="UP TO 50% FEDERAL SHARE                                     "/>
    <n v="0"/>
    <n v="13476442"/>
    <n v="6738220"/>
    <n v="130000"/>
    <x v="0"/>
    <s v="Under 50k"/>
    <x v="1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300901"/>
    <s v="UP TO 50% FEDERAL SHARE-RESERVE                             "/>
    <n v="0"/>
    <n v="0"/>
    <n v="1"/>
    <n v="130000"/>
    <x v="0"/>
    <s v="Under 50k"/>
    <x v="1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300901"/>
    <s v="UP TO 50% FEDERAL SHARE                                     "/>
    <n v="0"/>
    <n v="788252"/>
    <n v="394126"/>
    <n v="130000"/>
    <x v="0"/>
    <s v="Under 50k"/>
    <x v="138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435001"/>
    <s v="TRAINING                                                    "/>
    <n v="0"/>
    <n v="197502"/>
    <n v="197502"/>
    <n v="130000"/>
    <x v="0"/>
    <s v="Under 50k"/>
    <x v="138"/>
    <n v="0"/>
    <s v="635 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7300"/>
    <s v="CONTINGENCIES/PROGRAM RESERVE                               "/>
    <n v="0"/>
    <n v="-2574252"/>
    <n v="-2059402"/>
    <n v="130000"/>
    <x v="0"/>
    <s v="Under 50k"/>
    <x v="138"/>
    <n v="0"/>
    <s v="63500"/>
    <s v="  "/>
    <m/>
    <s v="N"/>
    <s v="1173"/>
    <s v="BUS OTHER"/>
    <s v="11"/>
    <s v="Bus"/>
    <s v="73"/>
    <s v="117"/>
    <s v="Contingencies"/>
    <s v="00"/>
    <s v="Contingencies"/>
    <m/>
    <x v="0"/>
    <s v="1"/>
    <s v="Capital"/>
    <s v="1"/>
    <m/>
    <s v="7"/>
    <m/>
    <s v="3"/>
    <s v="0"/>
    <s v="0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3208"/>
    <s v="ACQUIRE - FURN/GRAPHICS              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6220"/>
    <s v="PURCHASE MISC COMMUNICATIONS EQUIP                          "/>
    <n v="74"/>
    <n v="54786"/>
    <n v="43829"/>
    <n v="130000"/>
    <x v="0"/>
    <s v="Under 50k"/>
    <x v="138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GA260008"/>
    <n v="26"/>
    <s v="Georgia"/>
    <s v="49 USC 5314 - National Research Program"/>
    <n v="5314"/>
    <x v="3"/>
    <m/>
    <s v="00      "/>
    <s v="ARC                  "/>
    <s v="ATLANTA REGIONAL COMMISSION"/>
    <n v="2119"/>
    <n v="67000"/>
    <m/>
    <n v="80000"/>
    <m/>
    <d v="2015-08-20T00:00:00"/>
    <n v="555200"/>
    <s v="CONSULTANT SERVICES                                         "/>
    <n v="0"/>
    <n v="100000"/>
    <n v="80000"/>
    <n v="130200"/>
    <x v="3"/>
    <s v="Over 1m"/>
    <x v="136"/>
    <n v="4515419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Simulation                                             "/>
    <n v="1"/>
    <n v="141692"/>
    <n v="141692"/>
    <n v="130200"/>
    <x v="3"/>
    <s v="Over 1m"/>
    <x v="136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Use Planning and Value Analysis                        "/>
    <n v="1"/>
    <n v="370073"/>
    <n v="322073"/>
    <n v="130200"/>
    <x v="3"/>
    <s v="Over 1m"/>
    <x v="136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Demonstration                                          "/>
    <n v="1"/>
    <n v="338889"/>
    <n v="338889"/>
    <n v="130200"/>
    <x v="3"/>
    <s v="Over 1m"/>
    <x v="136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Project Management                                     "/>
    <n v="1"/>
    <n v="178944"/>
    <n v="178944"/>
    <n v="130200"/>
    <x v="3"/>
    <s v="Over 1m"/>
    <x v="136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Independent Evaluation                                 "/>
    <n v="1"/>
    <n v="13500"/>
    <n v="13500"/>
    <n v="130200"/>
    <x v="3"/>
    <s v="Over 1m"/>
    <x v="136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1400"/>
    <s v="MANAGERIAL,TECHNICAL &amp; PROFESSIONAL                         "/>
    <n v="0"/>
    <n v="661830"/>
    <n v="595647"/>
    <n v="130200"/>
    <x v="3"/>
    <s v="Over 1m"/>
    <x v="136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4300"/>
    <s v="EQUIP DESIGN OR MANUFACTURE                                 "/>
    <n v="0"/>
    <n v="740188"/>
    <n v="666169"/>
    <n v="130200"/>
    <x v="3"/>
    <s v="Over 1m"/>
    <x v="136"/>
    <n v="4515419"/>
    <s v="55000"/>
    <s v="  "/>
    <m/>
    <s v="N"/>
    <s v="5543"/>
    <s v="RESEARCH"/>
    <n v="55"/>
    <s v="Research Projects"/>
    <s v="43"/>
    <s v="554"/>
    <s v="Research Projects"/>
    <s v="00"/>
    <s v="Equipment Design or Manufacture"/>
    <m/>
    <x v="0"/>
    <n v="5"/>
    <s v="Research Projects"/>
    <s v="5"/>
    <m/>
    <s v="4"/>
    <m/>
    <s v="3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5600"/>
    <s v="CONSTRUCTION _ CONFIGURATION                                "/>
    <n v="0"/>
    <n v="1387724"/>
    <n v="1248952"/>
    <n v="130200"/>
    <x v="3"/>
    <s v="Over 1m"/>
    <x v="136"/>
    <n v="4515419"/>
    <s v="55000"/>
    <s v="  "/>
    <m/>
    <s v="N"/>
    <s v="5556"/>
    <s v="RESEARCH"/>
    <n v="55"/>
    <s v="Research Projects"/>
    <s v="56"/>
    <s v="555"/>
    <s v="Contractual"/>
    <s v="00"/>
    <s v="Construction"/>
    <m/>
    <x v="0"/>
    <n v="5"/>
    <s v="Research Projects"/>
    <s v="5"/>
    <m/>
    <s v="5"/>
    <m/>
    <s v="6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5600"/>
    <s v="CONSTRUCTION_ INSTALLATION                                  "/>
    <n v="0"/>
    <n v="1324621"/>
    <n v="1192159"/>
    <n v="130200"/>
    <x v="3"/>
    <s v="Over 1m"/>
    <x v="136"/>
    <n v="4515419"/>
    <s v="55000"/>
    <s v="  "/>
    <m/>
    <s v="N"/>
    <s v="5556"/>
    <s v="RESEARCH"/>
    <n v="55"/>
    <s v="Research Projects"/>
    <s v="56"/>
    <s v="555"/>
    <s v="Contractual"/>
    <s v="00"/>
    <s v="Construction"/>
    <m/>
    <x v="0"/>
    <n v="5"/>
    <s v="Research Projects"/>
    <s v="5"/>
    <m/>
    <s v="5"/>
    <m/>
    <s v="6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7100"/>
    <s v="ADMINISTRATIVE COSTS                                        "/>
    <n v="0"/>
    <n v="589931"/>
    <n v="530938"/>
    <n v="130200"/>
    <x v="3"/>
    <s v="Over 1m"/>
    <x v="136"/>
    <n v="4515419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GA267212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532258"/>
    <m/>
    <d v="2015-09-25T00:00:00"/>
    <n v="551400"/>
    <s v="MANAGERIAL,TECHNICAL &amp; PROFESSIONAL                         "/>
    <n v="1"/>
    <n v="532258"/>
    <n v="532258"/>
    <n v="130200"/>
    <x v="3"/>
    <s v="Over 1m"/>
    <x v="136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267215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697185"/>
    <m/>
    <d v="2015-09-25T00:00:00"/>
    <n v="551400"/>
    <s v="MANAGERIAL,TECHNICAL &amp; PROFESSIONAL                         "/>
    <n v="1"/>
    <n v="934005"/>
    <n v="697185"/>
    <n v="130200"/>
    <x v="3"/>
    <s v="Over 1m"/>
    <x v="136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GA340001"/>
    <n v="34"/>
    <s v="Georgia"/>
    <s v="49 USC 5339 - Bus and Bus Facilities Formula (FY2013 and forward)"/>
    <n v="5339"/>
    <x v="4"/>
    <s v="CAPITAL"/>
    <s v="03      "/>
    <s v="ATLANTA MARTA        "/>
    <s v="METROPOLITAN ATLANTA RAPID TRANSIT AUTHORITY"/>
    <n v="1101"/>
    <n v="78400"/>
    <m/>
    <n v="0"/>
    <m/>
    <s v="           "/>
    <n v="111201"/>
    <s v="BUY REPLACEMENT 40-FT BUS                                   "/>
    <n v="0"/>
    <n v="0"/>
    <n v="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340001"/>
    <n v="34"/>
    <s v="Georgia"/>
    <s v="49 USC 5339 - Bus and Bus Facilities Formula (FY2013 and forward)"/>
    <n v="5339"/>
    <x v="4"/>
    <s v="CAPITAL"/>
    <s v="03      "/>
    <s v="ATLANTA MARTA        "/>
    <s v="METROPOLITAN ATLANTA RAPID TRANSIT AUTHORITY"/>
    <n v="1101"/>
    <n v="78400"/>
    <m/>
    <n v="0"/>
    <m/>
    <s v="           "/>
    <n v="111201"/>
    <s v="BUY REPLACEMENT 40-FT BUS AMEND #1                          "/>
    <n v="0"/>
    <n v="0"/>
    <n v="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340001"/>
    <n v="34"/>
    <s v="Georgia"/>
    <s v="49 USC 5339 - Bus and Bus Facilities Formula (FY2013 and forward)"/>
    <n v="5339"/>
    <x v="4"/>
    <s v="CAPITAL"/>
    <s v="03      "/>
    <s v="ATLANTA MARTA        "/>
    <s v="METROPOLITAN ATLANTA RAPID TRANSIT AUTHORITY"/>
    <n v="1101"/>
    <n v="78400"/>
    <m/>
    <n v="0"/>
    <m/>
    <s v="           "/>
    <n v="111201"/>
    <s v="BUY REPLACEMENT 40-FT BUS AMEND #2                          "/>
    <n v="5"/>
    <n v="2518374"/>
    <n v="2014699"/>
    <n v="130200"/>
    <x v="3"/>
    <s v="Over 1m"/>
    <x v="136"/>
    <n v="45154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340003"/>
    <n v="34"/>
    <s v="Georgia"/>
    <s v="49 USC 5339 - Bus and Bus Facilities Formula (FY2013 and forward)"/>
    <n v="5339"/>
    <x v="4"/>
    <s v="CAPITAL"/>
    <s v="01      "/>
    <s v="ATLANTA MARTA        "/>
    <s v="METROPOLITAN ATLANTA RAPID TRANSIT AUTHORITY"/>
    <n v="1101"/>
    <n v="78400"/>
    <m/>
    <n v="412604"/>
    <m/>
    <d v="2015-06-18T00:00:00"/>
    <n v="111201"/>
    <s v="BUY REPLACEMENT 40-FT BUS                                   "/>
    <n v="1"/>
    <n v="515755"/>
    <n v="412604"/>
    <n v="130200"/>
    <x v="3"/>
    <s v="Over 1m"/>
    <x v="136"/>
    <n v="45154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340003"/>
    <n v="34"/>
    <s v="Georgia"/>
    <s v="49 USC 5339 - Bus and Bus Facilities Formula (FY2013 and forward)"/>
    <n v="5339"/>
    <x v="4"/>
    <s v="CAPITAL"/>
    <s v="01      "/>
    <s v="ATLANTA MARTA        "/>
    <s v="METROPOLITAN ATLANTA RAPID TRANSIT AUTHORITY"/>
    <n v="1101"/>
    <n v="78400"/>
    <m/>
    <n v="412604"/>
    <m/>
    <d v="2015-06-18T00:00:00"/>
    <n v="117900"/>
    <s v="PROJECT ADMINISTRATION                                      "/>
    <n v="0"/>
    <n v="0"/>
    <n v="0"/>
    <n v="130200"/>
    <x v="3"/>
    <s v="Over 1m"/>
    <x v="136"/>
    <n v="4515419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GA340004"/>
    <n v="34"/>
    <s v="Georgia"/>
    <s v="49 USC 5339 - Bus and Bus Facilities Formula (FY2013 and forward)"/>
    <n v="5339"/>
    <x v="4"/>
    <s v="CAPITAL"/>
    <s v="00      "/>
    <s v="SAVANNAH TRANSIT     "/>
    <s v="CHATHAM AREA TRANSIT AUTHORITY"/>
    <n v="1103"/>
    <n v="78400"/>
    <m/>
    <n v="759464"/>
    <m/>
    <d v="2015-03-09T00:00:00"/>
    <n v="111403"/>
    <s v="REHAB/REBUILD 30-FT BUS                                     "/>
    <n v="3"/>
    <n v="233766"/>
    <n v="187013"/>
    <n v="131220"/>
    <x v="1"/>
    <s v="200k - 1m"/>
    <x v="139"/>
    <n v="260677"/>
    <s v="11100"/>
    <s v="DF"/>
    <s v="DIESEL"/>
    <s v="N"/>
    <s v="1114"/>
    <s v="BUS OTHER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GA340004"/>
    <n v="34"/>
    <s v="Georgia"/>
    <s v="49 USC 5339 - Bus and Bus Facilities Formula (FY2013 and forward)"/>
    <n v="5339"/>
    <x v="4"/>
    <s v="CAPITAL"/>
    <s v="00      "/>
    <s v="SAVANNAH TRANSIT     "/>
    <s v="CHATHAM AREA TRANSIT AUTHORITY"/>
    <n v="1103"/>
    <n v="78400"/>
    <m/>
    <n v="759464"/>
    <m/>
    <d v="2015-03-09T00:00:00"/>
    <n v="114403"/>
    <s v="REHAB/RENOVATE - ADMIN/MAINT FACILITY                       "/>
    <n v="1"/>
    <n v="715564"/>
    <n v="572451"/>
    <n v="131220"/>
    <x v="1"/>
    <s v="200k - 1m"/>
    <x v="139"/>
    <n v="26067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7203"/>
    <s v="FORCE ACCT PROJECT MANAGEMENT                               "/>
    <n v="0"/>
    <n v="0"/>
    <n v="0"/>
    <n v="130200"/>
    <x v="3"/>
    <s v="Over 1m"/>
    <x v="136"/>
    <n v="4515419"/>
    <s v="12700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2403"/>
    <s v="REHAB/RENOV LINE EQUIP/STRUCTURES                           "/>
    <n v="0"/>
    <n v="4375000"/>
    <n v="3500000"/>
    <n v="130200"/>
    <x v="3"/>
    <s v="Over 1m"/>
    <x v="136"/>
    <n v="451541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3402"/>
    <s v="REHAB/RENOV - RAIL STATION                                  "/>
    <n v="0"/>
    <n v="4375000"/>
    <n v="3500000"/>
    <n v="130200"/>
    <x v="3"/>
    <s v="Over 1m"/>
    <x v="136"/>
    <n v="4515419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6401"/>
    <s v="REHAB TRAIN CONTROL-SIGNAL SYS                              "/>
    <n v="0"/>
    <n v="12500000"/>
    <n v="10000000"/>
    <n v="130200"/>
    <x v="3"/>
    <s v="Over 1m"/>
    <x v="136"/>
    <n v="4515419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7900"/>
    <s v="PROJECT ADMINISTRATION (RAIL)                               "/>
    <n v="0"/>
    <n v="883750"/>
    <n v="707000"/>
    <n v="130200"/>
    <x v="3"/>
    <s v="Over 1m"/>
    <x v="136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s v="127A00"/>
    <s v="PREVENTIVE MAINTENANCE (RAIL) AMEND#1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s v="127A00"/>
    <s v="PREVENTIVE MAINTENANCE (RAIL) AMEND # 2                     "/>
    <n v="0"/>
    <n v="25000000"/>
    <n v="20000000"/>
    <n v="130200"/>
    <x v="3"/>
    <s v="Over 1m"/>
    <x v="136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n v="111201"/>
    <s v="BUY REPLACEMENT 40-FT BUS                                   "/>
    <n v="0"/>
    <n v="268750"/>
    <n v="215000"/>
    <n v="130200"/>
    <x v="3"/>
    <s v="Over 1m"/>
    <x v="136"/>
    <n v="45154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n v="114403"/>
    <s v="REHAB/RENOVATE - ADMIN/MAINT FACILITY                       "/>
    <n v="0"/>
    <n v="0"/>
    <n v="0"/>
    <n v="130200"/>
    <x v="3"/>
    <s v="Over 1m"/>
    <x v="136"/>
    <n v="45154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n v="114220"/>
    <s v="ACQUIRE - MISC SUPPORT EQUIPMENT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100"/>
    <s v="PROGRAM SUPPORT ADMINISTRATION                              "/>
    <n v="9"/>
    <n v="42439"/>
    <n v="33951"/>
    <n v="130000"/>
    <x v="0"/>
    <s v="Under 50k"/>
    <x v="138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100"/>
    <s v="PROGRAM SUPPORT ADMINISTRATION                              "/>
    <n v="7"/>
    <n v="976677"/>
    <n v="781342"/>
    <n v="130000"/>
    <x v="0"/>
    <s v="Under 50k"/>
    <x v="138"/>
    <n v="0"/>
    <s v="44200"/>
    <s v="OR"/>
    <s v="OTHER"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200"/>
    <s v="GENERAL DEVELOPMENT/COMPREHENSIVE PLANNING                  "/>
    <n v="6"/>
    <n v="71791"/>
    <n v="57433"/>
    <n v="130000"/>
    <x v="0"/>
    <s v="Under 50k"/>
    <x v="138"/>
    <n v="0"/>
    <s v="441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200"/>
    <s v="GENERAL DEVELOPMENT/COMPREHENSIVE PLANNING                  "/>
    <n v="4"/>
    <n v="913579"/>
    <n v="730864"/>
    <n v="130000"/>
    <x v="0"/>
    <s v="Under 50k"/>
    <x v="138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1"/>
    <s v="LONGTERM TRANS PLAN - SYSTEM LEVEL                          "/>
    <n v="4"/>
    <n v="55000"/>
    <n v="44000"/>
    <n v="130000"/>
    <x v="0"/>
    <s v="Under 50k"/>
    <x v="138"/>
    <n v="0"/>
    <s v="441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1"/>
    <s v="LONGTERM TRANS PLAN - SYSTEM LEVEL                          "/>
    <n v="6"/>
    <n v="727128"/>
    <n v="581702"/>
    <n v="130000"/>
    <x v="0"/>
    <s v="Under 50k"/>
    <x v="138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2"/>
    <s v="LONGTERM TRANS PLAN - PROJECT LEVEL                         "/>
    <n v="1"/>
    <n v="28775"/>
    <n v="23020"/>
    <n v="130000"/>
    <x v="0"/>
    <s v="Under 50k"/>
    <x v="138"/>
    <n v="0"/>
    <s v="441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2"/>
    <s v="LONGTERM TRANS PLAN - PROJECT LEVEL                         "/>
    <n v="3"/>
    <n v="183537"/>
    <n v="146829"/>
    <n v="130000"/>
    <x v="0"/>
    <s v="Under 50k"/>
    <x v="138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400"/>
    <s v="SHORT RANGE TRANSIT PLANNING                                "/>
    <n v="5"/>
    <n v="55396"/>
    <n v="44317"/>
    <n v="130000"/>
    <x v="0"/>
    <s v="Under 50k"/>
    <x v="138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400"/>
    <s v="SHORT RANGE TRANSIT PLANNING                                "/>
    <n v="4"/>
    <n v="354517"/>
    <n v="283614"/>
    <n v="130000"/>
    <x v="0"/>
    <s v="Under 50k"/>
    <x v="138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500"/>
    <s v="TRANSPORTATION IMPROVEMENT PROGRAM                          "/>
    <n v="2"/>
    <n v="500"/>
    <n v="400"/>
    <n v="130000"/>
    <x v="0"/>
    <s v="Under 50k"/>
    <x v="138"/>
    <n v="0"/>
    <s v="441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500"/>
    <s v="TRANSPORTATION IMPROVEMENT PROGRAM                          "/>
    <n v="6"/>
    <n v="262033"/>
    <n v="209627"/>
    <n v="130000"/>
    <x v="0"/>
    <s v="Under 50k"/>
    <x v="138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2"/>
    <s v="COORDINATION OF NON-EMERGENCY HUMAN SERVICE TRANSPORTATION  "/>
    <n v="6"/>
    <n v="19503"/>
    <n v="15602"/>
    <n v="130000"/>
    <x v="0"/>
    <s v="Under 50k"/>
    <x v="138"/>
    <n v="0"/>
    <s v="441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2"/>
    <s v="COORDINATION OF NON-EMERGENCY HUMAN SERVICE TRANSPORTATION  "/>
    <n v="2"/>
    <n v="31326"/>
    <n v="25061"/>
    <n v="130000"/>
    <x v="0"/>
    <s v="Under 50k"/>
    <x v="138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3"/>
    <s v="PARTICIPATION OF TRANSIT OPERATORS IN METRO &amp; STATEWIDE PLAN"/>
    <n v="2"/>
    <n v="12500"/>
    <n v="10000"/>
    <n v="130000"/>
    <x v="0"/>
    <s v="Under 50k"/>
    <x v="138"/>
    <n v="0"/>
    <s v="441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3"/>
    <s v="PARTICIPATION OF TRANSIT OPERATORS IN METRO &amp; STATEWIDE PLAN"/>
    <n v="1"/>
    <n v="23326"/>
    <n v="18660"/>
    <n v="130000"/>
    <x v="0"/>
    <s v="Under 50k"/>
    <x v="138"/>
    <n v="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4"/>
    <s v="PLANNING FOR TRANSIT SYS MANAGEMENT / OPERATIONS TO INCREASE"/>
    <n v="5"/>
    <n v="53639"/>
    <n v="42911"/>
    <n v="130000"/>
    <x v="0"/>
    <s v="Under 50k"/>
    <x v="138"/>
    <n v="0"/>
    <s v="441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4"/>
    <s v="PLANNING FOR TRANSIT SYS MANAGEMENT / OPERATIONS TO INCREASE"/>
    <n v="2"/>
    <n v="43326"/>
    <n v="34661"/>
    <n v="130000"/>
    <x v="0"/>
    <s v="Under 50k"/>
    <x v="138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5"/>
    <s v="SUPP TRANSIT CAPITAL INVESTMT DECISIONS THROUGH EFFECTIVE SY"/>
    <n v="1"/>
    <n v="2995"/>
    <n v="2396"/>
    <n v="130000"/>
    <x v="0"/>
    <s v="Under 50k"/>
    <x v="138"/>
    <n v="0"/>
    <s v="441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5"/>
    <s v="SUPP TRANSIT CAPITAL INVESTMT DECISIONS THROUGH EFFECTIVE SY"/>
    <n v="1"/>
    <n v="23326"/>
    <n v="18660"/>
    <n v="130000"/>
    <x v="0"/>
    <s v="Under 50k"/>
    <x v="138"/>
    <n v="0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6"/>
    <s v="INCORPORATING SAFETY &amp; SECURITY IN TRANSPORTATION PLANNING  "/>
    <n v="2"/>
    <n v="25326"/>
    <n v="20260"/>
    <n v="130000"/>
    <x v="0"/>
    <s v="Under 50k"/>
    <x v="138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700"/>
    <s v="OTHER ACTIVITIES                                            "/>
    <n v="2"/>
    <n v="3447"/>
    <n v="2758"/>
    <n v="130000"/>
    <x v="0"/>
    <s v="Under 50k"/>
    <x v="138"/>
    <n v="0"/>
    <s v="441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700"/>
    <s v="OTHER ACTIVITIES                                            "/>
    <n v="5"/>
    <n v="344252"/>
    <n v="275402"/>
    <n v="130000"/>
    <x v="0"/>
    <s v="Under 50k"/>
    <x v="138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315"/>
    <s v="BUY VAN FOR SVC EXPANSION - Bartow County - ARC FUNDS       "/>
    <n v="1"/>
    <n v="43282"/>
    <n v="34626"/>
    <n v="130200"/>
    <x v="3"/>
    <s v="Over 1m"/>
    <x v="136"/>
    <n v="4515419"/>
    <s v="11100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1"/>
    <s v="BUY REPLACEMENT 40-FT BUS - ATHENS  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2 FT BUS Rome - 14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0 FT BUS Rome - 14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0 FT BUS - Rome   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0 FT BUS - Albany 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40"/>
    <s v="BUY ASSOC CAP MAINT ITEMS - Albany - 14                     "/>
    <n v="0"/>
    <n v="0"/>
    <n v="0"/>
    <n v="130000"/>
    <x v="0"/>
    <s v="Under 50k"/>
    <x v="138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40"/>
    <s v="BUY ASSOC CAP MAINT ITEMS - Gainesville                     "/>
    <n v="0"/>
    <n v="0"/>
    <n v="0"/>
    <n v="130000"/>
    <x v="0"/>
    <s v="Under 50k"/>
    <x v="138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403"/>
    <s v="REHAB/REBUILD 30-FT BUS-Macon                               "/>
    <n v="0"/>
    <n v="0"/>
    <n v="0"/>
    <n v="130000"/>
    <x v="0"/>
    <s v="Under 50k"/>
    <x v="138"/>
    <n v="0"/>
    <s v="11100"/>
    <s v="GA"/>
    <s v="GASOLINE"/>
    <s v="N"/>
    <s v="1114"/>
    <s v="BUS OTHER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102"/>
    <s v="ENG/DESIGN - BUS STATION - ALBANY                           "/>
    <n v="0"/>
    <n v="0"/>
    <n v="0"/>
    <n v="130000"/>
    <x v="0"/>
    <s v="Under 50k"/>
    <x v="138"/>
    <n v="0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09"/>
    <s v="ACQUIRE - BUS ROUTE SIGNING-ROME     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10"/>
    <s v="ACQUIRE - BUS PASSENGER SHELTERS-ROME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10"/>
    <s v="ACQUIRE - BUS PASSENGER SHELTERS     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20"/>
    <s v="ACQUIRE - MISC BUS STATION EQUIP-ROME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302"/>
    <s v="CONSTRUCT - BUS STATION - ALBANY                            "/>
    <n v="0"/>
    <n v="0"/>
    <n v="0"/>
    <n v="130000"/>
    <x v="0"/>
    <s v="Under 50k"/>
    <x v="138"/>
    <n v="0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320"/>
    <s v="MISC BUS STATION EQUIPMENT - Albany                         "/>
    <n v="0"/>
    <n v="0"/>
    <n v="0"/>
    <n v="130000"/>
    <x v="0"/>
    <s v="Under 50k"/>
    <x v="138"/>
    <n v="0"/>
    <s v="11300"/>
    <s v="  "/>
    <m/>
    <s v="N"/>
    <s v="1133"/>
    <s v="BUS OTHER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402"/>
    <s v="REHAB/RENOVATE - BUS STATION-ROME                           "/>
    <n v="0"/>
    <n v="0"/>
    <n v="0"/>
    <n v="130000"/>
    <x v="0"/>
    <s v="Under 50k"/>
    <x v="138"/>
    <n v="0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410"/>
    <s v="REHAB/RENOVATE - BUS PASSENGER SHELTERS-ROME                "/>
    <n v="0"/>
    <n v="0"/>
    <n v="0"/>
    <n v="130000"/>
    <x v="0"/>
    <s v="Under 50k"/>
    <x v="138"/>
    <n v="0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603"/>
    <s v="TERMINAL, INTERMODAL (TRANSIT)-LEASE ALBANY                 "/>
    <n v="0"/>
    <n v="0"/>
    <n v="0"/>
    <n v="130000"/>
    <x v="0"/>
    <s v="Under 50k"/>
    <x v="138"/>
    <n v="0"/>
    <s v="11300"/>
    <s v="  "/>
    <m/>
    <s v="N"/>
    <s v="1136"/>
    <s v="BUS OTHER"/>
    <n v="11"/>
    <s v="Bus"/>
    <s v="36"/>
    <s v="113"/>
    <s v="Lease"/>
    <s v="03"/>
    <s v="Terminal, Intermodal (Transit)"/>
    <m/>
    <x v="0"/>
    <n v="1"/>
    <s v="Capital"/>
    <s v="1"/>
    <m/>
    <s v="3"/>
    <m/>
    <s v="6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102"/>
    <s v="ENG/DESIGN - MAINT FACILITY-NEPA                            "/>
    <n v="0"/>
    <n v="0"/>
    <n v="0"/>
    <n v="130000"/>
    <x v="0"/>
    <s v="Under 50k"/>
    <x v="138"/>
    <n v="0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6"/>
    <s v="ACQUIRE - SHOP EQUIPMENT - Albany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6"/>
    <s v="ACQUIRE - SHOP EQUIPMENT - Rome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6"/>
    <s v="ACQUIRE - SHOP EQUIPMENT - Macon (Maintenane Facility)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Albany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9"/>
    <s v="ACQUIRE - MOBILE SURV/SECURITY EQUIP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9"/>
    <s v="ACQUIRE - MOBILE SURV/SECURITY EQUIP - ROME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10"/>
    <s v="ACQUIRE - MOBILE FARE COLL EQUIP - Albany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10"/>
    <s v="ACQUIRE - MOBILE FARE COLL EQUIP - ROME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11"/>
    <s v="ACQUIRE - SUPPORT VEHICLES - Albany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20"/>
    <s v="ACQUIRE - MISC SUPPORT EQUIPMENT-Rome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20"/>
    <s v="ACQUIRE - MISC SUPPORT EQUIPMENT - Albany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403"/>
    <s v="REHAB/RENOVATE - ADMIN/MAINT FACILITY - Albany              "/>
    <n v="0"/>
    <n v="0"/>
    <n v="0"/>
    <n v="130000"/>
    <x v="0"/>
    <s v="Under 50k"/>
    <x v="138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403"/>
    <s v="REHAB/RENOVATE - ADMIN/MAINT FACILITY - MACON               "/>
    <n v="0"/>
    <n v="0"/>
    <n v="0"/>
    <n v="130000"/>
    <x v="0"/>
    <s v="Under 50k"/>
    <x v="138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7212"/>
    <s v="CAPITAL COST OF CONTRACTING                                 "/>
    <n v="0"/>
    <n v="0"/>
    <n v="0"/>
    <n v="130000"/>
    <x v="0"/>
    <s v="Under 50k"/>
    <x v="138"/>
    <n v="0"/>
    <s v="11700"/>
    <s v="  "/>
    <m/>
    <s v="N"/>
    <s v="1172"/>
    <s v="BUS OTHER"/>
    <n v="11"/>
    <s v="Bus"/>
    <s v="72"/>
    <s v="117"/>
    <s v="Force Account"/>
    <s v="12"/>
    <s v="Force Account"/>
    <m/>
    <x v="0"/>
    <n v="1"/>
    <s v="Capital"/>
    <s v="1"/>
    <m/>
    <s v="7"/>
    <m/>
    <s v="2"/>
    <s v="1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D02"/>
    <s v="EMPLOYEE EDUCATION/TRAINING-Rome                            "/>
    <n v="0"/>
    <n v="0"/>
    <n v="0"/>
    <n v="130000"/>
    <x v="0"/>
    <s v="Under 50k"/>
    <x v="138"/>
    <n v="0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D02"/>
    <s v="EMPLOYEE EDUCATION/TRAINING - Albany                        "/>
    <n v="0"/>
    <n v="0"/>
    <n v="0"/>
    <n v="130000"/>
    <x v="0"/>
    <s v="Under 50k"/>
    <x v="138"/>
    <n v="0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L00"/>
    <s v="MOBILITY MANAGEMENT (5302(A)(1)(L)) Hinesville              "/>
    <n v="0"/>
    <n v="0"/>
    <n v="0"/>
    <n v="130000"/>
    <x v="0"/>
    <s v="Under 50k"/>
    <x v="138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Athens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Hall  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Hinesville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Macon 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Rome  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Albany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9202"/>
    <s v="PURCHASE BUS SHELTERS-GAINESVILLE                           "/>
    <n v="0"/>
    <n v="0"/>
    <n v="0"/>
    <n v="130000"/>
    <x v="0"/>
    <s v="Under 50k"/>
    <x v="138"/>
    <n v="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MACON UP TO 50% FEDERAL SHARE 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ROME UP TO 50% FEDERAL SHARE  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ALBANY UP TO 50% FEDERAL SHARE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GAINESVILLE-HALL UP TO 50% FEDERAL SHARE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ATHENS UP TO 50% FEDERAL SHARE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HINESVILLE UP TO 50% FEDERAL SHARE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442400"/>
    <s v="WARNER ROBINS SHORT RANGE TRANSIT PLANNING                  "/>
    <n v="0"/>
    <n v="0"/>
    <n v="0"/>
    <n v="130000"/>
    <x v="0"/>
    <s v="Under 50k"/>
    <x v="138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442400"/>
    <s v="HINESVILLE SHORT RANGE TRANSIT PLANNING                     "/>
    <n v="0"/>
    <n v="0"/>
    <n v="0"/>
    <n v="130000"/>
    <x v="0"/>
    <s v="Under 50k"/>
    <x v="138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442400"/>
    <s v="DALTON RANGE TRANSIT PLANNING 13/14                         "/>
    <n v="0"/>
    <n v="0"/>
    <n v="0"/>
    <n v="130000"/>
    <x v="0"/>
    <s v="Under 50k"/>
    <x v="138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07"/>
    <s v="ACQUIRE - ADP HARD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08"/>
    <s v="ACQUIRE - ADP SOFT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1201"/>
    <s v="BUY REPLACEMENT 40-FT BUS                                   "/>
    <n v="2"/>
    <n v="900000"/>
    <n v="720000"/>
    <n v="130200"/>
    <x v="3"/>
    <s v="Over 1m"/>
    <x v="136"/>
    <n v="45154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1204"/>
    <s v="BUY REPLACEMENT &lt;30 FT BUS                                  "/>
    <n v="3"/>
    <n v="288000"/>
    <n v="230400"/>
    <n v="130200"/>
    <x v="3"/>
    <s v="Over 1m"/>
    <x v="136"/>
    <n v="451541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1301"/>
    <s v="BUY 40-FT BUS FOR EXPANSION                                 "/>
    <n v="2"/>
    <n v="1055001"/>
    <n v="844001"/>
    <n v="130200"/>
    <x v="3"/>
    <s v="Over 1m"/>
    <x v="136"/>
    <n v="4515419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403"/>
    <s v="REHAB/RENOVATE - ADMIN/MAINT FACILITY                       "/>
    <n v="0"/>
    <n v="0"/>
    <n v="0"/>
    <n v="130200"/>
    <x v="3"/>
    <s v="Over 1m"/>
    <x v="136"/>
    <n v="45154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7591"/>
    <s v="RIGHT-OF-WAY ACQUISITION                                    "/>
    <n v="0"/>
    <n v="0"/>
    <n v="0"/>
    <n v="130200"/>
    <x v="3"/>
    <s v="Over 1m"/>
    <x v="136"/>
    <n v="4515419"/>
    <s v="11700"/>
    <s v="  "/>
    <m/>
    <s v="N"/>
    <s v="1175"/>
    <s v="BUS OTHER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7594"/>
    <s v="RIGHT-OF-WAY APPRAISALS                                     "/>
    <n v="0"/>
    <n v="0"/>
    <n v="0"/>
    <n v="130200"/>
    <x v="3"/>
    <s v="Over 1m"/>
    <x v="136"/>
    <n v="4515419"/>
    <s v="11700"/>
    <s v="  "/>
    <m/>
    <s v="N"/>
    <s v="1175"/>
    <s v="BUS OTHER"/>
    <n v="11"/>
    <s v="Bus"/>
    <s v="75"/>
    <s v="117"/>
    <s v="Real Estate (R/W)"/>
    <s v="94"/>
    <s v="Appraisal"/>
    <m/>
    <x v="0"/>
    <n v="1"/>
    <s v="Capital"/>
    <s v="1"/>
    <m/>
    <s v="7"/>
    <m/>
    <s v="5"/>
    <s v="9"/>
    <s v="4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A00"/>
    <s v="PREVENTIVE MAINTENANCE                                      "/>
    <n v="0"/>
    <n v="340414"/>
    <n v="272331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C00"/>
    <s v="NON FIXED ROUTE ADA PARATRANSIT SERVICE                     "/>
    <n v="0"/>
    <n v="169824"/>
    <n v="135859"/>
    <n v="130200"/>
    <x v="3"/>
    <s v="Over 1m"/>
    <x v="136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D02"/>
    <s v="EMPLOYEE EDUCATION/TRAINING                                 "/>
    <n v="0"/>
    <n v="0"/>
    <n v="0"/>
    <n v="130200"/>
    <x v="3"/>
    <s v="Over 1m"/>
    <x v="136"/>
    <n v="451541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L00"/>
    <s v="MOBILITY MANAGEMENT (5302(A)(1)(L))                         "/>
    <n v="0"/>
    <n v="0"/>
    <n v="0"/>
    <n v="130200"/>
    <x v="3"/>
    <s v="Over 1m"/>
    <x v="136"/>
    <n v="451541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N01"/>
    <s v="FUEL FOR VEHICLE OPERATIONS                                 "/>
    <n v="0"/>
    <n v="0"/>
    <n v="0"/>
    <n v="130200"/>
    <x v="3"/>
    <s v="Over 1m"/>
    <x v="136"/>
    <n v="4515419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302"/>
    <s v="CONSTRUCTION - BUS SHELTERS                                 "/>
    <n v="0"/>
    <n v="0"/>
    <n v="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303"/>
    <s v="CONSTRUCT LANDSCAPING / SCENIC BEAUTIFICATION               "/>
    <n v="0"/>
    <n v="0"/>
    <n v="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305"/>
    <s v="CONSTRUCT PED ACCESS / WALKWAYS                             "/>
    <n v="0"/>
    <n v="0"/>
    <n v="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442400"/>
    <s v="SHORT RANGE TRANSIT PLANNING                                "/>
    <n v="0"/>
    <n v="-1055001"/>
    <n v="-844001"/>
    <n v="130200"/>
    <x v="3"/>
    <s v="Over 1m"/>
    <x v="136"/>
    <n v="45154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10"/>
    <s v="ACQUIRE - MOBILE FARE COLL EQUIP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20"/>
    <s v="ACQUIRE - MISC SUPPORT EQUIPMENT                            "/>
    <n v="0"/>
    <n v="-7228"/>
    <n v="-5782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6220"/>
    <s v="PURCHASE MISC COMMUNICATIONS EQUIP                          "/>
    <n v="0"/>
    <n v="0"/>
    <n v="0"/>
    <n v="130200"/>
    <x v="3"/>
    <s v="Over 1m"/>
    <x v="136"/>
    <n v="4515419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208"/>
    <s v="PURCHASE SIGNAGE                                            "/>
    <n v="0"/>
    <n v="0"/>
    <n v="0"/>
    <n v="130200"/>
    <x v="3"/>
    <s v="Over 1m"/>
    <x v="136"/>
    <n v="4515419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11"/>
    <s v="ACQUIRE - SUPPORT VEHICLES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09"/>
    <s v="ACQUIRE - MOBILE SURV/SECURITY EQUIP                        "/>
    <n v="0"/>
    <n v="7228"/>
    <n v="5782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5204"/>
    <s v="PURCHASE VEHICLE LOCATOR SYSTEM                             "/>
    <n v="0"/>
    <n v="0"/>
    <n v="0"/>
    <n v="130200"/>
    <x v="3"/>
    <s v="Over 1m"/>
    <x v="136"/>
    <n v="4515419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207"/>
    <s v="ACQUIRE - ADP HARD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208"/>
    <s v="ACQUIRE - ADP SOFT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1215"/>
    <s v="BUY REPLACEMENT VAN                                         "/>
    <n v="0"/>
    <n v="0"/>
    <n v="0"/>
    <n v="130200"/>
    <x v="3"/>
    <s v="Over 1m"/>
    <x v="136"/>
    <n v="451541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1315"/>
    <s v="BUY VAN FOR SVC EXPANSION                                   "/>
    <n v="0"/>
    <n v="0"/>
    <n v="0"/>
    <n v="130200"/>
    <x v="3"/>
    <s v="Over 1m"/>
    <x v="136"/>
    <n v="4515419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1304"/>
    <s v="BUY &lt;30-FT BUS FOR EXPANSION                                "/>
    <n v="4"/>
    <n v="226788"/>
    <n v="181430"/>
    <n v="130200"/>
    <x v="3"/>
    <s v="Over 1m"/>
    <x v="136"/>
    <n v="4515419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3401"/>
    <s v="REHAB/RENOVATE - BUS TERMINAL                               "/>
    <n v="0"/>
    <n v="0"/>
    <n v="0"/>
    <n v="130200"/>
    <x v="3"/>
    <s v="Over 1m"/>
    <x v="136"/>
    <n v="4515419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3404"/>
    <s v="REHAB/RENOVATE - BUS PARK &amp; RIDE LOT                        "/>
    <n v="0"/>
    <n v="0"/>
    <n v="0"/>
    <n v="130200"/>
    <x v="3"/>
    <s v="Over 1m"/>
    <x v="136"/>
    <n v="4515419"/>
    <s v="11300"/>
    <s v="  "/>
    <m/>
    <s v="N"/>
    <s v="1134"/>
    <s v="BUS OTHER"/>
    <n v="11"/>
    <s v="Bus"/>
    <s v="34"/>
    <s v="113"/>
    <s v="Rehab / Renovation"/>
    <s v="04"/>
    <s v="Park and Ride Lot"/>
    <m/>
    <x v="0"/>
    <n v="1"/>
    <s v="Capital"/>
    <s v="1"/>
    <m/>
    <s v="3"/>
    <m/>
    <s v="4"/>
    <s v="0"/>
    <s v="4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409"/>
    <s v="REHAB/RENOVATE - MOBILE SURVEILL/SECURITY EQUIP             "/>
    <n v="0"/>
    <n v="0"/>
    <n v="0"/>
    <n v="130200"/>
    <x v="3"/>
    <s v="Over 1m"/>
    <x v="136"/>
    <n v="4515419"/>
    <s v="11900"/>
    <s v="  "/>
    <m/>
    <s v="N"/>
    <s v="1144"/>
    <s v="MAINTENANCE FACILITY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7900"/>
    <s v="PROJECT ADMINISTRATION                                      "/>
    <n v="0"/>
    <n v="0"/>
    <n v="0"/>
    <n v="130200"/>
    <x v="3"/>
    <s v="Over 1m"/>
    <x v="136"/>
    <n v="4515419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442200"/>
    <s v="GENERAL DEVELOPMENT/COMPREHENSIVE PLANNING                  "/>
    <n v="0"/>
    <n v="0"/>
    <n v="0"/>
    <n v="130200"/>
    <x v="3"/>
    <s v="Over 1m"/>
    <x v="136"/>
    <n v="451541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209"/>
    <s v="ACQUIRE - MOBILE SURV/SECURITY EQUIP                        "/>
    <n v="0"/>
    <n v="0"/>
    <n v="0"/>
    <n v="130200"/>
    <x v="3"/>
    <s v="Over 1m"/>
    <x v="136"/>
    <n v="4515419"/>
    <s v="119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1315"/>
    <s v="BUY VAN FOR SVC EXPANSION                                   "/>
    <n v="4"/>
    <n v="140000"/>
    <n v="112000"/>
    <n v="130200"/>
    <x v="3"/>
    <s v="Over 1m"/>
    <x v="136"/>
    <n v="4515419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3102"/>
    <s v="ENG/DESIGN - BUS STATION                                    "/>
    <n v="1"/>
    <n v="120000"/>
    <n v="96000"/>
    <n v="130200"/>
    <x v="3"/>
    <s v="Over 1m"/>
    <x v="136"/>
    <n v="4515419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3104"/>
    <s v="ENG/DESIGN - BUS PARK &amp; RIDE LOT                            "/>
    <n v="1"/>
    <n v="120000"/>
    <n v="96000"/>
    <n v="130200"/>
    <x v="3"/>
    <s v="Over 1m"/>
    <x v="136"/>
    <n v="4515419"/>
    <s v="11300"/>
    <s v="  "/>
    <m/>
    <s v="N"/>
    <s v="1131"/>
    <s v="BUS OTHER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3302"/>
    <s v="CONSTRUCT - BUS STATION                                     "/>
    <n v="1"/>
    <n v="1232686"/>
    <n v="986149"/>
    <n v="130200"/>
    <x v="3"/>
    <s v="Over 1m"/>
    <x v="136"/>
    <n v="4515419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4102"/>
    <s v="ENG/DESIGN - MAINT FACILITY                                 "/>
    <n v="0"/>
    <n v="120000"/>
    <n v="96000"/>
    <n v="130200"/>
    <x v="3"/>
    <s v="Over 1m"/>
    <x v="136"/>
    <n v="4515419"/>
    <s v="11400"/>
    <s v="GA"/>
    <s v="GASOLINE"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Athens                          "/>
    <n v="2"/>
    <n v="900000"/>
    <n v="720000"/>
    <n v="133030"/>
    <x v="2"/>
    <s v="50k - 200k"/>
    <x v="140"/>
    <n v="128754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Athens FY `16                   "/>
    <n v="2"/>
    <n v="900000"/>
    <n v="720000"/>
    <n v="133030"/>
    <x v="2"/>
    <s v="50k - 200k"/>
    <x v="140"/>
    <n v="128754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Macon                           "/>
    <n v="1"/>
    <n v="420000"/>
    <n v="336000"/>
    <n v="131570"/>
    <x v="2"/>
    <s v="50k - 200k"/>
    <x v="141"/>
    <n v="13757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Rome                            "/>
    <n v="1"/>
    <n v="165000"/>
    <n v="132000"/>
    <n v="133770"/>
    <x v="2"/>
    <s v="50k - 200k"/>
    <x v="142"/>
    <n v="60851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2"/>
    <s v="BUY REPLACEMENT 35-FT BUS - Macon                           "/>
    <n v="2"/>
    <n v="300000"/>
    <n v="240000"/>
    <n v="131570"/>
    <x v="2"/>
    <s v="50k - 200k"/>
    <x v="141"/>
    <n v="13757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2"/>
    <s v="BUY REPLACEMENT 35-FT BUS - Macon FY `16                    "/>
    <n v="3"/>
    <n v="1646390"/>
    <n v="1317112"/>
    <n v="131570"/>
    <x v="2"/>
    <s v="50k - 200k"/>
    <x v="141"/>
    <n v="13757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4"/>
    <s v="BUY REPLACEMENT &lt;30 FT BUS - Macon                          "/>
    <n v="1"/>
    <n v="0"/>
    <n v="0"/>
    <n v="131570"/>
    <x v="2"/>
    <s v="50k - 200k"/>
    <x v="141"/>
    <n v="13757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4"/>
    <s v="BUY REPLACEMENT &lt;30 FT BUS - Macon FY `16                   "/>
    <n v="2"/>
    <n v="170000"/>
    <n v="136000"/>
    <n v="131570"/>
    <x v="2"/>
    <s v="50k - 200k"/>
    <x v="141"/>
    <n v="13757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lbany                          "/>
    <n v="1"/>
    <n v="350000"/>
    <n v="280000"/>
    <n v="132220"/>
    <x v="2"/>
    <s v="50k - 200k"/>
    <x v="143"/>
    <n v="9577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lbany FY `16                   "/>
    <n v="0"/>
    <n v="420698"/>
    <n v="336558"/>
    <n v="132220"/>
    <x v="2"/>
    <s v="50k - 200k"/>
    <x v="143"/>
    <n v="9577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thens                          "/>
    <n v="1"/>
    <n v="400000"/>
    <n v="320000"/>
    <n v="133030"/>
    <x v="2"/>
    <s v="50k - 200k"/>
    <x v="140"/>
    <n v="12875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thens FY `16                   "/>
    <n v="0"/>
    <n v="300000"/>
    <n v="240000"/>
    <n v="133030"/>
    <x v="2"/>
    <s v="50k - 200k"/>
    <x v="140"/>
    <n v="12875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Macon FY `16                    "/>
    <n v="0"/>
    <n v="10000"/>
    <n v="8000"/>
    <n v="131570"/>
    <x v="2"/>
    <s v="50k - 200k"/>
    <x v="141"/>
    <n v="1375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301"/>
    <s v="BUY 40-FT BUS FOR EXPANSION - Rome FY `16                   "/>
    <n v="2"/>
    <n v="330000"/>
    <n v="264000"/>
    <n v="133770"/>
    <x v="2"/>
    <s v="50k - 200k"/>
    <x v="142"/>
    <n v="60851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302"/>
    <s v="BUY 35-FT BUS FOR EXPANSION - Albany                        "/>
    <n v="4"/>
    <n v="1632000"/>
    <n v="1305600"/>
    <n v="132220"/>
    <x v="2"/>
    <s v="50k - 200k"/>
    <x v="143"/>
    <n v="95779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315"/>
    <s v="BUY VAN FOR SVC EXPANSION - Rome FY `16                     "/>
    <n v="1"/>
    <n v="50000"/>
    <n v="40000"/>
    <n v="133770"/>
    <x v="2"/>
    <s v="50k - 200k"/>
    <x v="142"/>
    <n v="60851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220"/>
    <s v="ACQUIRE - MISC BUS STATION EQUIP - Albany                   "/>
    <n v="1"/>
    <n v="30000"/>
    <n v="24000"/>
    <n v="132220"/>
    <x v="2"/>
    <s v="50k - 200k"/>
    <x v="143"/>
    <n v="95779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220"/>
    <s v="ACQUIRE - MISC BUS STATION EQUIP - Macon                    "/>
    <n v="1"/>
    <n v="50000"/>
    <n v="40000"/>
    <n v="131570"/>
    <x v="2"/>
    <s v="50k - 200k"/>
    <x v="141"/>
    <n v="137570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220"/>
    <s v="ACQUIRE - MISC BUS STATION EQUIP - Rome                     "/>
    <n v="1"/>
    <n v="60000"/>
    <n v="48000"/>
    <n v="133770"/>
    <x v="2"/>
    <s v="50k - 200k"/>
    <x v="142"/>
    <n v="60851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603"/>
    <s v="TERMINAL, INTERMODAL (TRANSIT) Lease - Albany               "/>
    <n v="0"/>
    <n v="213500"/>
    <n v="170800"/>
    <n v="132220"/>
    <x v="2"/>
    <s v="50k - 200k"/>
    <x v="143"/>
    <n v="95779"/>
    <s v="11300"/>
    <s v="  "/>
    <m/>
    <s v="N"/>
    <s v="1136"/>
    <s v="BUS OTHER"/>
    <n v="11"/>
    <s v="Bus"/>
    <s v="36"/>
    <s v="113"/>
    <s v="Lease"/>
    <s v="03"/>
    <s v="Terminal, Intermodal (Transit)"/>
    <m/>
    <x v="0"/>
    <n v="1"/>
    <s v="Capital"/>
    <s v="1"/>
    <m/>
    <s v="3"/>
    <m/>
    <s v="6"/>
    <s v="0"/>
    <s v="3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lbany                           "/>
    <n v="1"/>
    <n v="25000"/>
    <n v="20000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lbany FY `16                    "/>
    <n v="0"/>
    <n v="186465"/>
    <n v="149172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thens                           "/>
    <n v="1"/>
    <n v="50000"/>
    <n v="40000"/>
    <n v="133030"/>
    <x v="2"/>
    <s v="50k - 200k"/>
    <x v="140"/>
    <n v="128754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thens - FY `16                  "/>
    <n v="0"/>
    <n v="150000"/>
    <n v="120000"/>
    <n v="133030"/>
    <x v="2"/>
    <s v="50k - 200k"/>
    <x v="140"/>
    <n v="128754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Rome                             "/>
    <n v="1"/>
    <n v="40000"/>
    <n v="32000"/>
    <n v="133770"/>
    <x v="2"/>
    <s v="50k - 200k"/>
    <x v="142"/>
    <n v="6085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Albany                             "/>
    <n v="1"/>
    <n v="23500"/>
    <n v="18800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Gainesville FY `16                 "/>
    <n v="26"/>
    <n v="45000"/>
    <n v="36000"/>
    <n v="132920"/>
    <x v="2"/>
    <s v="50k - 200k"/>
    <x v="144"/>
    <n v="13084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Macon                              "/>
    <n v="35"/>
    <n v="75000"/>
    <n v="60000"/>
    <n v="131570"/>
    <x v="2"/>
    <s v="50k - 200k"/>
    <x v="141"/>
    <n v="13757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Macon FY `16                       "/>
    <n v="0"/>
    <n v="49000"/>
    <n v="39200"/>
    <n v="131570"/>
    <x v="2"/>
    <s v="50k - 200k"/>
    <x v="141"/>
    <n v="13757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8"/>
    <s v="ACQUIRE - ADP SOFTWARE - Albany FY -16                      "/>
    <n v="0"/>
    <n v="51977"/>
    <n v="41582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Albany               "/>
    <n v="1"/>
    <n v="3500"/>
    <n v="2800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Albany FY `16        "/>
    <n v="0"/>
    <n v="15000"/>
    <n v="12000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Athens FY `16        "/>
    <n v="0"/>
    <n v="50000"/>
    <n v="40000"/>
    <n v="133030"/>
    <x v="2"/>
    <s v="50k - 200k"/>
    <x v="140"/>
    <n v="12875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Rome                 "/>
    <n v="1"/>
    <n v="30000"/>
    <n v="24000"/>
    <n v="133770"/>
    <x v="2"/>
    <s v="50k - 200k"/>
    <x v="142"/>
    <n v="6085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Albany                   "/>
    <n v="5"/>
    <n v="15000"/>
    <n v="12000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AlbanyFY `16             "/>
    <n v="8"/>
    <n v="25000"/>
    <n v="20000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Macon                    "/>
    <n v="1"/>
    <n v="90000"/>
    <n v="72000"/>
    <n v="131570"/>
    <x v="2"/>
    <s v="50k - 200k"/>
    <x v="141"/>
    <n v="13757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Macon FY `16             "/>
    <n v="3"/>
    <n v="45000"/>
    <n v="36000"/>
    <n v="131570"/>
    <x v="2"/>
    <s v="50k - 200k"/>
    <x v="141"/>
    <n v="13757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Rome                     "/>
    <n v="10"/>
    <n v="40000"/>
    <n v="32000"/>
    <n v="133770"/>
    <x v="2"/>
    <s v="50k - 200k"/>
    <x v="142"/>
    <n v="60851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1"/>
    <s v="ACQUIRE - SUPPORT VEHICLES - Albany FY `16                  "/>
    <n v="1"/>
    <n v="39302"/>
    <n v="31442"/>
    <n v="132220"/>
    <x v="2"/>
    <s v="50k - 200k"/>
    <x v="143"/>
    <n v="95779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1"/>
    <s v="ACQUIRE - SUPPORT VEHICLES - Athens FY `16                  "/>
    <n v="1"/>
    <n v="45000"/>
    <n v="36000"/>
    <n v="133030"/>
    <x v="2"/>
    <s v="50k - 200k"/>
    <x v="140"/>
    <n v="128754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1"/>
    <s v="ACQUIRE - SUPPORT VEHICLES - Rome FY `16                    "/>
    <n v="3"/>
    <n v="105000"/>
    <n v="84000"/>
    <n v="133770"/>
    <x v="2"/>
    <s v="50k - 200k"/>
    <x v="142"/>
    <n v="60851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Albany                   "/>
    <n v="1"/>
    <n v="16300"/>
    <n v="13040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Albnay FY `16            "/>
    <n v="0"/>
    <n v="100486"/>
    <n v="80388"/>
    <n v="132220"/>
    <x v="2"/>
    <s v="50k - 200k"/>
    <x v="143"/>
    <n v="9577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Hinesville               "/>
    <n v="1"/>
    <n v="17150"/>
    <n v="13720"/>
    <n v="134480"/>
    <x v="2"/>
    <s v="50k - 200k"/>
    <x v="145"/>
    <n v="5145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Macon FY `16             "/>
    <n v="0"/>
    <n v="5000"/>
    <n v="4000"/>
    <n v="131570"/>
    <x v="2"/>
    <s v="50k - 200k"/>
    <x v="141"/>
    <n v="13757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Rome                     "/>
    <n v="1"/>
    <n v="10000"/>
    <n v="8000"/>
    <n v="133770"/>
    <x v="2"/>
    <s v="50k - 200k"/>
    <x v="142"/>
    <n v="6085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Rome FY `16              "/>
    <n v="1"/>
    <n v="75000"/>
    <n v="60000"/>
    <n v="133770"/>
    <x v="2"/>
    <s v="50k - 200k"/>
    <x v="142"/>
    <n v="6085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403"/>
    <s v="REHAB/RENOVATE - ADMIN/MAINT FACILITY - Albany              "/>
    <n v="0"/>
    <n v="110000"/>
    <n v="88000"/>
    <n v="132220"/>
    <x v="2"/>
    <s v="50k - 200k"/>
    <x v="143"/>
    <n v="9577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202"/>
    <s v="PURCHASE COMMUNICATIONS SYSTEM - Athens FY `16              "/>
    <n v="1"/>
    <n v="400000"/>
    <n v="320000"/>
    <n v="133030"/>
    <x v="2"/>
    <s v="50k - 200k"/>
    <x v="140"/>
    <n v="128754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202"/>
    <s v="PURCHASE COMMUNICATIONS SYSTEM - Macon FY `16               "/>
    <n v="1"/>
    <n v="55000"/>
    <n v="44000"/>
    <n v="131570"/>
    <x v="2"/>
    <s v="50k - 200k"/>
    <x v="141"/>
    <n v="13757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420"/>
    <s v="REHAB/RENOV MISC COMMUNICATIONS EQUIP - Athens              "/>
    <n v="1"/>
    <n v="25000"/>
    <n v="20000"/>
    <n v="133030"/>
    <x v="2"/>
    <s v="50k - 200k"/>
    <x v="140"/>
    <n v="128754"/>
    <s v="11600"/>
    <s v="  "/>
    <m/>
    <s v="N"/>
    <s v="1164"/>
    <s v="BUS OTHER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420"/>
    <s v="REHAB/RENOV MISC COMMUNICATIONS EQUIP - Athens FY `16       "/>
    <n v="1"/>
    <n v="25000"/>
    <n v="20000"/>
    <n v="133030"/>
    <x v="2"/>
    <s v="50k - 200k"/>
    <x v="140"/>
    <n v="128754"/>
    <s v="11600"/>
    <s v="  "/>
    <m/>
    <s v="N"/>
    <s v="1164"/>
    <s v="BUS OTHER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7212"/>
    <s v="CAPITAL COST OF CONTRACTING - Hinesville                    "/>
    <n v="1"/>
    <n v="231137"/>
    <n v="184910"/>
    <n v="134480"/>
    <x v="2"/>
    <s v="50k - 200k"/>
    <x v="145"/>
    <n v="51456"/>
    <s v="11700"/>
    <s v="  "/>
    <m/>
    <s v="N"/>
    <s v="1172"/>
    <s v="BUS OTHER"/>
    <n v="11"/>
    <s v="Bus"/>
    <s v="72"/>
    <s v="117"/>
    <s v="Force Account"/>
    <s v="12"/>
    <s v="Force Account"/>
    <m/>
    <x v="0"/>
    <n v="1"/>
    <s v="Capital"/>
    <s v="1"/>
    <m/>
    <s v="7"/>
    <m/>
    <s v="2"/>
    <s v="1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7212"/>
    <s v="CAPITAL COST OF CONTRACTING - Hinesville FY `16             "/>
    <n v="0"/>
    <n v="228290"/>
    <n v="182632"/>
    <n v="134480"/>
    <x v="2"/>
    <s v="50k - 200k"/>
    <x v="145"/>
    <n v="51456"/>
    <s v="11700"/>
    <s v="  "/>
    <m/>
    <s v="N"/>
    <s v="1172"/>
    <s v="BUS OTHER"/>
    <n v="11"/>
    <s v="Bus"/>
    <s v="72"/>
    <s v="117"/>
    <s v="Force Account"/>
    <s v="12"/>
    <s v="Force Account"/>
    <m/>
    <x v="0"/>
    <n v="1"/>
    <s v="Capital"/>
    <s v="1"/>
    <m/>
    <s v="7"/>
    <m/>
    <s v="2"/>
    <s v="1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202"/>
    <s v="PURCHASE BUS SHELTERS - Gainesville FY `16                  "/>
    <n v="1"/>
    <n v="5000"/>
    <n v="4000"/>
    <n v="132920"/>
    <x v="2"/>
    <s v="50k - 200k"/>
    <x v="144"/>
    <n v="130846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202"/>
    <s v="PURCHASE BUS SHELTERS - Macon FY `16                        "/>
    <n v="25"/>
    <n v="200000"/>
    <n v="160000"/>
    <n v="131570"/>
    <x v="2"/>
    <s v="50k - 200k"/>
    <x v="141"/>
    <n v="13757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208"/>
    <s v="PURCHASE SIGNAGE - Macon FY `16                             "/>
    <n v="0"/>
    <n v="6000"/>
    <n v="4800"/>
    <n v="131570"/>
    <x v="2"/>
    <s v="50k - 200k"/>
    <x v="141"/>
    <n v="137570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305"/>
    <s v="CONSTRUCT PED ACCESS / WALKWAYS  Hinesville FY `16          "/>
    <n v="1"/>
    <n v="333715"/>
    <n v="268572"/>
    <n v="134480"/>
    <x v="2"/>
    <s v="50k - 200k"/>
    <x v="145"/>
    <n v="51456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LBANY - UP TO 50% FEDERAL SHARE                            "/>
    <n v="0"/>
    <n v="0"/>
    <n v="0"/>
    <n v="132220"/>
    <x v="2"/>
    <s v="50k - 200k"/>
    <x v="143"/>
    <n v="9577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BANY UP TO 50% FEDERAL SHARE - FY 16                       "/>
    <n v="0"/>
    <n v="3116728"/>
    <n v="1558364"/>
    <n v="132220"/>
    <x v="2"/>
    <s v="50k - 200k"/>
    <x v="143"/>
    <n v="9577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THENS - UP TO 50% FEDERAL SHARE                            "/>
    <n v="0"/>
    <n v="0"/>
    <n v="0"/>
    <n v="133030"/>
    <x v="2"/>
    <s v="50k - 200k"/>
    <x v="140"/>
    <n v="12875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THENS - UP TO 50% FEDERAL SHARE - FY 16                    "/>
    <n v="0"/>
    <n v="4136000"/>
    <n v="2068000"/>
    <n v="133030"/>
    <x v="2"/>
    <s v="50k - 200k"/>
    <x v="140"/>
    <n v="12875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GAINESVILLE - UP TO 50% FEDERAL SHARE                       "/>
    <n v="0"/>
    <n v="0"/>
    <n v="0"/>
    <n v="132920"/>
    <x v="2"/>
    <s v="50k - 200k"/>
    <x v="144"/>
    <n v="13084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GAINESVILLE - UP TO 50% FEDERAL SHARE  FY `16               "/>
    <n v="0"/>
    <n v="725426"/>
    <n v="362713"/>
    <n v="132920"/>
    <x v="2"/>
    <s v="50k - 200k"/>
    <x v="144"/>
    <n v="13084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HINESVILLE - UP TO 50% FEDERAL SHARE                        "/>
    <n v="0"/>
    <n v="0"/>
    <n v="0"/>
    <n v="134480"/>
    <x v="2"/>
    <s v="50k - 200k"/>
    <x v="145"/>
    <n v="5145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HINESVILLE - UP TO 50% FEDERAL SHARE FY `16                 "/>
    <n v="0"/>
    <n v="454647"/>
    <n v="227323"/>
    <n v="134480"/>
    <x v="2"/>
    <s v="50k - 200k"/>
    <x v="145"/>
    <n v="5145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MACON - UP TO 50% FEDERAL SHARE                             "/>
    <n v="0"/>
    <n v="0"/>
    <n v="0"/>
    <n v="131570"/>
    <x v="2"/>
    <s v="50k - 200k"/>
    <x v="141"/>
    <n v="1375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MACON - UP TO 50% FEDERAL SHARE - FY 16                     "/>
    <n v="0"/>
    <n v="4456618"/>
    <n v="2228309"/>
    <n v="131570"/>
    <x v="2"/>
    <s v="50k - 200k"/>
    <x v="141"/>
    <n v="1375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ROME - UP TO 50% FEDERAL SHARE                              "/>
    <n v="0"/>
    <n v="0"/>
    <n v="0"/>
    <n v="133770"/>
    <x v="2"/>
    <s v="50k - 200k"/>
    <x v="142"/>
    <n v="6085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ROME - UP TO 50% FEDERAL SHARE - FY `16                     "/>
    <n v="0"/>
    <n v="2064964"/>
    <n v="875000"/>
    <n v="133770"/>
    <x v="2"/>
    <s v="50k - 200k"/>
    <x v="142"/>
    <n v="6085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442200"/>
    <s v="GENERAL                                                     "/>
    <n v="0"/>
    <n v="168750"/>
    <n v="135000"/>
    <n v="130000"/>
    <x v="0"/>
    <s v="Under 50k"/>
    <x v="138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442301"/>
    <s v="LONGTERM TRANS PLAN - SYSTEM LEVEL                          "/>
    <n v="0"/>
    <n v="125000"/>
    <n v="100000"/>
    <n v="130000"/>
    <x v="0"/>
    <s v="Under 50k"/>
    <x v="138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A00"/>
    <s v="PREVENTIVE MAINTENANCE                                      "/>
    <n v="0"/>
    <n v="400000"/>
    <n v="320000"/>
    <n v="130000"/>
    <x v="0"/>
    <s v="Under 50k"/>
    <x v="138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Albany                        "/>
    <n v="1"/>
    <n v="10000"/>
    <n v="8000"/>
    <n v="132220"/>
    <x v="2"/>
    <s v="50k - 200k"/>
    <x v="143"/>
    <n v="9577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Albany FY `16                 "/>
    <n v="0"/>
    <n v="35000"/>
    <n v="28000"/>
    <n v="132220"/>
    <x v="2"/>
    <s v="50k - 200k"/>
    <x v="143"/>
    <n v="9577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Athens FY `16                 "/>
    <n v="0"/>
    <n v="25000"/>
    <n v="20000"/>
    <n v="133030"/>
    <x v="2"/>
    <s v="50k - 200k"/>
    <x v="140"/>
    <n v="128754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Macon FY `16                  "/>
    <n v="0"/>
    <n v="600"/>
    <n v="480"/>
    <n v="131570"/>
    <x v="2"/>
    <s v="50k - 200k"/>
    <x v="141"/>
    <n v="137570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Rome                          "/>
    <n v="1"/>
    <n v="35000"/>
    <n v="28000"/>
    <n v="133770"/>
    <x v="2"/>
    <s v="50k - 200k"/>
    <x v="142"/>
    <n v="60851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Rome FY `16                   "/>
    <n v="0"/>
    <n v="35107"/>
    <n v="28086"/>
    <n v="133770"/>
    <x v="2"/>
    <s v="50k - 200k"/>
    <x v="142"/>
    <n v="60851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L00"/>
    <s v="MOBILITY MANAGEMENT (5302(A)(1)(L)) - Hinesville            "/>
    <n v="0"/>
    <n v="40000"/>
    <n v="32000"/>
    <n v="134480"/>
    <x v="2"/>
    <s v="50k - 200k"/>
    <x v="145"/>
    <n v="51456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L00"/>
    <s v="MOBILITY MANAGEMENT (5302(A)(1)(L)) - Hinesville FY `16     "/>
    <n v="0"/>
    <n v="40000"/>
    <n v="32000"/>
    <n v="134480"/>
    <x v="2"/>
    <s v="50k - 200k"/>
    <x v="145"/>
    <n v="51456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1201"/>
    <s v="BUY REPLACEMENT 40-FT BUS                                   "/>
    <n v="23"/>
    <n v="11750000"/>
    <n v="9400000"/>
    <n v="130200"/>
    <x v="3"/>
    <s v="Over 1m"/>
    <x v="136"/>
    <n v="4515419"/>
    <s v="11100"/>
    <s v="OR"/>
    <s v="OTHER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7112"/>
    <s v="CAPITAL COST OF 3RD PARTY CONTRACTING                       "/>
    <n v="0"/>
    <n v="1086135"/>
    <n v="868908"/>
    <n v="130200"/>
    <x v="3"/>
    <s v="Over 1m"/>
    <x v="136"/>
    <n v="451541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7698"/>
    <s v="REAL ESTATE LEASE                                           "/>
    <n v="0"/>
    <n v="341619"/>
    <n v="273295"/>
    <n v="130200"/>
    <x v="3"/>
    <s v="Over 1m"/>
    <x v="136"/>
    <n v="4515419"/>
    <s v="11700"/>
    <s v="  "/>
    <m/>
    <s v="N"/>
    <s v="1176"/>
    <s v="BUS OTHER"/>
    <n v="11"/>
    <s v="Bus"/>
    <s v="76"/>
    <s v="117"/>
    <s v="Real Estate (Other)"/>
    <s v="98"/>
    <s v="Lease"/>
    <m/>
    <x v="0"/>
    <n v="1"/>
    <s v="Capital"/>
    <s v="1"/>
    <m/>
    <s v="7"/>
    <m/>
    <s v="6"/>
    <s v="9"/>
    <s v="8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s v="117C00"/>
    <s v="NON FIXED ROUTE ADA PARATRANSIT SERVICE                     "/>
    <n v="0"/>
    <n v="1481250"/>
    <n v="1185000"/>
    <n v="130200"/>
    <x v="3"/>
    <s v="Over 1m"/>
    <x v="136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9305"/>
    <s v="CONSTRUCT PED ACCESS / WALKWAYS                             "/>
    <n v="0"/>
    <n v="148125"/>
    <n v="11850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07"/>
    <s v="ACQUIRE - ADP HARDWARE                                      "/>
    <n v="0"/>
    <n v="25000"/>
    <n v="2000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08"/>
    <s v="ACQUIRE - ADP SOFTWARE                                      "/>
    <n v="0"/>
    <n v="25000"/>
    <n v="2000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1201"/>
    <s v="BUY REPLACEMENT 40-FT BUS                                   "/>
    <n v="0"/>
    <n v="-683284"/>
    <n v="-546627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1204"/>
    <s v="BUY REPLACEMENT &lt;30 FT BUS                                  "/>
    <n v="8"/>
    <n v="2000000"/>
    <n v="1600000"/>
    <n v="130200"/>
    <x v="3"/>
    <s v="Over 1m"/>
    <x v="136"/>
    <n v="45154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1301"/>
    <s v="BUY 40-FT BUS FOR EXPANSION                                 "/>
    <n v="0"/>
    <n v="683284"/>
    <n v="546627"/>
    <n v="130200"/>
    <x v="3"/>
    <s v="Over 1m"/>
    <x v="136"/>
    <n v="4515419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403"/>
    <s v="REHAB/RENOVATE - ADMIN/MAINT FACILITY                       "/>
    <n v="0"/>
    <n v="166565"/>
    <n v="133252"/>
    <n v="130200"/>
    <x v="3"/>
    <s v="Over 1m"/>
    <x v="136"/>
    <n v="45154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A00"/>
    <s v="PREVENTIVE MAINTENANCE                                      "/>
    <n v="0"/>
    <n v="500000"/>
    <n v="400000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C00"/>
    <s v="NON FIXED ROUTE ADA PARATRANSIT SERVICE                     "/>
    <n v="0"/>
    <n v="327636"/>
    <n v="262109"/>
    <n v="130200"/>
    <x v="3"/>
    <s v="Over 1m"/>
    <x v="136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D02"/>
    <s v="EMPLOYEE EDUCATION/TRAINING                                 "/>
    <n v="0"/>
    <n v="5000"/>
    <n v="4000"/>
    <n v="130200"/>
    <x v="3"/>
    <s v="Over 1m"/>
    <x v="136"/>
    <n v="451541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L00"/>
    <s v="MOBILITY MANAGEMENT (5302(A)(1)(L))                         "/>
    <n v="0"/>
    <n v="35000"/>
    <n v="28000"/>
    <n v="130200"/>
    <x v="3"/>
    <s v="Over 1m"/>
    <x v="136"/>
    <n v="451541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9302"/>
    <s v="CONSTRUCTION - BUS SHELTERS                                 "/>
    <n v="0"/>
    <n v="30000"/>
    <n v="2400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9305"/>
    <s v="CONSTRUCT PED ACCESS / WALKWAYS                             "/>
    <n v="0"/>
    <n v="1037500"/>
    <n v="83000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300904"/>
    <s v="SPECIAL RULE - OPERATING ASSISTANCE/76 - 100 BUSES          "/>
    <n v="0"/>
    <n v="250000"/>
    <n v="125000"/>
    <n v="130200"/>
    <x v="3"/>
    <s v="Over 1m"/>
    <x v="136"/>
    <n v="4515419"/>
    <s v="30000"/>
    <s v="  "/>
    <m/>
    <s v="N"/>
    <s v="3009"/>
    <s v="OPERATING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300905"/>
    <s v="JOB ACCESS AND REVERSE COMMUTE OPERATING ASSISTANCE         "/>
    <n v="0"/>
    <n v="2163092"/>
    <n v="1081546"/>
    <n v="130200"/>
    <x v="3"/>
    <s v="Over 1m"/>
    <x v="136"/>
    <n v="4515419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442400"/>
    <s v="SHORT RANGE TRANSIT PLANNING                                "/>
    <n v="0"/>
    <n v="50000"/>
    <n v="40000"/>
    <n v="130200"/>
    <x v="3"/>
    <s v="Over 1m"/>
    <x v="136"/>
    <n v="45154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10"/>
    <s v="ACQUIRE - MOBILE FARE COLL EQUIP                            "/>
    <n v="0"/>
    <n v="35000"/>
    <n v="2800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20"/>
    <s v="ACQUIRE - MISC SUPPORT EQUIPMENT                            "/>
    <n v="0"/>
    <n v="50000"/>
    <n v="4000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9208"/>
    <s v="PURCHASE SIGNAGE                                            "/>
    <n v="0"/>
    <n v="30000"/>
    <n v="24000"/>
    <n v="130200"/>
    <x v="3"/>
    <s v="Over 1m"/>
    <x v="136"/>
    <n v="4515419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11"/>
    <s v="ACQUIRE - SUPPORT VEHICLES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09"/>
    <s v="ACQUIRE - MOBILE SURV/SECURITY EQUIP                        "/>
    <n v="0"/>
    <n v="30000"/>
    <n v="2400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5204"/>
    <s v="PURCHASE VEHICLE LOCATOR SYSTEM                             "/>
    <n v="0"/>
    <n v="30000"/>
    <n v="24000"/>
    <n v="130200"/>
    <x v="3"/>
    <s v="Over 1m"/>
    <x v="136"/>
    <n v="4515419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GA90X34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5888752"/>
    <m/>
    <d v="2014-11-24T00:00:00"/>
    <n v="111407"/>
    <s v="REHAB/REBUILD COMMUTER BUS                                  "/>
    <n v="32"/>
    <n v="6944000"/>
    <n v="5555200"/>
    <n v="130200"/>
    <x v="3"/>
    <s v="Over 1m"/>
    <x v="136"/>
    <n v="4515419"/>
    <s v="11100"/>
    <s v="DF"/>
    <s v="DIESEL"/>
    <s v="N"/>
    <s v="1114"/>
    <s v="BUS OTHER"/>
    <n v="11"/>
    <s v="Bus"/>
    <s v="14"/>
    <s v="111"/>
    <s v="Rehabilitation / Rebuild"/>
    <s v="07"/>
    <s v="Bus Commuter/Suburban"/>
    <m/>
    <x v="11"/>
    <n v="1"/>
    <s v="Capital"/>
    <s v="1"/>
    <m/>
    <s v="1"/>
    <m/>
    <s v="4"/>
    <s v="0"/>
    <s v="7"/>
  </r>
  <r>
    <s v="GA90X34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5888752"/>
    <m/>
    <d v="2014-11-24T00:00:00"/>
    <n v="117900"/>
    <s v="PROJECT ADMINISTRATION                                      "/>
    <n v="0"/>
    <n v="416940"/>
    <n v="333552"/>
    <n v="130200"/>
    <x v="3"/>
    <s v="Over 1m"/>
    <x v="136"/>
    <n v="4515419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7"/>
    <s v="ACQUIRE - ADP HARDWARE                                      "/>
    <n v="0"/>
    <n v="113719"/>
    <n v="90975"/>
    <n v="139540"/>
    <x v="1"/>
    <s v="200k - 1m"/>
    <x v="137"/>
    <n v="38678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8"/>
    <s v="ACQUIRE - ADP SOFTWARE                                      "/>
    <n v="0"/>
    <n v="269349"/>
    <n v="215479"/>
    <n v="139540"/>
    <x v="1"/>
    <s v="200k - 1m"/>
    <x v="137"/>
    <n v="38678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9202"/>
    <s v="PURCHASE BUS SHELTERS                                       "/>
    <n v="5"/>
    <n v="40000"/>
    <n v="32000"/>
    <n v="139540"/>
    <x v="1"/>
    <s v="200k - 1m"/>
    <x v="137"/>
    <n v="386787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7111"/>
    <s v="OTHER 3RD PARTYCONTRACTUAL SERVICES                         "/>
    <n v="0"/>
    <n v="106250"/>
    <n v="85000"/>
    <n v="139540"/>
    <x v="1"/>
    <s v="200k - 1m"/>
    <x v="137"/>
    <n v="386787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s v="117A00"/>
    <s v="PREVENTIVE MAINTENANCE                                      "/>
    <n v="0"/>
    <n v="900497"/>
    <n v="720398"/>
    <n v="139540"/>
    <x v="1"/>
    <s v="200k - 1m"/>
    <x v="137"/>
    <n v="38678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s v="117D02"/>
    <s v="EMPLOYEE EDUCATION/TRAINING                                 "/>
    <n v="0"/>
    <n v="40000"/>
    <n v="32000"/>
    <n v="139540"/>
    <x v="1"/>
    <s v="200k - 1m"/>
    <x v="137"/>
    <n v="386787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9302"/>
    <s v="CONSTRUCTION - BUS SHELTERS                                 "/>
    <n v="0"/>
    <n v="20000"/>
    <n v="16000"/>
    <n v="139540"/>
    <x v="1"/>
    <s v="200k - 1m"/>
    <x v="137"/>
    <n v="386787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300901"/>
    <s v="UP TO 50% FEDERAL SHARE                                     "/>
    <n v="0"/>
    <n v="1893664"/>
    <n v="946832"/>
    <n v="139540"/>
    <x v="1"/>
    <s v="200k - 1m"/>
    <x v="137"/>
    <n v="38678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6202"/>
    <s v="PURCHASE COMMUNICATIONS SYSTEM                              "/>
    <n v="1"/>
    <n v="196347"/>
    <n v="157078"/>
    <n v="139540"/>
    <x v="1"/>
    <s v="200k - 1m"/>
    <x v="137"/>
    <n v="386787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3209"/>
    <s v="ACQUIRE - BUS ROUTE SIGNING                                 "/>
    <n v="100"/>
    <n v="25000"/>
    <n v="20000"/>
    <n v="139540"/>
    <x v="1"/>
    <s v="200k - 1m"/>
    <x v="137"/>
    <n v="386787"/>
    <s v="11300"/>
    <s v="DF"/>
    <s v="DIESEL"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9"/>
    <s v="ACQUIRE - MOBILE SURV/SECURITY EQUIP                        "/>
    <n v="192"/>
    <n v="100000"/>
    <n v="80000"/>
    <n v="139540"/>
    <x v="1"/>
    <s v="200k - 1m"/>
    <x v="137"/>
    <n v="38678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6"/>
    <s v="ACQUIRE - SHOP EQUIPMENT                                    "/>
    <n v="0"/>
    <n v="100000"/>
    <n v="80000"/>
    <n v="139540"/>
    <x v="1"/>
    <s v="200k - 1m"/>
    <x v="137"/>
    <n v="38678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GA90X344"/>
    <n v="90"/>
    <s v="Georgia"/>
    <s v="49 USC 5307 - Urbanized Area Formula (FY2006 forward)"/>
    <n v="5307"/>
    <x v="6"/>
    <m/>
    <s v="00      "/>
    <s v="CCC                  "/>
    <s v="CHEROKEE COUNTY COMMISSION"/>
    <n v="6335"/>
    <n v="78400"/>
    <m/>
    <n v="76606"/>
    <m/>
    <d v="2015-02-20T00:00:00"/>
    <n v="300901"/>
    <s v="UP TO 50% FEDERAL SHARE                                     "/>
    <n v="0"/>
    <n v="153212"/>
    <n v="76606"/>
    <n v="130200"/>
    <x v="3"/>
    <s v="Over 1m"/>
    <x v="136"/>
    <n v="4515419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45"/>
    <n v="90"/>
    <s v="Georgia"/>
    <s v="49 USC 5307 - Urbanized Area Formula (FY2006 forward)"/>
    <n v="5307"/>
    <x v="6"/>
    <m/>
    <s v="00      "/>
    <s v="ARC                  "/>
    <s v="ATLANTA REGIONAL COMMISSION"/>
    <n v="2119"/>
    <n v="78400"/>
    <m/>
    <n v="250000"/>
    <m/>
    <d v="2015-03-23T00:00:00"/>
    <s v="117L00"/>
    <s v="MOBILITY MANAGEMENT (5302(A)(1)(L))                         "/>
    <n v="0"/>
    <n v="50000"/>
    <n v="40000"/>
    <n v="130200"/>
    <x v="3"/>
    <s v="Over 1m"/>
    <x v="136"/>
    <n v="4515419"/>
    <s v="646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GA90X345"/>
    <n v="90"/>
    <s v="Georgia"/>
    <s v="49 USC 5307 - Urbanized Area Formula (FY2006 forward)"/>
    <n v="5307"/>
    <x v="6"/>
    <m/>
    <s v="00      "/>
    <s v="ARC                  "/>
    <s v="ATLANTA REGIONAL COMMISSION"/>
    <n v="2119"/>
    <n v="78400"/>
    <m/>
    <n v="250000"/>
    <m/>
    <d v="2015-03-23T00:00:00"/>
    <n v="118000"/>
    <s v="STATE OR PROGRAM ADMINISTRATION                             "/>
    <n v="0"/>
    <n v="14223"/>
    <n v="14223"/>
    <n v="130200"/>
    <x v="3"/>
    <s v="Over 1m"/>
    <x v="136"/>
    <n v="4515419"/>
    <s v="646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GA90X345"/>
    <n v="90"/>
    <s v="Georgia"/>
    <s v="49 USC 5307 - Urbanized Area Formula (FY2006 forward)"/>
    <n v="5307"/>
    <x v="6"/>
    <m/>
    <s v="00      "/>
    <s v="ARC                  "/>
    <s v="ATLANTA REGIONAL COMMISSION"/>
    <n v="2119"/>
    <n v="78400"/>
    <m/>
    <n v="250000"/>
    <m/>
    <d v="2015-03-23T00:00:00"/>
    <n v="300905"/>
    <s v="JOB ACCESS AND REVERSE COMMUTE OPERATING ASSISTANCE         "/>
    <n v="0"/>
    <n v="391553"/>
    <n v="195777"/>
    <n v="130200"/>
    <x v="3"/>
    <s v="Over 1m"/>
    <x v="136"/>
    <n v="4515419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GA90X346"/>
    <n v="90"/>
    <s v="Georgia"/>
    <s v="49 USC 5307 - Urbanized Area Formula (FY2006 forward)"/>
    <n v="5307"/>
    <x v="6"/>
    <m/>
    <s v="00      "/>
    <s v="SAVANNAH TRANSIT     "/>
    <s v="CHATHAM AREA TRANSIT AUTHORITY"/>
    <n v="1103"/>
    <n v="78400"/>
    <m/>
    <n v="2322734"/>
    <m/>
    <d v="2015-07-07T00:00:00"/>
    <s v="117A00"/>
    <s v="PREVENTIVE MAINTENANCE                                      "/>
    <n v="1"/>
    <n v="1160041"/>
    <n v="928033"/>
    <n v="131220"/>
    <x v="1"/>
    <s v="200k - 1m"/>
    <x v="139"/>
    <n v="26067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46"/>
    <n v="90"/>
    <s v="Georgia"/>
    <s v="49 USC 5307 - Urbanized Area Formula (FY2006 forward)"/>
    <n v="5307"/>
    <x v="6"/>
    <m/>
    <s v="00      "/>
    <s v="SAVANNAH TRANSIT     "/>
    <s v="CHATHAM AREA TRANSIT AUTHORITY"/>
    <n v="1103"/>
    <n v="78400"/>
    <m/>
    <n v="2322734"/>
    <m/>
    <d v="2015-07-07T00:00:00"/>
    <n v="300903"/>
    <s v="SPECIAL RULE - OPERATING ASSISTANCE /1 - 75 BUSES           "/>
    <n v="1"/>
    <n v="2322735"/>
    <n v="1161367"/>
    <n v="131220"/>
    <x v="1"/>
    <s v="200k - 1m"/>
    <x v="139"/>
    <n v="260677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GA90X346"/>
    <n v="90"/>
    <s v="Georgia"/>
    <s v="49 USC 5307 - Urbanized Area Formula (FY2006 forward)"/>
    <n v="5307"/>
    <x v="6"/>
    <m/>
    <s v="00      "/>
    <s v="SAVANNAH TRANSIT     "/>
    <s v="CHATHAM AREA TRANSIT AUTHORITY"/>
    <n v="1103"/>
    <n v="78400"/>
    <m/>
    <n v="2322734"/>
    <m/>
    <d v="2015-07-07T00:00:00"/>
    <n v="113220"/>
    <s v="ACQUIRE - MISC BUS STATION EQUIP                            "/>
    <n v="21"/>
    <n v="291667"/>
    <n v="233334"/>
    <n v="131220"/>
    <x v="1"/>
    <s v="200k - 1m"/>
    <x v="139"/>
    <n v="260677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7900"/>
    <s v="PROJECT ADMINISTRATION                                      "/>
    <n v="0"/>
    <n v="620000"/>
    <n v="496000"/>
    <n v="130200"/>
    <x v="3"/>
    <s v="Over 1m"/>
    <x v="136"/>
    <n v="4515419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4210"/>
    <s v="ACQUIRE - MOBILE FARE COLL EQUIP                            "/>
    <n v="0"/>
    <n v="3888500"/>
    <n v="3110800"/>
    <n v="130200"/>
    <x v="3"/>
    <s v="Over 1m"/>
    <x v="136"/>
    <n v="451541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6203"/>
    <s v="PURCHASE RADIOS                                             "/>
    <n v="0"/>
    <n v="824000"/>
    <n v="659200"/>
    <n v="130200"/>
    <x v="3"/>
    <s v="Over 1m"/>
    <x v="136"/>
    <n v="4515419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5204"/>
    <s v="PURCHASE VEHICLE LOCATOR SYSTEM                             "/>
    <n v="0"/>
    <n v="3954444"/>
    <n v="3163555"/>
    <n v="130200"/>
    <x v="3"/>
    <s v="Over 1m"/>
    <x v="136"/>
    <n v="4515419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GA90X348"/>
    <n v="90"/>
    <s v="Georgia"/>
    <s v="49 USC 5307 - Urbanized Area Formula (FY2006 forward)"/>
    <n v="5307"/>
    <x v="6"/>
    <m/>
    <s v="00      "/>
    <s v="CCC                  "/>
    <s v="CHEROKEE COUNTY COMMISSION"/>
    <n v="6335"/>
    <n v="78400"/>
    <m/>
    <n v="132689"/>
    <m/>
    <d v="2015-07-16T00:00:00"/>
    <n v="300903"/>
    <s v="TABLE 3 A RULE - OPERATING ASSISTANCE /1 - 75 BUSES         "/>
    <n v="0"/>
    <n v="176919"/>
    <n v="132689"/>
    <n v="130200"/>
    <x v="3"/>
    <s v="Over 1m"/>
    <x v="136"/>
    <n v="4515419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n v="117112"/>
    <s v="CAPITAL COST OF 3RD PARTY CONTRACTING                       "/>
    <n v="0"/>
    <n v="3782693"/>
    <n v="3026154"/>
    <n v="130200"/>
    <x v="3"/>
    <s v="Over 1m"/>
    <x v="136"/>
    <n v="451541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s v="117A00"/>
    <s v="PREVENTIVE MAINTENANCE                                      "/>
    <n v="0"/>
    <n v="75000"/>
    <n v="60000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s v="117C00"/>
    <s v="NON FIXED ROUTE ADA PARATRANSIT SERVICE                     "/>
    <n v="0"/>
    <n v="669600"/>
    <n v="535680"/>
    <n v="130200"/>
    <x v="3"/>
    <s v="Over 1m"/>
    <x v="136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n v="119305"/>
    <s v="CONSTRUCT PED ACCESS / WALKWAYS                             "/>
    <n v="0"/>
    <n v="67000"/>
    <n v="5360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n v="300901"/>
    <s v="UP TO 50% FEDERAL SHARE                                     "/>
    <n v="0"/>
    <n v="3362766"/>
    <n v="1681383"/>
    <n v="130200"/>
    <x v="3"/>
    <s v="Over 1m"/>
    <x v="136"/>
    <n v="451541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s v="117A00"/>
    <s v="PREVENTIVE MAINTENANCE                                      "/>
    <n v="0"/>
    <n v="22569950"/>
    <n v="18055960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s v="117C00"/>
    <s v="NON FIXED ROUTE ADA PARATRANSIT SERVICE                     "/>
    <n v="0"/>
    <n v="4375000"/>
    <n v="3500000"/>
    <n v="130200"/>
    <x v="3"/>
    <s v="Over 1m"/>
    <x v="136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n v="124409"/>
    <s v="REHAB/RENOV - MOBILE SURV/SECURITY EQUIP                    "/>
    <n v="0"/>
    <n v="353750"/>
    <n v="283000"/>
    <n v="130200"/>
    <x v="3"/>
    <s v="Over 1m"/>
    <x v="136"/>
    <n v="4515419"/>
    <s v="12400"/>
    <s v="  "/>
    <m/>
    <s v="N"/>
    <s v="1244"/>
    <s v="FIXED GUIDEWAY"/>
    <n v="12"/>
    <s v="Fixed Guideway"/>
    <s v="44"/>
    <s v="124"/>
    <s v="Rehab / Renovation"/>
    <s v="09"/>
    <s v="Surveillance/Security "/>
    <m/>
    <x v="0"/>
    <n v="1"/>
    <s v="Capital"/>
    <s v="2"/>
    <m/>
    <s v="4"/>
    <m/>
    <s v="4"/>
    <s v="0"/>
    <s v="9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s v="127A00"/>
    <s v="PREVENTIVE MAINTENANCE (RAIL)                               "/>
    <n v="0"/>
    <n v="14940560"/>
    <n v="11952448"/>
    <n v="130200"/>
    <x v="3"/>
    <s v="Over 1m"/>
    <x v="136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n v="129405"/>
    <s v="REHAB/RENOV PED ACCESS / WALKWAYS                           "/>
    <n v="0"/>
    <n v="478750"/>
    <n v="383000"/>
    <n v="130200"/>
    <x v="3"/>
    <s v="Over 1m"/>
    <x v="136"/>
    <n v="4515419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n v="124209"/>
    <s v="PURCHASE - MOBILE SURV/SECURITY EQUIP                       "/>
    <n v="0"/>
    <n v="125000"/>
    <n v="100000"/>
    <n v="130200"/>
    <x v="3"/>
    <s v="Over 1m"/>
    <x v="136"/>
    <n v="4515419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9202"/>
    <s v="PURCHASE BUS SHELTERS                                       "/>
    <n v="10"/>
    <n v="30000"/>
    <n v="24000"/>
    <n v="139520"/>
    <x v="1"/>
    <s v="200k - 1m"/>
    <x v="15"/>
    <n v="44594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1202"/>
    <s v="BUY REPLACEMENT 35-FT BUS                                   "/>
    <n v="1"/>
    <n v="535000"/>
    <n v="428000"/>
    <n v="139520"/>
    <x v="1"/>
    <s v="200k - 1m"/>
    <x v="15"/>
    <n v="445940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s v="117A00"/>
    <s v="PREVENTIVE MAINTENANCE                                      "/>
    <n v="1"/>
    <n v="945002"/>
    <n v="756002"/>
    <n v="139520"/>
    <x v="1"/>
    <s v="200k - 1m"/>
    <x v="15"/>
    <n v="44594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s v="117C00"/>
    <s v="NON FIXED ROUTE ADA PARATRANSIT SERVICE                     "/>
    <n v="1"/>
    <n v="68903"/>
    <n v="55122"/>
    <n v="139520"/>
    <x v="1"/>
    <s v="200k - 1m"/>
    <x v="15"/>
    <n v="44594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s v="117D02"/>
    <s v="EMPLOYEE EDUCATION/TRAINING                                 "/>
    <n v="1"/>
    <n v="30000"/>
    <n v="24000"/>
    <n v="139520"/>
    <x v="1"/>
    <s v="200k - 1m"/>
    <x v="15"/>
    <n v="445940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442100"/>
    <s v="PROGRAM SUPPORT ADMINISTRATION                              "/>
    <n v="4"/>
    <n v="167652"/>
    <n v="134122"/>
    <n v="139520"/>
    <x v="1"/>
    <s v="200k - 1m"/>
    <x v="15"/>
    <n v="44594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442400"/>
    <s v="SHORT RANGE TRANSIT PLANNING                                "/>
    <n v="4"/>
    <n v="9010"/>
    <n v="7208"/>
    <n v="139520"/>
    <x v="1"/>
    <s v="200k - 1m"/>
    <x v="15"/>
    <n v="44594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9203"/>
    <s v="PURCHASE LANDSCAPING / SCENIC BEAUTIFICATION                "/>
    <n v="470"/>
    <n v="15000"/>
    <n v="12000"/>
    <n v="139520"/>
    <x v="1"/>
    <s v="200k - 1m"/>
    <x v="15"/>
    <n v="445940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20"/>
    <s v="ACQUIRE - MISC SUPPORT EQUIPMENT                            "/>
    <n v="22"/>
    <n v="129200"/>
    <n v="103360"/>
    <n v="139520"/>
    <x v="1"/>
    <s v="200k - 1m"/>
    <x v="15"/>
    <n v="44594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20"/>
    <s v="ACQUIRE - MISC SUPPORT EQUIPMENT                            "/>
    <n v="2"/>
    <n v="59000"/>
    <n v="47200"/>
    <n v="139520"/>
    <x v="1"/>
    <s v="200k - 1m"/>
    <x v="15"/>
    <n v="44594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11"/>
    <s v="ACQUIRE - SUPPORT VEHICLES                                  "/>
    <n v="1"/>
    <n v="19500"/>
    <n v="15600"/>
    <n v="139520"/>
    <x v="1"/>
    <s v="200k - 1m"/>
    <x v="15"/>
    <n v="44594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11"/>
    <s v="ACQUIRE - SUPPORT VEHICLES                                  "/>
    <n v="1"/>
    <n v="50000"/>
    <n v="40000"/>
    <n v="139520"/>
    <x v="1"/>
    <s v="200k - 1m"/>
    <x v="15"/>
    <n v="44594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GA90X35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3300000"/>
    <m/>
    <d v="2015-08-20T00:00:00"/>
    <n v="117112"/>
    <s v="CAPITAL COST OF 3RD PARTY CONTRACTING                       "/>
    <n v="0"/>
    <n v="3000000"/>
    <n v="1200000"/>
    <n v="130200"/>
    <x v="3"/>
    <s v="Over 1m"/>
    <x v="136"/>
    <n v="451541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GA90X35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3300000"/>
    <m/>
    <d v="2015-08-20T00:00:00"/>
    <n v="117112"/>
    <s v="CAPITAL COST OF 3RD PARTY CONTRACTING                       "/>
    <n v="0"/>
    <n v="6562500"/>
    <n v="2100000"/>
    <n v="130200"/>
    <x v="3"/>
    <s v="Over 1m"/>
    <x v="136"/>
    <n v="451541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1"/>
    <s v="BUY REPLACEMENT 40-FT BUS                                   "/>
    <n v="0"/>
    <n v="0"/>
    <n v="0"/>
    <n v="130200"/>
    <x v="3"/>
    <s v="Over 1m"/>
    <x v="136"/>
    <n v="4515419"/>
    <s v="11100"/>
    <s v="OR"/>
    <s v="OTHER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1"/>
    <s v="BUY REPLACEMENT 40-FT BUS Amend #1                          "/>
    <n v="0"/>
    <n v="0"/>
    <n v="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1"/>
    <s v="BUY REPLACEMENT 40-FT BUS Amend #2                          "/>
    <n v="19"/>
    <n v="10000000"/>
    <n v="800000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4"/>
    <s v="BUY REPLACEMENT &lt;30 FT BUS Amend #1                         "/>
    <n v="-42"/>
    <n v="-5000000"/>
    <n v="-400000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4"/>
    <s v="BUY REPLACEMENT &lt;30 FT BUS Amend #2                         "/>
    <n v="1"/>
    <n v="0"/>
    <n v="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A00"/>
    <s v="PREVENTIVE MAINTENANCE Amend #1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A00"/>
    <s v="PREVENTIVE MAINTENANCE Amend #2                             "/>
    <n v="0"/>
    <n v="3375000"/>
    <n v="2700000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C00"/>
    <s v="NON FIXED ROUTE ADA PARATRANSIT SERVICE                     "/>
    <n v="0"/>
    <n v="0"/>
    <n v="0"/>
    <n v="130200"/>
    <x v="3"/>
    <s v="Over 1m"/>
    <x v="136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C00"/>
    <s v="NON FIXED ROUTE ADA PARATRANSIT SERVICE Amend #2            "/>
    <n v="0"/>
    <n v="125000"/>
    <n v="100000"/>
    <n v="130200"/>
    <x v="3"/>
    <s v="Over 1m"/>
    <x v="136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2404"/>
    <s v="REHAB/RENOV TUNNELS Orig/Amend #1                           "/>
    <n v="0"/>
    <n v="0"/>
    <n v="0"/>
    <n v="130200"/>
    <x v="3"/>
    <s v="Over 1m"/>
    <x v="136"/>
    <n v="4515419"/>
    <s v="12200"/>
    <s v="  "/>
    <m/>
    <s v="N"/>
    <s v="1224"/>
    <s v="FIXED GUIDEWAY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3402"/>
    <s v="REHAB/RENOV - RAIL STATION-AVIS                             "/>
    <n v="0"/>
    <n v="0"/>
    <n v="0"/>
    <n v="130200"/>
    <x v="3"/>
    <s v="Over 1m"/>
    <x v="136"/>
    <n v="4515419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7103"/>
    <s v="PROJECT MANAGEMENT - 3RD PARTY Orig/Amend #1                "/>
    <n v="0"/>
    <n v="0"/>
    <n v="0"/>
    <n v="130200"/>
    <x v="3"/>
    <s v="Over 1m"/>
    <x v="136"/>
    <n v="4515419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7900"/>
    <s v="PROJECT ADMINISTRATION (RAIL)-AVIS                          "/>
    <n v="0"/>
    <n v="0"/>
    <n v="0"/>
    <n v="130200"/>
    <x v="3"/>
    <s v="Over 1m"/>
    <x v="136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7900"/>
    <s v="PROJECT ADMINISTRATION (RAIL)-TUNNEL VENTILATION Amend #1   "/>
    <n v="0"/>
    <n v="0"/>
    <n v="0"/>
    <n v="130200"/>
    <x v="3"/>
    <s v="Over 1m"/>
    <x v="136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27A00"/>
    <s v="PREVENTIVE MAINTENANCE (RAIL) Amend #1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27A00"/>
    <s v="PREVENTIVE MAINTENANCE (RAIL) Amend #2                      "/>
    <n v="0"/>
    <n v="4000000"/>
    <n v="3200000"/>
    <n v="130200"/>
    <x v="3"/>
    <s v="Over 1m"/>
    <x v="136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9409"/>
    <s v="REHAB/RENOV ENHANCED ADA ACCESS-STATIONS                    "/>
    <n v="0"/>
    <n v="0"/>
    <n v="0"/>
    <n v="130200"/>
    <x v="3"/>
    <s v="Over 1m"/>
    <x v="136"/>
    <n v="4515419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442400"/>
    <s v="SHORT RANGE TRANSIT PLANNING-ADA ACCESS                     "/>
    <n v="0"/>
    <n v="0"/>
    <n v="0"/>
    <n v="130200"/>
    <x v="3"/>
    <s v="Over 1m"/>
    <x v="136"/>
    <n v="45154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7900"/>
    <s v="PROJECT ADMINISTRATION (RAIL)                               "/>
    <n v="0"/>
    <n v="31250"/>
    <n v="25000"/>
    <n v="130200"/>
    <x v="3"/>
    <s v="Over 1m"/>
    <x v="136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305"/>
    <s v="CONSTRUCT PED ACCESS / WALKWAYS                             "/>
    <n v="0"/>
    <n v="400000"/>
    <n v="320000"/>
    <n v="130200"/>
    <x v="3"/>
    <s v="Over 1m"/>
    <x v="136"/>
    <n v="4515419"/>
    <s v="12900"/>
    <s v="  "/>
    <m/>
    <s v="N"/>
    <s v="1293"/>
    <s v="FIXED GUIDEWAY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405"/>
    <s v="REHAB/RENOV PED ACCESS / WALKWAYS                           "/>
    <n v="0"/>
    <n v="281250"/>
    <n v="225000"/>
    <n v="130200"/>
    <x v="3"/>
    <s v="Over 1m"/>
    <x v="136"/>
    <n v="4515419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406"/>
    <s v="REHAB/RENOV BICYCLE ACCESS, FACIL &amp; EQUIP ON BUSES          "/>
    <n v="0"/>
    <n v="200000"/>
    <n v="160000"/>
    <n v="130200"/>
    <x v="3"/>
    <s v="Over 1m"/>
    <x v="136"/>
    <n v="4515419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408"/>
    <s v="REHAB/RENOV SIGNAGE                                         "/>
    <n v="0"/>
    <n v="112500"/>
    <n v="90000"/>
    <n v="130200"/>
    <x v="3"/>
    <s v="Over 1m"/>
    <x v="136"/>
    <n v="4515419"/>
    <s v="12900"/>
    <s v="  "/>
    <m/>
    <s v="N"/>
    <s v="1294"/>
    <s v="FIXED GUIDEWAY"/>
    <n v="12"/>
    <s v="Fixed Guideway"/>
    <s v="94"/>
    <s v="129"/>
    <s v="Rehab / Renovation"/>
    <s v="08"/>
    <s v="Signage"/>
    <m/>
    <x v="0"/>
    <n v="1"/>
    <s v="Capital"/>
    <s v="2"/>
    <m/>
    <s v="9"/>
    <m/>
    <s v="4"/>
    <s v="0"/>
    <s v="8"/>
  </r>
  <r>
    <s v="GA95X033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6484450"/>
    <m/>
    <d v="2015-04-01T00:00:00"/>
    <n v="127900"/>
    <s v="PROJECT ADMINISTRATION (RAIL)                               "/>
    <n v="0"/>
    <n v="62500"/>
    <n v="50000"/>
    <n v="130200"/>
    <x v="3"/>
    <s v="Over 1m"/>
    <x v="136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GA95X033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6484450"/>
    <m/>
    <d v="2015-04-01T00:00:00"/>
    <n v="308001"/>
    <s v="OPERATING ASSISTANCE - 80% CMAQ CAPITAL                     "/>
    <n v="0"/>
    <n v="8043063"/>
    <n v="6434450"/>
    <n v="130200"/>
    <x v="3"/>
    <s v="Over 1m"/>
    <x v="136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s v="117A00"/>
    <s v="PREVENTIVE MAINTENANCE-FY 15                                "/>
    <n v="0"/>
    <n v="223976.5"/>
    <n v="186647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s v="117A00"/>
    <s v="PREVENTIVE MAINTENANCE-FY 16                                "/>
    <n v="0"/>
    <n v="223976.5"/>
    <n v="186647"/>
    <n v="130200"/>
    <x v="3"/>
    <s v="Over 1m"/>
    <x v="136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 - FY 2015           "/>
    <n v="0"/>
    <n v="1709492"/>
    <n v="1424577"/>
    <n v="130200"/>
    <x v="3"/>
    <s v="Over 1m"/>
    <x v="136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- FY 2016            "/>
    <n v="0"/>
    <n v="3330361"/>
    <n v="2775301"/>
    <n v="130200"/>
    <x v="3"/>
    <s v="Over 1m"/>
    <x v="136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-FY2017              "/>
    <n v="0"/>
    <n v="3277974"/>
    <n v="2731645"/>
    <n v="130200"/>
    <x v="3"/>
    <s v="Over 1m"/>
    <x v="136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-FY2018              "/>
    <n v="0"/>
    <n v="6484220"/>
    <n v="4895183"/>
    <n v="130200"/>
    <x v="3"/>
    <s v="Over 1m"/>
    <x v="136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105"/>
    <s v="ENG/DESIGN PED ACCESS / WALKWAYS - M. L. King Dr            "/>
    <n v="0"/>
    <n v="231763"/>
    <n v="208588"/>
    <n v="130200"/>
    <x v="3"/>
    <s v="Over 1m"/>
    <x v="136"/>
    <n v="4515419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105"/>
    <s v="ENG/DESIGN PED ACCESS / WALKWAYS-Midtown Activity Center    "/>
    <n v="0"/>
    <n v="24000"/>
    <n v="21600"/>
    <n v="130200"/>
    <x v="3"/>
    <s v="Over 1m"/>
    <x v="136"/>
    <n v="4515419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105"/>
    <s v="ENG/DESIGN PED ACCESS / WALKWAYS - Spring St                "/>
    <n v="0"/>
    <n v="208889"/>
    <n v="188000"/>
    <n v="130200"/>
    <x v="3"/>
    <s v="Over 1m"/>
    <x v="136"/>
    <n v="4515419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 - Juniper St                "/>
    <n v="0"/>
    <n v="1487644"/>
    <n v="133888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- M. L. King Jr Drive        "/>
    <n v="0"/>
    <n v="1019766"/>
    <n v="917789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 - Midtown Activity Center   "/>
    <n v="0"/>
    <n v="1555556"/>
    <n v="140000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 - Sping St                  "/>
    <n v="0"/>
    <n v="1955556"/>
    <n v="176000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6"/>
    <s v="CONSTRUCT BICYCLE ACCESS, FACILITY - Juniper St             "/>
    <n v="0"/>
    <n v="2114021"/>
    <n v="2008320"/>
    <n v="130200"/>
    <x v="3"/>
    <s v="Over 1m"/>
    <x v="136"/>
    <n v="4515419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GA95X036"/>
    <n v="95"/>
    <s v="Georgia"/>
    <s v="49 USC 5307 - Urbanized Area Formula (FHWA xfer FY 2007 fwd)"/>
    <n v="5307"/>
    <x v="6"/>
    <m/>
    <s v="00      "/>
    <s v="MARIETTA COBB COUNTY "/>
    <s v="COBB COMMUNITY TRANSIT"/>
    <n v="2874"/>
    <n v="78400"/>
    <m/>
    <n v="1600000"/>
    <m/>
    <d v="2015-06-16T00:00:00"/>
    <n v="308001"/>
    <s v="OPERATING ASSISTANCE - 80% CMAQ CAPITAL                     "/>
    <n v="0"/>
    <n v="2000000"/>
    <n v="1600000"/>
    <n v="130200"/>
    <x v="3"/>
    <s v="Over 1m"/>
    <x v="136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GU18X031"/>
    <n v="18"/>
    <s v="Guam"/>
    <s v="49 USC 5311 - Nonurbanized Area Programs"/>
    <n v="5311"/>
    <x v="2"/>
    <m/>
    <s v="00      "/>
    <s v="GRTA                 "/>
    <s v="GUAM REGIONAL TRANSIT AUTHORITY"/>
    <n v="1641"/>
    <n v="78900"/>
    <m/>
    <n v="1136189"/>
    <m/>
    <d v="2015-09-15T00:00:00"/>
    <n v="111304"/>
    <s v="BUY &lt;30-FT BUS FOR EXPANSION                                "/>
    <n v="2"/>
    <n v="416438"/>
    <n v="416438"/>
    <n v="660000"/>
    <x v="0"/>
    <s v="Under 50k"/>
    <x v="146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GU18X031"/>
    <n v="18"/>
    <s v="Guam"/>
    <s v="49 USC 5311 - Nonurbanized Area Programs"/>
    <n v="5311"/>
    <x v="2"/>
    <m/>
    <s v="00      "/>
    <s v="GRTA                 "/>
    <s v="GUAM REGIONAL TRANSIT AUTHORITY"/>
    <n v="1641"/>
    <n v="78900"/>
    <m/>
    <n v="1136189"/>
    <m/>
    <d v="2015-09-15T00:00:00"/>
    <n v="118000"/>
    <s v="STATE OR PROGRAM ADMINISTRATION                             "/>
    <n v="1"/>
    <n v="113619"/>
    <n v="113619"/>
    <n v="660000"/>
    <x v="0"/>
    <s v="Under 50k"/>
    <x v="14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GU18X031"/>
    <n v="18"/>
    <s v="Guam"/>
    <s v="49 USC 5311 - Nonurbanized Area Programs"/>
    <n v="5311"/>
    <x v="2"/>
    <m/>
    <s v="00      "/>
    <s v="GRTA                 "/>
    <s v="GUAM REGIONAL TRANSIT AUTHORITY"/>
    <n v="1641"/>
    <n v="78900"/>
    <m/>
    <n v="1136189"/>
    <m/>
    <d v="2015-09-15T00:00:00"/>
    <n v="300901"/>
    <s v="UP TO 50% FEDERAL SHARE                                     "/>
    <n v="1"/>
    <n v="606132"/>
    <n v="606132"/>
    <n v="660000"/>
    <x v="0"/>
    <s v="Under 50k"/>
    <x v="146"/>
    <n v="0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050208"/>
    <n v="5"/>
    <s v="Hawaii"/>
    <s v="49 USC 5309 - Fixed Guideway Modernization (FY2006 forward)"/>
    <n v="5309"/>
    <x v="7"/>
    <s v="CAPITAL"/>
    <s v="00      "/>
    <s v="HNL                  "/>
    <s v="HONOLULU, CITY AND COUNTY OF"/>
    <n v="1703"/>
    <n v="78900"/>
    <m/>
    <n v="1923615"/>
    <m/>
    <d v="2015-09-21T00:00:00"/>
    <n v="111201"/>
    <s v="BUY REPLACEMENT 40-FT BUS                                   "/>
    <n v="4"/>
    <n v="2263080"/>
    <n v="1923615"/>
    <n v="150550"/>
    <x v="1"/>
    <s v="200k - 1m"/>
    <x v="147"/>
    <n v="80245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HI16X002"/>
    <n v="16"/>
    <s v="Hawaii"/>
    <s v="49 USC 5310 - Elderly and Individuals with Disabilities"/>
    <n v="5310"/>
    <x v="1"/>
    <m/>
    <s v="00      "/>
    <s v="HNL                  "/>
    <s v="HONOLULU, CITY AND COUNTY OF"/>
    <n v="1703"/>
    <n v="78900"/>
    <m/>
    <n v="324650"/>
    <m/>
    <d v="2015-09-22T00:00:00"/>
    <s v="117L00"/>
    <s v="MOBILITY MANAGEMENT (5302(A)(1)(L))                         "/>
    <n v="1"/>
    <n v="94800"/>
    <n v="75840"/>
    <n v="150550"/>
    <x v="1"/>
    <s v="200k - 1m"/>
    <x v="147"/>
    <n v="80245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HI16X002"/>
    <n v="16"/>
    <s v="Hawaii"/>
    <s v="49 USC 5310 - Elderly and Individuals with Disabilities"/>
    <n v="5310"/>
    <x v="1"/>
    <m/>
    <s v="00      "/>
    <s v="HNL                  "/>
    <s v="HONOLULU, CITY AND COUNTY OF"/>
    <n v="1703"/>
    <n v="78900"/>
    <m/>
    <n v="324650"/>
    <m/>
    <d v="2015-09-22T00:00:00"/>
    <n v="300901"/>
    <s v="UP TO 50% FEDERAL SHARE                                     "/>
    <n v="1"/>
    <n v="511620"/>
    <n v="248810"/>
    <n v="150550"/>
    <x v="1"/>
    <s v="200k - 1m"/>
    <x v="147"/>
    <n v="80245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111203"/>
    <s v="BUY REPLACEMENT 30-FT BUS                                   "/>
    <n v="1"/>
    <n v="420000"/>
    <n v="336000"/>
    <n v="150000"/>
    <x v="0"/>
    <s v="Under 50k"/>
    <x v="148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111204"/>
    <s v="BUY REPLACEMENT &lt;30 FT BUS                                  "/>
    <n v="1"/>
    <n v="130000"/>
    <n v="104000"/>
    <n v="150000"/>
    <x v="0"/>
    <s v="Under 50k"/>
    <x v="148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118000"/>
    <s v="STATE OR PROGRAM ADMINISTRATION                             "/>
    <n v="0"/>
    <n v="0"/>
    <n v="0"/>
    <n v="150000"/>
    <x v="0"/>
    <s v="Under 50k"/>
    <x v="14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300901"/>
    <s v="UP TO 50% FEDERAL SHARE                                     "/>
    <n v="0"/>
    <n v="1120000"/>
    <n v="560000"/>
    <n v="150000"/>
    <x v="0"/>
    <s v="Under 50k"/>
    <x v="14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435001"/>
    <s v="TRAINING                                                    "/>
    <n v="0"/>
    <n v="0"/>
    <n v="0"/>
    <n v="150000"/>
    <x v="0"/>
    <s v="Under 50k"/>
    <x v="148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HI18X032"/>
    <n v="18"/>
    <s v="Hawaii"/>
    <s v="49 USC 5311 - Nonurbanized Area Programs"/>
    <n v="5311"/>
    <x v="2"/>
    <m/>
    <s v="00      "/>
    <s v="HIDOT                "/>
    <s v="STATE OF HAWAII, DEPARTMENT OF TRANSPORTATION"/>
    <n v="1623"/>
    <n v="78900"/>
    <m/>
    <n v="1737944"/>
    <m/>
    <d v="2015-08-20T00:00:00"/>
    <n v="118000"/>
    <s v="STATE OR PROGRAM ADMINISTRATION                             "/>
    <n v="0"/>
    <n v="81390"/>
    <n v="81390"/>
    <n v="150000"/>
    <x v="0"/>
    <s v="Under 50k"/>
    <x v="148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HI18X032"/>
    <n v="18"/>
    <s v="Hawaii"/>
    <s v="49 USC 5311 - Nonurbanized Area Programs"/>
    <n v="5311"/>
    <x v="2"/>
    <m/>
    <s v="00      "/>
    <s v="HIDOT                "/>
    <s v="STATE OF HAWAII, DEPARTMENT OF TRANSPORTATION"/>
    <n v="1623"/>
    <n v="78900"/>
    <m/>
    <n v="1737944"/>
    <m/>
    <d v="2015-08-20T00:00:00"/>
    <n v="300901"/>
    <s v="UP TO 50% FEDERAL SHARE                                     "/>
    <n v="0"/>
    <n v="9450000"/>
    <n v="1560000"/>
    <n v="150000"/>
    <x v="0"/>
    <s v="Under 50k"/>
    <x v="14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18X032"/>
    <n v="18"/>
    <s v="Hawaii"/>
    <s v="49 USC 5311 - Nonurbanized Area Programs"/>
    <n v="5311"/>
    <x v="2"/>
    <m/>
    <s v="00      "/>
    <s v="HIDOT                "/>
    <s v="STATE OF HAWAII, DEPARTMENT OF TRANSPORTATION"/>
    <n v="1623"/>
    <n v="78900"/>
    <m/>
    <n v="1737944"/>
    <m/>
    <d v="2015-08-20T00:00:00"/>
    <n v="435001"/>
    <s v="TRAINING                                                    "/>
    <n v="0"/>
    <n v="96554"/>
    <n v="96554"/>
    <n v="150000"/>
    <x v="0"/>
    <s v="Under 50k"/>
    <x v="148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07"/>
    <s v="ACQUIRE - ADP HARDWARE                                      "/>
    <n v="0"/>
    <n v="0"/>
    <n v="0"/>
    <n v="150000"/>
    <x v="0"/>
    <s v="Under 50k"/>
    <x v="14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6202"/>
    <s v="PURCHASE COMMUNICATIONS SYSTEM                              "/>
    <n v="1"/>
    <n v="499001"/>
    <n v="415834"/>
    <n v="150000"/>
    <x v="0"/>
    <s v="Under 50k"/>
    <x v="148"/>
    <n v="0"/>
    <s v="111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1203"/>
    <s v="BUY REPLACEMENT 30-FT BUS                                   "/>
    <n v="1"/>
    <n v="154792"/>
    <n v="123833"/>
    <n v="150000"/>
    <x v="0"/>
    <s v="Under 50k"/>
    <x v="148"/>
    <n v="0"/>
    <s v="11100"/>
    <s v="DP"/>
    <s v="DIESEL (PARTICULATE TRAP)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1204"/>
    <s v="BUY REPLACEMENT &lt;30 FT BUS                                  "/>
    <n v="0"/>
    <n v="-480000"/>
    <n v="-400000"/>
    <n v="150000"/>
    <x v="0"/>
    <s v="Under 50k"/>
    <x v="148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1204"/>
    <s v="BUY REPLACEMENT &lt;30 FT BUS                                  "/>
    <n v="1"/>
    <n v="115000"/>
    <n v="92000"/>
    <n v="150000"/>
    <x v="0"/>
    <s v="Under 50k"/>
    <x v="148"/>
    <n v="0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403"/>
    <s v="REHAB/RENOVATE - ADMIN/MAINT FACILITY                       "/>
    <n v="0"/>
    <n v="200000"/>
    <n v="160000"/>
    <n v="150000"/>
    <x v="0"/>
    <s v="Under 50k"/>
    <x v="148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20"/>
    <s v="ACQUIRE - MISC SUPPORT EQUIPMENT                            "/>
    <n v="0"/>
    <n v="0"/>
    <n v="0"/>
    <n v="150000"/>
    <x v="0"/>
    <s v="Under 50k"/>
    <x v="148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11"/>
    <s v="ACQUIRE - SUPPORT VEHICLES                                  "/>
    <n v="0"/>
    <n v="0"/>
    <n v="0"/>
    <n v="150000"/>
    <x v="0"/>
    <s v="Under 50k"/>
    <x v="148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06"/>
    <s v="ACQUIRE - SHOP EQUIPMENT                                    "/>
    <n v="0"/>
    <n v="50000"/>
    <n v="40000"/>
    <n v="150000"/>
    <x v="0"/>
    <s v="Under 50k"/>
    <x v="148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HI340003"/>
    <n v="34"/>
    <s v="Hawaii"/>
    <s v="49 USC 5339 - Bus and Bus Facilities Formula (FY2013 and forward)"/>
    <n v="5339"/>
    <x v="4"/>
    <s v="CAPITAL"/>
    <s v="00      "/>
    <s v="HNL                  "/>
    <s v="HONOLULU, CITY AND COUNTY OF"/>
    <n v="1703"/>
    <n v="78900"/>
    <m/>
    <n v="6606800"/>
    <m/>
    <d v="2015-08-11T00:00:00"/>
    <n v="111215"/>
    <s v="BUY REPLACEMENT VAN                                         "/>
    <n v="5"/>
    <n v="490000"/>
    <n v="406700"/>
    <n v="150550"/>
    <x v="1"/>
    <s v="200k - 1m"/>
    <x v="147"/>
    <n v="80245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HI340003"/>
    <n v="34"/>
    <s v="Hawaii"/>
    <s v="49 USC 5339 - Bus and Bus Facilities Formula (FY2013 and forward)"/>
    <n v="5339"/>
    <x v="4"/>
    <s v="CAPITAL"/>
    <s v="00      "/>
    <s v="HNL                  "/>
    <s v="HONOLULU, CITY AND COUNTY OF"/>
    <n v="1703"/>
    <n v="78900"/>
    <m/>
    <n v="6606800"/>
    <m/>
    <d v="2015-08-11T00:00:00"/>
    <n v="111206"/>
    <s v="BUY REPL ARTICULATED BUS                                    "/>
    <n v="9"/>
    <n v="7470000"/>
    <n v="6200100"/>
    <n v="150550"/>
    <x v="1"/>
    <s v="200k - 1m"/>
    <x v="147"/>
    <n v="802459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HI540001"/>
    <n v="54"/>
    <s v="Hawaii"/>
    <s v="49 USC 5337 - State of Good Repair Formula Grants"/>
    <n v="5337"/>
    <x v="5"/>
    <s v="CAPITAL"/>
    <s v="00      "/>
    <s v="HNL                  "/>
    <s v="HONOLULU, CITY AND COUNTY OF"/>
    <n v="1703"/>
    <n v="78900"/>
    <m/>
    <n v="2157322"/>
    <m/>
    <d v="2015-08-11T00:00:00"/>
    <n v="111215"/>
    <s v="BUY REPLACEMENT VAN                                         "/>
    <n v="1"/>
    <n v="70000"/>
    <n v="58100"/>
    <n v="150550"/>
    <x v="1"/>
    <s v="200k - 1m"/>
    <x v="147"/>
    <n v="80245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HI540001"/>
    <n v="54"/>
    <s v="Hawaii"/>
    <s v="49 USC 5337 - State of Good Repair Formula Grants"/>
    <n v="5337"/>
    <x v="5"/>
    <s v="CAPITAL"/>
    <s v="00      "/>
    <s v="HNL                  "/>
    <s v="HONOLULU, CITY AND COUNTY OF"/>
    <n v="1703"/>
    <n v="78900"/>
    <m/>
    <n v="2157322"/>
    <m/>
    <d v="2015-08-11T00:00:00"/>
    <n v="111204"/>
    <s v="BUY REPLACEMENT &lt;30 FT BUS                                  "/>
    <n v="6"/>
    <n v="2527622"/>
    <n v="2099222"/>
    <n v="150550"/>
    <x v="1"/>
    <s v="200k - 1m"/>
    <x v="147"/>
    <n v="80245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HI800024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38363"/>
    <m/>
    <d v="2014-12-03T00:00:00"/>
    <n v="442100"/>
    <s v="PROGRAM SUPPORT ADMINISTRATION                              "/>
    <n v="0"/>
    <n v="273819"/>
    <n v="219055"/>
    <n v="150000"/>
    <x v="0"/>
    <s v="Under 50k"/>
    <x v="148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HI800024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38363"/>
    <m/>
    <d v="2014-12-03T00:00:00"/>
    <n v="442200"/>
    <s v="GENERAL DEVELOPMENT/COMPREHENSIVE PLANNING                  "/>
    <n v="0"/>
    <n v="149135"/>
    <n v="119308"/>
    <n v="150000"/>
    <x v="0"/>
    <s v="Under 50k"/>
    <x v="148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HI800025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25045"/>
    <m/>
    <d v="2015-09-21T00:00:00"/>
    <n v="442100"/>
    <s v="PROGRAM SUPPORT ADMINISTRATION                              "/>
    <n v="1"/>
    <n v="324581"/>
    <n v="259665"/>
    <n v="150000"/>
    <x v="0"/>
    <s v="Under 50k"/>
    <x v="148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HI800025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25045"/>
    <m/>
    <d v="2015-09-21T00:00:00"/>
    <n v="442612"/>
    <s v="COORDINATION OF NON-EMERGENCY HUMAN SERVICE TRANSPORTATION  "/>
    <n v="1"/>
    <n v="81725"/>
    <n v="65380"/>
    <n v="150000"/>
    <x v="0"/>
    <s v="Under 50k"/>
    <x v="148"/>
    <n v="0"/>
    <s v="441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15"/>
    <s v="BUY REPLACEMENT VAN                                         "/>
    <n v="11"/>
    <n v="770000"/>
    <n v="639100"/>
    <n v="150550"/>
    <x v="1"/>
    <s v="200k - 1m"/>
    <x v="147"/>
    <n v="80245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01"/>
    <s v="BUY REPLACEMENT 40-FT BUS                                   "/>
    <n v="5"/>
    <n v="2600000"/>
    <n v="2158000"/>
    <n v="150550"/>
    <x v="1"/>
    <s v="200k - 1m"/>
    <x v="147"/>
    <n v="80245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01"/>
    <s v="BUY REPLACEMENT 40-FT BUS                                   "/>
    <n v="8"/>
    <n v="5760000"/>
    <n v="4780800"/>
    <n v="150550"/>
    <x v="1"/>
    <s v="200k - 1m"/>
    <x v="147"/>
    <n v="802459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06"/>
    <s v="BUY REPL ARTICULATED BUS                                    "/>
    <n v="10"/>
    <n v="8300000"/>
    <n v="6889000"/>
    <n v="150550"/>
    <x v="1"/>
    <s v="200k - 1m"/>
    <x v="147"/>
    <n v="802459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3307"/>
    <s v="CONSTRUCT - BUS SURVEILL/SECURITY EQUIP                     "/>
    <n v="1"/>
    <n v="359000"/>
    <n v="296000"/>
    <n v="150550"/>
    <x v="1"/>
    <s v="200k - 1m"/>
    <x v="147"/>
    <n v="802459"/>
    <s v="99100"/>
    <s v="  "/>
    <m/>
    <s v="N"/>
    <s v="1133"/>
    <s v="BUS OTHER"/>
    <n v="11"/>
    <s v="Bus"/>
    <s v="33"/>
    <s v="113"/>
    <s v="Construction"/>
    <s v="07"/>
    <s v="Surveillance/Security "/>
    <m/>
    <x v="0"/>
    <n v="1"/>
    <s v="Capital"/>
    <s v="1"/>
    <m/>
    <s v="3"/>
    <m/>
    <s v="3"/>
    <s v="0"/>
    <s v="7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s v="117A00"/>
    <s v="PREVENTIVE MAINTENANCE                                      "/>
    <n v="1"/>
    <n v="27292552"/>
    <n v="21834042"/>
    <n v="150550"/>
    <x v="1"/>
    <s v="200k - 1m"/>
    <x v="147"/>
    <n v="80245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s v="117L00"/>
    <s v="MOBILITY MANAGEMENT (5302(A)(1)(L))                         "/>
    <n v="1"/>
    <n v="256840"/>
    <n v="196800"/>
    <n v="150550"/>
    <x v="1"/>
    <s v="200k - 1m"/>
    <x v="147"/>
    <n v="802459"/>
    <s v="646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9302"/>
    <s v="CONSTRUCTION - BUS SHELTERS                                 "/>
    <n v="1"/>
    <n v="1832000"/>
    <n v="1330000"/>
    <n v="150550"/>
    <x v="1"/>
    <s v="200k - 1m"/>
    <x v="147"/>
    <n v="802459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9306"/>
    <s v="CONSTRUCT BICYCLE ACCESS, FACIL &amp; EQUIP ON BUSES            "/>
    <n v="1"/>
    <n v="1386000"/>
    <n v="1100000"/>
    <n v="150550"/>
    <x v="1"/>
    <s v="200k - 1m"/>
    <x v="147"/>
    <n v="802459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9409"/>
    <s v="REHAB/RENOV ENHANCED ADA ACCESS                             "/>
    <n v="1"/>
    <n v="898000"/>
    <n v="300000"/>
    <n v="150550"/>
    <x v="1"/>
    <s v="200k - 1m"/>
    <x v="147"/>
    <n v="802459"/>
    <s v="119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300901"/>
    <s v="UP TO 50% FEDERAL SHARE                                     "/>
    <n v="1"/>
    <n v="204000"/>
    <n v="102000"/>
    <n v="150550"/>
    <x v="1"/>
    <s v="200k - 1m"/>
    <x v="147"/>
    <n v="802459"/>
    <s v="646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300901"/>
    <s v="UP TO 50% FEDERAL SHARE                                     "/>
    <n v="1"/>
    <n v="334464"/>
    <n v="167232"/>
    <n v="150550"/>
    <x v="1"/>
    <s v="200k - 1m"/>
    <x v="147"/>
    <n v="802459"/>
    <s v="646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030111"/>
    <n v="3"/>
    <s v="Iowa"/>
    <s v="49 USC 5309 - New Starts"/>
    <n v="5309"/>
    <x v="0"/>
    <s v="CAPITAL"/>
    <s v="00      "/>
    <s v="CYRIDE               "/>
    <s v="AMES CITY OFDBA AMES TRANSIT AGENCY"/>
    <n v="1817"/>
    <n v="78700"/>
    <m/>
    <n v="2550000"/>
    <m/>
    <d v="2015-01-21T00:00:00"/>
    <n v="111306"/>
    <s v="BUY ARTIC BUS FOR EXPANSION                                 "/>
    <n v="4"/>
    <n v="3000000"/>
    <n v="2550000"/>
    <n v="190000"/>
    <x v="0"/>
    <s v="Under 50k"/>
    <x v="149"/>
    <n v="0"/>
    <s v="11100"/>
    <s v="BD"/>
    <s v="BIODIESEL"/>
    <s v="N"/>
    <s v="1113"/>
    <s v="BUS PURCHASE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03"/>
    <s v="BUY REPLACEMENT 30-FT BUS [ffy2013] Small Urban             "/>
    <n v="0"/>
    <n v="0"/>
    <n v="0"/>
    <n v="190000"/>
    <x v="0"/>
    <s v="Under 50k"/>
    <x v="149"/>
    <n v="0"/>
    <s v="64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03"/>
    <s v="BUY REPLACEMENT 30-FT BUS [ffy2014] Amend #1 Sm Urban       "/>
    <n v="0"/>
    <n v="0"/>
    <n v="0"/>
    <n v="190000"/>
    <x v="0"/>
    <s v="Under 50k"/>
    <x v="149"/>
    <n v="0"/>
    <s v="64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ACTED SERVICES (5310 ONLY) [ffy2013] Small Ur"/>
    <n v="0"/>
    <n v="-148219"/>
    <n v="-118575"/>
    <n v="190000"/>
    <x v="0"/>
    <s v="Under 50k"/>
    <x v="149"/>
    <n v="0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[ffy2013] Rural         "/>
    <n v="0"/>
    <n v="0"/>
    <n v="0"/>
    <n v="190000"/>
    <x v="0"/>
    <s v="Under 50k"/>
    <x v="149"/>
    <n v="0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[ffy2014] Amnd #1 Sm Urb"/>
    <n v="0"/>
    <n v="0"/>
    <n v="0"/>
    <n v="190000"/>
    <x v="0"/>
    <s v="Under 50k"/>
    <x v="149"/>
    <n v="0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[ffy2014] Amend #1 Rural"/>
    <n v="0"/>
    <n v="0"/>
    <n v="0"/>
    <n v="190000"/>
    <x v="0"/>
    <s v="Under 50k"/>
    <x v="149"/>
    <n v="0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ACTED SERVICES (5310 ONLY) AMEND #2  RURAL   "/>
    <n v="0"/>
    <n v="848934"/>
    <n v="679147"/>
    <n v="190000"/>
    <x v="0"/>
    <s v="Under 50k"/>
    <x v="149"/>
    <n v="0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[ffy2013] SM URBAN                   "/>
    <n v="0"/>
    <n v="0"/>
    <n v="0"/>
    <n v="190000"/>
    <x v="0"/>
    <s v="Under 50k"/>
    <x v="149"/>
    <n v="0"/>
    <s v="64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[ffy2014] Amend #1 SM URBAN          "/>
    <n v="0"/>
    <n v="0"/>
    <n v="0"/>
    <n v="190000"/>
    <x v="0"/>
    <s v="Under 50k"/>
    <x v="149"/>
    <n v="0"/>
    <s v="64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75426"/>
    <n v="191510"/>
    <x v="2"/>
    <s v="50k - 200k"/>
    <x v="150"/>
    <n v="177844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FFY2015 AMEND #2 SM URBAN            "/>
    <n v="0"/>
    <n v="94079"/>
    <n v="44679"/>
    <n v="191690"/>
    <x v="2"/>
    <s v="50k - 200k"/>
    <x v="151"/>
    <n v="113418"/>
    <s v="64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50614"/>
    <n v="191870"/>
    <x v="2"/>
    <s v="50k - 200k"/>
    <x v="152"/>
    <n v="106494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FFY2015 AMEND #2 SM URBAN            "/>
    <n v="0"/>
    <n v="94079"/>
    <n v="30584"/>
    <n v="192490"/>
    <x v="2"/>
    <s v="50k - 200k"/>
    <x v="153"/>
    <n v="67818"/>
    <s v="64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03"/>
    <s v="BUY REPLACEMENT 30-FT BUS [ffy15 Amend # 2 Sm Urban         "/>
    <n v="1"/>
    <n v="133608"/>
    <n v="113567"/>
    <n v="193420"/>
    <x v="2"/>
    <s v="50k - 200k"/>
    <x v="154"/>
    <n v="106621"/>
    <s v="64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21274"/>
    <n v="193420"/>
    <x v="2"/>
    <s v="50k - 200k"/>
    <x v="154"/>
    <n v="106621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70988"/>
    <n v="193420"/>
    <x v="2"/>
    <s v="50k - 200k"/>
    <x v="154"/>
    <n v="106621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15"/>
    <s v="BUY REPLACEMENT VAN                                         "/>
    <n v="1"/>
    <n v="89000"/>
    <n v="75650"/>
    <n v="194440"/>
    <x v="2"/>
    <s v="50k - 200k"/>
    <x v="155"/>
    <n v="60438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315"/>
    <s v="BUY VAN FOR SVC EXPANSION                                   "/>
    <n v="1"/>
    <n v="50500"/>
    <n v="42925"/>
    <n v="194440"/>
    <x v="2"/>
    <s v="50k - 200k"/>
    <x v="155"/>
    <n v="60438"/>
    <s v="64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163442"/>
    <n v="194440"/>
    <x v="2"/>
    <s v="50k - 200k"/>
    <x v="155"/>
    <n v="60438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7"/>
    <n v="16"/>
    <s v="Iowa"/>
    <s v="49 USC 5310 - Elderly and Individuals with Disabilities"/>
    <n v="5310"/>
    <x v="1"/>
    <m/>
    <s v="01      "/>
    <s v="DES MOINES MTA       "/>
    <s v="DES MOINES REGIONAL TRANSIT AUTHORITY"/>
    <n v="1831"/>
    <n v="78700"/>
    <m/>
    <n v="110891"/>
    <m/>
    <d v="2015-09-17T00:00:00"/>
    <n v="111203"/>
    <s v="BUY REPLACEMENT 30-FT BUS                                   "/>
    <n v="1"/>
    <n v="38087"/>
    <n v="32374"/>
    <n v="190820"/>
    <x v="1"/>
    <s v="200k - 1m"/>
    <x v="156"/>
    <n v="450070"/>
    <s v="64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7"/>
    <n v="16"/>
    <s v="Iowa"/>
    <s v="49 USC 5310 - Elderly and Individuals with Disabilities"/>
    <n v="5310"/>
    <x v="1"/>
    <m/>
    <s v="01      "/>
    <s v="DES MOINES MTA       "/>
    <s v="DES MOINES REGIONAL TRANSIT AUTHORITY"/>
    <n v="1831"/>
    <n v="78700"/>
    <m/>
    <n v="110891"/>
    <m/>
    <d v="2015-09-17T00:00:00"/>
    <n v="111203"/>
    <s v="BUY REPLACEMENT 30-FT BUS                                   "/>
    <n v="1"/>
    <n v="152224"/>
    <n v="129390"/>
    <n v="190820"/>
    <x v="1"/>
    <s v="200k - 1m"/>
    <x v="156"/>
    <n v="450070"/>
    <s v="647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16X007"/>
    <n v="16"/>
    <s v="Iowa"/>
    <s v="49 USC 5310 - Elderly and Individuals with Disabilities"/>
    <n v="5310"/>
    <x v="1"/>
    <m/>
    <s v="01      "/>
    <s v="DES MOINES MTA       "/>
    <s v="DES MOINES REGIONAL TRANSIT AUTHORITY"/>
    <n v="1831"/>
    <n v="78700"/>
    <m/>
    <n v="110891"/>
    <m/>
    <d v="2015-09-17T00:00:00"/>
    <n v="117113"/>
    <s v="3RD PARTY CONTRACTED SERVICES (5310 ONLY)                   "/>
    <n v="0"/>
    <n v="212500"/>
    <n v="170000"/>
    <n v="190820"/>
    <x v="1"/>
    <s v="200k - 1m"/>
    <x v="156"/>
    <n v="450070"/>
    <s v="641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A16X008"/>
    <n v="16"/>
    <s v="Iowa"/>
    <s v="49 USC 5310 - Elderly and Individuals with Disabilities"/>
    <n v="5310"/>
    <x v="1"/>
    <m/>
    <s v="00      "/>
    <s v="DAVENPORT DMT        "/>
    <s v="CITY OF DAVENPORT - DAVENPORT CITY HALL"/>
    <n v="1822"/>
    <n v="78700"/>
    <m/>
    <n v="195607"/>
    <m/>
    <d v="2015-07-23T00:00:00"/>
    <s v="117C00"/>
    <s v="NON FIXED RT ADA PARATRANSIT SERV.-01                       "/>
    <n v="0"/>
    <n v="244509"/>
    <n v="195607"/>
    <n v="190780"/>
    <x v="1"/>
    <s v="200k - 1m"/>
    <x v="157"/>
    <n v="2800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16X009"/>
    <n v="16"/>
    <s v="Iowa"/>
    <s v="49 USC 5310 - Elderly and Individuals with Disabilities"/>
    <n v="5310"/>
    <x v="1"/>
    <m/>
    <s v="00      "/>
    <s v="BETTENDORF           "/>
    <s v="CITY OF BETTENDORF"/>
    <n v="1818"/>
    <n v="78700"/>
    <m/>
    <n v="33069"/>
    <m/>
    <d v="2015-07-23T00:00:00"/>
    <s v="117C00"/>
    <s v="NON FIXED ROUTE ADA PARATRANSIT SERVICE                     "/>
    <n v="0"/>
    <n v="66138"/>
    <n v="33069"/>
    <n v="190780"/>
    <x v="1"/>
    <s v="200k - 1m"/>
    <x v="157"/>
    <n v="2800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16X010"/>
    <n v="16"/>
    <s v="Iowa"/>
    <s v="49 USC 5310 - Elderly and Individuals with Disabilities"/>
    <n v="5310"/>
    <x v="1"/>
    <m/>
    <s v="00      "/>
    <s v="IOWA DOT             "/>
    <s v="IOWA DEPARTMENT OF TRANSPORTATION"/>
    <n v="1812"/>
    <n v="78700"/>
    <m/>
    <n v="30488"/>
    <m/>
    <d v="2015-08-25T00:00:00"/>
    <n v="111315"/>
    <s v="BUY VAN FOR SVC EXPANSION                                   "/>
    <n v="1"/>
    <n v="50000"/>
    <n v="30488"/>
    <n v="190490"/>
    <x v="1"/>
    <s v="200k - 1m"/>
    <x v="158"/>
    <n v="725008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111308"/>
    <s v="BUY INTERCITY BUS-EXPANSION                                 "/>
    <n v="0"/>
    <n v="0"/>
    <n v="0"/>
    <n v="190000"/>
    <x v="0"/>
    <s v="Under 50k"/>
    <x v="149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113311"/>
    <s v="TERMINAL, INTERMODAL (INTERCITY BUS) Amend #1               "/>
    <n v="0"/>
    <n v="0"/>
    <n v="0"/>
    <n v="190000"/>
    <x v="0"/>
    <s v="Under 50k"/>
    <x v="149"/>
    <n v="0"/>
    <s v="63400"/>
    <s v="  "/>
    <m/>
    <s v="N"/>
    <s v="1133"/>
    <s v="BUS OTHER"/>
    <n v="11"/>
    <s v="Bus"/>
    <s v="33"/>
    <s v="113"/>
    <s v="Construction"/>
    <s v="11"/>
    <s v="Terminal, intermodal (intercity bus)"/>
    <m/>
    <x v="0"/>
    <n v="1"/>
    <s v="Capital"/>
    <s v="1"/>
    <m/>
    <s v="3"/>
    <m/>
    <s v="3"/>
    <s v="1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117900"/>
    <s v="PROJECT ADMINISTRATION                                      "/>
    <n v="0"/>
    <n v="0"/>
    <n v="0"/>
    <n v="190000"/>
    <x v="0"/>
    <s v="Under 50k"/>
    <x v="149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s v="117A00"/>
    <s v="PREVENTIVE MAINTENANCE                                      "/>
    <n v="0"/>
    <n v="0"/>
    <n v="0"/>
    <n v="190000"/>
    <x v="0"/>
    <s v="Under 50k"/>
    <x v="149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300901"/>
    <s v="UP TO 50% FEDERAL SHARE (FFY2013)                           "/>
    <n v="0"/>
    <n v="0"/>
    <n v="0"/>
    <n v="190000"/>
    <x v="0"/>
    <s v="Under 50k"/>
    <x v="14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300901"/>
    <s v="UP TO 50% FEDERAL SHARE (FFY2014) Amend #1                  "/>
    <n v="0"/>
    <n v="0"/>
    <n v="0"/>
    <n v="190000"/>
    <x v="0"/>
    <s v="Under 50k"/>
    <x v="14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300901"/>
    <s v="UP TO 50% FEDERAL SHARE Amend #2                            "/>
    <n v="0"/>
    <n v="12991318"/>
    <n v="6495659"/>
    <n v="190000"/>
    <x v="0"/>
    <s v="Under 50k"/>
    <x v="14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35001"/>
    <s v="TRAINING FELLOWSHIP (FFY2013)                               "/>
    <n v="0"/>
    <n v="0"/>
    <n v="0"/>
    <n v="190000"/>
    <x v="0"/>
    <s v="Under 50k"/>
    <x v="149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35001"/>
    <s v="TRAINING FELLOWSHIP (FFY2014) Amend #1                      "/>
    <n v="0"/>
    <n v="0"/>
    <n v="0"/>
    <n v="190000"/>
    <x v="0"/>
    <s v="Under 50k"/>
    <x v="149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35001"/>
    <s v="TRAINING FELLOWSHIP (FFY2015 Amend #2                       "/>
    <n v="0"/>
    <n v="135230"/>
    <n v="135230"/>
    <n v="190000"/>
    <x v="0"/>
    <s v="Under 50k"/>
    <x v="149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42400"/>
    <s v="SHORT RANGE TRANSIT PLANNING (FFY2013)                      "/>
    <n v="0"/>
    <n v="0"/>
    <n v="0"/>
    <n v="190000"/>
    <x v="0"/>
    <s v="Under 50k"/>
    <x v="149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42400"/>
    <s v="SHORT RANGE TRANSIT PLANNING (FFY2014)                      "/>
    <n v="0"/>
    <n v="0"/>
    <n v="0"/>
    <n v="190000"/>
    <x v="0"/>
    <s v="Under 50k"/>
    <x v="149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42400"/>
    <s v="SHORT RANGE TRANSIT PNG Amend #2                            "/>
    <n v="0"/>
    <n v="437500"/>
    <n v="350000"/>
    <n v="190000"/>
    <x v="0"/>
    <s v="Under 50k"/>
    <x v="149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111308"/>
    <s v="BUY INTERCITY BUS-EXPANSION                                 "/>
    <n v="4"/>
    <n v="1585237"/>
    <n v="1268190"/>
    <n v="190000"/>
    <x v="0"/>
    <s v="Under 50k"/>
    <x v="149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111408"/>
    <s v="REHAB/REBUILD INTERCITY BUS                                 "/>
    <n v="1"/>
    <n v="225000"/>
    <n v="180000"/>
    <n v="190000"/>
    <x v="0"/>
    <s v="Under 50k"/>
    <x v="149"/>
    <n v="0"/>
    <s v="63400"/>
    <s v="DF"/>
    <s v="DIESEL"/>
    <s v="N"/>
    <s v="1114"/>
    <s v="BUS OTHER"/>
    <n v="11"/>
    <s v="Bus"/>
    <s v="14"/>
    <s v="111"/>
    <s v="Rehabilitation / Rebuild"/>
    <s v="08"/>
    <s v="Bus Intercity"/>
    <m/>
    <x v="9"/>
    <n v="1"/>
    <s v="Capital"/>
    <s v="1"/>
    <m/>
    <s v="1"/>
    <m/>
    <s v="4"/>
    <s v="0"/>
    <s v="8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117900"/>
    <s v="PROJECT ADMINISTRATION                                      "/>
    <n v="4"/>
    <n v="37500"/>
    <n v="30000"/>
    <n v="190000"/>
    <x v="0"/>
    <s v="Under 50k"/>
    <x v="149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s v="117A00"/>
    <s v="PREVENTIVE MAINTENANCE                                      "/>
    <n v="1"/>
    <n v="370564"/>
    <n v="296451"/>
    <n v="190000"/>
    <x v="0"/>
    <s v="Under 50k"/>
    <x v="149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300901"/>
    <s v="UP TO 50% FEDERAL SHARE                                     "/>
    <n v="1"/>
    <n v="97200"/>
    <n v="48600"/>
    <n v="190000"/>
    <x v="0"/>
    <s v="Under 50k"/>
    <x v="149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340005"/>
    <n v="34"/>
    <s v="Iowa"/>
    <s v="49 USC 5339 - Bus and Bus Facilities Formula (FY2013 and forward)"/>
    <n v="5339"/>
    <x v="4"/>
    <s v="CAPITAL"/>
    <s v="02      "/>
    <s v="DES MOINES MTA       "/>
    <s v="DES MOINES REGIONAL TRANSIT AUTHORITY"/>
    <n v="1831"/>
    <n v="78700"/>
    <m/>
    <n v="117178"/>
    <m/>
    <d v="2015-09-17T00:00:00"/>
    <n v="111206"/>
    <s v="BUY REPL ARTICULATED BUS                                    "/>
    <n v="2"/>
    <n v="750000"/>
    <n v="600000"/>
    <n v="190820"/>
    <x v="1"/>
    <s v="200k - 1m"/>
    <x v="156"/>
    <n v="45007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IA340005"/>
    <n v="34"/>
    <s v="Iowa"/>
    <s v="49 USC 5339 - Bus and Bus Facilities Formula (FY2013 and forward)"/>
    <n v="5339"/>
    <x v="4"/>
    <s v="CAPITAL"/>
    <s v="02      "/>
    <s v="DES MOINES MTA       "/>
    <s v="DES MOINES REGIONAL TRANSIT AUTHORITY"/>
    <n v="1831"/>
    <n v="78700"/>
    <m/>
    <n v="117178"/>
    <m/>
    <d v="2015-09-17T00:00:00"/>
    <n v="114402"/>
    <s v="REHAB/RENOVATE - MAINTENANCE FACILITY                       "/>
    <n v="0"/>
    <n v="79935"/>
    <n v="63948"/>
    <n v="190820"/>
    <x v="1"/>
    <s v="200k - 1m"/>
    <x v="156"/>
    <n v="450070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A340005"/>
    <n v="34"/>
    <s v="Iowa"/>
    <s v="49 USC 5339 - Bus and Bus Facilities Formula (FY2013 and forward)"/>
    <n v="5339"/>
    <x v="4"/>
    <s v="CAPITAL"/>
    <s v="02      "/>
    <s v="DES MOINES MTA       "/>
    <s v="DES MOINES REGIONAL TRANSIT AUTHORITY"/>
    <n v="1831"/>
    <n v="78700"/>
    <m/>
    <n v="117178"/>
    <m/>
    <d v="2015-09-17T00:00:00"/>
    <n v="114206"/>
    <s v="ACQUIRE - SHOP EQUIPMENT                                    "/>
    <n v="0"/>
    <n v="46500"/>
    <n v="37200"/>
    <n v="190820"/>
    <x v="1"/>
    <s v="200k - 1m"/>
    <x v="156"/>
    <n v="45007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280"/>
    <s v="FHWA METROPOLITAN PLANNING                                  "/>
    <n v="0"/>
    <n v="0"/>
    <n v="0"/>
    <n v="190000"/>
    <x v="0"/>
    <s v="Under 50k"/>
    <x v="149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281"/>
    <s v="FHWA STATEWIDE PLANNING                                     "/>
    <n v="0"/>
    <n v="0"/>
    <n v="0"/>
    <n v="190000"/>
    <x v="0"/>
    <s v="Under 50k"/>
    <x v="149"/>
    <n v="0"/>
    <s v="44300"/>
    <s v="  "/>
    <m/>
    <s v="N"/>
    <s v="4432"/>
    <s v="PLANNING"/>
    <n v="44"/>
    <s v="Planning"/>
    <s v="32"/>
    <s v="443"/>
    <s v="FHWA (only) Planning"/>
    <s v="81"/>
    <s v="FHWA Statewide Planning"/>
    <m/>
    <x v="0"/>
    <n v="4"/>
    <s v="Planning"/>
    <s v="4"/>
    <m/>
    <s v="3"/>
    <m/>
    <s v="2"/>
    <s v="8"/>
    <s v="1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281"/>
    <s v="FHWA STATEWIDE PLANNING                                     "/>
    <n v="0"/>
    <n v="1109071"/>
    <n v="887257"/>
    <n v="190000"/>
    <x v="0"/>
    <s v="Under 50k"/>
    <x v="149"/>
    <n v="0"/>
    <s v="44300"/>
    <s v="  "/>
    <m/>
    <s v="N"/>
    <s v="4432"/>
    <s v="PLANNING"/>
    <n v="44"/>
    <s v="Planning"/>
    <s v="32"/>
    <s v="443"/>
    <s v="FHWA (only) Planning"/>
    <s v="81"/>
    <s v="FHWA Statewide Planning"/>
    <m/>
    <x v="0"/>
    <n v="4"/>
    <s v="Planning"/>
    <s v="4"/>
    <m/>
    <s v="3"/>
    <m/>
    <s v="2"/>
    <s v="8"/>
    <s v="1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390"/>
    <s v="FTA METROPOLITAN PLANNING                                   "/>
    <n v="0"/>
    <n v="0"/>
    <n v="0"/>
    <n v="190000"/>
    <x v="0"/>
    <s v="Under 50k"/>
    <x v="149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391"/>
    <s v="FTA STATEWIDE PLANNING                                      "/>
    <n v="0"/>
    <n v="0"/>
    <n v="0"/>
    <n v="190000"/>
    <x v="0"/>
    <s v="Under 50k"/>
    <x v="149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IA810011"/>
    <n v="81"/>
    <s v="Iowa"/>
    <s v="49 USC 5305/23 USC 134 - Consolidated Planning"/>
    <n v="5305"/>
    <x v="14"/>
    <m/>
    <s v="00      "/>
    <s v="IOWA DOT             "/>
    <s v="IOWA DEPARTMENT OF TRANSPORTATION"/>
    <n v="1812"/>
    <n v="78700"/>
    <m/>
    <n v="581563"/>
    <m/>
    <d v="2015-09-21T00:00:00"/>
    <n v="443390"/>
    <s v="FTA METROPOLITAN PLANNING                                   "/>
    <n v="0"/>
    <n v="576443"/>
    <n v="461154"/>
    <n v="190000"/>
    <x v="0"/>
    <s v="Under 50k"/>
    <x v="149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IA810011"/>
    <n v="81"/>
    <s v="Iowa"/>
    <s v="49 USC 5305/23 USC 134 - Consolidated Planning"/>
    <n v="5305"/>
    <x v="14"/>
    <m/>
    <s v="00      "/>
    <s v="IOWA DOT             "/>
    <s v="IOWA DEPARTMENT OF TRANSPORTATION"/>
    <n v="1812"/>
    <n v="78700"/>
    <m/>
    <n v="581563"/>
    <m/>
    <d v="2015-09-21T00:00:00"/>
    <n v="443391"/>
    <s v="FTA STATEWIDE PLANNING                                      "/>
    <n v="0"/>
    <n v="150511"/>
    <n v="120409"/>
    <n v="190000"/>
    <x v="0"/>
    <s v="Under 50k"/>
    <x v="149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6202"/>
    <s v="PURCHASE COMMUNICATIONS SYSTEM                              "/>
    <n v="0"/>
    <n v="0"/>
    <n v="0"/>
    <n v="190000"/>
    <x v="0"/>
    <s v="Under 50k"/>
    <x v="149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                                       "/>
    <n v="0"/>
    <n v="0"/>
    <n v="0"/>
    <n v="190000"/>
    <x v="0"/>
    <s v="Under 50k"/>
    <x v="14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2"/>
    <n v="100000"/>
    <n v="61000"/>
    <n v="190000"/>
    <x v="0"/>
    <s v="Under 50k"/>
    <x v="14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2"/>
    <n v="190000"/>
    <n v="152000"/>
    <n v="190000"/>
    <x v="0"/>
    <s v="Under 50k"/>
    <x v="149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Amend #3                                "/>
    <n v="1"/>
    <n v="22750"/>
    <n v="18200"/>
    <n v="190000"/>
    <x v="0"/>
    <s v="Under 50k"/>
    <x v="14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1"/>
    <n v="87000"/>
    <n v="69600"/>
    <n v="190000"/>
    <x v="0"/>
    <s v="Under 50k"/>
    <x v="14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3"/>
    <n v="142500"/>
    <n v="114000"/>
    <n v="190000"/>
    <x v="0"/>
    <s v="Under 50k"/>
    <x v="14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315"/>
    <s v="BUY VAN FOR SVC EXPANSION                                   "/>
    <n v="0"/>
    <n v="0"/>
    <n v="0"/>
    <n v="190000"/>
    <x v="0"/>
    <s v="Under 50k"/>
    <x v="149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315"/>
    <s v="BUY VAN FOR SVC EXPANSION (FFY14)Amendment #2               "/>
    <n v="0"/>
    <n v="0"/>
    <n v="0"/>
    <n v="190000"/>
    <x v="0"/>
    <s v="Under 50k"/>
    <x v="149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315"/>
    <s v="BUY VAN FOR SVC EXPANSION  Amend #3                         "/>
    <n v="3"/>
    <n v="94250"/>
    <n v="75400"/>
    <n v="190000"/>
    <x v="0"/>
    <s v="Under 50k"/>
    <x v="149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4403"/>
    <s v="REHAB/RENOVATE - ADMIN/MAINT FACILITY Amendment #1          "/>
    <n v="0"/>
    <n v="0"/>
    <n v="0"/>
    <n v="190000"/>
    <x v="0"/>
    <s v="Under 50k"/>
    <x v="149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4209"/>
    <s v="ACQUIRE - MOBILE SURV/SECURITY EQUIP                        "/>
    <n v="0"/>
    <n v="0"/>
    <n v="0"/>
    <n v="190000"/>
    <x v="0"/>
    <s v="Under 50k"/>
    <x v="149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conversion and minivans)               "/>
    <n v="0"/>
    <n v="0"/>
    <n v="0"/>
    <n v="190000"/>
    <x v="0"/>
    <s v="Under 50k"/>
    <x v="14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LD buses)                              "/>
    <n v="0"/>
    <n v="0"/>
    <n v="0"/>
    <n v="190000"/>
    <x v="0"/>
    <s v="Under 50k"/>
    <x v="14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LD buses)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#1                                      "/>
    <n v="0"/>
    <n v="0"/>
    <n v="0"/>
    <n v="190000"/>
    <x v="0"/>
    <s v="Under 50k"/>
    <x v="149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01"/>
    <s v="BUY REPLACEMENT 40-FT BUS #2                                "/>
    <n v="1"/>
    <n v="206000"/>
    <n v="164800"/>
    <n v="190000"/>
    <x v="0"/>
    <s v="Under 50k"/>
    <x v="149"/>
    <n v="0"/>
    <s v="11102"/>
    <s v="GA"/>
    <s v="GASOLINE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03"/>
    <s v="BUY REPLACEMENT 30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#1                                      "/>
    <n v="0"/>
    <n v="0"/>
    <n v="0"/>
    <n v="190000"/>
    <x v="0"/>
    <s v="Under 50k"/>
    <x v="149"/>
    <n v="0"/>
    <s v="11101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minivans) #2                           "/>
    <n v="3"/>
    <n v="151500"/>
    <n v="121200"/>
    <n v="190000"/>
    <x v="0"/>
    <s v="Under 50k"/>
    <x v="149"/>
    <n v="0"/>
    <s v="11102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conversion vans) #2                    "/>
    <n v="4"/>
    <n v="202500"/>
    <n v="162000"/>
    <n v="190000"/>
    <x v="0"/>
    <s v="Under 50k"/>
    <x v="149"/>
    <n v="0"/>
    <s v="11102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light Duty) #2                         "/>
    <n v="22"/>
    <n v="1796210"/>
    <n v="1436968"/>
    <n v="190000"/>
    <x v="0"/>
    <s v="Under 50k"/>
    <x v="149"/>
    <n v="0"/>
    <s v="11102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113401"/>
    <s v="REHAB/RENOVATE - BUS TERMINAL                               "/>
    <n v="0"/>
    <n v="80731"/>
    <n v="64585"/>
    <n v="190780"/>
    <x v="1"/>
    <s v="200k - 1m"/>
    <x v="157"/>
    <n v="280051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s v="117A00"/>
    <s v=" PREVENTIVE MAINTENANCE                                     "/>
    <n v="0"/>
    <n v="658000"/>
    <n v="526400"/>
    <n v="190780"/>
    <x v="1"/>
    <s v="200k - 1m"/>
    <x v="157"/>
    <n v="28005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s v="117C00"/>
    <s v="NON FIXED RT ADA PARATRANSIT SERV.-01                       "/>
    <n v="0"/>
    <n v="125000"/>
    <n v="100000"/>
    <n v="190780"/>
    <x v="1"/>
    <s v="200k - 1m"/>
    <x v="157"/>
    <n v="2800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300903"/>
    <s v="SPECIAL RULE - OPERATING ASSISTANCE /1 - 75 BUSES           "/>
    <n v="0"/>
    <n v="1535626"/>
    <n v="767813"/>
    <n v="190780"/>
    <x v="1"/>
    <s v="200k - 1m"/>
    <x v="157"/>
    <n v="28005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114220"/>
    <s v="ACQUIRE - MISC SUPPORT EQUIPMENT                            "/>
    <n v="0"/>
    <n v="20000"/>
    <n v="16000"/>
    <n v="190780"/>
    <x v="1"/>
    <s v="200k - 1m"/>
    <x v="157"/>
    <n v="28005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113210"/>
    <s v="ACQUIRE - BUS PASSENGER SHELTERS                            "/>
    <n v="6"/>
    <n v="75380"/>
    <n v="60304"/>
    <n v="190780"/>
    <x v="1"/>
    <s v="200k - 1m"/>
    <x v="157"/>
    <n v="280051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7"/>
    <s v="ACQUIRE - ADP HARDWARE                                      "/>
    <n v="0"/>
    <n v="35907"/>
    <n v="28726"/>
    <n v="190820"/>
    <x v="1"/>
    <s v="200k - 1m"/>
    <x v="156"/>
    <n v="45007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8"/>
    <s v="ACQUIRE - ADP SOFTWARE                                      "/>
    <n v="0"/>
    <n v="109164"/>
    <n v="87331"/>
    <n v="190820"/>
    <x v="1"/>
    <s v="200k - 1m"/>
    <x v="156"/>
    <n v="45007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9202"/>
    <s v="PURCHASE BUS SHELTERS                                       "/>
    <n v="4"/>
    <n v="77336"/>
    <n v="61869"/>
    <n v="190820"/>
    <x v="1"/>
    <s v="200k - 1m"/>
    <x v="156"/>
    <n v="45007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15"/>
    <s v="BUY REPLACEMENT VAN                                         "/>
    <n v="18"/>
    <n v="498846"/>
    <n v="399077"/>
    <n v="190820"/>
    <x v="1"/>
    <s v="200k - 1m"/>
    <x v="156"/>
    <n v="45007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03"/>
    <s v="BUY REPLACEMENT 30-FT BUS                                   "/>
    <n v="1"/>
    <n v="116212"/>
    <n v="98780"/>
    <n v="190820"/>
    <x v="1"/>
    <s v="200k - 1m"/>
    <x v="156"/>
    <n v="450070"/>
    <s v="11101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04"/>
    <s v="BUY REPLACEMENT &lt;30 FT BUS                                  "/>
    <n v="3"/>
    <n v="460012"/>
    <n v="391010"/>
    <n v="190820"/>
    <x v="1"/>
    <s v="200k - 1m"/>
    <x v="156"/>
    <n v="450070"/>
    <s v="11101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06"/>
    <s v="BUY REPL ARTICULATED BUS                                    "/>
    <n v="1"/>
    <n v="270500"/>
    <n v="216400"/>
    <n v="190820"/>
    <x v="1"/>
    <s v="200k - 1m"/>
    <x v="156"/>
    <n v="45007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601"/>
    <s v="LEASE 40-FT BUS                                             "/>
    <n v="20"/>
    <n v="775000"/>
    <n v="620000"/>
    <n v="190820"/>
    <x v="1"/>
    <s v="200k - 1m"/>
    <x v="156"/>
    <n v="450070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102"/>
    <s v="ENG/DESIGN - MAINT FACILITY                                 "/>
    <n v="0"/>
    <n v="100000"/>
    <n v="80000"/>
    <n v="190820"/>
    <x v="1"/>
    <s v="200k - 1m"/>
    <x v="156"/>
    <n v="450070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402"/>
    <s v="REHAB/RENOVATE - MAINTENANCE FACILITY                       "/>
    <n v="0"/>
    <n v="61000"/>
    <n v="48800"/>
    <n v="190820"/>
    <x v="1"/>
    <s v="200k - 1m"/>
    <x v="156"/>
    <n v="450070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s v="117A00"/>
    <s v=" PREVENTIVE MAINTENANCE-Vehicles                            "/>
    <n v="0"/>
    <n v="3700000"/>
    <n v="2960000"/>
    <n v="190820"/>
    <x v="1"/>
    <s v="200k - 1m"/>
    <x v="156"/>
    <n v="4500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s v="117A00"/>
    <s v="PREVENTIVE MAINTENANCE- Facilities and Grounds              "/>
    <n v="0"/>
    <n v="625000"/>
    <n v="500000"/>
    <n v="190820"/>
    <x v="1"/>
    <s v="200k - 1m"/>
    <x v="156"/>
    <n v="4500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s v="117C00"/>
    <s v="NON FIXED ROUTE ADA PARATRANSIT SERVICE                     "/>
    <n v="0"/>
    <n v="468750"/>
    <n v="375000"/>
    <n v="190820"/>
    <x v="1"/>
    <s v="200k - 1m"/>
    <x v="156"/>
    <n v="45007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20"/>
    <s v="ACQUIRE - MISC SUPPORT EQUIPMENT                            "/>
    <n v="0"/>
    <n v="265000"/>
    <n v="212000"/>
    <n v="190820"/>
    <x v="1"/>
    <s v="200k - 1m"/>
    <x v="156"/>
    <n v="45007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11"/>
    <s v="ACQUIRE - SUPPORT VEHICLES                                  "/>
    <n v="1"/>
    <n v="30250"/>
    <n v="24200"/>
    <n v="190820"/>
    <x v="1"/>
    <s v="200k - 1m"/>
    <x v="156"/>
    <n v="450070"/>
    <s v="11400"/>
    <s v="DF"/>
    <s v="DIESEL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9"/>
    <s v="ACQUIRE - MOBILE SURV/SECURITY EQUIP                        "/>
    <n v="12"/>
    <n v="78050"/>
    <n v="62440"/>
    <n v="190820"/>
    <x v="1"/>
    <s v="200k - 1m"/>
    <x v="156"/>
    <n v="45007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6"/>
    <s v="ACQUIRE - SHOP EQUIPMENT                                    "/>
    <n v="0"/>
    <n v="26644"/>
    <n v="21315"/>
    <n v="190820"/>
    <x v="1"/>
    <s v="200k - 1m"/>
    <x v="156"/>
    <n v="45007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A90X501"/>
    <n v="90"/>
    <s v="Iowa"/>
    <s v="49 USC 5307 - Urbanized Area Formula (FY2006 forward)"/>
    <n v="5307"/>
    <x v="6"/>
    <m/>
    <s v="01      "/>
    <s v="CORALVILLE           "/>
    <s v="CITY OF CORALVILLE"/>
    <n v="1834"/>
    <n v="78700"/>
    <m/>
    <n v="0"/>
    <m/>
    <s v="           "/>
    <n v="300903"/>
    <s v="SPECIAL RULE - OPERATING ASSISTANCE /1 - 75 BUSES           "/>
    <n v="0"/>
    <n v="826176"/>
    <n v="413088"/>
    <n v="193420"/>
    <x v="2"/>
    <s v="50k - 200k"/>
    <x v="154"/>
    <n v="10662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2"/>
    <n v="90"/>
    <s v="Iowa"/>
    <s v="49 USC 5307 - Urbanized Area Formula (FY2006 forward)"/>
    <n v="5307"/>
    <x v="6"/>
    <m/>
    <s v="01      "/>
    <s v="ICT                  "/>
    <s v="IOWA CITY TRANSIT"/>
    <n v="1833"/>
    <n v="78700"/>
    <m/>
    <n v="0"/>
    <m/>
    <s v="           "/>
    <n v="300903"/>
    <s v="SPECIAL RULE - OPERATING ASSISTANCE /1 - 75 BUSES           "/>
    <n v="0"/>
    <n v="2878668"/>
    <n v="1439334"/>
    <n v="193420"/>
    <x v="2"/>
    <s v="50k - 200k"/>
    <x v="154"/>
    <n v="10662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3"/>
    <n v="90"/>
    <s v="Iowa"/>
    <s v="49 USC 5307 - Urbanized Area Formula (FY2006 forward)"/>
    <n v="5307"/>
    <x v="6"/>
    <m/>
    <s v="01      "/>
    <s v="CAMBUS               "/>
    <s v="UNIVERSITY OF IOWA THE INC"/>
    <n v="1835"/>
    <n v="78700"/>
    <m/>
    <n v="0"/>
    <m/>
    <s v="           "/>
    <n v="300903"/>
    <s v="SPECIAL RULE - OPERATING ASSISTANCE /1 - 75 BUSES           "/>
    <n v="0"/>
    <n v="1180880"/>
    <n v="590440"/>
    <n v="193420"/>
    <x v="2"/>
    <s v="50k - 200k"/>
    <x v="154"/>
    <n v="10662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4"/>
    <n v="90"/>
    <s v="Iowa"/>
    <s v="49 USC 5307 - Urbanized Area Formula (FY2006 forward)"/>
    <n v="5307"/>
    <x v="6"/>
    <m/>
    <s v="01      "/>
    <s v="WATERLOO MTA         "/>
    <s v="METROPOLITAN TRANSIT AUTHORITY OF BLACK HAWK COUNTY"/>
    <n v="1837"/>
    <n v="78700"/>
    <m/>
    <n v="530363"/>
    <m/>
    <d v="2015-09-18T00:00:00"/>
    <n v="300901"/>
    <s v="UP TO 50% FEDERAL SHARE                                     "/>
    <n v="0"/>
    <n v="3173486"/>
    <n v="1586743"/>
    <n v="191690"/>
    <x v="2"/>
    <s v="50k - 200k"/>
    <x v="151"/>
    <n v="11341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4"/>
    <n v="90"/>
    <s v="Iowa"/>
    <s v="49 USC 5307 - Urbanized Area Formula (FY2006 forward)"/>
    <n v="5307"/>
    <x v="6"/>
    <m/>
    <s v="01      "/>
    <s v="WATERLOO MTA         "/>
    <s v="METROPOLITAN TRANSIT AUTHORITY OF BLACK HAWK COUNTY"/>
    <n v="1837"/>
    <n v="78700"/>
    <m/>
    <n v="530363"/>
    <m/>
    <d v="2015-09-18T00:00:00"/>
    <n v="300903"/>
    <s v="SPECIAL RULE - OPERATING ASSISTANCE /1 - 75 BUSES           "/>
    <n v="0"/>
    <n v="0"/>
    <n v="0"/>
    <n v="191690"/>
    <x v="2"/>
    <s v="50k - 200k"/>
    <x v="151"/>
    <n v="11341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5"/>
    <n v="90"/>
    <s v="Iowa"/>
    <s v="49 USC 5307 - Urbanized Area Formula (FY2006 forward)"/>
    <n v="5307"/>
    <x v="6"/>
    <m/>
    <s v="01      "/>
    <s v="CEDAR RAPIDS TD      "/>
    <s v="CITY OF CEDAR RAPIDS D.B.A CEDAR RAPIDS TRANSIT"/>
    <n v="1820"/>
    <n v="78700"/>
    <m/>
    <n v="870708"/>
    <m/>
    <d v="2015-09-18T00:00:00"/>
    <n v="300901"/>
    <s v="UP TO 50% FEDERAL SHARE                                     "/>
    <n v="0"/>
    <n v="5209972"/>
    <n v="2604986"/>
    <n v="191510"/>
    <x v="2"/>
    <s v="50k - 200k"/>
    <x v="150"/>
    <n v="17784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5"/>
    <n v="90"/>
    <s v="Iowa"/>
    <s v="49 USC 5307 - Urbanized Area Formula (FY2006 forward)"/>
    <n v="5307"/>
    <x v="6"/>
    <m/>
    <s v="01      "/>
    <s v="CEDAR RAPIDS TD      "/>
    <s v="CITY OF CEDAR RAPIDS D.B.A CEDAR RAPIDS TRANSIT"/>
    <n v="1820"/>
    <n v="78700"/>
    <m/>
    <n v="870708"/>
    <m/>
    <d v="2015-09-18T00:00:00"/>
    <n v="300903"/>
    <s v="SPECIAL RULE - OPERATING ASSISTANCE /1 - 75 BUSES           "/>
    <n v="0"/>
    <n v="0"/>
    <n v="0"/>
    <n v="191510"/>
    <x v="2"/>
    <s v="50k - 200k"/>
    <x v="150"/>
    <n v="17784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6"/>
    <n v="90"/>
    <s v="Iowa"/>
    <s v="49 USC 5307 - Urbanized Area Formula (FY2006 forward)"/>
    <n v="5307"/>
    <x v="6"/>
    <m/>
    <s v="01      "/>
    <s v="THE JULE             "/>
    <s v="THE CITY OF DUBUQUE"/>
    <n v="1832"/>
    <n v="78700"/>
    <m/>
    <n v="299937"/>
    <m/>
    <d v="2015-08-31T00:00:00"/>
    <n v="300901"/>
    <s v="UP TO 50% FEDERAL SHARE                                     "/>
    <n v="0"/>
    <n v="1805064"/>
    <n v="902532"/>
    <n v="192490"/>
    <x v="2"/>
    <s v="50k - 200k"/>
    <x v="153"/>
    <n v="6781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6"/>
    <n v="90"/>
    <s v="Iowa"/>
    <s v="49 USC 5307 - Urbanized Area Formula (FY2006 forward)"/>
    <n v="5307"/>
    <x v="6"/>
    <m/>
    <s v="01      "/>
    <s v="THE JULE             "/>
    <s v="THE CITY OF DUBUQUE"/>
    <n v="1832"/>
    <n v="78700"/>
    <m/>
    <n v="299937"/>
    <m/>
    <d v="2015-08-31T00:00:00"/>
    <n v="300903"/>
    <s v="SPECIAL RULE - OPERATING ASSISTANCE /1 - 75 BUSES           "/>
    <n v="0"/>
    <n v="0"/>
    <n v="0"/>
    <n v="192490"/>
    <x v="2"/>
    <s v="50k - 200k"/>
    <x v="153"/>
    <n v="6781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6"/>
    <n v="90"/>
    <s v="Iowa"/>
    <s v="49 USC 5307 - Urbanized Area Formula (FY2006 forward)"/>
    <n v="5307"/>
    <x v="6"/>
    <m/>
    <s v="01      "/>
    <s v="THE JULE             "/>
    <s v="THE CITY OF DUBUQUE"/>
    <n v="1832"/>
    <n v="78700"/>
    <m/>
    <n v="299937"/>
    <m/>
    <d v="2015-08-31T00:00:00"/>
    <n v="114209"/>
    <s v="ACQUIRE - MOBILE SURV/SECURITY EQUIP                        "/>
    <n v="30"/>
    <n v="35820"/>
    <n v="22310"/>
    <n v="192490"/>
    <x v="2"/>
    <s v="50k - 200k"/>
    <x v="153"/>
    <n v="67818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111204"/>
    <s v="BUY REPLACEMENT &lt;30 FT BUS                                  "/>
    <n v="4"/>
    <n v="287476"/>
    <n v="244355"/>
    <n v="191870"/>
    <x v="2"/>
    <s v="50k - 200k"/>
    <x v="152"/>
    <n v="10649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1"/>
    <s v="UP TO 50% FEDERAL SHARE                                     "/>
    <n v="0"/>
    <n v="2965026"/>
    <n v="1122845"/>
    <n v="191870"/>
    <x v="2"/>
    <s v="50k - 200k"/>
    <x v="152"/>
    <n v="106494"/>
    <s v="1112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1"/>
    <s v="UP TO 50% FEDERAL SHARE                                     "/>
    <n v="0"/>
    <n v="2965026"/>
    <n v="269130"/>
    <n v="311870"/>
    <x v="2"/>
    <s v="50k - 200k"/>
    <x v="152"/>
    <n v="106494"/>
    <s v="1112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1"/>
    <s v="UP TO 50% FEDERAL SHARE                                     "/>
    <n v="0"/>
    <n v="2965026"/>
    <n v="90538"/>
    <n v="461870"/>
    <x v="2"/>
    <s v="50k - 200k"/>
    <x v="152"/>
    <n v="106494"/>
    <s v="1112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3"/>
    <s v="SPECIAL RULE - OPERATING ASSISTANCE /1 - 75 BUSES           "/>
    <n v="0"/>
    <n v="0"/>
    <n v="0"/>
    <n v="461870"/>
    <x v="2"/>
    <s v="50k - 200k"/>
    <x v="152"/>
    <n v="106494"/>
    <s v="1112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A90X508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334734"/>
    <m/>
    <d v="2015-07-23T00:00:00"/>
    <s v="117A00"/>
    <s v="PREVENTIVE MAINTENANCE                                      "/>
    <n v="0"/>
    <n v="391290"/>
    <n v="313032"/>
    <n v="190780"/>
    <x v="1"/>
    <s v="200k - 1m"/>
    <x v="157"/>
    <n v="28005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A90X508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334734"/>
    <m/>
    <d v="2015-07-23T00:00:00"/>
    <s v="117C00"/>
    <s v="NON FIXED ROUTE ADA PARATRANSIT SERVICE                     "/>
    <n v="0"/>
    <n v="17862"/>
    <n v="8931"/>
    <n v="190780"/>
    <x v="1"/>
    <s v="200k - 1m"/>
    <x v="157"/>
    <n v="2800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A90X508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334734"/>
    <m/>
    <d v="2015-07-23T00:00:00"/>
    <n v="442100"/>
    <s v="PROGRAM SUPPORT ADMINISTRATION                              "/>
    <n v="0"/>
    <n v="15964"/>
    <n v="12771"/>
    <n v="190780"/>
    <x v="1"/>
    <s v="200k - 1m"/>
    <x v="157"/>
    <n v="28005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A90X509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152584"/>
    <m/>
    <d v="2015-07-07T00:00:00"/>
    <n v="442100"/>
    <s v="PROGRAM SUPPORT ADMINISTRATION                              "/>
    <n v="0"/>
    <n v="190730"/>
    <n v="152584"/>
    <n v="190780"/>
    <x v="1"/>
    <s v="200k - 1m"/>
    <x v="157"/>
    <n v="28005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A90X510"/>
    <n v="90"/>
    <s v="Iowa"/>
    <s v="49 USC 5307 - Urbanized Area Formula (FY2006 forward)"/>
    <n v="5307"/>
    <x v="6"/>
    <m/>
    <s v="00      "/>
    <s v="CYRIDE               "/>
    <s v="AMES CITY OFDBA AMES TRANSIT AGENCY"/>
    <n v="1817"/>
    <n v="78700"/>
    <m/>
    <n v="1951176"/>
    <m/>
    <d v="2015-09-15T00:00:00"/>
    <n v="300901"/>
    <s v="UP TO 50% FEDERAL SHARE                                     "/>
    <n v="0"/>
    <n v="3902352"/>
    <n v="1951176"/>
    <n v="194440"/>
    <x v="2"/>
    <s v="50k - 200k"/>
    <x v="155"/>
    <n v="6043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117900"/>
    <s v="PROJECT ADMINISTRATION (Amendment #2)                       "/>
    <n v="1"/>
    <n v="0"/>
    <n v="0"/>
    <n v="190820"/>
    <x v="1"/>
    <s v="200k - 1m"/>
    <x v="156"/>
    <n v="45007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117900"/>
    <s v="PROJECT ADMINISTRATION                                      "/>
    <n v="0"/>
    <n v="-20000"/>
    <n v="-16000"/>
    <n v="190820"/>
    <x v="1"/>
    <s v="200k - 1m"/>
    <x v="156"/>
    <n v="450070"/>
    <s v="11700"/>
    <s v="  "/>
    <m/>
    <s v="N"/>
    <s v="1179"/>
    <s v="BUS OTHER"/>
    <s v="11"/>
    <s v="Bus"/>
    <s v="79"/>
    <s v="117"/>
    <s v="Project Admin."/>
    <s v="00"/>
    <s v="Project Admin."/>
    <m/>
    <x v="0"/>
    <s v="1"/>
    <s v="Capital"/>
    <s v="1"/>
    <m/>
    <s v="7"/>
    <m/>
    <s v="9"/>
    <s v="0"/>
    <s v="0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                    "/>
    <n v="1"/>
    <n v="20000"/>
    <n v="16000"/>
    <n v="190820"/>
    <x v="1"/>
    <s v="200k - 1m"/>
    <x v="156"/>
    <n v="4500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(amendment #2)      "/>
    <n v="1"/>
    <n v="-1"/>
    <n v="0"/>
    <n v="190820"/>
    <x v="1"/>
    <s v="200k - 1m"/>
    <x v="156"/>
    <n v="4500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 Amend #3           "/>
    <n v="0"/>
    <n v="782567"/>
    <n v="458086"/>
    <n v="190820"/>
    <x v="1"/>
    <s v="200k - 1m"/>
    <x v="156"/>
    <n v="4500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 Amend #3           "/>
    <n v="1"/>
    <n v="782567"/>
    <n v="167966"/>
    <n v="192490"/>
    <x v="2"/>
    <s v="50k - 200k"/>
    <x v="153"/>
    <n v="6781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Amend #1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2"/>
    <s v="BUY REPLACEMENT 35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3"/>
    <s v="BUY REPLACEMENT 30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15"/>
    <s v="BUY REPLACEMENT VAN      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Amend #2                          "/>
    <n v="2"/>
    <n v="878000"/>
    <n v="702400"/>
    <n v="193420"/>
    <x v="2"/>
    <s v="50k - 200k"/>
    <x v="154"/>
    <n v="106621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4"/>
    <s v="BUY REPLACEMENT &lt;30 FT BUS Amend #1                         "/>
    <n v="0"/>
    <n v="0"/>
    <n v="0"/>
    <n v="193420"/>
    <x v="2"/>
    <s v="50k - 200k"/>
    <x v="154"/>
    <n v="10662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15"/>
    <s v="BUY REPLACEMENT VAN Amend #2                                "/>
    <n v="1"/>
    <n v="76790"/>
    <n v="61432"/>
    <n v="193420"/>
    <x v="2"/>
    <s v="50k - 200k"/>
    <x v="154"/>
    <n v="106621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Amend #2                          "/>
    <n v="1"/>
    <n v="439000"/>
    <n v="351200"/>
    <n v="194440"/>
    <x v="2"/>
    <s v="50k - 200k"/>
    <x v="155"/>
    <n v="60438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A95X021"/>
    <n v="95"/>
    <s v="Iowa"/>
    <s v="49 USC 5307 - Urbanized Area Formula (FHWA xfer FY 2007 fwd)"/>
    <n v="5307"/>
    <x v="6"/>
    <m/>
    <s v="00      "/>
    <s v="THE JULE             "/>
    <s v="THE CITY OF DUBUQUE"/>
    <n v="1832"/>
    <n v="78700"/>
    <m/>
    <n v="1200000"/>
    <m/>
    <d v="2015-08-27T00:00:00"/>
    <n v="114303"/>
    <s v="CONSTRUCT - BUS STORAGE FACILITY                            "/>
    <n v="0"/>
    <n v="1401000"/>
    <n v="1120800"/>
    <n v="192490"/>
    <x v="2"/>
    <s v="50k - 200k"/>
    <x v="153"/>
    <n v="67818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IA95X021"/>
    <n v="95"/>
    <s v="Iowa"/>
    <s v="49 USC 5307 - Urbanized Area Formula (FHWA xfer FY 2007 fwd)"/>
    <n v="5307"/>
    <x v="6"/>
    <m/>
    <s v="00      "/>
    <s v="THE JULE             "/>
    <s v="THE CITY OF DUBUQUE"/>
    <n v="1832"/>
    <n v="78700"/>
    <m/>
    <n v="1200000"/>
    <m/>
    <d v="2015-08-27T00:00:00"/>
    <n v="114220"/>
    <s v="ACQUIRE - MISC SUPPORT EQUIPMENT                            "/>
    <n v="0"/>
    <n v="99000"/>
    <n v="79200"/>
    <n v="192490"/>
    <x v="2"/>
    <s v="50k - 200k"/>
    <x v="153"/>
    <n v="67818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A95X022"/>
    <n v="95"/>
    <s v="Iowa"/>
    <s v="49 USC 5307 - Urbanized Area Formula (FHWA xfer FY 2007 fwd)"/>
    <n v="5307"/>
    <x v="6"/>
    <m/>
    <s v="00      "/>
    <s v="DES MOINES MTA       "/>
    <s v="DES MOINES REGIONAL TRANSIT AUTHORITY"/>
    <n v="1831"/>
    <n v="78700"/>
    <m/>
    <n v="950000"/>
    <m/>
    <d v="2015-04-10T00:00:00"/>
    <n v="111206"/>
    <s v="BUY REPL ARTICULATED BUS                                    "/>
    <n v="3"/>
    <n v="1125000"/>
    <n v="900000"/>
    <n v="190820"/>
    <x v="1"/>
    <s v="200k - 1m"/>
    <x v="156"/>
    <n v="45007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IA95X022"/>
    <n v="95"/>
    <s v="Iowa"/>
    <s v="49 USC 5307 - Urbanized Area Formula (FHWA xfer FY 2007 fwd)"/>
    <n v="5307"/>
    <x v="6"/>
    <m/>
    <s v="00      "/>
    <s v="DES MOINES MTA       "/>
    <s v="DES MOINES REGIONAL TRANSIT AUTHORITY"/>
    <n v="1831"/>
    <n v="78700"/>
    <m/>
    <n v="950000"/>
    <m/>
    <d v="2015-04-10T00:00:00"/>
    <n v="111206"/>
    <s v="BUY REPL ARTICULATED BUS                                    "/>
    <n v="1"/>
    <n v="62500"/>
    <n v="50000"/>
    <n v="190820"/>
    <x v="1"/>
    <s v="200k - 1m"/>
    <x v="156"/>
    <n v="45007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1204"/>
    <s v="APPROX 0 REPLACE &lt;30 FT BUS (13 5310 R 80:20)(00)(01)       "/>
    <n v="-1"/>
    <n v="-138600"/>
    <n v="-110880"/>
    <n v="160000"/>
    <x v="0"/>
    <s v="Under 50k"/>
    <x v="15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1215"/>
    <s v="APPROX 1 REPLACE VAN (13 5310 R 80:20)(00)                  "/>
    <n v="-1"/>
    <n v="-47188"/>
    <n v="-37750"/>
    <n v="160000"/>
    <x v="0"/>
    <s v="Under 50k"/>
    <x v="15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1315"/>
    <s v="APPROX 0 EXPAND VAN (13 5310 R 80:20)(00)(01)               "/>
    <n v="0"/>
    <n v="-41239"/>
    <n v="-32991"/>
    <n v="160000"/>
    <x v="0"/>
    <s v="Under 50k"/>
    <x v="159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CONTRACTED SERVICES (13 5310 R 80:20)(00)                   "/>
    <n v="0"/>
    <n v="0"/>
    <n v="0"/>
    <n v="162690"/>
    <x v="2"/>
    <s v="50k - 200k"/>
    <x v="160"/>
    <n v="15149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CONTRACTED SERVICES (13 5310 R 80:20)(01)                   "/>
    <n v="0"/>
    <n v="233792"/>
    <n v="187033"/>
    <n v="160000"/>
    <x v="0"/>
    <s v="Under 50k"/>
    <x v="159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3RD PARTY CONTRACTED SERVICES (13 5310 SU 80:20)(01)        "/>
    <n v="0"/>
    <n v="657444"/>
    <n v="306537"/>
    <n v="163240"/>
    <x v="2"/>
    <s v="50k - 200k"/>
    <x v="161"/>
    <n v="9837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3RD PARTY CONTRACTED SERVICES (13 5310 SU 80:20)(01)        "/>
    <n v="0"/>
    <n v="657444"/>
    <n v="219418"/>
    <n v="162690"/>
    <x v="2"/>
    <s v="50k - 200k"/>
    <x v="160"/>
    <n v="15149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8000"/>
    <s v="STATE ADMINISTRATION (13 5310 R 100:00)(00)                 "/>
    <n v="0"/>
    <n v="0"/>
    <n v="0"/>
    <n v="160000"/>
    <x v="0"/>
    <s v="Under 50k"/>
    <x v="15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8000"/>
    <s v="STATE ADMINISTRATION (13 5310 SU 100:00)(01)                "/>
    <n v="0"/>
    <n v="69551"/>
    <n v="69551"/>
    <n v="160000"/>
    <x v="0"/>
    <s v="Under 50k"/>
    <x v="15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8000"/>
    <s v="STATE ADMINISTRATION (13 5310 R 100:00)(01)                 "/>
    <n v="0"/>
    <n v="59"/>
    <n v="59"/>
    <n v="160000"/>
    <x v="0"/>
    <s v="Under 50k"/>
    <x v="15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9302"/>
    <s v="CONSTRUCTION - BUS SHELTERS (13 5310 S 80:20)(01)           "/>
    <n v="1"/>
    <n v="125000"/>
    <n v="100000"/>
    <n v="163700"/>
    <x v="2"/>
    <s v="50k - 200k"/>
    <x v="162"/>
    <n v="69809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ID16X040"/>
    <n v="16"/>
    <s v="Idaho"/>
    <s v="49 USC 5310 - Elderly and Individuals with Disabilities"/>
    <n v="5310"/>
    <x v="1"/>
    <m/>
    <s v="00      "/>
    <s v="VRT                  "/>
    <s v="VALLEY REGIONAL TRANSIT"/>
    <n v="1736"/>
    <n v="79000"/>
    <m/>
    <n v="241399"/>
    <m/>
    <d v="2015-08-05T00:00:00"/>
    <n v="117113"/>
    <s v="3RD PARTY POS  (13 5310 LU 80:20)(00)                       "/>
    <n v="0"/>
    <n v="301749"/>
    <n v="241399"/>
    <n v="162050"/>
    <x v="1"/>
    <s v="200k - 1m"/>
    <x v="163"/>
    <n v="34968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1215"/>
    <s v="BUY REPLACEMENT VAN (15 5310 R 80:20)(01)                   "/>
    <n v="3"/>
    <n v="148034"/>
    <n v="118427"/>
    <n v="160000"/>
    <x v="0"/>
    <s v="Under 50k"/>
    <x v="15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7113"/>
    <s v="3RD PARTY CONTRACTED SERVICES (15 5310 R 80:20)(00)(01)     "/>
    <n v="0"/>
    <n v="272308"/>
    <n v="217845"/>
    <n v="160000"/>
    <x v="0"/>
    <s v="Under 50k"/>
    <x v="159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s v="117A00"/>
    <s v="PREVENTIVE MAINTENANCE  (15 5310 R 80:20)(00)               "/>
    <n v="0"/>
    <n v="7493"/>
    <n v="5994"/>
    <n v="160000"/>
    <x v="0"/>
    <s v="Under 50k"/>
    <x v="159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8000"/>
    <s v="STATE ADMINISTRATION (15 5310 R 100:00)(00)(01)             "/>
    <n v="0"/>
    <n v="39141"/>
    <n v="39141"/>
    <n v="160000"/>
    <x v="0"/>
    <s v="Under 50k"/>
    <x v="15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8000"/>
    <s v="STATE ADMINISTRATION(15 5310 SU 100:00)(01)                 "/>
    <n v="0"/>
    <n v="70470"/>
    <n v="70470"/>
    <n v="160000"/>
    <x v="0"/>
    <s v="Under 50k"/>
    <x v="15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300902"/>
    <s v="OPERATING (15 5310 R 50:50)(00)                             "/>
    <n v="0"/>
    <n v="20000"/>
    <n v="10000"/>
    <n v="160000"/>
    <x v="0"/>
    <s v="Under 50k"/>
    <x v="15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9202"/>
    <s v="BENCHES/BIKE RACKS/GPS/FARE COLLECTION (13 5311 92:08)(00)  "/>
    <n v="0"/>
    <n v="-266000"/>
    <n v="-244720"/>
    <n v="160000"/>
    <x v="0"/>
    <s v="Under 50k"/>
    <x v="159"/>
    <n v="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1203"/>
    <s v="BUY APPROX 2 REPLACE 30-FT BUS (13 5311 92:08)(00)(01)      "/>
    <n v="0"/>
    <n v="47513"/>
    <n v="44620"/>
    <n v="160000"/>
    <x v="0"/>
    <s v="Under 50k"/>
    <x v="159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1208"/>
    <s v="BUY APPROX 1 REPLACE BUS (13 5311 80:20)(01)                "/>
    <n v="1"/>
    <n v="187500"/>
    <n v="150000"/>
    <n v="160000"/>
    <x v="0"/>
    <s v="Under 50k"/>
    <x v="159"/>
    <n v="0"/>
    <s v="63400"/>
    <s v="DF"/>
    <s v="DIESEL"/>
    <s v="N"/>
    <s v="1112"/>
    <s v="BUS PURCHASE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3304"/>
    <s v="CONSTRUCT - BUS PARK&amp;RIDE LOT (13 5311 92.66/7.34)(01)      "/>
    <n v="1"/>
    <n v="84179"/>
    <n v="78000"/>
    <n v="160000"/>
    <x v="0"/>
    <s v="Under 50k"/>
    <x v="159"/>
    <n v="0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111"/>
    <s v="OTHER 3RD PARTY SERVICES(13 5311 92:08)(00)                 "/>
    <n v="0"/>
    <n v="0"/>
    <n v="0"/>
    <n v="160000"/>
    <x v="0"/>
    <s v="Under 50k"/>
    <x v="159"/>
    <n v="0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111"/>
    <s v="OTHER 3RD PARTY SERVICES(13 5311 92:8)(01)                  "/>
    <n v="0"/>
    <n v="74784"/>
    <n v="69295"/>
    <n v="160000"/>
    <x v="0"/>
    <s v="Under 50k"/>
    <x v="159"/>
    <n v="0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900"/>
    <s v="PROJECT ADMINISTRATION (13 5311 80:20)(00)                  "/>
    <n v="0"/>
    <n v="0"/>
    <n v="0"/>
    <n v="160000"/>
    <x v="0"/>
    <s v="Under 50k"/>
    <x v="159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900"/>
    <s v="PROJECT ADMINISTRATION (13 5311 80:20)(01)                  "/>
    <n v="0"/>
    <n v="154662"/>
    <n v="123730"/>
    <n v="160000"/>
    <x v="0"/>
    <s v="Under 50k"/>
    <x v="159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A00"/>
    <s v="PREVENTIVE MAINTENANCE (13 5311 92:08)(00)                  "/>
    <n v="0"/>
    <n v="-36138"/>
    <n v="-33077"/>
    <n v="160000"/>
    <x v="0"/>
    <s v="Under 50k"/>
    <x v="159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L00"/>
    <s v="MOBILITY MANAGEMENT (13 5311 92:08)(00)                     "/>
    <n v="0"/>
    <n v="-86957"/>
    <n v="-80000"/>
    <n v="160000"/>
    <x v="0"/>
    <s v="Under 50k"/>
    <x v="159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L00"/>
    <s v="MOBILITY MANAGEMENT (13 5307 Trnsfr 5311 80:20)(01)         "/>
    <n v="0"/>
    <n v="125000"/>
    <n v="100000"/>
    <n v="160000"/>
    <x v="0"/>
    <s v="Under 50k"/>
    <x v="159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L00"/>
    <s v="MOBILITY MANAGEMENT (13 5311 92.66:7.34)(01)                "/>
    <n v="0"/>
    <n v="63040"/>
    <n v="58413"/>
    <n v="160000"/>
    <x v="0"/>
    <s v="Under 50k"/>
    <x v="159"/>
    <n v="0"/>
    <s v="646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8000"/>
    <s v="STATE OR PROGRAM ADMINISTRATION(13 5311 100:00)(00)         "/>
    <n v="0"/>
    <n v="0"/>
    <n v="0"/>
    <n v="160000"/>
    <x v="0"/>
    <s v="Under 50k"/>
    <x v="15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300902"/>
    <s v="OPERATING (13 5311 57.5:42.5)(00)                           "/>
    <n v="0"/>
    <n v="0"/>
    <n v="0"/>
    <n v="160000"/>
    <x v="0"/>
    <s v="Under 50k"/>
    <x v="15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300902"/>
    <s v="OPERATING (13 5311 57.5:42.5)(01)                           "/>
    <n v="0"/>
    <n v="601355"/>
    <n v="345779"/>
    <n v="160000"/>
    <x v="0"/>
    <s v="Under 50k"/>
    <x v="15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300902"/>
    <s v="SLIDING SCALE (13 5311 50:50)(01)                           "/>
    <n v="0"/>
    <n v="1958510"/>
    <n v="979255"/>
    <n v="160000"/>
    <x v="0"/>
    <s v="Under 50k"/>
    <x v="159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435001"/>
    <s v="TRAINING (13 5311 100:00)(00)                               "/>
    <n v="0"/>
    <n v="0"/>
    <n v="0"/>
    <n v="160000"/>
    <x v="0"/>
    <s v="Under 50k"/>
    <x v="159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435002"/>
    <s v="TECHNICAL ASSISTANCE (13 5311 100:00)(00)                   "/>
    <n v="0"/>
    <n v="0"/>
    <n v="0"/>
    <n v="160000"/>
    <x v="0"/>
    <s v="Under 50k"/>
    <x v="159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1203"/>
    <s v="BUY APPROX 1 REPLACE 30-FT BUS (14 5311 80:20)(00)          "/>
    <n v="0"/>
    <n v="0"/>
    <n v="0"/>
    <n v="160000"/>
    <x v="0"/>
    <s v="Under 50k"/>
    <x v="159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3304"/>
    <s v="CONSTRUCT - Bus PnR LOT (FY14 5311 92.66:7.34)(01)          "/>
    <n v="1"/>
    <n v="29290"/>
    <n v="27140"/>
    <n v="160000"/>
    <x v="0"/>
    <s v="Under 50k"/>
    <x v="159"/>
    <n v="0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7111"/>
    <s v="3RD PARTY CONTRACT SERVICES (14 5311 92:8)(00)(01)          "/>
    <n v="0"/>
    <n v="-217802"/>
    <n v="-200378"/>
    <n v="160000"/>
    <x v="0"/>
    <s v="Under 50k"/>
    <x v="159"/>
    <n v="0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7900"/>
    <s v="PROJECT ADMINISTRATION  (14 5311 80:20)(00)                 "/>
    <n v="0"/>
    <n v="-1"/>
    <n v="0"/>
    <n v="160000"/>
    <x v="0"/>
    <s v="Under 50k"/>
    <x v="159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7900"/>
    <s v="PROJECT ADMINISTRATION (15 5311 80:20)(01)                  "/>
    <n v="4"/>
    <n v="297685"/>
    <n v="238148"/>
    <n v="160000"/>
    <x v="0"/>
    <s v="Under 50k"/>
    <x v="159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s v="117A00"/>
    <s v="PREVENTIVE MAINTENANCE  (14 5311 92.66:7.34)(00)(01)        "/>
    <n v="0"/>
    <n v="303"/>
    <n v="7000"/>
    <n v="160000"/>
    <x v="0"/>
    <s v="Under 50k"/>
    <x v="159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s v="117A00"/>
    <s v="PREVENTIVE MAINTENANCE (14 5311 92.66:8)(01)                "/>
    <n v="4"/>
    <n v="61967"/>
    <n v="57419"/>
    <n v="160000"/>
    <x v="0"/>
    <s v="Under 50k"/>
    <x v="159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s v="117L00"/>
    <s v="MOBILITY MANAGEMENT (14 5311 92.66:7.34)(00)(01)            "/>
    <n v="0"/>
    <n v="-83651"/>
    <n v="-75000"/>
    <n v="160000"/>
    <x v="0"/>
    <s v="Under 50k"/>
    <x v="159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8000"/>
    <s v="STATE ADMINISTRATION  (14 5311 100:0)(00)                   "/>
    <n v="0"/>
    <n v="0"/>
    <n v="0"/>
    <n v="160000"/>
    <x v="0"/>
    <s v="Under 50k"/>
    <x v="15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300902"/>
    <s v="Operating Assistance (14 5311 57.5:42.5)(00)(01)            "/>
    <n v="-8"/>
    <n v="447555"/>
    <n v="257344"/>
    <n v="160000"/>
    <x v="0"/>
    <s v="Under 50k"/>
    <x v="15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300902"/>
    <s v="Operating Assistance (14 5311 57.5:42.5)(01)                "/>
    <n v="0"/>
    <n v="1148573"/>
    <n v="660430"/>
    <n v="160000"/>
    <x v="0"/>
    <s v="Under 50k"/>
    <x v="15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435001"/>
    <s v="TRAINING  (14 5311 100:0)(00)                               "/>
    <n v="0"/>
    <n v="0"/>
    <n v="0"/>
    <n v="160000"/>
    <x v="0"/>
    <s v="Under 50k"/>
    <x v="159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435002"/>
    <s v="TECHNICAL ASSISTANCE  (14 5311 100:0)(00)                   "/>
    <n v="0"/>
    <n v="0"/>
    <n v="0"/>
    <n v="160000"/>
    <x v="0"/>
    <s v="Under 50k"/>
    <x v="159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117900"/>
    <s v="INDIRECT COSTS (14 5311 TTP Formula 100:0)                  "/>
    <n v="0"/>
    <n v="48804"/>
    <n v="48804"/>
    <n v="160000"/>
    <x v="0"/>
    <s v="Under 50k"/>
    <x v="159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117900"/>
    <s v="INDIRECT COSTS (15 5311 TTP Formula 100:0)(00)              "/>
    <n v="0"/>
    <n v="26254"/>
    <n v="26254"/>
    <n v="160000"/>
    <x v="0"/>
    <s v="Under 50k"/>
    <x v="159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300902"/>
    <s v="OPERATING (14 5311 TTP Formula 100:0)(00)                   "/>
    <n v="0"/>
    <n v="439231"/>
    <n v="439231"/>
    <n v="160000"/>
    <x v="0"/>
    <s v="Under 50k"/>
    <x v="15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300902"/>
    <s v="OPERATING (15 5311 TTP Formula 100:0)(00)                   "/>
    <n v="0"/>
    <n v="236289"/>
    <n v="236289"/>
    <n v="160000"/>
    <x v="0"/>
    <s v="Under 50k"/>
    <x v="15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49"/>
    <n v="18"/>
    <s v="Idaho"/>
    <s v="49 USC 5311 - Nonurbanized Area Programs"/>
    <n v="5311"/>
    <x v="2"/>
    <m/>
    <s v="01      "/>
    <s v="SHOSHONE             "/>
    <s v="SHOSHONE-BANNOCK TRIBES"/>
    <n v="6976"/>
    <n v="79000"/>
    <m/>
    <n v="18667"/>
    <m/>
    <d v="2015-09-08T00:00:00"/>
    <n v="117900"/>
    <s v="INDIRECT CAPPED AT 10% (15 5311 TTP FORMULA 100:0)(00/01)   "/>
    <n v="0"/>
    <n v="4686"/>
    <n v="4686"/>
    <n v="160000"/>
    <x v="0"/>
    <s v="Under 50k"/>
    <x v="159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49"/>
    <n v="18"/>
    <s v="Idaho"/>
    <s v="49 USC 5311 - Nonurbanized Area Programs"/>
    <n v="5311"/>
    <x v="2"/>
    <m/>
    <s v="01      "/>
    <s v="SHOSHONE             "/>
    <s v="SHOSHONE-BANNOCK TRIBES"/>
    <n v="6976"/>
    <n v="79000"/>
    <m/>
    <n v="18667"/>
    <m/>
    <d v="2015-09-08T00:00:00"/>
    <n v="300902"/>
    <s v="OPERATING (15 5311 TTP FORMULA 100:0)(00/01)                "/>
    <n v="0"/>
    <n v="42170"/>
    <n v="42170"/>
    <n v="160000"/>
    <x v="0"/>
    <s v="Under 50k"/>
    <x v="15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3304"/>
    <s v="CONSTRUCT - BUS PARK&amp;RIDE LOT (15 5311 92.66:7.34)(00)      "/>
    <n v="1"/>
    <n v="90255"/>
    <n v="83630"/>
    <n v="160000"/>
    <x v="0"/>
    <s v="Under 50k"/>
    <x v="159"/>
    <n v="0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4402"/>
    <s v="REHAB/RENOVATE-MAINTENANCE FACILITY (15 5311 92.66:7.34)(00)"/>
    <n v="1"/>
    <n v="124968"/>
    <n v="115795"/>
    <n v="160000"/>
    <x v="0"/>
    <s v="Under 50k"/>
    <x v="159"/>
    <n v="0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7900"/>
    <s v="PROJECT ADMINISTRATION (15 5311 80:20)(01)                  "/>
    <n v="0"/>
    <n v="1930226"/>
    <n v="1544181"/>
    <n v="160000"/>
    <x v="0"/>
    <s v="Under 50k"/>
    <x v="159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s v="117A00"/>
    <s v="PREVENTIVE MAINTENANCE (15 5311 92.66:7.34)(00)             "/>
    <n v="0"/>
    <n v="899998"/>
    <n v="833938"/>
    <n v="160000"/>
    <x v="0"/>
    <s v="Under 50k"/>
    <x v="159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8000"/>
    <s v="STATE ADMINISTRATION  (15 5311 100:0)(00)                   "/>
    <n v="0"/>
    <n v="765880"/>
    <n v="765880"/>
    <n v="160000"/>
    <x v="0"/>
    <s v="Under 50k"/>
    <x v="15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300902"/>
    <s v="Operating Assistance (15 5311 57.5:42.5)(00)                "/>
    <n v="0"/>
    <n v="5507048"/>
    <n v="3166553"/>
    <n v="160000"/>
    <x v="0"/>
    <s v="Under 50k"/>
    <x v="159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435001"/>
    <s v="TRAINING  (15 5311 100:0)(00)                               "/>
    <n v="0"/>
    <n v="106766"/>
    <n v="106766"/>
    <n v="160000"/>
    <x v="0"/>
    <s v="Under 50k"/>
    <x v="159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435002"/>
    <s v="TECHNICAL ASSISTANCE  (15 5311 100:0)(00)                   "/>
    <n v="0"/>
    <n v="18841"/>
    <n v="18841"/>
    <n v="160000"/>
    <x v="0"/>
    <s v="Under 50k"/>
    <x v="159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2"/>
    <s v="BUY APPROX 1 REPLACE 35-FT BUS (13 5339 R 80:20)(00)        "/>
    <n v="1"/>
    <n v="390000"/>
    <n v="312000"/>
    <n v="160000"/>
    <x v="0"/>
    <s v="Under 50k"/>
    <x v="159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3"/>
    <s v="BUY APPROX 3 REPLACE 30-FT BUS (13 5339 R 80:20)(00)        "/>
    <n v="3"/>
    <n v="385534"/>
    <n v="308427"/>
    <n v="160000"/>
    <x v="0"/>
    <s v="Under 50k"/>
    <x v="159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3"/>
    <s v="BUY APPROX 2 REPLACE 30-FT BUS (13 5339 SU 80:20)(00)       "/>
    <n v="2"/>
    <n v="309688"/>
    <n v="247750"/>
    <n v="162690"/>
    <x v="2"/>
    <s v="50k - 200k"/>
    <x v="160"/>
    <n v="151499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4"/>
    <s v="BUY APPROX 6 REPLACE &lt;30 FT BUS (13 5339 R 80:20)(00)       "/>
    <n v="6"/>
    <n v="709100"/>
    <n v="567280"/>
    <n v="160000"/>
    <x v="0"/>
    <s v="Under 50k"/>
    <x v="159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4"/>
    <s v="BUY APPROX 1 REPLACE &lt;30 FT BUS (13 5339 SU 80:20)(00)      "/>
    <n v="1"/>
    <n v="73785"/>
    <n v="59028"/>
    <n v="163240"/>
    <x v="2"/>
    <s v="50k - 200k"/>
    <x v="161"/>
    <n v="98378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403"/>
    <s v="REHAB/REBUILD 1 30-FT BUS (13 5339 R 80:20)(00)             "/>
    <n v="1"/>
    <n v="20000"/>
    <n v="16000"/>
    <n v="160000"/>
    <x v="0"/>
    <s v="Under 50k"/>
    <x v="159"/>
    <n v="0"/>
    <s v="11100"/>
    <s v="GA"/>
    <s v="GASOLINE"/>
    <s v="N"/>
    <s v="1114"/>
    <s v="BUS OTHER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4206"/>
    <s v="ACQUIRE - SHOP EQUIPMENT (13 5339 SU 80:20)(00)             "/>
    <n v="0"/>
    <n v="500000"/>
    <n v="400000"/>
    <n v="163700"/>
    <x v="2"/>
    <s v="50k - 200k"/>
    <x v="162"/>
    <n v="6980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4206"/>
    <s v="ACQUIRE - SHOP EQUIPMENT  (13 5339 R 80:20)(00)             "/>
    <n v="0"/>
    <n v="54741"/>
    <n v="43793"/>
    <n v="160000"/>
    <x v="0"/>
    <s v="Under 50k"/>
    <x v="159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D800023"/>
    <n v="80"/>
    <s v="Idaho"/>
    <s v="49 USC 5305 - Planning Programs/5303/5313(b)"/>
    <n v="5305"/>
    <x v="14"/>
    <m/>
    <s v="00      "/>
    <s v="ITD                  "/>
    <s v="IDAHO TRANSPORTATION DEPARTMENT"/>
    <n v="1722"/>
    <n v="79000"/>
    <m/>
    <n v="110720"/>
    <m/>
    <d v="2015-09-11T00:00:00"/>
    <n v="442100"/>
    <s v="PROGRAM SUPPORT ADMINISTRATION (FFY15  5304 80:20)(00)      "/>
    <n v="0"/>
    <n v="138400"/>
    <n v="110720"/>
    <n v="160000"/>
    <x v="0"/>
    <s v="Under 50k"/>
    <x v="159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800025"/>
    <n v="80"/>
    <s v="Idaho"/>
    <s v="49 USC 5305 - Planning Programs/5303/5313(b)"/>
    <n v="5305"/>
    <x v="14"/>
    <m/>
    <s v="00      "/>
    <s v="ITD                  "/>
    <s v="IDAHO TRANSPORTATION DEPARTMENT"/>
    <n v="1722"/>
    <n v="79000"/>
    <m/>
    <n v="114547"/>
    <m/>
    <d v="2015-07-14T00:00:00"/>
    <n v="442100"/>
    <s v="PROGRAM SUPPORT ADMINISTRATION (FFY14  5304 80:20)(00)      "/>
    <n v="0"/>
    <n v="143184"/>
    <n v="114547"/>
    <n v="160000"/>
    <x v="0"/>
    <s v="Under 50k"/>
    <x v="159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90X119"/>
    <n v="90"/>
    <s v="Idaho"/>
    <s v="49 USC 5307 - Urbanized Area Formula (FY2006 forward)"/>
    <n v="5307"/>
    <x v="6"/>
    <m/>
    <s v="02      "/>
    <s v="LEWISTON             "/>
    <s v="CITY OF LEWISTON"/>
    <n v="5981"/>
    <n v="79000"/>
    <m/>
    <n v="85000"/>
    <m/>
    <d v="2015-04-08T00:00:00"/>
    <n v="119105"/>
    <s v="Eng/Design Ped Walkways (09/10/14 5307 80:20)(00)(02)       "/>
    <n v="0"/>
    <n v="-30539"/>
    <n v="-24431"/>
    <n v="164490"/>
    <x v="2"/>
    <s v="50k - 200k"/>
    <x v="164"/>
    <n v="51924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ID90X119"/>
    <n v="90"/>
    <s v="Idaho"/>
    <s v="49 USC 5307 - Urbanized Area Formula (FY2006 forward)"/>
    <n v="5307"/>
    <x v="6"/>
    <m/>
    <s v="02      "/>
    <s v="LEWISTON             "/>
    <s v="CITY OF LEWISTON"/>
    <n v="5981"/>
    <n v="79000"/>
    <m/>
    <n v="85000"/>
    <m/>
    <d v="2015-04-08T00:00:00"/>
    <n v="119305"/>
    <s v="Construct Ped Walkways (09/11/12/14 5307 80:20)(00)(02)     "/>
    <n v="0"/>
    <n v="136789"/>
    <n v="109431"/>
    <n v="164490"/>
    <x v="2"/>
    <s v="50k - 200k"/>
    <x v="164"/>
    <n v="51924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ID90X119"/>
    <n v="90"/>
    <s v="Idaho"/>
    <s v="49 USC 5307 - Urbanized Area Formula (FY2006 forward)"/>
    <n v="5307"/>
    <x v="6"/>
    <m/>
    <s v="02      "/>
    <s v="LEWISTON             "/>
    <s v="CITY OF LEWISTON"/>
    <n v="5981"/>
    <n v="79000"/>
    <m/>
    <n v="85000"/>
    <m/>
    <d v="2015-04-08T00:00:00"/>
    <n v="114220"/>
    <s v="Acquire AED Units for buses (10 5307 80:20)(00)             "/>
    <n v="0"/>
    <n v="0"/>
    <n v="0"/>
    <n v="164490"/>
    <x v="2"/>
    <s v="50k - 200k"/>
    <x v="164"/>
    <n v="5192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111202"/>
    <s v="Replacement 35 Foot Buses (12 5307 80:20)(00)               "/>
    <n v="0"/>
    <n v="0"/>
    <n v="0"/>
    <n v="162690"/>
    <x v="2"/>
    <s v="50k - 200k"/>
    <x v="160"/>
    <n v="151499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114402"/>
    <s v="MAINTENANCE FACILITY RENOVATION (12 5307 80:20)(01)         "/>
    <n v="0"/>
    <n v="961798"/>
    <n v="769438"/>
    <n v="162690"/>
    <x v="2"/>
    <s v="50k - 200k"/>
    <x v="160"/>
    <n v="151499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s v="117A00"/>
    <s v="Preventative Maintenance (12 5307 80:20)(01)                "/>
    <n v="0"/>
    <n v="516250"/>
    <n v="413000"/>
    <n v="162690"/>
    <x v="2"/>
    <s v="50k - 200k"/>
    <x v="160"/>
    <n v="15149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s v="117C00"/>
    <s v="PARATRANSIT SERVICE (11 5307 80:20)(00)                     "/>
    <n v="0"/>
    <n v="0"/>
    <n v="0"/>
    <n v="162690"/>
    <x v="2"/>
    <s v="50k - 200k"/>
    <x v="160"/>
    <n v="15149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s v="117C00"/>
    <s v="PARATRANSIT SERVICE (12 5307 80:20)(01)                     "/>
    <n v="0"/>
    <n v="81250"/>
    <n v="65000"/>
    <n v="162690"/>
    <x v="2"/>
    <s v="50k - 200k"/>
    <x v="160"/>
    <n v="15149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119309"/>
    <s v="Construct Enhanced ADA Acess (11 5307 90:10)(00)            "/>
    <n v="0"/>
    <n v="0"/>
    <n v="0"/>
    <n v="162690"/>
    <x v="2"/>
    <s v="50k - 200k"/>
    <x v="160"/>
    <n v="151499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300901"/>
    <s v="Operating Assistance (11 5307 50:50)(00)                    "/>
    <n v="0"/>
    <n v="0"/>
    <n v="0"/>
    <n v="162690"/>
    <x v="2"/>
    <s v="50k - 200k"/>
    <x v="160"/>
    <n v="15149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111203"/>
    <s v="BUY REPLACEMENT 30-FT BUS (FY13 5307 85:15 (01)             "/>
    <n v="2"/>
    <n v="408742"/>
    <n v="347431"/>
    <n v="163240"/>
    <x v="2"/>
    <s v="50k - 200k"/>
    <x v="161"/>
    <n v="98378"/>
    <s v="114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111203"/>
    <s v="BUY REPLACEMENT 30-FT BUS (FY14 5307 85:15 (01)             "/>
    <n v="1"/>
    <n v="47332"/>
    <n v="40232"/>
    <n v="163240"/>
    <x v="2"/>
    <s v="50k - 200k"/>
    <x v="161"/>
    <n v="98378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ENANCE (FY14 5307 80:20)(00)                "/>
    <n v="0"/>
    <n v="0"/>
    <n v="0"/>
    <n v="163240"/>
    <x v="2"/>
    <s v="50k - 200k"/>
    <x v="161"/>
    <n v="9837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 (Fixed Route)(FY13,FY15 5307 80:20) (01,02)"/>
    <n v="0"/>
    <n v="103325"/>
    <n v="82660"/>
    <n v="163240"/>
    <x v="2"/>
    <s v="50k - 200k"/>
    <x v="161"/>
    <n v="9837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ENANCE (FY14 5307 80:20(00)                 "/>
    <n v="0"/>
    <n v="56250"/>
    <n v="45000"/>
    <n v="163240"/>
    <x v="2"/>
    <s v="50k - 200k"/>
    <x v="161"/>
    <n v="9837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ENANCE (FY13,FY15 5307 80:20) (01,02)       "/>
    <n v="0"/>
    <n v="162500"/>
    <n v="130000"/>
    <n v="163240"/>
    <x v="2"/>
    <s v="50k - 200k"/>
    <x v="161"/>
    <n v="9837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C00"/>
    <s v="PM ADA PARATRANSIT SVC (FY14 5307 80:20)(00-01)             "/>
    <n v="0"/>
    <n v="0"/>
    <n v="0"/>
    <n v="163240"/>
    <x v="2"/>
    <s v="50k - 200k"/>
    <x v="161"/>
    <n v="9837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3,FY15 5307 50:50)(01,02,03)      "/>
    <n v="0"/>
    <n v="131626"/>
    <n v="65813"/>
    <n v="163240"/>
    <x v="2"/>
    <s v="50k - 200k"/>
    <x v="161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FIXED ROUTE OPERATING (FY13,FY15 5307 50:50)(01,02)         "/>
    <n v="0"/>
    <n v="-58840"/>
    <n v="-29420"/>
    <n v="163240"/>
    <x v="2"/>
    <s v="50k - 200k"/>
    <x v="161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3,FY15 5307 80:20)(01,02,03)      "/>
    <n v="0"/>
    <n v="184375"/>
    <n v="147500"/>
    <n v="163240"/>
    <x v="2"/>
    <s v="50k - 200k"/>
    <x v="161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4 5307 50:50 (00)                 "/>
    <n v="0"/>
    <n v="875430"/>
    <n v="437715"/>
    <n v="163240"/>
    <x v="2"/>
    <s v="50k - 200k"/>
    <x v="161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4 5307 80:20 (00)                 "/>
    <n v="0"/>
    <n v="177856"/>
    <n v="142285"/>
    <n v="163240"/>
    <x v="2"/>
    <s v="50k - 200k"/>
    <x v="161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FIXED ROUTE OPERATING (FY14 5307 50:50 (00)                 "/>
    <n v="0"/>
    <n v="1276000"/>
    <n v="638000"/>
    <n v="163240"/>
    <x v="2"/>
    <s v="50k - 200k"/>
    <x v="161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442400"/>
    <s v="TRANSIT PLANNING (FY15 5307 80:20)(02,03)                   "/>
    <n v="0"/>
    <n v="62503"/>
    <n v="50002"/>
    <n v="163240"/>
    <x v="2"/>
    <s v="50k - 200k"/>
    <x v="161"/>
    <n v="9837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C00"/>
    <s v="PM ADA PARATRANSIT SVC (14 5307 80:20)(00)                  "/>
    <n v="0"/>
    <n v="-56250"/>
    <n v="-45000"/>
    <n v="163240"/>
    <x v="2"/>
    <s v="50k - 200k"/>
    <x v="161"/>
    <n v="98378"/>
    <s v="11700"/>
    <s v="  "/>
    <m/>
    <s v="N"/>
    <s v="117C"/>
    <s v="BUS OTHER"/>
    <s v="11"/>
    <s v="Bus"/>
    <s v="7C"/>
    <s v="117"/>
    <s v="Non Fixed Route ADA Para Service"/>
    <s v="00"/>
    <s v="Non Fixed Route ADA Para Service"/>
    <m/>
    <x v="0"/>
    <s v="1"/>
    <s v="Capital"/>
    <s v="1"/>
    <m/>
    <s v="7"/>
    <m/>
    <s v="C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114209"/>
    <s v="MOBILE SURV/SECURITY EQUIP(FY13,FY15 5307 80:20)(01,02)     "/>
    <n v="6"/>
    <n v="37238"/>
    <n v="29790"/>
    <n v="163240"/>
    <x v="2"/>
    <s v="50k - 200k"/>
    <x v="161"/>
    <n v="98378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07"/>
    <s v="ADP Hardware (13 5307 80:20)(00)                            "/>
    <n v="0"/>
    <n v="-13750"/>
    <n v="-11000"/>
    <n v="162690"/>
    <x v="2"/>
    <s v="50k - 200k"/>
    <x v="160"/>
    <n v="151499"/>
    <s v="11400"/>
    <s v="  "/>
    <m/>
    <s v="N"/>
    <s v="1142"/>
    <s v="MAINTENANCE FACILITY"/>
    <s v="11"/>
    <s v="Bus"/>
    <s v="42"/>
    <s v="114"/>
    <s v="Acquisition"/>
    <s v="07"/>
    <s v="ADP Hardware"/>
    <m/>
    <x v="0"/>
    <s v="1"/>
    <s v="Capital"/>
    <s v="1"/>
    <m/>
    <s v="4"/>
    <m/>
    <s v="2"/>
    <s v="0"/>
    <s v="7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08"/>
    <s v=" ADP Software (13 5307 80:20) (01)                          "/>
    <n v="0"/>
    <n v="60000"/>
    <n v="48000"/>
    <n v="162690"/>
    <x v="2"/>
    <s v="50k - 200k"/>
    <x v="160"/>
    <n v="15149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1215"/>
    <s v="BUY REPLACEMENT VANS (13/14 5307 80:20)(01)                 "/>
    <n v="6"/>
    <n v="263000"/>
    <n v="210400"/>
    <n v="162690"/>
    <x v="2"/>
    <s v="50k - 200k"/>
    <x v="160"/>
    <n v="15149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402"/>
    <s v="Maintenance Facility Renovation (13 5307 80:20)(00)         "/>
    <n v="0"/>
    <n v="0"/>
    <n v="0"/>
    <n v="162690"/>
    <x v="2"/>
    <s v="50k - 200k"/>
    <x v="160"/>
    <n v="151499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s v="117A00"/>
    <s v="Preventative Maintenance (14 5307 80:20)(01)                "/>
    <n v="0"/>
    <n v="238750"/>
    <n v="191000"/>
    <n v="162690"/>
    <x v="2"/>
    <s v="50k - 200k"/>
    <x v="160"/>
    <n v="15149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s v="117C00"/>
    <s v="Non Fixed Rt ADA Paratransit Svc (13/14 5307 80:20)(00/01)  "/>
    <n v="0"/>
    <n v="82500"/>
    <n v="66000"/>
    <n v="162690"/>
    <x v="2"/>
    <s v="50k - 200k"/>
    <x v="160"/>
    <n v="15149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s v="117L00"/>
    <s v="Mobility Management(14 5307 80:20)(01)                      "/>
    <n v="0"/>
    <n v="181250"/>
    <n v="145000"/>
    <n v="162690"/>
    <x v="2"/>
    <s v="50k - 200k"/>
    <x v="160"/>
    <n v="15149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9309"/>
    <s v="Enhanced ADA Access (13 5307 90:10)(00)                     "/>
    <n v="0"/>
    <n v="0"/>
    <n v="0"/>
    <n v="162690"/>
    <x v="2"/>
    <s v="50k - 200k"/>
    <x v="160"/>
    <n v="151499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300901"/>
    <s v="Operating Assistance (13 5307 50:50)(00)                    "/>
    <n v="0"/>
    <n v="0"/>
    <n v="0"/>
    <n v="162690"/>
    <x v="2"/>
    <s v="50k - 200k"/>
    <x v="160"/>
    <n v="15149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300901"/>
    <s v="Fixed Line &amp; Demand Response Ops (14 5307 50:50)(01)        "/>
    <n v="0"/>
    <n v="1172000"/>
    <n v="586000"/>
    <n v="162690"/>
    <x v="2"/>
    <s v="50k - 200k"/>
    <x v="160"/>
    <n v="15149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300901"/>
    <s v="GoRide Operations (14 5307 50:50)(01)                       "/>
    <n v="0"/>
    <n v="110000"/>
    <n v="55000"/>
    <n v="162690"/>
    <x v="2"/>
    <s v="50k - 200k"/>
    <x v="160"/>
    <n v="15149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20"/>
    <s v="Safety &amp; Security Equipment (14 5307 80:20)(01)             "/>
    <n v="0"/>
    <n v="30000"/>
    <n v="24000"/>
    <n v="162690"/>
    <x v="2"/>
    <s v="50k - 200k"/>
    <x v="160"/>
    <n v="15149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09"/>
    <s v="Security Equipment (13 5307 80:20)(00/01)                   "/>
    <n v="0"/>
    <n v="28750"/>
    <n v="23000"/>
    <n v="162690"/>
    <x v="2"/>
    <s v="50k - 200k"/>
    <x v="160"/>
    <n v="15149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D90X134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323206"/>
    <m/>
    <d v="2015-05-13T00:00:00"/>
    <n v="442100"/>
    <s v="Program  Support (14 5307 80:20)(00)                        "/>
    <n v="0"/>
    <n v="251250"/>
    <n v="201000"/>
    <n v="162690"/>
    <x v="2"/>
    <s v="50k - 200k"/>
    <x v="160"/>
    <n v="15149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90X134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323206"/>
    <m/>
    <d v="2015-05-13T00:00:00"/>
    <n v="442400"/>
    <s v="Transit  Planning (13 5307 80:20)(00)                       "/>
    <n v="0"/>
    <n v="152758"/>
    <n v="122206"/>
    <n v="162690"/>
    <x v="2"/>
    <s v="50k - 200k"/>
    <x v="160"/>
    <n v="15149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4207"/>
    <s v="ACQUIRE - ADP HARDWARE (13 5307 80:20)(00)(01)              "/>
    <n v="0"/>
    <n v="7500"/>
    <n v="6000"/>
    <n v="164490"/>
    <x v="2"/>
    <s v="50k - 200k"/>
    <x v="164"/>
    <n v="51924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1204"/>
    <s v="APPROX 2 REPL 25-30 FT BUSES (13 5307 85:15)(00)            "/>
    <n v="0"/>
    <n v="0"/>
    <n v="0"/>
    <n v="164490"/>
    <x v="2"/>
    <s v="50k - 200k"/>
    <x v="164"/>
    <n v="51924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3309"/>
    <s v="BUS ROUTE SIGNING (13 5307 80:20)(00)                       "/>
    <n v="0"/>
    <n v="-1181"/>
    <n v="-945"/>
    <n v="164490"/>
    <x v="2"/>
    <s v="50k - 200k"/>
    <x v="164"/>
    <n v="51924"/>
    <s v="11300"/>
    <s v="  "/>
    <m/>
    <s v="N"/>
    <s v="1133"/>
    <s v="BUS OTHER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4220"/>
    <s v="ACQUIRE - MISC SUPPORT EQUIPMENT (13 5307 80:20)(00)        "/>
    <n v="0"/>
    <n v="0"/>
    <n v="0"/>
    <n v="164490"/>
    <x v="2"/>
    <s v="50k - 200k"/>
    <x v="164"/>
    <n v="5192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4209"/>
    <s v="ACQUIRE - MOBILE SURV/SECURITY EQUIP (13 5307 80:20)(00)    "/>
    <n v="0"/>
    <n v="3681"/>
    <n v="2945"/>
    <n v="164490"/>
    <x v="2"/>
    <s v="50k - 200k"/>
    <x v="164"/>
    <n v="5192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3104"/>
    <s v="ENG/DESIGN - BUS PARK &amp; RIDE LOT (12 5307 80:20)(01)        "/>
    <n v="0"/>
    <n v="62500"/>
    <n v="50000"/>
    <n v="163710"/>
    <x v="2"/>
    <s v="50k - 200k"/>
    <x v="165"/>
    <n v="90733"/>
    <s v="11300"/>
    <s v="  "/>
    <m/>
    <s v="N"/>
    <s v="1131"/>
    <s v="BUS OTHER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7900"/>
    <s v="PROJECT ADMINISTRATION (12 5307 80:20)(00)                  "/>
    <n v="0"/>
    <n v="0"/>
    <n v="0"/>
    <n v="163710"/>
    <x v="2"/>
    <s v="50k - 200k"/>
    <x v="165"/>
    <n v="9073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7900"/>
    <s v="PROJECT ADMINISTRATION (12 5307 80:20)(01)                  "/>
    <n v="0"/>
    <n v="31250"/>
    <n v="25000"/>
    <n v="163710"/>
    <x v="2"/>
    <s v="50k - 200k"/>
    <x v="165"/>
    <n v="9073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A00"/>
    <s v="PREVENTIVE MAINTENANCE (12 5307 80:20)(00/01)               "/>
    <n v="0"/>
    <n v="-37500"/>
    <n v="-30000"/>
    <n v="163710"/>
    <x v="2"/>
    <s v="50k - 200k"/>
    <x v="165"/>
    <n v="9073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A00"/>
    <s v="PREVENTIVE MAINT FACILITY (12 5307 80:20)(01)               "/>
    <n v="0"/>
    <n v="72500"/>
    <n v="58000"/>
    <n v="163710"/>
    <x v="2"/>
    <s v="50k - 200k"/>
    <x v="165"/>
    <n v="9073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C00"/>
    <s v="ADA PARATRANSIT SERVICE (12 5307 80:20)(00)                 "/>
    <n v="0"/>
    <n v="0"/>
    <n v="0"/>
    <n v="163710"/>
    <x v="2"/>
    <s v="50k - 200k"/>
    <x v="165"/>
    <n v="9073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L00"/>
    <s v="MOBILITY MANAGEMENT (12 5307 80:20)(01)                     "/>
    <n v="0"/>
    <n v="90000"/>
    <n v="72000"/>
    <n v="163710"/>
    <x v="2"/>
    <s v="50k - 200k"/>
    <x v="165"/>
    <n v="9073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300901"/>
    <s v="OPERATING (11 5307 50:50)(00)                               "/>
    <n v="0"/>
    <n v="0"/>
    <n v="0"/>
    <n v="163710"/>
    <x v="2"/>
    <s v="50k - 200k"/>
    <x v="165"/>
    <n v="90733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300901"/>
    <s v="OPERATING (12 5307 50:50)(00)                               "/>
    <n v="0"/>
    <n v="0"/>
    <n v="0"/>
    <n v="163710"/>
    <x v="2"/>
    <s v="50k - 200k"/>
    <x v="165"/>
    <n v="9073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442613"/>
    <s v="PARTICIPATE IN METRO &amp; STATE PLAN (12 5307 80:20)(00)       "/>
    <n v="0"/>
    <n v="0"/>
    <n v="0"/>
    <n v="163710"/>
    <x v="2"/>
    <s v="50k - 200k"/>
    <x v="165"/>
    <n v="90733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4211"/>
    <s v="BUY APPROX 3 SUPPORT VEHICLES (12 5307 80:20)(01)           "/>
    <n v="3"/>
    <n v="69755"/>
    <n v="55804"/>
    <n v="163710"/>
    <x v="2"/>
    <s v="50k - 200k"/>
    <x v="165"/>
    <n v="90733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116202"/>
    <s v="PURCHASE COMM SYSTEM (13 5307 80:20)(00)                    "/>
    <n v="0"/>
    <n v="40000"/>
    <n v="32000"/>
    <n v="163710"/>
    <x v="2"/>
    <s v="50k - 200k"/>
    <x v="165"/>
    <n v="90733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111203"/>
    <s v="BUY APPROX 2 REPLACE 30-FT BUS(13 5307 80:20)(00)           "/>
    <n v="2"/>
    <n v="255562"/>
    <n v="204450"/>
    <n v="163710"/>
    <x v="2"/>
    <s v="50k - 200k"/>
    <x v="165"/>
    <n v="90733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A00"/>
    <s v="PREVENTIVE MAINT BUS (13 5307 80:20)(00)                    "/>
    <n v="0"/>
    <n v="142000"/>
    <n v="113600"/>
    <n v="163710"/>
    <x v="2"/>
    <s v="50k - 200k"/>
    <x v="165"/>
    <n v="9073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A00"/>
    <s v="PREVENTIVE MAINT FACILITY (13 5307 80:20)(00)               "/>
    <n v="0"/>
    <n v="58000"/>
    <n v="46400"/>
    <n v="163710"/>
    <x v="2"/>
    <s v="50k - 200k"/>
    <x v="165"/>
    <n v="9073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C00"/>
    <s v="NON FIXED ROUTE ADA (13 5307 80:20)(00)                     "/>
    <n v="0"/>
    <n v="130000"/>
    <n v="104000"/>
    <n v="163710"/>
    <x v="2"/>
    <s v="50k - 200k"/>
    <x v="165"/>
    <n v="9073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D02"/>
    <s v="EMPLOYEE TRAINING (13 5307 80:20)(00)                       "/>
    <n v="0"/>
    <n v="20000"/>
    <n v="16000"/>
    <n v="163710"/>
    <x v="2"/>
    <s v="50k - 200k"/>
    <x v="165"/>
    <n v="90733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L00"/>
    <s v="MOBILITY MANAGEMENT (13 5307 80:20)(00)                     "/>
    <n v="0"/>
    <n v="72000"/>
    <n v="57600"/>
    <n v="163710"/>
    <x v="2"/>
    <s v="50k - 200k"/>
    <x v="165"/>
    <n v="9073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300901"/>
    <s v="OPERATING (13 5307 50:50)(00)                               "/>
    <n v="0"/>
    <n v="367000"/>
    <n v="183500"/>
    <n v="163710"/>
    <x v="2"/>
    <s v="50k - 200k"/>
    <x v="165"/>
    <n v="9073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442614"/>
    <s v="PLANNING FOR TRANSIT (13 5307 80:20)(00)                    "/>
    <n v="0"/>
    <n v="9000"/>
    <n v="7200"/>
    <n v="163710"/>
    <x v="2"/>
    <s v="50k - 200k"/>
    <x v="165"/>
    <n v="90733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n v="113601"/>
    <s v="LEASE - BUS TERMINAL (14 5307 80:20) (00)                   "/>
    <n v="0"/>
    <n v="0"/>
    <n v="0"/>
    <n v="163700"/>
    <x v="2"/>
    <s v="50k - 200k"/>
    <x v="162"/>
    <n v="69809"/>
    <s v="11300"/>
    <s v="  "/>
    <m/>
    <s v="N"/>
    <s v="1136"/>
    <s v="BUS OTHER"/>
    <n v="11"/>
    <s v="Bus"/>
    <s v="36"/>
    <s v="113"/>
    <s v="Lease"/>
    <s v="01"/>
    <s v="Terminal, Bus"/>
    <m/>
    <x v="0"/>
    <n v="1"/>
    <s v="Capital"/>
    <s v="1"/>
    <m/>
    <s v="3"/>
    <m/>
    <s v="6"/>
    <s v="0"/>
    <s v="1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n v="114303"/>
    <s v="CONSTRUCT - ADMIN/MAINT FACILITY (14 5307 80:20)(01)        "/>
    <n v="0"/>
    <n v="263636"/>
    <n v="210909"/>
    <n v="163700"/>
    <x v="2"/>
    <s v="50k - 200k"/>
    <x v="162"/>
    <n v="69809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s v="117A00"/>
    <s v="PREVENTIVE MAINTENANCE (14 5307 80:20) (00)                 "/>
    <n v="0"/>
    <n v="0"/>
    <n v="0"/>
    <n v="163700"/>
    <x v="2"/>
    <s v="50k - 200k"/>
    <x v="162"/>
    <n v="6980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s v="117C00"/>
    <s v="NON FIXED ROUTE ADA PARATRANSIT SERVICE (14 5307 80:20) (00)"/>
    <n v="0"/>
    <n v="0"/>
    <n v="0"/>
    <n v="163700"/>
    <x v="2"/>
    <s v="50k - 200k"/>
    <x v="162"/>
    <n v="6980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n v="300901"/>
    <s v="UP TO 50% FEDERAL SHARE (14 5307 50:50) (00)                "/>
    <n v="0"/>
    <n v="0"/>
    <n v="0"/>
    <n v="163700"/>
    <x v="2"/>
    <s v="50k - 200k"/>
    <x v="162"/>
    <n v="6980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42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239000"/>
    <m/>
    <d v="2015-04-02T00:00:00"/>
    <s v="117A00"/>
    <s v="Preventative Maintenance (13 5307 80:20)(00)                "/>
    <n v="0"/>
    <n v="56250"/>
    <n v="45000"/>
    <n v="164490"/>
    <x v="2"/>
    <s v="50k - 200k"/>
    <x v="164"/>
    <n v="5192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42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239000"/>
    <m/>
    <d v="2015-04-02T00:00:00"/>
    <s v="117C00"/>
    <s v="ADA Paratransit Service (13/14 5307 80:20)(00)              "/>
    <n v="0"/>
    <n v="55000"/>
    <n v="44000"/>
    <n v="164490"/>
    <x v="2"/>
    <s v="50k - 200k"/>
    <x v="164"/>
    <n v="5192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42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239000"/>
    <m/>
    <d v="2015-04-02T00:00:00"/>
    <n v="300901"/>
    <s v="Operating Assistance (13 5307 50:50)(00)                    "/>
    <n v="0"/>
    <n v="300000"/>
    <n v="150000"/>
    <n v="164490"/>
    <x v="2"/>
    <s v="50k - 200k"/>
    <x v="164"/>
    <n v="5192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103"/>
    <s v="PE/NEPA for Riverstone (FY13 5307 80:20)(00)                "/>
    <n v="0"/>
    <n v="250000"/>
    <n v="200000"/>
    <n v="163240"/>
    <x v="2"/>
    <s v="50k - 200k"/>
    <x v="161"/>
    <n v="98378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303"/>
    <s v="Constr. Transit Ctr (FY15,FY13 5307 80:20)(00)(01)          "/>
    <n v="0"/>
    <n v="812240"/>
    <n v="649792"/>
    <n v="163240"/>
    <x v="2"/>
    <s v="50k - 200k"/>
    <x v="161"/>
    <n v="98378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303"/>
    <s v="Construct Riverstone Transit Ctr (13 TRPTA 5307 80:20)(00)  "/>
    <n v="0"/>
    <n v="250000"/>
    <n v="200000"/>
    <n v="163240"/>
    <x v="2"/>
    <s v="50k - 200k"/>
    <x v="161"/>
    <n v="98378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307"/>
    <s v="Construct Surveillance/Security Equipment (FY13 5307 80:20) "/>
    <n v="0"/>
    <n v="7851"/>
    <n v="6281"/>
    <n v="163240"/>
    <x v="2"/>
    <s v="50k - 200k"/>
    <x v="161"/>
    <n v="98378"/>
    <s v="11300"/>
    <s v="  "/>
    <m/>
    <s v="N"/>
    <s v="1133"/>
    <s v="BUS OTHER"/>
    <n v="11"/>
    <s v="Bus"/>
    <s v="33"/>
    <s v="113"/>
    <s v="Construction"/>
    <s v="07"/>
    <s v="Surveillance/Security "/>
    <m/>
    <x v="0"/>
    <n v="1"/>
    <s v="Capital"/>
    <s v="1"/>
    <m/>
    <s v="3"/>
    <m/>
    <s v="3"/>
    <s v="0"/>
    <s v="7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n v="113601"/>
    <s v="LEASE - BUS TERMINAL (15 5307 80:20) (00)                   "/>
    <n v="0"/>
    <n v="7000"/>
    <n v="5600"/>
    <n v="163700"/>
    <x v="2"/>
    <s v="50k - 200k"/>
    <x v="162"/>
    <n v="69809"/>
    <s v="11300"/>
    <s v="  "/>
    <m/>
    <s v="N"/>
    <s v="1136"/>
    <s v="BUS OTHER"/>
    <n v="11"/>
    <s v="Bus"/>
    <s v="36"/>
    <s v="113"/>
    <s v="Lease"/>
    <s v="01"/>
    <s v="Terminal, Bus"/>
    <m/>
    <x v="0"/>
    <n v="1"/>
    <s v="Capital"/>
    <s v="1"/>
    <m/>
    <s v="3"/>
    <m/>
    <s v="6"/>
    <s v="0"/>
    <s v="1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s v="117A00"/>
    <s v="PREVENTIVE MAINTENANCE (15 5307 80:20) (00)                 "/>
    <n v="0"/>
    <n v="375000"/>
    <n v="300000"/>
    <n v="163700"/>
    <x v="2"/>
    <s v="50k - 200k"/>
    <x v="162"/>
    <n v="6980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s v="117C00"/>
    <s v="NON FIXED ROUTE ADA PARATRANSIT SERVICE (15 5307 80:20) (00)"/>
    <n v="0"/>
    <n v="91250"/>
    <n v="73000"/>
    <n v="163700"/>
    <x v="2"/>
    <s v="50k - 200k"/>
    <x v="162"/>
    <n v="6980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n v="300901"/>
    <s v="OPERATING ASSISTANCE (15 5307 50:50) (00)(01)               "/>
    <n v="0"/>
    <n v="966000"/>
    <n v="483000"/>
    <n v="163700"/>
    <x v="2"/>
    <s v="50k - 200k"/>
    <x v="162"/>
    <n v="6980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D90X147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403293"/>
    <m/>
    <d v="2015-05-15T00:00:00"/>
    <n v="119105"/>
    <s v="Eng/Design Ped Access Walkways (15 5307 80:20)(00)          "/>
    <n v="0"/>
    <n v="24737"/>
    <n v="19790"/>
    <n v="164490"/>
    <x v="2"/>
    <s v="50k - 200k"/>
    <x v="164"/>
    <n v="51924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ID90X147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403293"/>
    <m/>
    <d v="2015-05-15T00:00:00"/>
    <n v="119305"/>
    <s v="Construct Ped Access Walkways (14/15 5307 80:20)(00)        "/>
    <n v="0"/>
    <n v="479379"/>
    <n v="383503"/>
    <n v="164490"/>
    <x v="2"/>
    <s v="50k - 200k"/>
    <x v="164"/>
    <n v="51924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100"/>
    <s v="Program Support Admin Boise  (15 5307  80:20)(00)           "/>
    <n v="0"/>
    <n v="245250"/>
    <n v="196200"/>
    <n v="162050"/>
    <x v="1"/>
    <s v="200k - 1m"/>
    <x v="163"/>
    <n v="3496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100"/>
    <s v="Program Support Admin Nampa  (15 5307 80:20)(00)            "/>
    <n v="0"/>
    <n v="96750"/>
    <n v="77400"/>
    <n v="162690"/>
    <x v="2"/>
    <s v="50k - 200k"/>
    <x v="160"/>
    <n v="15149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400"/>
    <s v="Short Range Transit Planning Boise (15 5307  80:20)(00)     "/>
    <n v="0"/>
    <n v="163500"/>
    <n v="130800"/>
    <n v="162050"/>
    <x v="1"/>
    <s v="200k - 1m"/>
    <x v="163"/>
    <n v="34968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400"/>
    <s v="Short Range Transit Planning Nampa   (15 5307 80:20)(00)    "/>
    <n v="0"/>
    <n v="64500"/>
    <n v="51600"/>
    <n v="162690"/>
    <x v="2"/>
    <s v="50k - 200k"/>
    <x v="160"/>
    <n v="15149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D95X015"/>
    <n v="95"/>
    <s v="Idaho"/>
    <s v="49 USC 5307 - Urbanized Area Formula (FHWA xfer FY 2007 fwd)"/>
    <n v="5307"/>
    <x v="6"/>
    <m/>
    <s v="00      "/>
    <s v="VRT                  "/>
    <s v="VALLEY REGIONAL TRANSIT"/>
    <n v="1736"/>
    <n v="79000"/>
    <m/>
    <n v="1542000"/>
    <m/>
    <d v="2015-09-10T00:00:00"/>
    <n v="111201"/>
    <s v="BUY REPLACEMENT 40-FT BUS (14 STP 92.66:7.34)(00)           "/>
    <n v="1"/>
    <n v="266026"/>
    <n v="246500"/>
    <n v="162050"/>
    <x v="1"/>
    <s v="200k - 1m"/>
    <x v="163"/>
    <n v="34968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D95X015"/>
    <n v="95"/>
    <s v="Idaho"/>
    <s v="49 USC 5307 - Urbanized Area Formula (FHWA xfer FY 2007 fwd)"/>
    <n v="5307"/>
    <x v="6"/>
    <m/>
    <s v="00      "/>
    <s v="VRT                  "/>
    <s v="VALLEY REGIONAL TRANSIT"/>
    <n v="1736"/>
    <n v="79000"/>
    <m/>
    <n v="1542000"/>
    <m/>
    <d v="2015-09-10T00:00:00"/>
    <n v="111202"/>
    <s v="BUY REPLACEMEN 35-FT BUSES (14/15 STP 92.66:7.34)(00)       "/>
    <n v="6"/>
    <n v="1398122"/>
    <n v="1295500"/>
    <n v="162050"/>
    <x v="1"/>
    <s v="200k - 1m"/>
    <x v="163"/>
    <n v="349684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L040086"/>
    <n v="4"/>
    <s v="Illinois"/>
    <s v="49 USC 5309 - Bus and Bus Facilities (FY2006 forward)"/>
    <n v="5309"/>
    <x v="4"/>
    <s v="CAPITAL"/>
    <s v="00      "/>
    <s v="SPRINGFIELD  MTD     "/>
    <s v="SPRINGFIELD MASS TRANSIT DISTRICT"/>
    <n v="1187"/>
    <n v="78500"/>
    <m/>
    <n v="762400"/>
    <m/>
    <d v="2015-09-25T00:00:00"/>
    <n v="111315"/>
    <s v="BUY VAN FOR SVC EXPANSION                                   "/>
    <n v="2"/>
    <n v="128000"/>
    <n v="102400"/>
    <n v="171620"/>
    <x v="2"/>
    <s v="50k - 200k"/>
    <x v="166"/>
    <n v="161316"/>
    <s v="11100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040086"/>
    <n v="4"/>
    <s v="Illinois"/>
    <s v="49 USC 5309 - Bus and Bus Facilities (FY2006 forward)"/>
    <n v="5309"/>
    <x v="4"/>
    <s v="CAPITAL"/>
    <s v="00      "/>
    <s v="SPRINGFIELD  MTD     "/>
    <s v="SPRINGFIELD MASS TRANSIT DISTRICT"/>
    <n v="1187"/>
    <n v="78500"/>
    <m/>
    <n v="762400"/>
    <m/>
    <d v="2015-09-25T00:00:00"/>
    <n v="111315"/>
    <s v="BUY VAN FOR SVC EXPANSION                                   "/>
    <n v="5"/>
    <n v="800000"/>
    <n v="640000"/>
    <n v="171620"/>
    <x v="2"/>
    <s v="50k - 200k"/>
    <x v="166"/>
    <n v="161316"/>
    <s v="11100"/>
    <s v="CN"/>
    <s v="COMPRESSED NATURAL GAS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040086"/>
    <n v="4"/>
    <s v="Illinois"/>
    <s v="49 USC 5309 - Bus and Bus Facilities (FY2006 forward)"/>
    <n v="5309"/>
    <x v="4"/>
    <s v="CAPITAL"/>
    <s v="00      "/>
    <s v="SPRINGFIELD  MTD     "/>
    <s v="SPRINGFIELD MASS TRANSIT DISTRICT"/>
    <n v="1187"/>
    <n v="78500"/>
    <m/>
    <n v="762400"/>
    <m/>
    <d v="2015-09-25T00:00:00"/>
    <n v="111340"/>
    <s v="BUY ASSOC CAP MAINT ITEMS                                   "/>
    <n v="1"/>
    <n v="25000"/>
    <n v="20000"/>
    <n v="171620"/>
    <x v="2"/>
    <s v="50k - 200k"/>
    <x v="166"/>
    <n v="161316"/>
    <s v="11100"/>
    <s v="  "/>
    <m/>
    <s v="N"/>
    <s v="1113"/>
    <s v="BUS PURCHASE"/>
    <n v="11"/>
    <s v="Bus"/>
    <s v="13"/>
    <s v="111"/>
    <s v="Purchase - Expansion"/>
    <s v="40"/>
    <s v="Spare Parts / Assoc Capital Maintenance Items"/>
    <m/>
    <x v="4"/>
    <n v="1"/>
    <s v="Capital"/>
    <s v="1"/>
    <m/>
    <s v="1"/>
    <m/>
    <s v="3"/>
    <s v="4"/>
    <s v="0"/>
  </r>
  <r>
    <s v="IL040087"/>
    <n v="4"/>
    <s v="Illinois"/>
    <s v="49 USC 5309 - Bus and Bus Facilities (FY2006 forward)"/>
    <n v="5309"/>
    <x v="4"/>
    <s v="CAPITAL"/>
    <s v="00      "/>
    <s v="B-NPTS               "/>
    <s v="BLOOMINGTON-NORMAL PUBLIC TRANSIT SYSTEM"/>
    <n v="1181"/>
    <n v="78500"/>
    <m/>
    <n v="2040000"/>
    <m/>
    <d v="2015-09-25T00:00:00"/>
    <n v="111201"/>
    <s v="BUY REPLACEMENT 40-FT BUS                                   "/>
    <n v="8"/>
    <n v="3600000"/>
    <n v="2040000"/>
    <n v="172410"/>
    <x v="2"/>
    <s v="50k - 200k"/>
    <x v="167"/>
    <n v="132600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116220"/>
    <s v="PURCHASE MISC COMMUNICATIONS EQUIP                          "/>
    <n v="0"/>
    <n v="7600"/>
    <n v="6080"/>
    <n v="170030"/>
    <x v="3"/>
    <s v="Over 1m"/>
    <x v="168"/>
    <n v="8608208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117113"/>
    <s v="AID Ride in Kane Phases 11 and 12  (5310 ONLY)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118000"/>
    <s v="RTA PROGRAM ADMINISTRATION                                  "/>
    <n v="0"/>
    <n v="0"/>
    <n v="0"/>
    <n v="170030"/>
    <x v="3"/>
    <s v="Over 1m"/>
    <x v="168"/>
    <n v="8608208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300901"/>
    <s v="Section 5310 NFI UP TO 50% FEDERAL SHARE                    "/>
    <n v="0"/>
    <n v="1968553"/>
    <n v="913759"/>
    <n v="170030"/>
    <x v="3"/>
    <s v="Over 1m"/>
    <x v="168"/>
    <n v="8608208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300901"/>
    <s v="Hanover Township UP TO 100% FEDERAL SHARE with TDC Credits  "/>
    <n v="0"/>
    <n v="0"/>
    <n v="0"/>
    <n v="170030"/>
    <x v="3"/>
    <s v="Over 1m"/>
    <x v="168"/>
    <n v="8608208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s v="117L00"/>
    <s v="Will County MOBILITY MANAGEMENT (5302(A)(1)(L))             "/>
    <n v="0"/>
    <n v="0"/>
    <n v="0"/>
    <n v="170030"/>
    <x v="3"/>
    <s v="Over 1m"/>
    <x v="168"/>
    <n v="8608208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s v="117L00"/>
    <s v="RTA MOBILITY MANAGEMENT (5302(A)(1)(L))                     "/>
    <n v="0"/>
    <n v="500000"/>
    <n v="400000"/>
    <n v="170030"/>
    <x v="3"/>
    <s v="Over 1m"/>
    <x v="168"/>
    <n v="8608208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300901"/>
    <s v="Section 5310 NFI UP TO 50% FEDERAL SHARE                    "/>
    <n v="0"/>
    <n v="1968553"/>
    <n v="70517"/>
    <n v="173780"/>
    <x v="1"/>
    <s v="200k - 1m"/>
    <x v="169"/>
    <n v="290373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9"/>
    <n v="3136726"/>
    <n v="619500"/>
    <n v="170000"/>
    <x v="0"/>
    <s v="Under 50k"/>
    <x v="17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35210"/>
    <n v="170000"/>
    <x v="0"/>
    <s v="Under 50k"/>
    <x v="17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3"/>
    <n v="546000"/>
    <n v="117000"/>
    <n v="170000"/>
    <x v="0"/>
    <s v="Under 50k"/>
    <x v="17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9"/>
    <n v="1037974"/>
    <n v="518500"/>
    <n v="170000"/>
    <x v="0"/>
    <s v="Under 50k"/>
    <x v="170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0"/>
    <n v="1037974"/>
    <n v="20474"/>
    <n v="170000"/>
    <x v="0"/>
    <s v="Under 50k"/>
    <x v="170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202343"/>
    <n v="170000"/>
    <x v="0"/>
    <s v="Under 50k"/>
    <x v="17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17"/>
    <n v="3136726"/>
    <n v="966500"/>
    <n v="170030"/>
    <x v="3"/>
    <s v="Over 1m"/>
    <x v="168"/>
    <n v="860820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18566"/>
    <n v="170030"/>
    <x v="3"/>
    <s v="Over 1m"/>
    <x v="168"/>
    <n v="860820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5"/>
    <n v="546000"/>
    <n v="195000"/>
    <n v="170030"/>
    <x v="3"/>
    <s v="Over 1m"/>
    <x v="168"/>
    <n v="860820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73834"/>
    <n v="170030"/>
    <x v="3"/>
    <s v="Over 1m"/>
    <x v="168"/>
    <n v="8608208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4"/>
    <n v="3136726"/>
    <n v="230000"/>
    <n v="170100"/>
    <x v="3"/>
    <s v="Over 1m"/>
    <x v="97"/>
    <n v="215070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9611"/>
    <n v="170100"/>
    <x v="3"/>
    <s v="Over 1m"/>
    <x v="97"/>
    <n v="215070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2"/>
    <n v="546000"/>
    <n v="78000"/>
    <n v="170100"/>
    <x v="3"/>
    <s v="Over 1m"/>
    <x v="97"/>
    <n v="215070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1"/>
    <n v="1037974"/>
    <n v="97500"/>
    <n v="170100"/>
    <x v="3"/>
    <s v="Over 1m"/>
    <x v="97"/>
    <n v="215070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32738"/>
    <n v="170100"/>
    <x v="3"/>
    <s v="Over 1m"/>
    <x v="97"/>
    <n v="215070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2"/>
    <n v="3136726"/>
    <n v="117000"/>
    <n v="170780"/>
    <x v="1"/>
    <s v="200k - 1m"/>
    <x v="157"/>
    <n v="28005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5994"/>
    <n v="170780"/>
    <x v="1"/>
    <s v="200k - 1m"/>
    <x v="157"/>
    <n v="28005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2"/>
    <n v="1037974"/>
    <n v="109000"/>
    <n v="170780"/>
    <x v="1"/>
    <s v="200k - 1m"/>
    <x v="169"/>
    <n v="290373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18297"/>
    <n v="170780"/>
    <x v="1"/>
    <s v="200k - 1m"/>
    <x v="169"/>
    <n v="2903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4"/>
    <n v="3136726"/>
    <n v="273000"/>
    <n v="170850"/>
    <x v="1"/>
    <s v="200k - 1m"/>
    <x v="171"/>
    <n v="26692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39013"/>
    <n v="170850"/>
    <x v="1"/>
    <s v="200k - 1m"/>
    <x v="171"/>
    <n v="26692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1"/>
    <n v="546000"/>
    <n v="39000"/>
    <n v="170850"/>
    <x v="1"/>
    <s v="200k - 1m"/>
    <x v="171"/>
    <n v="26692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27682"/>
    <n v="170850"/>
    <x v="1"/>
    <s v="200k - 1m"/>
    <x v="171"/>
    <n v="26692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2"/>
    <n v="3136726"/>
    <n v="117000"/>
    <n v="171020"/>
    <x v="1"/>
    <s v="200k - 1m"/>
    <x v="172"/>
    <n v="29686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-211"/>
    <n v="171020"/>
    <x v="1"/>
    <s v="200k - 1m"/>
    <x v="172"/>
    <n v="29686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9210"/>
    <n v="171020"/>
    <x v="1"/>
    <s v="200k - 1m"/>
    <x v="172"/>
    <n v="29686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3"/>
    <n v="1037974"/>
    <n v="292500"/>
    <n v="171800"/>
    <x v="2"/>
    <s v="50k - 200k"/>
    <x v="173"/>
    <n v="145361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3"/>
    <n v="3136726"/>
    <n v="163500"/>
    <n v="171810"/>
    <x v="2"/>
    <s v="50k - 200k"/>
    <x v="174"/>
    <n v="9386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15"/>
    <s v="BUY VAN FOR SVC EXPANSION                                   "/>
    <n v="2"/>
    <n v="156000"/>
    <n v="78000"/>
    <n v="171810"/>
    <x v="2"/>
    <s v="50k - 200k"/>
    <x v="174"/>
    <n v="9386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2"/>
    <n v="3136726"/>
    <n v="109000"/>
    <n v="172410"/>
    <x v="2"/>
    <s v="50k - 200k"/>
    <x v="167"/>
    <n v="13260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1"/>
    <n v="3136726"/>
    <n v="58500"/>
    <n v="173070"/>
    <x v="2"/>
    <s v="50k - 200k"/>
    <x v="175"/>
    <n v="6383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16042"/>
    <n v="173780"/>
    <x v="1"/>
    <s v="200k - 1m"/>
    <x v="169"/>
    <n v="2903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15"/>
    <s v="BUY VAN FOR SVC EXPANSION                                   "/>
    <n v="2"/>
    <n v="156000"/>
    <n v="78000"/>
    <n v="174090"/>
    <x v="2"/>
    <s v="50k - 200k"/>
    <x v="176"/>
    <n v="6854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5"/>
    <n v="3136726"/>
    <n v="358500"/>
    <n v="174260"/>
    <x v="2"/>
    <s v="50k - 200k"/>
    <x v="177"/>
    <n v="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3"/>
    <n v="546000"/>
    <n v="117000"/>
    <n v="174260"/>
    <x v="2"/>
    <s v="50k - 200k"/>
    <x v="177"/>
    <n v="509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16X010"/>
    <n v="16"/>
    <s v="Illinois"/>
    <s v="49 USC 5310 - Elderly and Individuals with Disabilities"/>
    <n v="5310"/>
    <x v="1"/>
    <m/>
    <s v="00      "/>
    <s v="RMTD                 "/>
    <s v="ROCKFORD MASS TRANSIT DISTRICT"/>
    <n v="1186"/>
    <n v="78500"/>
    <m/>
    <n v="268419"/>
    <m/>
    <d v="2015-08-14T00:00:00"/>
    <n v="111204"/>
    <s v="BUY REPLACEMENT &lt;30 FT BUS*                                 "/>
    <n v="3"/>
    <n v="268419"/>
    <n v="268419"/>
    <n v="171020"/>
    <x v="1"/>
    <s v="200k - 1m"/>
    <x v="172"/>
    <n v="29686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16X011"/>
    <n v="16"/>
    <s v="Illinois"/>
    <s v="49 USC 5310 - Elderly and Individuals with Disabilities"/>
    <n v="5310"/>
    <x v="1"/>
    <m/>
    <s v="00      "/>
    <s v="METRA                "/>
    <s v="COMMUTER RAIL DIV OF REGIONAL TRANSP AUTHORITY"/>
    <n v="5005"/>
    <n v="78500"/>
    <m/>
    <n v="240000"/>
    <m/>
    <d v="2015-08-18T00:00:00"/>
    <n v="126302"/>
    <s v="CONSTRUCT RAIL COMMUNICATION SYS                            "/>
    <n v="0"/>
    <n v="195500"/>
    <n v="156400"/>
    <n v="170030"/>
    <x v="3"/>
    <s v="Over 1m"/>
    <x v="168"/>
    <n v="8608208"/>
    <s v="12600"/>
    <s v="  "/>
    <m/>
    <s v="N"/>
    <s v="1263"/>
    <s v="FIXED GUIDEWAY"/>
    <n v="12"/>
    <s v="Fixed Guideway"/>
    <s v="63"/>
    <s v="126"/>
    <s v="Construction"/>
    <s v="02"/>
    <s v="Communications Systems"/>
    <m/>
    <x v="0"/>
    <n v="1"/>
    <s v="Capital"/>
    <s v="2"/>
    <m/>
    <s v="6"/>
    <m/>
    <s v="3"/>
    <s v="0"/>
    <s v="2"/>
  </r>
  <r>
    <s v="IL16X011"/>
    <n v="16"/>
    <s v="Illinois"/>
    <s v="49 USC 5310 - Elderly and Individuals with Disabilities"/>
    <n v="5310"/>
    <x v="1"/>
    <m/>
    <s v="00      "/>
    <s v="METRA                "/>
    <s v="COMMUTER RAIL DIV OF REGIONAL TRANSP AUTHORITY"/>
    <n v="5005"/>
    <n v="78500"/>
    <m/>
    <n v="240000"/>
    <m/>
    <d v="2015-08-18T00:00:00"/>
    <n v="127208"/>
    <s v="FORCE ACCT CONSTRUCTION                                     "/>
    <n v="0"/>
    <n v="104500"/>
    <n v="836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16X012"/>
    <n v="16"/>
    <s v="Illinois"/>
    <s v="49 USC 5310 - Elderly and Individuals with Disabilities"/>
    <n v="5310"/>
    <x v="1"/>
    <m/>
    <s v="00      "/>
    <s v="TCM/TLP              "/>
    <s v="TRI-COUNTY MPO/TRANSITION LINKAGE PARTNERSHIP"/>
    <n v="6196"/>
    <n v="78500"/>
    <m/>
    <n v="70000"/>
    <m/>
    <d v="2015-09-23T00:00:00"/>
    <s v="117L00"/>
    <s v="MOBILITY MANAGEMENT (5302(A)(1)(L))                         "/>
    <n v="0"/>
    <n v="15000"/>
    <n v="12000"/>
    <n v="170850"/>
    <x v="1"/>
    <s v="200k - 1m"/>
    <x v="171"/>
    <n v="266921"/>
    <s v="64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IL16X012"/>
    <n v="16"/>
    <s v="Illinois"/>
    <s v="49 USC 5310 - Elderly and Individuals with Disabilities"/>
    <n v="5310"/>
    <x v="1"/>
    <m/>
    <s v="00      "/>
    <s v="TCM/TLP              "/>
    <s v="TRI-COUNTY MPO/TRANSITION LINKAGE PARTNERSHIP"/>
    <n v="6196"/>
    <n v="78500"/>
    <m/>
    <n v="70000"/>
    <m/>
    <d v="2015-09-23T00:00:00"/>
    <n v="118000"/>
    <s v="STATE OR PROGRAM ADMINISTRATION                             "/>
    <n v="0"/>
    <n v="10000"/>
    <n v="10000"/>
    <n v="170850"/>
    <x v="1"/>
    <s v="200k - 1m"/>
    <x v="171"/>
    <n v="266921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6X012"/>
    <n v="16"/>
    <s v="Illinois"/>
    <s v="49 USC 5310 - Elderly and Individuals with Disabilities"/>
    <n v="5310"/>
    <x v="1"/>
    <m/>
    <s v="00      "/>
    <s v="TCM/TLP              "/>
    <s v="TRI-COUNTY MPO/TRANSITION LINKAGE PARTNERSHIP"/>
    <n v="6196"/>
    <n v="78500"/>
    <m/>
    <n v="70000"/>
    <m/>
    <d v="2015-09-23T00:00:00"/>
    <n v="119305"/>
    <s v="CONSTRUCT PED ACCESS / WALKWAYS                             "/>
    <n v="0"/>
    <n v="60000"/>
    <n v="48000"/>
    <n v="170850"/>
    <x v="1"/>
    <s v="200k - 1m"/>
    <x v="171"/>
    <n v="266921"/>
    <s v="641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7203"/>
    <s v="FORCE ACCOUNT - PROJECT MGMT                                "/>
    <n v="1"/>
    <n v="177250"/>
    <n v="141800"/>
    <n v="170030"/>
    <x v="3"/>
    <s v="Over 1m"/>
    <x v="168"/>
    <n v="8608208"/>
    <s v="64100"/>
    <s v="  "/>
    <m/>
    <s v="N"/>
    <s v="1172"/>
    <s v="BUS OTHER"/>
    <n v="11"/>
    <s v="Bus"/>
    <s v="72"/>
    <s v="117"/>
    <s v="Force Account"/>
    <s v="03"/>
    <s v="Force Account"/>
    <m/>
    <x v="0"/>
    <n v="1"/>
    <s v="Capital"/>
    <s v="1"/>
    <m/>
    <s v="7"/>
    <m/>
    <s v="2"/>
    <s v="0"/>
    <s v="3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7204"/>
    <s v="FORCE ACCOUNT - CONSTRUC MGMT                               "/>
    <n v="1"/>
    <n v="155250"/>
    <n v="124200"/>
    <n v="170030"/>
    <x v="3"/>
    <s v="Over 1m"/>
    <x v="168"/>
    <n v="8608208"/>
    <s v="64100"/>
    <s v="  "/>
    <m/>
    <s v="N"/>
    <s v="1172"/>
    <s v="BUS OTHER"/>
    <n v="11"/>
    <s v="Bus"/>
    <s v="72"/>
    <s v="117"/>
    <s v="Force Account"/>
    <s v="04"/>
    <s v="Force Account"/>
    <m/>
    <x v="0"/>
    <n v="1"/>
    <s v="Capital"/>
    <s v="1"/>
    <m/>
    <s v="7"/>
    <m/>
    <s v="2"/>
    <s v="0"/>
    <s v="4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6101"/>
    <s v="ENG/DESIGN CONTROL/SIGNALS                                  "/>
    <n v="1"/>
    <n v="258750"/>
    <n v="207000"/>
    <n v="170030"/>
    <x v="3"/>
    <s v="Over 1m"/>
    <x v="168"/>
    <n v="8608208"/>
    <s v="64100"/>
    <s v="  "/>
    <m/>
    <s v="N"/>
    <s v="1161"/>
    <s v="BUS OTHER"/>
    <n v="11"/>
    <s v="Bus"/>
    <s v="61"/>
    <s v="116"/>
    <s v="Engineering and Design"/>
    <s v="01"/>
    <s v="Train Control/Signal System"/>
    <m/>
    <x v="0"/>
    <n v="1"/>
    <s v="Capital"/>
    <s v="1"/>
    <m/>
    <s v="6"/>
    <m/>
    <s v="1"/>
    <s v="0"/>
    <s v="1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6301"/>
    <s v="CONSTRUCT CONTROL SIGNAL SYSTEM                             "/>
    <n v="17"/>
    <n v="1035000"/>
    <n v="828000"/>
    <n v="170030"/>
    <x v="3"/>
    <s v="Over 1m"/>
    <x v="168"/>
    <n v="8608208"/>
    <s v="64100"/>
    <s v="  "/>
    <m/>
    <s v="N"/>
    <s v="1163"/>
    <s v="BUS OTHER"/>
    <n v="11"/>
    <s v="Bus"/>
    <s v="63"/>
    <s v="116"/>
    <s v="Construction"/>
    <s v="01"/>
    <s v="Train Control/Signal System"/>
    <m/>
    <x v="0"/>
    <n v="1"/>
    <s v="Capital"/>
    <s v="1"/>
    <m/>
    <s v="6"/>
    <m/>
    <s v="3"/>
    <s v="0"/>
    <s v="1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117900"/>
    <s v="PROJECT ADMINISTRATION (REGULAR OPERATING)                  "/>
    <n v="0"/>
    <n v="16257751"/>
    <n v="3451752"/>
    <n v="170000"/>
    <x v="0"/>
    <s v="Under 50k"/>
    <x v="17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118000"/>
    <s v="STATE OR PROGRAM ADMINISTRATION                             "/>
    <n v="0"/>
    <n v="516098"/>
    <n v="516098"/>
    <n v="170000"/>
    <x v="0"/>
    <s v="Under 50k"/>
    <x v="17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300901"/>
    <s v="OPERATING ASSIST UP TO 50% FEDERAL SHARE (REGULAR OPERATING)"/>
    <n v="0"/>
    <n v="24386629"/>
    <n v="5177628"/>
    <n v="170000"/>
    <x v="0"/>
    <s v="Under 50k"/>
    <x v="17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435001"/>
    <s v="TRAINING                                                    "/>
    <n v="0"/>
    <n v="51610"/>
    <n v="51610"/>
    <n v="170000"/>
    <x v="0"/>
    <s v="Under 50k"/>
    <x v="170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435003"/>
    <s v="TRANSIT RESEARCH                                            "/>
    <n v="0"/>
    <n v="16527"/>
    <n v="16527"/>
    <n v="170000"/>
    <x v="0"/>
    <s v="Under 50k"/>
    <x v="170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435004"/>
    <s v="RELATED SUPPORT SERVICES                                    "/>
    <n v="0"/>
    <n v="98410"/>
    <n v="98410"/>
    <n v="170000"/>
    <x v="0"/>
    <s v="Under 50k"/>
    <x v="170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1400"/>
    <s v="MANAGERIAL,TECHNICAL &amp; PROFESSIONAL                         "/>
    <n v="0"/>
    <n v="1593466"/>
    <n v="825069"/>
    <n v="510080"/>
    <x v="3"/>
    <s v="Over 1m"/>
    <x v="77"/>
    <n v="4586770"/>
    <s v="441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1900"/>
    <s v="OTHER                                                       "/>
    <n v="0"/>
    <n v="144465"/>
    <n v="0"/>
    <n v="510080"/>
    <x v="3"/>
    <s v="Over 1m"/>
    <x v="77"/>
    <n v="4586770"/>
    <s v="441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2000"/>
    <s v="TRAVEL                                                      "/>
    <n v="0"/>
    <n v="138000"/>
    <n v="138000"/>
    <n v="510080"/>
    <x v="3"/>
    <s v="Over 1m"/>
    <x v="77"/>
    <n v="4586770"/>
    <s v="441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3000"/>
    <s v="FRINGE BENEFITS                                             "/>
    <n v="0"/>
    <n v="311900"/>
    <n v="297928"/>
    <n v="510080"/>
    <x v="3"/>
    <s v="Over 1m"/>
    <x v="77"/>
    <n v="4586770"/>
    <s v="441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4200"/>
    <s v="MATERIAL &amp; EQUIP PURCHASE/LEASE/RENT                        "/>
    <n v="0"/>
    <n v="175000"/>
    <n v="175000"/>
    <n v="510080"/>
    <x v="3"/>
    <s v="Over 1m"/>
    <x v="77"/>
    <n v="4586770"/>
    <s v="441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4900"/>
    <s v="SUPPLIES                                                    "/>
    <n v="0"/>
    <n v="50000"/>
    <n v="50000"/>
    <n v="510080"/>
    <x v="3"/>
    <s v="Over 1m"/>
    <x v="77"/>
    <n v="4586770"/>
    <s v="441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5200"/>
    <s v="CONSULTANT SERVICES                                         "/>
    <n v="0"/>
    <n v="19000"/>
    <n v="19000"/>
    <n v="510080"/>
    <x v="3"/>
    <s v="Over 1m"/>
    <x v="77"/>
    <n v="4586770"/>
    <s v="441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IL267010"/>
    <n v="26"/>
    <s v="Illinois"/>
    <s v="49 USC 5314 - National Research Program"/>
    <n v="5314"/>
    <x v="3"/>
    <m/>
    <s v="00      "/>
    <s v="UIUC                 "/>
    <s v="UNIVERSITY OF ILLINOIS"/>
    <n v="2535"/>
    <n v="67000"/>
    <m/>
    <n v="2396981"/>
    <m/>
    <d v="2015-09-22T00:00:00"/>
    <n v="557200"/>
    <s v="SERVICE OPERATIONS                                          "/>
    <n v="0"/>
    <n v="45000"/>
    <n v="45000"/>
    <n v="510080"/>
    <x v="3"/>
    <s v="Over 1m"/>
    <x v="77"/>
    <n v="4586770"/>
    <s v="44100"/>
    <s v="  "/>
    <m/>
    <s v="N"/>
    <s v="5572"/>
    <s v="RESEARCH"/>
    <n v="55"/>
    <s v="Research Projects"/>
    <s v="72"/>
    <s v="557"/>
    <s v="Research Projects"/>
    <s v="00"/>
    <s v="Service Operations"/>
    <m/>
    <x v="0"/>
    <n v="5"/>
    <s v="Research Projects"/>
    <s v="5"/>
    <m/>
    <s v="7"/>
    <m/>
    <s v="2"/>
    <s v="0"/>
    <s v="0"/>
  </r>
  <r>
    <s v="IL267010"/>
    <n v="26"/>
    <s v="Illinois"/>
    <s v="49 USC 5314 - National Research Program"/>
    <n v="5314"/>
    <x v="3"/>
    <m/>
    <s v="00      "/>
    <s v="UIUC                 "/>
    <s v="UNIVERSITY OF ILLINOIS"/>
    <n v="2535"/>
    <n v="67000"/>
    <m/>
    <n v="2396981"/>
    <m/>
    <d v="2015-09-22T00:00:00"/>
    <n v="557400"/>
    <s v="OTHER PROJECT COSTS                                         "/>
    <n v="0"/>
    <n v="26000"/>
    <n v="26000"/>
    <n v="510080"/>
    <x v="3"/>
    <s v="Over 1m"/>
    <x v="77"/>
    <n v="4586770"/>
    <s v="441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IL267010"/>
    <n v="26"/>
    <s v="Illinois"/>
    <s v="49 USC 5314 - National Research Program"/>
    <n v="5314"/>
    <x v="3"/>
    <m/>
    <s v="00      "/>
    <s v="UIUC                 "/>
    <s v="UNIVERSITY OF ILLINOIS"/>
    <n v="2535"/>
    <n v="67000"/>
    <m/>
    <n v="2396981"/>
    <m/>
    <d v="2015-09-22T00:00:00"/>
    <n v="558200"/>
    <s v="GENERAL &amp; ADMINISTRATIVE                                    "/>
    <n v="0"/>
    <n v="961447"/>
    <n v="820984"/>
    <n v="510080"/>
    <x v="3"/>
    <s v="Over 1m"/>
    <x v="77"/>
    <n v="4586770"/>
    <s v="441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Review of Methods, Techniques, Technologies, and Pra        "/>
    <n v="0"/>
    <n v="332698"/>
    <n v="274393"/>
    <n v="170000"/>
    <x v="0"/>
    <s v="Under 50k"/>
    <x v="170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Development of Computational Models of Selected Comp        "/>
    <n v="0"/>
    <n v="1105078"/>
    <n v="1043800"/>
    <n v="170000"/>
    <x v="0"/>
    <s v="Under 50k"/>
    <x v="170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Calibration and Validation of the Augmented POLARIS         "/>
    <n v="0"/>
    <n v="394468"/>
    <n v="324000"/>
    <n v="170000"/>
    <x v="0"/>
    <s v="Under 50k"/>
    <x v="170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Development of Real-Time Monitoring Service                 "/>
    <n v="0"/>
    <n v="522324"/>
    <n v="499800"/>
    <n v="170000"/>
    <x v="0"/>
    <s v="Under 50k"/>
    <x v="170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Development and Execution of Case Studies                   "/>
    <n v="0"/>
    <n v="409548"/>
    <n v="355848"/>
    <n v="170000"/>
    <x v="0"/>
    <s v="Under 50k"/>
    <x v="170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5200"/>
    <s v="Demonstration of Case Study Results and Third Party         "/>
    <n v="0"/>
    <n v="230259"/>
    <n v="210259"/>
    <n v="170000"/>
    <x v="0"/>
    <s v="Under 50k"/>
    <x v="170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5200"/>
    <s v="Preliminary Evaluation by an Independent Third Party        "/>
    <n v="0"/>
    <n v="73400"/>
    <n v="68400"/>
    <n v="170000"/>
    <x v="0"/>
    <s v="Under 50k"/>
    <x v="170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5400"/>
    <s v="Reporting and Documentation                                 "/>
    <n v="0"/>
    <n v="131181"/>
    <n v="114100"/>
    <n v="170000"/>
    <x v="0"/>
    <s v="Under 50k"/>
    <x v="170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102"/>
    <s v="FINAL DESIGN SERVICES - 3RD PARTY  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1201"/>
    <s v="BUY REPLACEMENT 40-FT BUS                                   "/>
    <n v="0"/>
    <n v="0"/>
    <n v="0"/>
    <n v="170030"/>
    <x v="3"/>
    <s v="Over 1m"/>
    <x v="168"/>
    <n v="8608208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1401"/>
    <s v="REHAB/REBUILD 40-FT BUS                                     "/>
    <n v="0"/>
    <n v="0"/>
    <n v="0"/>
    <n v="170030"/>
    <x v="3"/>
    <s v="Over 1m"/>
    <x v="168"/>
    <n v="8608208"/>
    <s v="11100"/>
    <s v="DF"/>
    <s v="DIESEL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202"/>
    <s v="FORCE ACCOUNT - FINAL DESIGN       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211"/>
    <s v="FORCE ACCOUNT - OTHER              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900"/>
    <s v="PROJECT ADMINISTRATION                                      "/>
    <n v="0"/>
    <n v="0"/>
    <n v="0"/>
    <n v="170030"/>
    <x v="3"/>
    <s v="Over 1m"/>
    <x v="168"/>
    <n v="860820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102"/>
    <s v="FINAL DESIGN SERVICES - 3RD PARTY                           "/>
    <n v="0"/>
    <n v="33889"/>
    <n v="33889"/>
    <n v="170030"/>
    <x v="3"/>
    <s v="Over 1m"/>
    <x v="168"/>
    <n v="8608208"/>
    <s v="11700"/>
    <s v="  "/>
    <m/>
    <s v="N"/>
    <s v="1171"/>
    <s v="BUS OTHER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1201"/>
    <s v="BUY REPLACEMENT 40-FT BUS                                   "/>
    <n v="2"/>
    <n v="1179651"/>
    <n v="1179651"/>
    <n v="170030"/>
    <x v="3"/>
    <s v="Over 1m"/>
    <x v="168"/>
    <n v="8608208"/>
    <s v="112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1406"/>
    <s v="REHAB/REBUILD ARTICULATED BUS                               "/>
    <n v="38"/>
    <n v="6276135"/>
    <n v="6276135"/>
    <n v="170030"/>
    <x v="3"/>
    <s v="Over 1m"/>
    <x v="168"/>
    <n v="8608208"/>
    <s v="11400"/>
    <s v="DP"/>
    <s v="DIESEL (PARTICULATE TRAP)"/>
    <s v="N"/>
    <s v="1114"/>
    <s v="BUS OTHER"/>
    <n v="11"/>
    <s v="Bus"/>
    <s v="14"/>
    <s v="111"/>
    <s v="Rehabilitation / Rebuild"/>
    <s v="06"/>
    <s v="Bus Articulated"/>
    <m/>
    <x v="10"/>
    <n v="1"/>
    <s v="Capital"/>
    <s v="1"/>
    <m/>
    <s v="1"/>
    <m/>
    <s v="4"/>
    <s v="0"/>
    <s v="6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202"/>
    <s v="FORCE ACCOUNT - FINAL DESIGN                                "/>
    <n v="0"/>
    <n v="217778"/>
    <n v="217778"/>
    <n v="170030"/>
    <x v="3"/>
    <s v="Over 1m"/>
    <x v="168"/>
    <n v="8608208"/>
    <s v="11700"/>
    <s v="  "/>
    <m/>
    <s v="N"/>
    <s v="1172"/>
    <s v="BUS OTHER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211"/>
    <s v="FORCE ACCOUNT - OTHER                                       "/>
    <n v="0"/>
    <n v="250000"/>
    <n v="250000"/>
    <n v="170030"/>
    <x v="3"/>
    <s v="Over 1m"/>
    <x v="168"/>
    <n v="8608208"/>
    <s v="117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900"/>
    <s v="PROJECT ADMINISTRATION                                      "/>
    <n v="0"/>
    <n v="119362"/>
    <n v="119362"/>
    <n v="170030"/>
    <x v="3"/>
    <s v="Over 1m"/>
    <x v="168"/>
    <n v="860820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215"/>
    <s v="BUY REPLACEMENT VAN                                         "/>
    <n v="11"/>
    <n v="429000"/>
    <n v="429000"/>
    <n v="170000"/>
    <x v="0"/>
    <s v="Under 50k"/>
    <x v="17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315"/>
    <s v="BUY VAN FOR SVC EXPANSION                                   "/>
    <n v="2"/>
    <n v="78000"/>
    <n v="78000"/>
    <n v="170000"/>
    <x v="0"/>
    <s v="Under 50k"/>
    <x v="170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204"/>
    <s v="BUY REPLACEMENT &lt;30 FT BUS                                  "/>
    <n v="18"/>
    <n v="1314628"/>
    <n v="1314628"/>
    <n v="170000"/>
    <x v="0"/>
    <s v="Under 50k"/>
    <x v="17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304"/>
    <s v="BUY &lt;30-FT BUS FOR EXPANSION                                "/>
    <n v="13"/>
    <n v="732500"/>
    <n v="732500"/>
    <n v="170000"/>
    <x v="0"/>
    <s v="Under 50k"/>
    <x v="170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7900"/>
    <s v="PROJECT ADMINISTRATION                                      "/>
    <n v="0"/>
    <n v="184003"/>
    <n v="184003"/>
    <n v="170000"/>
    <x v="0"/>
    <s v="Under 50k"/>
    <x v="170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1201"/>
    <s v="BUY REPLACEMENT 40-FT BUS                                   "/>
    <n v="3"/>
    <n v="1347000"/>
    <n v="1347000"/>
    <n v="170030"/>
    <x v="3"/>
    <s v="Over 1m"/>
    <x v="168"/>
    <n v="8608208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4211"/>
    <s v="ACQUIRE - SUPPORT VEHICLES                                  "/>
    <n v="0"/>
    <n v="279987"/>
    <n v="31350"/>
    <n v="170030"/>
    <x v="3"/>
    <s v="Over 1m"/>
    <x v="168"/>
    <n v="8608208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4211"/>
    <s v="ACQUIRE - SUPPORT VEHICLES                                  "/>
    <n v="11"/>
    <n v="279987"/>
    <n v="248637"/>
    <n v="173780"/>
    <x v="1"/>
    <s v="200k - 1m"/>
    <x v="169"/>
    <n v="290373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7111"/>
    <s v="OTHER 3RD PARTY CONTRACTUAL SERVICES                        "/>
    <n v="0"/>
    <n v="3000"/>
    <n v="3000"/>
    <n v="173780"/>
    <x v="1"/>
    <s v="200k - 1m"/>
    <x v="169"/>
    <n v="290373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7900"/>
    <s v="PROJECT ADMINISTRATION                                      "/>
    <n v="0"/>
    <n v="43370"/>
    <n v="43370"/>
    <n v="173780"/>
    <x v="1"/>
    <s v="200k - 1m"/>
    <x v="169"/>
    <n v="29037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380042"/>
    <n v="38"/>
    <s v="Illinois"/>
    <s v="TEA-21 3038 - Over-the-Road Bus"/>
    <n v="3038"/>
    <x v="8"/>
    <m/>
    <s v="00      "/>
    <s v="VBLI                 "/>
    <s v="VANDALIA BUS LINES, INC"/>
    <n v="6373"/>
    <n v="78500"/>
    <m/>
    <n v="29896"/>
    <m/>
    <d v="2015-02-03T00:00:00"/>
    <n v="114243"/>
    <s v="ACQUIRE - ADA VEHICLE EQUIPMENT                             "/>
    <n v="1"/>
    <n v="35875"/>
    <n v="29896"/>
    <n v="170000"/>
    <x v="0"/>
    <s v="Under 50k"/>
    <x v="170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L540005"/>
    <n v="54"/>
    <s v="Illinois"/>
    <s v="49 USC 5337 - State of Good Repair Formula Grants"/>
    <n v="5337"/>
    <x v="5"/>
    <s v="CAPITAL"/>
    <s v="00      "/>
    <s v="CTA                  "/>
    <s v="CHICAGO TRANSIT AUTHORITY"/>
    <n v="1182"/>
    <n v="78500"/>
    <m/>
    <n v="86754771"/>
    <m/>
    <d v="2015-09-22T00:00:00"/>
    <n v="127111"/>
    <s v="OTHER - 3RD PARTY - BOND REPAYMENT INTEREST COST            "/>
    <n v="0"/>
    <n v="86754771"/>
    <n v="86754771"/>
    <n v="17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1422"/>
    <s v="COMMUTER RAIL SELF PROPELLED - ELEC                         "/>
    <n v="26"/>
    <n v="400000"/>
    <n v="400000"/>
    <n v="170030"/>
    <x v="3"/>
    <s v="Over 1m"/>
    <x v="168"/>
    <n v="8608208"/>
    <s v="12100"/>
    <s v="  "/>
    <m/>
    <s v="N"/>
    <s v="1214"/>
    <s v="FIXED GUIDEWAY"/>
    <n v="12"/>
    <s v="Fixed Guideway"/>
    <s v="14"/>
    <s v="121"/>
    <s v="Rehabilitation / Rebuild"/>
    <s v="22"/>
    <s v="Commuter Rail Self Propelled - Elec."/>
    <s v="Commuter Rail Self Propelled - Elec."/>
    <x v="0"/>
    <n v="1"/>
    <s v="Capital"/>
    <s v="2"/>
    <m/>
    <s v="1"/>
    <m/>
    <s v="4"/>
    <s v="2"/>
    <s v="2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1423"/>
    <s v="COMMUTER RAIL CAR TRAILER                                   "/>
    <n v="95"/>
    <n v="10900000"/>
    <n v="10900000"/>
    <n v="170030"/>
    <x v="3"/>
    <s v="Over 1m"/>
    <x v="168"/>
    <n v="8608208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1424"/>
    <s v="COMMUTER LOCOMOTIVE DIESEL                                  "/>
    <n v="60"/>
    <n v="14395000"/>
    <n v="14395000"/>
    <n v="170030"/>
    <x v="3"/>
    <s v="Over 1m"/>
    <x v="168"/>
    <n v="8608208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2403"/>
    <s v="REHAB/RENOV LINE EQUIP/STRUCTURES                           "/>
    <n v="0"/>
    <n v="10895000"/>
    <n v="9332393"/>
    <n v="170030"/>
    <x v="3"/>
    <s v="Over 1m"/>
    <x v="168"/>
    <n v="8608208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3404"/>
    <s v="REHAB/RENOV - PARK &amp; RIDE FACILITY                          "/>
    <n v="0"/>
    <n v="825000"/>
    <n v="825000"/>
    <n v="170030"/>
    <x v="3"/>
    <s v="Over 1m"/>
    <x v="168"/>
    <n v="8608208"/>
    <s v="12300"/>
    <s v="  "/>
    <m/>
    <s v="N"/>
    <s v="1234"/>
    <s v="FIXED GUIDEWAY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4211"/>
    <s v="PURCHASE - RAIL SUPPORT VEHICLES                            "/>
    <n v="0"/>
    <n v="2000000"/>
    <n v="2000000"/>
    <n v="170030"/>
    <x v="3"/>
    <s v="Over 1m"/>
    <x v="168"/>
    <n v="8608208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4220"/>
    <s v="PURCHASE - MISC EQUIPMENT                                   "/>
    <n v="0"/>
    <n v="300000"/>
    <n v="300000"/>
    <n v="170030"/>
    <x v="3"/>
    <s v="Over 1m"/>
    <x v="168"/>
    <n v="8608208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5403"/>
    <s v="REHAB/RENOV POWER DISTRIB SUBSTATION                        "/>
    <n v="0"/>
    <n v="243400"/>
    <n v="243400"/>
    <n v="170030"/>
    <x v="3"/>
    <s v="Over 1m"/>
    <x v="168"/>
    <n v="8608208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102"/>
    <s v="FINAL DESIGN - 3RD PARTY                                    "/>
    <n v="0"/>
    <n v="700000"/>
    <n v="700000"/>
    <n v="17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103"/>
    <s v="PROJECT MANAGEMENT - 3RD PARTY                              "/>
    <n v="0"/>
    <n v="200000"/>
    <n v="200000"/>
    <n v="17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2"/>
    <s v="FORCE ACCT FINAL DESIGN                                     "/>
    <n v="0"/>
    <n v="450000"/>
    <n v="450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2"/>
    <s v="Force Account"/>
    <m/>
    <x v="0"/>
    <n v="1"/>
    <s v="Capital"/>
    <s v="2"/>
    <m/>
    <s v="7"/>
    <m/>
    <s v="2"/>
    <s v="0"/>
    <s v="2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3"/>
    <s v="FORCE ACCT PROJECT MANAGEMENT                               "/>
    <n v="0"/>
    <n v="1125000"/>
    <n v="1125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8"/>
    <s v="FORCE ACCT CONSTRUCTION                                     "/>
    <n v="0"/>
    <n v="8861600"/>
    <n v="61066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9"/>
    <s v="FORCE ACCT VEHICLE REHAB                                    "/>
    <n v="0"/>
    <n v="9650000"/>
    <n v="9650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300"/>
    <s v="CONTINGENCIES                                               "/>
    <n v="0"/>
    <n v="915650"/>
    <n v="915650"/>
    <n v="170030"/>
    <x v="3"/>
    <s v="Over 1m"/>
    <x v="168"/>
    <n v="8608208"/>
    <s v="12700"/>
    <s v="  "/>
    <m/>
    <s v="N"/>
    <s v="1273"/>
    <s v="FIXED GUIDEWAY"/>
    <n v="12"/>
    <s v="Fixed Guideway"/>
    <s v="73"/>
    <s v="127"/>
    <s v="Contingencies"/>
    <s v="00"/>
    <s v="Contingencies"/>
    <m/>
    <x v="0"/>
    <n v="1"/>
    <s v="Capital"/>
    <s v="2"/>
    <m/>
    <s v="7"/>
    <m/>
    <s v="3"/>
    <s v="0"/>
    <s v="0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900"/>
    <s v="PROJECT ADMINISTRATION (RAIL)                               "/>
    <n v="0"/>
    <n v="400000"/>
    <n v="400000"/>
    <n v="170030"/>
    <x v="3"/>
    <s v="Over 1m"/>
    <x v="168"/>
    <n v="8608208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2403"/>
    <s v="REHAB/RENOV LINE EQUIP/STRUCTURES                           "/>
    <n v="0"/>
    <n v="10895000"/>
    <n v="1562607"/>
    <n v="173780"/>
    <x v="1"/>
    <s v="200k - 1m"/>
    <x v="169"/>
    <n v="29037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8"/>
    <s v="FORCE ACCT CONSTRUCTION                                     "/>
    <n v="0"/>
    <n v="8861600"/>
    <n v="2755000"/>
    <n v="173780"/>
    <x v="1"/>
    <s v="200k - 1m"/>
    <x v="169"/>
    <n v="290373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1000"/>
    <s v="PERSONNEL                                                   "/>
    <n v="0"/>
    <n v="6289246"/>
    <n v="356261"/>
    <n v="170030"/>
    <x v="3"/>
    <s v="Over 1m"/>
    <x v="168"/>
    <n v="8608208"/>
    <s v="55000"/>
    <s v="  "/>
    <m/>
    <s v="N"/>
    <s v="5510"/>
    <s v="RESEARCH"/>
    <n v="55"/>
    <s v="Research Projects"/>
    <s v="10"/>
    <s v="551"/>
    <s v="Research Projects"/>
    <s v="00"/>
    <s v="Research Projects"/>
    <m/>
    <x v="0"/>
    <n v="5"/>
    <s v="Research Projects"/>
    <s v="5"/>
    <m/>
    <s v="1"/>
    <m/>
    <s v="0"/>
    <s v="0"/>
    <s v="0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1400"/>
    <s v="MANAGERIAL,TECHNICAL &amp; PROFESSIONAL                         "/>
    <n v="0"/>
    <n v="336100"/>
    <n v="0"/>
    <n v="170030"/>
    <x v="3"/>
    <s v="Over 1m"/>
    <x v="168"/>
    <n v="8608208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4900"/>
    <s v="SUPPLIES                                                    "/>
    <n v="0"/>
    <n v="3739"/>
    <n v="3739"/>
    <n v="170030"/>
    <x v="3"/>
    <s v="Over 1m"/>
    <x v="168"/>
    <n v="8608208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5200"/>
    <s v="CONSULTANT SERVICES                                         "/>
    <n v="0"/>
    <n v="390000"/>
    <n v="390000"/>
    <n v="170030"/>
    <x v="3"/>
    <s v="Over 1m"/>
    <x v="168"/>
    <n v="8608208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100"/>
    <s v="PROGRAM SUPPORT ADMINISTRATION                              "/>
    <n v="0"/>
    <n v="450000"/>
    <n v="360000"/>
    <n v="170000"/>
    <x v="0"/>
    <s v="Under 50k"/>
    <x v="170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200"/>
    <s v="GENERAL DEVELOPMENT/COMPREHENSIVE PLANNING                  "/>
    <n v="0"/>
    <n v="687500"/>
    <n v="550000"/>
    <n v="170000"/>
    <x v="0"/>
    <s v="Under 50k"/>
    <x v="170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301"/>
    <s v="LONGTERM TRANS PLAN - SYSTEM LEVEL                          "/>
    <n v="0"/>
    <n v="1031250"/>
    <n v="825000"/>
    <n v="170000"/>
    <x v="0"/>
    <s v="Under 50k"/>
    <x v="170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302"/>
    <s v="LONGTERM TRANS PLAN - PROJECT LEVEL                         "/>
    <n v="0"/>
    <n v="1559115"/>
    <n v="1247256"/>
    <n v="170000"/>
    <x v="0"/>
    <s v="Under 50k"/>
    <x v="170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400"/>
    <s v="SHORT RANGE TRANSIT PLANNING                                "/>
    <n v="0"/>
    <n v="687500"/>
    <n v="550000"/>
    <n v="170000"/>
    <x v="0"/>
    <s v="Under 50k"/>
    <x v="170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500"/>
    <s v="TRANSPORTATION IMPROVEMENT PROGRAM                          "/>
    <n v="0"/>
    <n v="468750"/>
    <n v="375000"/>
    <n v="170000"/>
    <x v="0"/>
    <s v="Under 50k"/>
    <x v="170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613"/>
    <s v="PARTICIPATION OF TRANSIT OPERATORS IN METRO &amp; STATEWIDE PLAN"/>
    <n v="0"/>
    <n v="562500"/>
    <n v="450000"/>
    <n v="170000"/>
    <x v="0"/>
    <s v="Under 50k"/>
    <x v="170"/>
    <n v="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614"/>
    <s v="PLANNING FOR TRANSIT SYS MANAGEMENT / OPERATIONS TO INCREASE"/>
    <n v="0"/>
    <n v="1217012"/>
    <n v="973609"/>
    <n v="170000"/>
    <x v="0"/>
    <s v="Under 50k"/>
    <x v="170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616"/>
    <s v="INCORPORATING SAFETY &amp; SECURITY IN TRANSPORTATION PLANNING  "/>
    <n v="0"/>
    <n v="875000"/>
    <n v="700000"/>
    <n v="170000"/>
    <x v="0"/>
    <s v="Under 50k"/>
    <x v="170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IL90X596"/>
    <n v="90"/>
    <s v="Illinois"/>
    <s v="49 USC 5307 - Urbanized Area Formula (FY2006 forward)"/>
    <n v="5307"/>
    <x v="6"/>
    <m/>
    <s v="08      "/>
    <s v="SMTD                 "/>
    <s v="STATELINE MASS TRANSIT DISTRICT"/>
    <n v="6754"/>
    <n v="78500"/>
    <m/>
    <n v="303754"/>
    <m/>
    <d v="2015-09-22T00:00:00"/>
    <n v="119202"/>
    <s v="PURCHASE BUS SHELTER*                                       "/>
    <n v="0"/>
    <n v="0"/>
    <n v="0"/>
    <n v="173070"/>
    <x v="2"/>
    <s v="50k - 200k"/>
    <x v="175"/>
    <n v="63835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IL90X596"/>
    <n v="90"/>
    <s v="Illinois"/>
    <s v="49 USC 5307 - Urbanized Area Formula (FY2006 forward)"/>
    <n v="5307"/>
    <x v="6"/>
    <m/>
    <s v="08      "/>
    <s v="SMTD                 "/>
    <s v="STATELINE MASS TRANSIT DISTRICT"/>
    <n v="6754"/>
    <n v="78500"/>
    <m/>
    <n v="303754"/>
    <m/>
    <d v="2015-09-22T00:00:00"/>
    <n v="300901"/>
    <s v="Operating Assistance                                        "/>
    <n v="0"/>
    <n v="607508"/>
    <n v="303754"/>
    <n v="173070"/>
    <x v="2"/>
    <s v="50k - 200k"/>
    <x v="175"/>
    <n v="6383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596"/>
    <n v="90"/>
    <s v="Illinois"/>
    <s v="49 USC 5307 - Urbanized Area Formula (FY2006 forward)"/>
    <n v="5307"/>
    <x v="6"/>
    <m/>
    <s v="08      "/>
    <s v="SMTD                 "/>
    <s v="STATELINE MASS TRANSIT DISTRICT"/>
    <n v="6754"/>
    <n v="78500"/>
    <m/>
    <n v="303754"/>
    <m/>
    <d v="2015-09-22T00:00:00"/>
    <n v="114209"/>
    <s v="ACQUIRE - MOBILE SURV/SECURITY EQUIP*                       "/>
    <n v="0"/>
    <n v="0"/>
    <n v="0"/>
    <n v="173070"/>
    <x v="2"/>
    <s v="50k - 200k"/>
    <x v="175"/>
    <n v="6383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1204"/>
    <s v="BUY REPLACEMENT &lt;30 FT BUS                                  "/>
    <n v="4"/>
    <n v="480000"/>
    <n v="305280"/>
    <n v="172410"/>
    <x v="2"/>
    <s v="50k - 200k"/>
    <x v="167"/>
    <n v="132600"/>
    <s v="11400"/>
    <s v="LN"/>
    <s v="LIQUEFI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1402"/>
    <s v="REHAB/REBUILD 35-FT BUS                                     "/>
    <n v="4"/>
    <n v="178000"/>
    <n v="106800"/>
    <n v="172410"/>
    <x v="2"/>
    <s v="50k - 200k"/>
    <x v="167"/>
    <n v="132600"/>
    <s v="11400"/>
    <s v="BD"/>
    <s v="BIODIESEL"/>
    <s v="N"/>
    <s v="1114"/>
    <s v="BUS OTHER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101"/>
    <s v="ENG/DESIGN - ADMIN FACILITY                                 "/>
    <n v="0"/>
    <n v="0"/>
    <n v="0"/>
    <n v="172410"/>
    <x v="2"/>
    <s v="50k - 200k"/>
    <x v="167"/>
    <n v="132600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401"/>
    <s v="REHAB/RENOVATE - ADMINISTRATIVE FACILITY                    "/>
    <n v="0"/>
    <n v="0"/>
    <n v="0"/>
    <n v="172410"/>
    <x v="2"/>
    <s v="50k - 200k"/>
    <x v="167"/>
    <n v="13260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300901"/>
    <s v="OPERATING ASSISTANCE UP TO 50% FEDERAL SHARE                "/>
    <n v="0"/>
    <n v="4296462"/>
    <n v="2148231"/>
    <n v="172410"/>
    <x v="2"/>
    <s v="50k - 200k"/>
    <x v="167"/>
    <n v="13260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210"/>
    <s v="ACQUIRE - MOBILE FARE COLL EQUIP                            "/>
    <n v="0"/>
    <n v="0"/>
    <n v="0"/>
    <n v="172410"/>
    <x v="2"/>
    <s v="50k - 200k"/>
    <x v="167"/>
    <n v="13260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206"/>
    <s v="ACQUIRE - SHOP EQUIPMENT                                    "/>
    <n v="0"/>
    <n v="0"/>
    <n v="0"/>
    <n v="172410"/>
    <x v="2"/>
    <s v="50k - 200k"/>
    <x v="167"/>
    <n v="13260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L90X720"/>
    <n v="90"/>
    <s v="Illinois"/>
    <s v="49 USC 5307 - Urbanized Area Formula (FY2006 forward)"/>
    <n v="5307"/>
    <x v="6"/>
    <m/>
    <s v="02      "/>
    <s v="RVMMTD               "/>
    <s v="RIVER VALLEY METRO MASS TRANSIT DISTRICT"/>
    <n v="5809"/>
    <n v="78500"/>
    <m/>
    <n v="1337925"/>
    <m/>
    <d v="2015-07-31T00:00:00"/>
    <n v="300901"/>
    <s v="OPERATING ASSISTANCE UP TO 50% FEDERAL SHARE                "/>
    <n v="0"/>
    <n v="0"/>
    <n v="0"/>
    <n v="173490"/>
    <x v="2"/>
    <s v="50k - 200k"/>
    <x v="178"/>
    <n v="8192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20"/>
    <n v="90"/>
    <s v="Illinois"/>
    <s v="49 USC 5307 - Urbanized Area Formula (FY2006 forward)"/>
    <n v="5307"/>
    <x v="6"/>
    <m/>
    <s v="02      "/>
    <s v="RVMMTD               "/>
    <s v="RIVER VALLEY METRO MASS TRANSIT DISTRICT"/>
    <n v="5809"/>
    <n v="78500"/>
    <m/>
    <n v="1337925"/>
    <m/>
    <d v="2015-07-31T00:00:00"/>
    <n v="300901"/>
    <s v="OPERATING ASSISTANCE UP TO 50% FEDERAL SHARE                "/>
    <n v="0"/>
    <n v="6807182"/>
    <n v="1337925"/>
    <n v="173490"/>
    <x v="2"/>
    <s v="50k - 200k"/>
    <x v="178"/>
    <n v="8192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9202"/>
    <s v="PURCHASE BUS SHELTERS*                                      "/>
    <n v="0"/>
    <n v="31000"/>
    <n v="31000"/>
    <n v="171020"/>
    <x v="1"/>
    <s v="200k - 1m"/>
    <x v="172"/>
    <n v="296863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3301"/>
    <s v="CONSTRUCT - BUS TERMINAL*                                   "/>
    <n v="0"/>
    <n v="462992"/>
    <n v="462992"/>
    <n v="171020"/>
    <x v="1"/>
    <s v="200k - 1m"/>
    <x v="172"/>
    <n v="296863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s v="117A00"/>
    <s v="PREVENTIVE MAINTENANCE                                      "/>
    <n v="0"/>
    <n v="1619328"/>
    <n v="1295462"/>
    <n v="171020"/>
    <x v="1"/>
    <s v="200k - 1m"/>
    <x v="172"/>
    <n v="29686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s v="117C00"/>
    <s v="NON FIXED ROUTE ADA PARATRANSIT SERVICE                     "/>
    <n v="0"/>
    <n v="325000"/>
    <n v="260000"/>
    <n v="171020"/>
    <x v="1"/>
    <s v="200k - 1m"/>
    <x v="172"/>
    <n v="29686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9403"/>
    <s v="REHAB/RENOV LANDSCAPING / SCENIC BEAUTIFICATION*            "/>
    <n v="0"/>
    <n v="0"/>
    <n v="0"/>
    <n v="171020"/>
    <x v="1"/>
    <s v="200k - 1m"/>
    <x v="172"/>
    <n v="296863"/>
    <s v="11900"/>
    <s v="  "/>
    <m/>
    <s v="N"/>
    <s v="1194"/>
    <s v="BUS OTHER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300905"/>
    <s v="JOB ACCESS AND REVERSE COMMUTE OPERATING ASSISTANCE         "/>
    <n v="0"/>
    <n v="327792"/>
    <n v="163896"/>
    <n v="171020"/>
    <x v="1"/>
    <s v="200k - 1m"/>
    <x v="172"/>
    <n v="296863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4220"/>
    <s v="ACQUIRE - MISC SUPPORT EQUIPMENT*                           "/>
    <n v="0"/>
    <n v="-3195"/>
    <n v="-3195"/>
    <n v="171020"/>
    <x v="1"/>
    <s v="200k - 1m"/>
    <x v="172"/>
    <n v="29686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4209"/>
    <s v="ACQUIRE - MOBILE SURV/SECURITY EQUIP*                       "/>
    <n v="0"/>
    <n v="71203"/>
    <n v="71203"/>
    <n v="171020"/>
    <x v="1"/>
    <s v="200k - 1m"/>
    <x v="172"/>
    <n v="296863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L90X723"/>
    <n v="90"/>
    <s v="Illinois"/>
    <s v="49 USC 5307 - Urbanized Area Formula (FY2006 forward)"/>
    <n v="5307"/>
    <x v="6"/>
    <m/>
    <s v="01      "/>
    <s v="CHAMPAIGN-URBANA MTD "/>
    <s v="CHAMPAIGN-URBANA MASS TRANSIT DISTRICT"/>
    <n v="1188"/>
    <n v="78500"/>
    <m/>
    <n v="-4954009"/>
    <m/>
    <d v="2015-06-04T00:00:00"/>
    <n v="114302"/>
    <s v="CONSTRUCT - MAINTENANCE FACILITY                            "/>
    <n v="0"/>
    <n v="-5241509"/>
    <n v="-4954009"/>
    <n v="171800"/>
    <x v="2"/>
    <s v="50k - 200k"/>
    <x v="173"/>
    <n v="145361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IL90X731"/>
    <n v="90"/>
    <s v="Illinois"/>
    <s v="49 USC 5307 - Urbanized Area Formula (FY2006 forward)"/>
    <n v="5307"/>
    <x v="6"/>
    <m/>
    <s v="01      "/>
    <s v="JCMTD                "/>
    <s v="JACKSON COUNTY MASS TRANSIT DISTRICT"/>
    <n v="7208"/>
    <n v="78500"/>
    <m/>
    <n v="303580"/>
    <m/>
    <d v="2015-09-18T00:00:00"/>
    <n v="300901"/>
    <s v="Operating Assistance                                        "/>
    <n v="0"/>
    <n v="575338.37"/>
    <n v="303580"/>
    <n v="175910"/>
    <x v="2"/>
    <s v="50k - 200k"/>
    <x v="179"/>
    <n v="6782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301"/>
    <s v="CONSTRUCT - ADMINISTRATIVE BUILDING                         "/>
    <n v="0"/>
    <n v="14879200"/>
    <n v="2920530"/>
    <n v="170100"/>
    <x v="3"/>
    <s v="Over 1m"/>
    <x v="97"/>
    <n v="2150706"/>
    <s v="11400"/>
    <s v="  "/>
    <m/>
    <s v="N"/>
    <s v="1143"/>
    <s v="MAINTENANCE FACILITY"/>
    <n v="11"/>
    <s v="Bus"/>
    <s v="43"/>
    <s v="114"/>
    <s v="Construction"/>
    <s v="01"/>
    <s v="Admin/Maint Facility"/>
    <m/>
    <x v="0"/>
    <n v="1"/>
    <s v="Capital"/>
    <s v="1"/>
    <m/>
    <s v="4"/>
    <m/>
    <s v="3"/>
    <s v="0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209"/>
    <s v="ACQUIRE - MOBILE SURV/SECURITY EQUIP                        "/>
    <n v="0"/>
    <n v="0"/>
    <n v="0"/>
    <n v="171860"/>
    <x v="2"/>
    <s v="50k - 200k"/>
    <x v="180"/>
    <n v="8389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241"/>
    <s v="ACQUIRE - EXCLUSIVE BICYCLE EQUIP                           "/>
    <n v="0"/>
    <n v="0"/>
    <n v="0"/>
    <n v="171860"/>
    <x v="2"/>
    <s v="50k - 200k"/>
    <x v="180"/>
    <n v="83890"/>
    <s v="11400"/>
    <s v="  "/>
    <m/>
    <s v="N"/>
    <s v="1142"/>
    <s v="MAINTENANCE FACILITY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301"/>
    <s v="CONSTRUCT - ADMINISTRATIVE BUILDING                         "/>
    <n v="0"/>
    <n v="14879200"/>
    <n v="1012708"/>
    <n v="171860"/>
    <x v="2"/>
    <s v="50k - 200k"/>
    <x v="180"/>
    <n v="83890"/>
    <s v="11400"/>
    <s v="  "/>
    <m/>
    <s v="N"/>
    <s v="1143"/>
    <s v="MAINTENANCE FACILITY"/>
    <n v="11"/>
    <s v="Bus"/>
    <s v="43"/>
    <s v="114"/>
    <s v="Construction"/>
    <s v="01"/>
    <s v="Admin/Maint Facility"/>
    <m/>
    <x v="0"/>
    <n v="1"/>
    <s v="Capital"/>
    <s v="1"/>
    <m/>
    <s v="4"/>
    <m/>
    <s v="3"/>
    <s v="0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7900"/>
    <s v="PROJECT ADMINISTRATION                                      "/>
    <n v="0"/>
    <n v="50000"/>
    <n v="40000"/>
    <n v="171860"/>
    <x v="2"/>
    <s v="50k - 200k"/>
    <x v="180"/>
    <n v="8389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s v="117A00"/>
    <s v="PREVENTIVE MAINTENANCE                                      "/>
    <n v="0"/>
    <n v="0"/>
    <n v="0"/>
    <n v="171860"/>
    <x v="2"/>
    <s v="50k - 200k"/>
    <x v="180"/>
    <n v="8389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1215"/>
    <s v="BUY REPLACEMENT VANS                                        "/>
    <n v="3"/>
    <n v="123750"/>
    <n v="123750"/>
    <n v="174090"/>
    <x v="2"/>
    <s v="50k - 200k"/>
    <x v="176"/>
    <n v="6854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1203"/>
    <s v="BUY REPLACEMENT 30-FT BUS                                   "/>
    <n v="2"/>
    <n v="280000"/>
    <n v="280000"/>
    <n v="174090"/>
    <x v="2"/>
    <s v="50k - 200k"/>
    <x v="176"/>
    <n v="68545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1204"/>
    <s v="BUY REPLACEMENT &lt;30 FT BUS                                  "/>
    <n v="11"/>
    <n v="887190"/>
    <n v="887190"/>
    <n v="174090"/>
    <x v="2"/>
    <s v="50k - 200k"/>
    <x v="176"/>
    <n v="6854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4103"/>
    <s v="ENG/DESIGN - ADMIN/MAINTENANCE FACILITY                     "/>
    <n v="0"/>
    <n v="0"/>
    <n v="0"/>
    <n v="174090"/>
    <x v="2"/>
    <s v="50k - 200k"/>
    <x v="176"/>
    <n v="68545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300901"/>
    <s v="OPERATING ASSISTANCE UP TO 50% FEDERAL SHARE                "/>
    <n v="0"/>
    <n v="1200000"/>
    <n v="600000"/>
    <n v="174090"/>
    <x v="2"/>
    <s v="50k - 200k"/>
    <x v="176"/>
    <n v="6854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6220"/>
    <s v="PURCHASE BUS CAMERAS                                        "/>
    <n v="147"/>
    <n v="64939"/>
    <n v="64939"/>
    <n v="174090"/>
    <x v="2"/>
    <s v="50k - 200k"/>
    <x v="176"/>
    <n v="68545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6202"/>
    <s v="PURCHASE COMMUNICATIONS SYSTEM                              "/>
    <n v="0"/>
    <n v="550000"/>
    <n v="440000"/>
    <n v="170850"/>
    <x v="1"/>
    <s v="200k - 1m"/>
    <x v="171"/>
    <n v="266921"/>
    <s v="111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1201"/>
    <s v="BUY REPLACEMENT 40-FT BUS                                   "/>
    <n v="2"/>
    <n v="1210000"/>
    <n v="968000"/>
    <n v="170850"/>
    <x v="1"/>
    <s v="200k - 1m"/>
    <x v="171"/>
    <n v="266921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1640"/>
    <s v="LEASE ASSOC CAP MAINT ITEMS                                 "/>
    <n v="0"/>
    <n v="107000"/>
    <n v="85600"/>
    <n v="170850"/>
    <x v="1"/>
    <s v="200k - 1m"/>
    <x v="171"/>
    <n v="266921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3310"/>
    <s v="CONSTRUCT - BUS PASSENGER SHELTERS                          "/>
    <n v="0"/>
    <n v="235000"/>
    <n v="188000"/>
    <n v="170850"/>
    <x v="1"/>
    <s v="200k - 1m"/>
    <x v="171"/>
    <n v="266921"/>
    <s v="111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s v="117A00"/>
    <s v="PREVENTIVE MAINTENANCE                                      "/>
    <n v="1"/>
    <n v="1800000"/>
    <n v="1440000"/>
    <n v="170850"/>
    <x v="1"/>
    <s v="200k - 1m"/>
    <x v="171"/>
    <n v="2669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300903"/>
    <s v="SPECIAL RULE - OPERATING ASSISTANCE /1 - 75 BUSES           "/>
    <n v="0"/>
    <n v="1458306"/>
    <n v="729153"/>
    <n v="170850"/>
    <x v="1"/>
    <s v="200k - 1m"/>
    <x v="171"/>
    <n v="26692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442100"/>
    <s v="PROGRAM SUPPORT ADMINISTRATION                              "/>
    <n v="0"/>
    <n v="497500"/>
    <n v="398000"/>
    <n v="170850"/>
    <x v="1"/>
    <s v="200k - 1m"/>
    <x v="171"/>
    <n v="26692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442400"/>
    <s v="SHORT RANGE TRANSIT PLANNING                                "/>
    <n v="0"/>
    <n v="497500"/>
    <n v="398000"/>
    <n v="170850"/>
    <x v="1"/>
    <s v="200k - 1m"/>
    <x v="171"/>
    <n v="26692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4211"/>
    <s v="ACQUIRE - SUPPORT VEHICLES                                  "/>
    <n v="0"/>
    <n v="25000"/>
    <n v="20000"/>
    <n v="170850"/>
    <x v="1"/>
    <s v="200k - 1m"/>
    <x v="171"/>
    <n v="266921"/>
    <s v="111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4206"/>
    <s v="ACQUIRE - SHOP EQUIPMENT                                    "/>
    <n v="0"/>
    <n v="80000"/>
    <n v="64000"/>
    <n v="170850"/>
    <x v="1"/>
    <s v="200k - 1m"/>
    <x v="171"/>
    <n v="266921"/>
    <s v="111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L90X737"/>
    <n v="90"/>
    <s v="Illinois"/>
    <s v="49 USC 5307 - Urbanized Area Formula (FY2006 forward)"/>
    <n v="5307"/>
    <x v="6"/>
    <m/>
    <s v="00      "/>
    <s v="CHAMPAIGN-URBANA MTD "/>
    <s v="CHAMPAIGN-URBANA MASS TRANSIT DISTRICT"/>
    <n v="1188"/>
    <n v="78500"/>
    <m/>
    <n v="8160000"/>
    <m/>
    <d v="2015-06-13T00:00:00"/>
    <n v="111201"/>
    <s v="BUY REPLACEMENT 40-FT BUS                                   "/>
    <n v="3"/>
    <n v="2040000"/>
    <n v="2040000"/>
    <n v="171800"/>
    <x v="2"/>
    <s v="50k - 200k"/>
    <x v="173"/>
    <n v="145361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90X737"/>
    <n v="90"/>
    <s v="Illinois"/>
    <s v="49 USC 5307 - Urbanized Area Formula (FY2006 forward)"/>
    <n v="5307"/>
    <x v="6"/>
    <m/>
    <s v="00      "/>
    <s v="CHAMPAIGN-URBANA MTD "/>
    <s v="CHAMPAIGN-URBANA MASS TRANSIT DISTRICT"/>
    <n v="1188"/>
    <n v="78500"/>
    <m/>
    <n v="8160000"/>
    <m/>
    <d v="2015-06-13T00:00:00"/>
    <n v="111301"/>
    <s v="BUY 40-FT BUS FOR EXPANSION                                 "/>
    <n v="9"/>
    <n v="6120000"/>
    <n v="6120000"/>
    <n v="171800"/>
    <x v="2"/>
    <s v="50k - 200k"/>
    <x v="173"/>
    <n v="145361"/>
    <s v="11100"/>
    <s v="HE"/>
    <s v="HYBRID ELECTRIC - 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102"/>
    <s v="FINAL DESIGN - 3RD PARTY                                    "/>
    <n v="0"/>
    <n v="1769295"/>
    <n v="1769295"/>
    <n v="17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111"/>
    <s v="OTHER  - 3RD PARTY-Bond Repayment Interest Cost             "/>
    <n v="0"/>
    <n v="44442450"/>
    <n v="44442450"/>
    <n v="17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111"/>
    <s v="OTHER  - 3RD PARTY                                          "/>
    <n v="0"/>
    <n v="130000"/>
    <n v="130000"/>
    <n v="17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1201"/>
    <s v="BUY REPLACEMENT 40-FT BUS                                   "/>
    <n v="30"/>
    <n v="15552620"/>
    <n v="15552620"/>
    <n v="170030"/>
    <x v="3"/>
    <s v="Over 1m"/>
    <x v="168"/>
    <n v="8608208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1601"/>
    <s v="LEASE 40-FT BUS                                             "/>
    <n v="8"/>
    <n v="7911701"/>
    <n v="7911701"/>
    <n v="170030"/>
    <x v="3"/>
    <s v="Over 1m"/>
    <x v="168"/>
    <n v="8608208"/>
    <s v="11100"/>
    <s v="DP"/>
    <s v="DIESEL (PARTICULATE TRAP)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4601"/>
    <s v="LEASE ADMINISTRATIVE FACILITY                               "/>
    <n v="0"/>
    <n v="6189400"/>
    <n v="6189400"/>
    <n v="170030"/>
    <x v="3"/>
    <s v="Over 1m"/>
    <x v="168"/>
    <n v="8608208"/>
    <s v="12400"/>
    <s v="  "/>
    <m/>
    <s v="N"/>
    <s v="1246"/>
    <s v="FIXED GUIDEWAY"/>
    <n v="12"/>
    <s v="Fixed Guideway"/>
    <s v="46"/>
    <s v="124"/>
    <s v="Lease"/>
    <s v="01"/>
    <s v="Admin/Maint Facility"/>
    <m/>
    <x v="0"/>
    <n v="1"/>
    <s v="Capital"/>
    <s v="2"/>
    <m/>
    <s v="4"/>
    <m/>
    <s v="6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1606"/>
    <s v="LEASE ARTICULATED BUS                                       "/>
    <n v="6"/>
    <n v="6542713"/>
    <n v="6542713"/>
    <n v="170030"/>
    <x v="3"/>
    <s v="Over 1m"/>
    <x v="168"/>
    <n v="8608208"/>
    <s v="11100"/>
    <s v="DP"/>
    <s v="DIESEL (PARTICULATE TRAP)"/>
    <s v="N"/>
    <s v="1116"/>
    <s v="BUS OTHER"/>
    <n v="11"/>
    <s v="Bus"/>
    <s v="16"/>
    <s v="111"/>
    <s v="Lease - Replacement"/>
    <s v="06"/>
    <s v="Bus Articulated"/>
    <m/>
    <x v="10"/>
    <n v="1"/>
    <s v="Capital"/>
    <s v="1"/>
    <m/>
    <s v="1"/>
    <m/>
    <s v="6"/>
    <s v="0"/>
    <s v="6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7202"/>
    <s v="FORCE ACCOUNT - FINAL DESIGN                                "/>
    <n v="0"/>
    <n v="10000"/>
    <n v="10000"/>
    <n v="170030"/>
    <x v="3"/>
    <s v="Over 1m"/>
    <x v="168"/>
    <n v="8608208"/>
    <s v="11700"/>
    <s v="  "/>
    <m/>
    <s v="N"/>
    <s v="1172"/>
    <s v="BUS OTHER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7211"/>
    <s v="FORCE ACCOUNT - OTHER                                       "/>
    <n v="0"/>
    <n v="250000"/>
    <n v="250000"/>
    <n v="170030"/>
    <x v="3"/>
    <s v="Over 1m"/>
    <x v="168"/>
    <n v="8608208"/>
    <s v="117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202"/>
    <s v="FORCE ACCT FINAL DESIGN                                     "/>
    <n v="0"/>
    <n v="40000"/>
    <n v="40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2"/>
    <s v="Force Account"/>
    <m/>
    <x v="0"/>
    <n v="1"/>
    <s v="Capital"/>
    <s v="2"/>
    <m/>
    <s v="7"/>
    <m/>
    <s v="2"/>
    <s v="0"/>
    <s v="2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211"/>
    <s v="FORCE ACCT - OTHER                                          "/>
    <n v="0"/>
    <n v="150000"/>
    <n v="150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7900"/>
    <s v="PROJECT ADMINISTRATION                                      "/>
    <n v="0"/>
    <n v="237189"/>
    <n v="237189"/>
    <n v="170030"/>
    <x v="3"/>
    <s v="Over 1m"/>
    <x v="168"/>
    <n v="860820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900"/>
    <s v="PROJECT ADMINISTRATION (RAIL)                               "/>
    <n v="0"/>
    <n v="52423"/>
    <n v="52423"/>
    <n v="170030"/>
    <x v="3"/>
    <s v="Over 1m"/>
    <x v="168"/>
    <n v="8608208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IL90X739"/>
    <n v="90"/>
    <s v="Illinois"/>
    <s v="49 USC 5307 - Urbanized Area Formula (FY2006 forward)"/>
    <n v="5307"/>
    <x v="6"/>
    <m/>
    <s v="00      "/>
    <s v="DECATUR CTY          "/>
    <s v="CITY OF DECATUR"/>
    <n v="1274"/>
    <n v="78500"/>
    <m/>
    <n v="1475000"/>
    <m/>
    <d v="2015-06-04T00:00:00"/>
    <n v="300901"/>
    <s v="OPERATING ASSISTANCE UP TO 50% FEDERAL SHARE                "/>
    <n v="0"/>
    <n v="5907140"/>
    <n v="1475000"/>
    <n v="171810"/>
    <x v="2"/>
    <s v="50k - 200k"/>
    <x v="174"/>
    <n v="9386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6202"/>
    <s v="PURCHASE COMMUNICATIONS SYSTEM                              "/>
    <n v="16"/>
    <n v="150000"/>
    <n v="150000"/>
    <n v="174260"/>
    <x v="2"/>
    <s v="50k - 200k"/>
    <x v="177"/>
    <n v="50996"/>
    <s v="11600"/>
    <s v="BD"/>
    <s v="BIODIESEL"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4103"/>
    <s v="ENG/DESIGN - ADMIN/MAINTENANCE FACILITY                     "/>
    <n v="0"/>
    <n v="60000"/>
    <n v="60000"/>
    <n v="174260"/>
    <x v="2"/>
    <s v="50k - 200k"/>
    <x v="177"/>
    <n v="50996"/>
    <s v="11400"/>
    <s v="BD"/>
    <s v="BIODIESEL"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300901"/>
    <s v="OPERATING ASSISTANCE UP TO 50% FEDERAL SHARE                "/>
    <n v="1"/>
    <n v="1120000"/>
    <n v="560000"/>
    <n v="174260"/>
    <x v="2"/>
    <s v="50k - 200k"/>
    <x v="177"/>
    <n v="50996"/>
    <s v="30000"/>
    <s v="BD"/>
    <s v="BIO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4220"/>
    <s v="ACQUIRE - MISC SUPPORT EQUIP-FURNACE                        "/>
    <n v="0"/>
    <n v="10000"/>
    <n v="10000"/>
    <n v="174260"/>
    <x v="2"/>
    <s v="50k - 200k"/>
    <x v="177"/>
    <n v="50996"/>
    <s v="11400"/>
    <s v="BD"/>
    <s v="BIODIESEL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4220"/>
    <s v="ACQUIRE - MISC SUPPORT EQUIP-GENERATOR                      "/>
    <n v="0"/>
    <n v="25000"/>
    <n v="25000"/>
    <n v="174260"/>
    <x v="2"/>
    <s v="50k - 200k"/>
    <x v="177"/>
    <n v="50996"/>
    <s v="11400"/>
    <s v="BD"/>
    <s v="BIODIESEL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L90X741"/>
    <n v="90"/>
    <s v="Illinois"/>
    <s v="49 USC 5307 - Urbanized Area Formula (FY2006 forward)"/>
    <n v="5307"/>
    <x v="6"/>
    <m/>
    <s v="00      "/>
    <s v="RMT                  "/>
    <s v="RIDES MASS TRANSIT DISTRICT"/>
    <n v="5829"/>
    <n v="78500"/>
    <m/>
    <n v="424304"/>
    <m/>
    <d v="2015-08-07T00:00:00"/>
    <n v="300901"/>
    <s v="OPERATING ASSISTANCE UP TO 50% FEDERAL SHARE See Attached   "/>
    <n v="0"/>
    <n v="1469475"/>
    <n v="424304"/>
    <n v="175910"/>
    <x v="2"/>
    <s v="50k - 200k"/>
    <x v="179"/>
    <n v="67821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207"/>
    <s v="PURCHASE COMPUTER SYSTEMS-HARDWARE                          "/>
    <n v="0"/>
    <n v="500000"/>
    <n v="500000"/>
    <n v="173780"/>
    <x v="1"/>
    <s v="200k - 1m"/>
    <x v="169"/>
    <n v="290373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208"/>
    <s v="PURCHASE COMPUTER SYSTEMS-SOFTWARE                          "/>
    <n v="0"/>
    <n v="500000"/>
    <n v="500000"/>
    <n v="173780"/>
    <x v="1"/>
    <s v="200k - 1m"/>
    <x v="169"/>
    <n v="290373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1201"/>
    <s v="BUY REPLACEMENT 40-FT BUS                                   "/>
    <n v="62"/>
    <n v="27880000"/>
    <n v="27880000"/>
    <n v="173780"/>
    <x v="1"/>
    <s v="200k - 1m"/>
    <x v="169"/>
    <n v="290373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1209"/>
    <s v="BUY REPLACEMENT TROLLEY BUS                                 "/>
    <n v="7"/>
    <n v="2450000"/>
    <n v="2450000"/>
    <n v="173780"/>
    <x v="1"/>
    <s v="200k - 1m"/>
    <x v="169"/>
    <n v="290373"/>
    <s v="11100"/>
    <s v="DP"/>
    <s v="DIESEL (PARTICULATE TRAP)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102"/>
    <s v="ENG/DESIGN - FACILITIES                                     "/>
    <n v="0"/>
    <n v="300000"/>
    <n v="300000"/>
    <n v="173780"/>
    <x v="1"/>
    <s v="200k - 1m"/>
    <x v="169"/>
    <n v="290373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402"/>
    <s v="IMPROVEMENT TO FACILITIES                                   "/>
    <n v="0"/>
    <n v="2750000"/>
    <n v="2750000"/>
    <n v="173780"/>
    <x v="1"/>
    <s v="200k - 1m"/>
    <x v="169"/>
    <n v="290373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7111"/>
    <s v="OTHER 3RD PARTYCONTRACTUAL SERVICES                         "/>
    <n v="0"/>
    <n v="70000"/>
    <n v="70000"/>
    <n v="173780"/>
    <x v="1"/>
    <s v="200k - 1m"/>
    <x v="169"/>
    <n v="290373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7112"/>
    <s v="CAPITAL COST OF 3RD PARTY CONTRACTING                       "/>
    <n v="0"/>
    <n v="250000"/>
    <n v="250000"/>
    <n v="173780"/>
    <x v="1"/>
    <s v="200k - 1m"/>
    <x v="169"/>
    <n v="290373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7900"/>
    <s v="PROJECT ADMINISTRATION                                      "/>
    <n v="0"/>
    <n v="475630"/>
    <n v="475630"/>
    <n v="173780"/>
    <x v="1"/>
    <s v="200k - 1m"/>
    <x v="169"/>
    <n v="29037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1423"/>
    <s v="COMMUTER RAIL CAR TRAILER                                   "/>
    <n v="50"/>
    <n v="10550000"/>
    <n v="10550000"/>
    <n v="170030"/>
    <x v="3"/>
    <s v="Over 1m"/>
    <x v="168"/>
    <n v="8608208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1424"/>
    <s v="COMMUTER LOCOMOTIVE DIESEL                                  "/>
    <n v="10"/>
    <n v="16000000"/>
    <n v="16000000"/>
    <n v="170030"/>
    <x v="3"/>
    <s v="Over 1m"/>
    <x v="168"/>
    <n v="8608208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2405"/>
    <s v="REHAB/RENOV BRIDGES                                         "/>
    <n v="0"/>
    <n v="1802538"/>
    <n v="450382"/>
    <n v="170030"/>
    <x v="3"/>
    <s v="Over 1m"/>
    <x v="168"/>
    <n v="8608208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3402"/>
    <s v="REHAB/RENOV - RAIL STATION                                  "/>
    <n v="0"/>
    <n v="3300000"/>
    <n v="1800000"/>
    <n v="170030"/>
    <x v="3"/>
    <s v="Over 1m"/>
    <x v="168"/>
    <n v="8608208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4211"/>
    <s v="PURCHASE - RAIL SUPPORT VEHICLES                            "/>
    <n v="0"/>
    <n v="1000000"/>
    <n v="1000000"/>
    <n v="170030"/>
    <x v="3"/>
    <s v="Over 1m"/>
    <x v="168"/>
    <n v="8608208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4220"/>
    <s v="PURCHASE - MISC EQUIPMENT                                   "/>
    <n v="0"/>
    <n v="14400000"/>
    <n v="14400000"/>
    <n v="170030"/>
    <x v="3"/>
    <s v="Over 1m"/>
    <x v="168"/>
    <n v="8608208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4401"/>
    <s v="REHAB/RENOV - ADMININISTRATIVE FACIL                        "/>
    <n v="0"/>
    <n v="750000"/>
    <n v="750000"/>
    <n v="170030"/>
    <x v="3"/>
    <s v="Over 1m"/>
    <x v="168"/>
    <n v="8608208"/>
    <s v="12400"/>
    <s v="  "/>
    <m/>
    <s v="N"/>
    <s v="1244"/>
    <s v="FIXED GUIDEWAY"/>
    <n v="12"/>
    <s v="Fixed Guideway"/>
    <s v="44"/>
    <s v="124"/>
    <s v="Rehab / Renovation"/>
    <s v="01"/>
    <s v="Admin Building"/>
    <m/>
    <x v="0"/>
    <n v="1"/>
    <s v="Capital"/>
    <s v="2"/>
    <m/>
    <s v="4"/>
    <m/>
    <s v="4"/>
    <s v="0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6401"/>
    <s v="REHAB TRAIN CONTROL-SIGNAL SYS                              "/>
    <n v="0"/>
    <n v="4243400"/>
    <n v="3493400"/>
    <n v="170030"/>
    <x v="3"/>
    <s v="Over 1m"/>
    <x v="168"/>
    <n v="8608208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102"/>
    <s v="FINAL DESIGN - 3RD PARTY                                    "/>
    <n v="0"/>
    <n v="4500000"/>
    <n v="4425000"/>
    <n v="17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103"/>
    <s v="PROJECT MANAGEMENT - 3RD PARTY                              "/>
    <n v="0"/>
    <n v="200000"/>
    <n v="200000"/>
    <n v="17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2"/>
    <s v="FORCE ACCT FINAL DESIGN                                     "/>
    <n v="0"/>
    <n v="2700000"/>
    <n v="2700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2"/>
    <s v="Force Account"/>
    <m/>
    <x v="0"/>
    <n v="1"/>
    <s v="Capital"/>
    <s v="2"/>
    <m/>
    <s v="7"/>
    <m/>
    <s v="2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3"/>
    <s v="FORCE ACCT PROJECT MANAGEMENT                               "/>
    <n v="0"/>
    <n v="1625000"/>
    <n v="1625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8"/>
    <s v="FORCE ACCT CONSTRUCTION                                     "/>
    <n v="0"/>
    <n v="2481600"/>
    <n v="22816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9"/>
    <s v="FORCE ACCT VEHICLE REHAB                                    "/>
    <n v="0"/>
    <n v="11400000"/>
    <n v="11400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300"/>
    <s v="CONTINGENCIES                                               "/>
    <n v="0"/>
    <n v="976987"/>
    <n v="976987"/>
    <n v="170030"/>
    <x v="3"/>
    <s v="Over 1m"/>
    <x v="168"/>
    <n v="8608208"/>
    <s v="12700"/>
    <s v="  "/>
    <m/>
    <s v="N"/>
    <s v="1273"/>
    <s v="FIXED GUIDEWAY"/>
    <n v="12"/>
    <s v="Fixed Guideway"/>
    <s v="73"/>
    <s v="127"/>
    <s v="Contingencies"/>
    <s v="00"/>
    <s v="Contingencies"/>
    <m/>
    <x v="0"/>
    <n v="1"/>
    <s v="Capital"/>
    <s v="2"/>
    <m/>
    <s v="7"/>
    <m/>
    <s v="3"/>
    <s v="0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691"/>
    <s v="REAL ESTATE ACQUISITION                                     "/>
    <n v="0"/>
    <n v="546000"/>
    <n v="136500"/>
    <n v="170030"/>
    <x v="3"/>
    <s v="Over 1m"/>
    <x v="168"/>
    <n v="8608208"/>
    <s v="12700"/>
    <s v="  "/>
    <m/>
    <s v="N"/>
    <s v="1276"/>
    <s v="FIXED GUIDEWAY"/>
    <n v="12"/>
    <s v="Fixed Guideway"/>
    <s v="76"/>
    <s v="127"/>
    <s v="Real Estate (Other)"/>
    <s v="91"/>
    <s v="Real Estate (Other)"/>
    <m/>
    <x v="0"/>
    <n v="1"/>
    <s v="Capital"/>
    <s v="2"/>
    <m/>
    <s v="7"/>
    <m/>
    <s v="6"/>
    <s v="9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900"/>
    <s v="PROJECT ADMINISTRATION (RAIL)                               "/>
    <n v="0"/>
    <n v="400000"/>
    <n v="400000"/>
    <n v="170030"/>
    <x v="3"/>
    <s v="Over 1m"/>
    <x v="168"/>
    <n v="8608208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2405"/>
    <s v="REHAB/RENOV BRIDGES                                         "/>
    <n v="0"/>
    <n v="1802538"/>
    <n v="1352156"/>
    <n v="173780"/>
    <x v="1"/>
    <s v="200k - 1m"/>
    <x v="169"/>
    <n v="290373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3402"/>
    <s v="REHAB/RENOV - RAIL STATION                                  "/>
    <n v="0"/>
    <n v="3300000"/>
    <n v="1500000"/>
    <n v="173780"/>
    <x v="1"/>
    <s v="200k - 1m"/>
    <x v="169"/>
    <n v="290373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6401"/>
    <s v="REHAB TRAIN CONTROL-SIGNAL SYS                              "/>
    <n v="0"/>
    <n v="4243400"/>
    <n v="750000"/>
    <n v="173780"/>
    <x v="1"/>
    <s v="200k - 1m"/>
    <x v="169"/>
    <n v="290373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102"/>
    <s v="FINAL DESIGN - 3RD PARTY                                    "/>
    <n v="0"/>
    <n v="4500000"/>
    <n v="75000"/>
    <n v="173780"/>
    <x v="1"/>
    <s v="200k - 1m"/>
    <x v="169"/>
    <n v="290373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8"/>
    <s v="FORCE ACCT CONSTRUCTION                                     "/>
    <n v="0"/>
    <n v="2481600"/>
    <n v="200000"/>
    <n v="173780"/>
    <x v="1"/>
    <s v="200k - 1m"/>
    <x v="169"/>
    <n v="290373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691"/>
    <s v="REAL ESTATE ACQUISITION                                     "/>
    <n v="0"/>
    <n v="546000"/>
    <n v="409500"/>
    <n v="173780"/>
    <x v="1"/>
    <s v="200k - 1m"/>
    <x v="169"/>
    <n v="290373"/>
    <s v="12700"/>
    <s v="  "/>
    <m/>
    <s v="N"/>
    <s v="1276"/>
    <s v="FIXED GUIDEWAY"/>
    <n v="12"/>
    <s v="Fixed Guideway"/>
    <s v="76"/>
    <s v="127"/>
    <s v="Real Estate (Other)"/>
    <s v="91"/>
    <s v="Real Estate (Other)"/>
    <m/>
    <x v="0"/>
    <n v="1"/>
    <s v="Capital"/>
    <s v="2"/>
    <m/>
    <s v="7"/>
    <m/>
    <s v="6"/>
    <s v="9"/>
    <s v="1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7"/>
    <s v="*ITS- Upgrade Radio Hardware                                "/>
    <n v="1"/>
    <n v="70000"/>
    <n v="70000"/>
    <n v="171620"/>
    <x v="2"/>
    <s v="50k - 200k"/>
    <x v="166"/>
    <n v="16131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7"/>
    <s v="*ITS- Hardware CAD/AVL; AVAS; RTIS; IVR                     "/>
    <n v="1"/>
    <n v="1002194"/>
    <n v="1002194"/>
    <n v="171620"/>
    <x v="2"/>
    <s v="50k - 200k"/>
    <x v="166"/>
    <n v="16131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8"/>
    <s v="*ITS- Upgrade Radio Software                                "/>
    <n v="1"/>
    <n v="25000"/>
    <n v="25000"/>
    <n v="171620"/>
    <x v="2"/>
    <s v="50k - 200k"/>
    <x v="166"/>
    <n v="16131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8"/>
    <s v="*ITS- Software CAD/AVL; AVAS; RTIS; IVR;                    "/>
    <n v="1"/>
    <n v="175000"/>
    <n v="175000"/>
    <n v="171620"/>
    <x v="2"/>
    <s v="50k - 200k"/>
    <x v="166"/>
    <n v="16131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300901"/>
    <s v="OPERATING ASSISTANCE  UP TO 50% FEDERAL SHARE               "/>
    <n v="1"/>
    <n v="8670597"/>
    <n v="1105188"/>
    <n v="171620"/>
    <x v="2"/>
    <s v="50k - 200k"/>
    <x v="166"/>
    <n v="16131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n v="114207"/>
    <s v="ACQUIRE - ADP HARDWARE                                      "/>
    <n v="0"/>
    <n v="80000"/>
    <n v="64000"/>
    <n v="190780"/>
    <x v="1"/>
    <s v="200k - 1m"/>
    <x v="157"/>
    <n v="28005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n v="114208"/>
    <s v="ACQUIRE - ADP SOFTWARE                                      "/>
    <n v="0"/>
    <n v="20000"/>
    <n v="16000"/>
    <n v="190780"/>
    <x v="1"/>
    <s v="200k - 1m"/>
    <x v="157"/>
    <n v="280051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s v="117A00"/>
    <s v="PREVENTIVE MAINTENANCE - ROLLING STOCK                      "/>
    <n v="0"/>
    <n v="1562500"/>
    <n v="1250000"/>
    <n v="190780"/>
    <x v="1"/>
    <s v="200k - 1m"/>
    <x v="157"/>
    <n v="28005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n v="119208"/>
    <s v="PURCHASE SIGNAGE                                            "/>
    <n v="0"/>
    <n v="220000"/>
    <n v="176000"/>
    <n v="190780"/>
    <x v="1"/>
    <s v="200k - 1m"/>
    <x v="157"/>
    <n v="280051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1"/>
    <s v="PRELIMINARY ENGINEERING - 3RD PARTY                         "/>
    <n v="0"/>
    <n v="0"/>
    <n v="0"/>
    <n v="170030"/>
    <x v="3"/>
    <s v="Over 1m"/>
    <x v="168"/>
    <n v="8608208"/>
    <s v="11300"/>
    <s v="  "/>
    <m/>
    <s v="N"/>
    <s v="1171"/>
    <s v="BUS OTHER"/>
    <n v="11"/>
    <s v="Bus"/>
    <s v="71"/>
    <s v="117"/>
    <s v="3rd party Contract"/>
    <s v="01"/>
    <s v="3rd party Contract"/>
    <m/>
    <x v="0"/>
    <n v="1"/>
    <s v="Capital"/>
    <s v="1"/>
    <m/>
    <s v="7"/>
    <m/>
    <s v="1"/>
    <s v="0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1"/>
    <s v="PRELIMINARY ENGINEERING - 3RD PARTY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s v="117"/>
    <s v="3rd party Contract"/>
    <s v="01"/>
    <s v="3rd party Contract"/>
    <m/>
    <x v="0"/>
    <n v="1"/>
    <s v="Capital"/>
    <s v="1"/>
    <m/>
    <s v="7"/>
    <m/>
    <s v="1"/>
    <s v="0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2"/>
    <s v="FINAL DESIGN SERVICES - 3RD PARTY                           "/>
    <n v="0"/>
    <n v="0"/>
    <n v="0"/>
    <n v="170030"/>
    <x v="3"/>
    <s v="Over 1m"/>
    <x v="168"/>
    <n v="8608208"/>
    <s v="11300"/>
    <s v="  "/>
    <m/>
    <s v="N"/>
    <s v="1171"/>
    <s v="BUS OTHER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2"/>
    <s v="FINAL DESIGN SERVICES - 3RD PARTY  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4"/>
    <s v="CONSTRUCTION MANAGEMENT - 3RD PARTY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591"/>
    <s v="RIGHT-OF-WAY ACQUISITION                                    "/>
    <n v="0"/>
    <n v="4250000"/>
    <n v="3400000"/>
    <n v="170030"/>
    <x v="3"/>
    <s v="Over 1m"/>
    <x v="168"/>
    <n v="8608208"/>
    <s v="11700"/>
    <s v="  "/>
    <m/>
    <s v="N"/>
    <s v="1175"/>
    <s v="BUS OTHER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4303"/>
    <s v="CONSTRUCT - ADMIN/MAINT FACILITY                            "/>
    <n v="0"/>
    <n v="0"/>
    <n v="0"/>
    <n v="170030"/>
    <x v="3"/>
    <s v="Over 1m"/>
    <x v="168"/>
    <n v="8608208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693"/>
    <s v="REAL ESTATE DEMOLITION                                      "/>
    <n v="0"/>
    <n v="0"/>
    <n v="0"/>
    <n v="170030"/>
    <x v="3"/>
    <s v="Over 1m"/>
    <x v="168"/>
    <n v="8608208"/>
    <s v="11700"/>
    <s v="  "/>
    <m/>
    <s v="N"/>
    <s v="1176"/>
    <s v="BUS OTHER"/>
    <n v="11"/>
    <s v="Bus"/>
    <s v="76"/>
    <s v="117"/>
    <s v="Real Estate (Other)"/>
    <s v="93"/>
    <s v="Demolition"/>
    <m/>
    <x v="0"/>
    <n v="1"/>
    <s v="Capital"/>
    <s v="1"/>
    <m/>
    <s v="7"/>
    <m/>
    <s v="6"/>
    <s v="9"/>
    <s v="3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1"/>
    <s v="FORCE ACCOUNT - PRELIMINARY ENG                             "/>
    <n v="0"/>
    <n v="0"/>
    <n v="0"/>
    <n v="170030"/>
    <x v="3"/>
    <s v="Over 1m"/>
    <x v="168"/>
    <n v="8608208"/>
    <s v="11300"/>
    <s v="  "/>
    <m/>
    <s v="N"/>
    <s v="1172"/>
    <s v="BUS OTHER"/>
    <n v="11"/>
    <s v="Bus"/>
    <s v="72"/>
    <s v="117"/>
    <s v="Force Account"/>
    <s v="01"/>
    <s v="Force Account"/>
    <m/>
    <x v="0"/>
    <n v="1"/>
    <s v="Capital"/>
    <s v="1"/>
    <m/>
    <s v="7"/>
    <m/>
    <s v="2"/>
    <s v="0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2"/>
    <s v="FORCE ACCOUNT - FINAL DESIGN                                "/>
    <n v="0"/>
    <n v="0"/>
    <n v="0"/>
    <n v="170030"/>
    <x v="3"/>
    <s v="Over 1m"/>
    <x v="168"/>
    <n v="8608208"/>
    <s v="11300"/>
    <s v="  "/>
    <m/>
    <s v="N"/>
    <s v="1172"/>
    <s v="BUS OTHER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2"/>
    <s v="FORCE ACCOUNT - FINAL DESIGN - CDOT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2"/>
    <s v="FORCE ACCOUNT - FINAL DESIGN - CTA 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s v="Bus"/>
    <s v="72"/>
    <s v="117"/>
    <s v="Force Account"/>
    <s v="02"/>
    <s v="Force Account"/>
    <m/>
    <x v="0"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900"/>
    <s v="PROJECT ADMINISTRATION -CONST PHASE                         "/>
    <n v="0"/>
    <n v="0"/>
    <n v="0"/>
    <n v="170030"/>
    <x v="3"/>
    <s v="Over 1m"/>
    <x v="168"/>
    <n v="8608208"/>
    <s v="113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900"/>
    <s v="PROJECT ADMINISTRATION - DESIGN PHASE                       "/>
    <n v="0"/>
    <n v="0"/>
    <n v="0"/>
    <n v="170030"/>
    <x v="3"/>
    <s v="Over 1m"/>
    <x v="168"/>
    <n v="8608208"/>
    <s v="113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3309"/>
    <s v="CONSTRUCT - BUS ROUTE SIGNING                               "/>
    <n v="0"/>
    <n v="0"/>
    <n v="0"/>
    <n v="170030"/>
    <x v="3"/>
    <s v="Over 1m"/>
    <x v="168"/>
    <n v="8608208"/>
    <s v="11300"/>
    <s v="  "/>
    <m/>
    <s v="N"/>
    <s v="1133"/>
    <s v="BUS OTHER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3307"/>
    <s v="CONSTRUCT - BUS SURVEILL/SECURITY EQUIP                     "/>
    <n v="0"/>
    <n v="0"/>
    <n v="0"/>
    <n v="170030"/>
    <x v="3"/>
    <s v="Over 1m"/>
    <x v="168"/>
    <n v="8608208"/>
    <s v="11300"/>
    <s v="  "/>
    <m/>
    <s v="N"/>
    <s v="1133"/>
    <s v="BUS OTHER"/>
    <n v="11"/>
    <s v="Bus"/>
    <s v="33"/>
    <s v="113"/>
    <s v="Construction"/>
    <s v="07"/>
    <s v="Surveillance/Security "/>
    <m/>
    <x v="0"/>
    <n v="1"/>
    <s v="Capital"/>
    <s v="1"/>
    <m/>
    <s v="3"/>
    <m/>
    <s v="3"/>
    <s v="0"/>
    <s v="7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3303"/>
    <s v="TERMINAL, INTERMODAL (TRANSIT)                              "/>
    <n v="0"/>
    <n v="0"/>
    <n v="0"/>
    <n v="170030"/>
    <x v="3"/>
    <s v="Over 1m"/>
    <x v="168"/>
    <n v="8608208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695"/>
    <s v="REAL ESTATE UTILITY RELOCATION                              "/>
    <n v="0"/>
    <n v="0"/>
    <n v="0"/>
    <n v="170030"/>
    <x v="3"/>
    <s v="Over 1m"/>
    <x v="168"/>
    <n v="8608208"/>
    <s v="11700"/>
    <s v="  "/>
    <m/>
    <s v="N"/>
    <s v="1176"/>
    <s v="BUS OTHER"/>
    <n v="11"/>
    <s v="Bus"/>
    <s v="76"/>
    <s v="117"/>
    <s v="Real Estate (Other)"/>
    <s v="95"/>
    <s v="Utility Relocation"/>
    <m/>
    <x v="0"/>
    <n v="1"/>
    <s v="Capital"/>
    <s v="1"/>
    <m/>
    <s v="7"/>
    <m/>
    <s v="6"/>
    <s v="9"/>
    <s v="5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1240"/>
    <s v="TRANSIT DIESEL ENGINE RETROFIT-AMENDMENT #1                 "/>
    <n v="19"/>
    <n v="2280000"/>
    <n v="2280000"/>
    <n v="170030"/>
    <x v="3"/>
    <s v="Over 1m"/>
    <x v="168"/>
    <n v="8608208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2420"/>
    <s v="TRANSIT DIESEL ENGINE RETROFIT                              "/>
    <n v="25"/>
    <n v="0"/>
    <n v="0"/>
    <n v="170030"/>
    <x v="3"/>
    <s v="Over 1m"/>
    <x v="168"/>
    <n v="8608208"/>
    <s v="11100"/>
    <s v="DF"/>
    <s v="DIESEL"/>
    <s v="N"/>
    <s v="1124"/>
    <s v="BUS OTHER"/>
    <n v="11"/>
    <s v="Bus"/>
    <s v="24"/>
    <s v="112"/>
    <s v="Rehab / Renovation"/>
    <s v="20"/>
    <s v="Miscellaneous Equipment"/>
    <m/>
    <x v="0"/>
    <n v="1"/>
    <s v="Capital"/>
    <s v="1"/>
    <m/>
    <s v="2"/>
    <m/>
    <s v="4"/>
    <s v="2"/>
    <s v="0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3302"/>
    <s v="CONSTRUCT - BUS STATIONS FOR MILWAUKEE AVE ART-AMENDMENT #2 "/>
    <n v="0"/>
    <n v="9438033"/>
    <n v="9438033"/>
    <n v="170030"/>
    <x v="3"/>
    <s v="Over 1m"/>
    <x v="168"/>
    <n v="8608208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7900"/>
    <s v="PROJECT ADMINISTRATION-AMENDMENT #2                         "/>
    <n v="0"/>
    <n v="150000"/>
    <n v="150000"/>
    <n v="170030"/>
    <x v="3"/>
    <s v="Over 1m"/>
    <x v="168"/>
    <n v="860820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308001"/>
    <s v="I-55 CORRIDOR SERVICE ENHANCEMENT                           "/>
    <n v="0"/>
    <n v="0"/>
    <n v="0"/>
    <n v="170030"/>
    <x v="3"/>
    <s v="Over 1m"/>
    <x v="168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308001"/>
    <s v="REGIONAL RIDESHARE PROGRAM-AMENDMENT #1                     "/>
    <n v="0"/>
    <n v="400000"/>
    <n v="400000"/>
    <n v="170030"/>
    <x v="3"/>
    <s v="Over 1m"/>
    <x v="168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308001"/>
    <s v="I-55 CORRIDOR SERVICE ENHANCEMENT-AMENDMENT #1              "/>
    <n v="0"/>
    <n v="899063"/>
    <n v="719250"/>
    <n v="170030"/>
    <x v="3"/>
    <s v="Over 1m"/>
    <x v="168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3210"/>
    <s v="BUS STOP INFRASTRUCTURE IMPROVEMENTS-AMENDMENT #1           "/>
    <n v="0"/>
    <n v="0"/>
    <n v="0"/>
    <n v="170030"/>
    <x v="3"/>
    <s v="Over 1m"/>
    <x v="168"/>
    <n v="8608208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IL95X041"/>
    <n v="95"/>
    <s v="Illinois"/>
    <s v="49 USC 5307 - Urbanized Area Formula (FHWA xfer FY 2007 fwd)"/>
    <n v="5307"/>
    <x v="6"/>
    <m/>
    <s v="00      "/>
    <s v="MCTD                 "/>
    <s v="MADISON COUNTY TRANSIT DISTRICT"/>
    <n v="5622"/>
    <n v="78500"/>
    <m/>
    <n v="1216088"/>
    <m/>
    <d v="2015-02-26T00:00:00"/>
    <n v="111215"/>
    <s v="BUY REPLACEMENT VAN                                         "/>
    <n v="43"/>
    <n v="1216088"/>
    <n v="1216088"/>
    <n v="170100"/>
    <x v="3"/>
    <s v="Over 1m"/>
    <x v="97"/>
    <n v="215070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1301"/>
    <s v="BUY 40-FT BUS FOR EXPANSION                                 "/>
    <n v="25"/>
    <n v="12450000"/>
    <n v="12450000"/>
    <n v="170030"/>
    <x v="3"/>
    <s v="Over 1m"/>
    <x v="168"/>
    <n v="8608208"/>
    <s v="11100"/>
    <s v="DP"/>
    <s v="DIESEL (PARTICULATE TRAP)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3304"/>
    <s v="CONSTRUCT - BUS PARK-N-RIDE  LOTS                           "/>
    <n v="3"/>
    <n v="9940000"/>
    <n v="9940000"/>
    <n v="170030"/>
    <x v="3"/>
    <s v="Over 1m"/>
    <x v="168"/>
    <n v="8608208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7111"/>
    <s v="OTHER 3RD PARTY CONTRACTUAL SERVICES                        "/>
    <n v="0"/>
    <n v="50000"/>
    <n v="50000"/>
    <n v="170030"/>
    <x v="3"/>
    <s v="Over 1m"/>
    <x v="168"/>
    <n v="8608208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308001"/>
    <s v="OPERATING ASSISTANCE - 80% CMAQ CAPITAL                     "/>
    <n v="0"/>
    <n v="10360350"/>
    <n v="10360350"/>
    <n v="170030"/>
    <x v="3"/>
    <s v="Over 1m"/>
    <x v="168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3210"/>
    <s v="ACQUIRE - BUS PASSENGER SHELTERS                            "/>
    <n v="8"/>
    <n v="160000"/>
    <n v="160000"/>
    <n v="170030"/>
    <x v="3"/>
    <s v="Over 1m"/>
    <x v="168"/>
    <n v="8608208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IL95X043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68000"/>
    <m/>
    <d v="2015-09-25T00:00:00"/>
    <n v="127102"/>
    <s v="FINAL DESIGN - 3RD PARTY                                    "/>
    <n v="0"/>
    <n v="580000"/>
    <n v="464000"/>
    <n v="17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x v="0"/>
    <n v="1"/>
    <s v="Capital"/>
    <s v="2"/>
    <m/>
    <s v="7"/>
    <m/>
    <s v="1"/>
    <s v="0"/>
    <s v="2"/>
  </r>
  <r>
    <s v="IL95X043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68000"/>
    <m/>
    <d v="2015-09-25T00:00:00"/>
    <n v="127202"/>
    <s v="FORCE ACCT FINAL DESIGN                                     "/>
    <n v="0"/>
    <n v="5000"/>
    <n v="4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2"/>
    <s v="Force Account"/>
    <m/>
    <x v="0"/>
    <n v="1"/>
    <s v="Capital"/>
    <s v="2"/>
    <m/>
    <s v="7"/>
    <m/>
    <s v="2"/>
    <s v="0"/>
    <s v="2"/>
  </r>
  <r>
    <s v="IL95X044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000000"/>
    <m/>
    <d v="2015-09-22T00:00:00"/>
    <n v="121424"/>
    <s v="COMMUTER LOCOMOTIVE DIESEL                                  "/>
    <n v="12"/>
    <n v="250000"/>
    <n v="200000"/>
    <n v="170030"/>
    <x v="3"/>
    <s v="Over 1m"/>
    <x v="168"/>
    <n v="8608208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IL95X044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000000"/>
    <m/>
    <d v="2015-09-22T00:00:00"/>
    <n v="127203"/>
    <s v="FORCE ACCT PROJECT MANAGEMENT                               "/>
    <n v="0"/>
    <n v="200000"/>
    <n v="160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IL95X044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000000"/>
    <m/>
    <d v="2015-09-22T00:00:00"/>
    <n v="127209"/>
    <s v="FORCE ACCT VEHICLE REHAB                                    "/>
    <n v="0"/>
    <n v="4550000"/>
    <n v="3640000"/>
    <n v="17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IN040014"/>
    <n v="4"/>
    <s v="Indiana"/>
    <s v="49 USC 5309 - Bus and Bus Facilities (FY2006 forward)"/>
    <n v="5309"/>
    <x v="4"/>
    <s v="CAPITAL"/>
    <s v="03      "/>
    <s v="NICTD                "/>
    <s v="NORTHERN INDIANA COMMUTER TRANSPORTATION DISTRICT"/>
    <n v="1201"/>
    <n v="78500"/>
    <m/>
    <n v="-1491028"/>
    <m/>
    <d v="2015-05-08T00:00:00"/>
    <n v="113310"/>
    <s v="CONSTRUCT - BUS PASSENGER SHELTERS                          "/>
    <n v="0"/>
    <n v="-750000"/>
    <n v="-600000"/>
    <n v="180030"/>
    <x v="3"/>
    <s v="Over 1m"/>
    <x v="168"/>
    <n v="8608208"/>
    <s v="11300"/>
    <s v="  "/>
    <m/>
    <s v="N"/>
    <s v="1133"/>
    <s v="BUS OTHER"/>
    <s v="11"/>
    <s v="Bus"/>
    <s v="33"/>
    <s v="113"/>
    <s v="Construction"/>
    <s v="10"/>
    <s v="Passenger Shelters"/>
    <m/>
    <x v="0"/>
    <s v="1"/>
    <s v="Capital"/>
    <s v="1"/>
    <m/>
    <s v="3"/>
    <m/>
    <s v="3"/>
    <s v="1"/>
    <s v="0"/>
  </r>
  <r>
    <s v="IN040014"/>
    <n v="4"/>
    <s v="Indiana"/>
    <s v="49 USC 5309 - Bus and Bus Facilities (FY2006 forward)"/>
    <n v="5309"/>
    <x v="4"/>
    <s v="CAPITAL"/>
    <s v="03      "/>
    <s v="NICTD                "/>
    <s v="NORTHERN INDIANA COMMUTER TRANSPORTATION DISTRICT"/>
    <n v="1201"/>
    <n v="78500"/>
    <m/>
    <n v="-1491028"/>
    <m/>
    <d v="2015-05-08T00:00:00"/>
    <n v="113403"/>
    <s v="REHAB/RENOVATION TERMINAL, INTERMODAL (TRANSIT)             "/>
    <n v="0"/>
    <n v="-1070625"/>
    <n v="-856500"/>
    <n v="180030"/>
    <x v="3"/>
    <s v="Over 1m"/>
    <x v="168"/>
    <n v="8608208"/>
    <s v="11300"/>
    <s v="  "/>
    <m/>
    <s v="N"/>
    <s v="1134"/>
    <s v="BUS OTHER"/>
    <s v="11"/>
    <s v="Bus"/>
    <s v="34"/>
    <s v="113"/>
    <s v="Rehab / Renovation"/>
    <s v="03"/>
    <s v="Terminal, Intermodal (Transit)"/>
    <m/>
    <x v="0"/>
    <s v="1"/>
    <s v="Capital"/>
    <s v="1"/>
    <m/>
    <s v="3"/>
    <m/>
    <s v="4"/>
    <s v="0"/>
    <s v="3"/>
  </r>
  <r>
    <s v="IN040014"/>
    <n v="4"/>
    <s v="Indiana"/>
    <s v="49 USC 5309 - Bus and Bus Facilities (FY2006 forward)"/>
    <n v="5309"/>
    <x v="4"/>
    <s v="CAPITAL"/>
    <s v="03      "/>
    <s v="NICTD                "/>
    <s v="NORTHERN INDIANA COMMUTER TRANSPORTATION DISTRICT"/>
    <n v="1201"/>
    <n v="78500"/>
    <m/>
    <n v="-1491028"/>
    <m/>
    <d v="2015-05-08T00:00:00"/>
    <n v="113103"/>
    <s v="TERMINAL, INTERMODAL (TRANSIT)                              "/>
    <n v="0"/>
    <n v="-43160"/>
    <n v="-34528"/>
    <n v="180030"/>
    <x v="3"/>
    <s v="Over 1m"/>
    <x v="168"/>
    <n v="8608208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14"/>
    <n v="805015"/>
    <n v="644012"/>
    <n v="180300"/>
    <x v="3"/>
    <s v="Over 1m"/>
    <x v="181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8000"/>
    <s v="STATE OR PROGRAM ADMINISTRATION                             "/>
    <n v="0"/>
    <n v="112460"/>
    <n v="112460"/>
    <n v="180300"/>
    <x v="3"/>
    <s v="Over 1m"/>
    <x v="181"/>
    <n v="1487483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300901"/>
    <s v="OPERATING ASSISTANCE UP TO 50% FEDERAL SHARE                "/>
    <n v="0"/>
    <n v="0"/>
    <n v="0"/>
    <n v="180300"/>
    <x v="3"/>
    <s v="Over 1m"/>
    <x v="181"/>
    <n v="148748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300901"/>
    <s v="OPERATING ASSISTANCE UP TO 50% FEDERAL SHARE                "/>
    <n v="0"/>
    <n v="737020"/>
    <n v="368510"/>
    <n v="180300"/>
    <x v="3"/>
    <s v="Over 1m"/>
    <x v="181"/>
    <n v="148748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16X009"/>
    <n v="16"/>
    <s v="Indiana"/>
    <s v="49 USC 5310 - Elderly and Individuals with Disabilities"/>
    <n v="5310"/>
    <x v="1"/>
    <m/>
    <s v="00      "/>
    <s v="EVANSVILLE MPO       "/>
    <s v="EVANSVILLE METROPOLITAN PLANNING ORGANZIATION"/>
    <n v="6853"/>
    <n v="78500"/>
    <m/>
    <n v="110617"/>
    <m/>
    <d v="2015-01-07T00:00:00"/>
    <n v="111215"/>
    <s v="BUY REPLACEMENT VAN                                         "/>
    <n v="3"/>
    <n v="138271"/>
    <n v="110617"/>
    <n v="181420"/>
    <x v="1"/>
    <s v="200k - 1m"/>
    <x v="182"/>
    <n v="22935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16X011"/>
    <n v="16"/>
    <s v="Indiana"/>
    <s v="49 USC 5310 - Elderly and Individuals with Disabilities"/>
    <n v="5310"/>
    <x v="1"/>
    <m/>
    <s v="01      "/>
    <s v="FORT WAYNE   PTC     "/>
    <s v="FORT WAYNE PUBLIC TRANSPORTATION CORP."/>
    <n v="1191"/>
    <n v="78500"/>
    <m/>
    <n v="389000"/>
    <m/>
    <d v="2015-09-25T00:00:00"/>
    <n v="111204"/>
    <s v="BUY REPLACEMENT &lt;30 FT BUS                                  "/>
    <n v="4"/>
    <n v="182000"/>
    <n v="145600"/>
    <n v="180960"/>
    <x v="1"/>
    <s v="200k - 1m"/>
    <x v="183"/>
    <n v="313492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1"/>
    <n v="16"/>
    <s v="Indiana"/>
    <s v="49 USC 5310 - Elderly and Individuals with Disabilities"/>
    <n v="5310"/>
    <x v="1"/>
    <m/>
    <s v="01      "/>
    <s v="FORT WAYNE   PTC     "/>
    <s v="FORT WAYNE PUBLIC TRANSPORTATION CORP."/>
    <n v="1191"/>
    <n v="78500"/>
    <m/>
    <n v="389000"/>
    <m/>
    <d v="2015-09-25T00:00:00"/>
    <n v="118000"/>
    <s v="STATE OR PROGRAM ADMINISTRATION                             "/>
    <n v="0"/>
    <n v="38900"/>
    <n v="38900"/>
    <n v="180960"/>
    <x v="1"/>
    <s v="200k - 1m"/>
    <x v="183"/>
    <n v="31349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6X011"/>
    <n v="16"/>
    <s v="Indiana"/>
    <s v="49 USC 5310 - Elderly and Individuals with Disabilities"/>
    <n v="5310"/>
    <x v="1"/>
    <m/>
    <s v="01      "/>
    <s v="FORT WAYNE   PTC     "/>
    <s v="FORT WAYNE PUBLIC TRANSPORTATION CORP."/>
    <n v="1191"/>
    <n v="78500"/>
    <m/>
    <n v="389000"/>
    <m/>
    <d v="2015-09-25T00:00:00"/>
    <n v="300901"/>
    <s v="OPERATING ASSISTANCE UP TO 50% FEDERAL SHARE                "/>
    <n v="1"/>
    <n v="409000"/>
    <n v="204500"/>
    <n v="180960"/>
    <x v="1"/>
    <s v="200k - 1m"/>
    <x v="183"/>
    <n v="31349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16X012"/>
    <n v="16"/>
    <s v="Indiana"/>
    <s v="49 USC 5310 - Elderly and Individuals with Disabilities"/>
    <n v="5310"/>
    <x v="1"/>
    <m/>
    <s v="01      "/>
    <s v="NIRPC                "/>
    <s v="NORTHWESTERN INDIANA REGIONAL PLANNING COMMISSION"/>
    <n v="1193"/>
    <n v="78500"/>
    <m/>
    <n v="207936"/>
    <m/>
    <d v="2015-09-21T00:00:00"/>
    <n v="300901"/>
    <s v="OPERATING ASISTANCE UP TO 50% FEDERAL SHARE                 "/>
    <n v="2"/>
    <n v="552136"/>
    <n v="276068"/>
    <n v="180030"/>
    <x v="3"/>
    <s v="Over 1m"/>
    <x v="168"/>
    <n v="8608208"/>
    <s v="64700"/>
    <s v="DM"/>
    <s v="DUAL MODE (DIESEL / ELEC)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16X013"/>
    <n v="16"/>
    <s v="Indiana"/>
    <s v="49 USC 5310 - Elderly and Individuals with Disabilities"/>
    <n v="5310"/>
    <x v="1"/>
    <m/>
    <s v="00      "/>
    <s v="EVANSVILLE MPO       "/>
    <s v="EVANSVILLE METROPOLITAN PLANNING ORGANZIATION"/>
    <n v="6853"/>
    <n v="78500"/>
    <m/>
    <n v="21768"/>
    <m/>
    <d v="2015-01-29T00:00:00"/>
    <n v="118000"/>
    <s v="STATE OR PROGRAM ADMINISTRATION                             "/>
    <n v="1"/>
    <n v="21768"/>
    <n v="21768"/>
    <n v="181420"/>
    <x v="1"/>
    <s v="200k - 1m"/>
    <x v="182"/>
    <n v="22935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46"/>
    <n v="2802863"/>
    <n v="1507090"/>
    <n v="180000"/>
    <x v="0"/>
    <s v="Under 50k"/>
    <x v="18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8000"/>
    <s v="STATE ADMINISTRATION                                        "/>
    <n v="0"/>
    <n v="142491"/>
    <n v="142491"/>
    <n v="180000"/>
    <x v="0"/>
    <s v="Under 50k"/>
    <x v="18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2"/>
    <n v="2802863"/>
    <n v="78400"/>
    <n v="182000"/>
    <x v="2"/>
    <s v="50k - 200k"/>
    <x v="185"/>
    <n v="9058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6"/>
    <n v="2802863"/>
    <n v="156800"/>
    <n v="182100"/>
    <x v="2"/>
    <s v="50k - 200k"/>
    <x v="186"/>
    <n v="927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5"/>
    <n v="2802863"/>
    <n v="156000"/>
    <n v="182120"/>
    <x v="2"/>
    <s v="50k - 200k"/>
    <x v="187"/>
    <n v="14772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7"/>
    <n v="2802863"/>
    <n v="215200"/>
    <n v="183240"/>
    <x v="2"/>
    <s v="50k - 200k"/>
    <x v="188"/>
    <n v="14359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4"/>
    <n v="2802863"/>
    <n v="128800"/>
    <n v="183540"/>
    <x v="2"/>
    <s v="50k - 200k"/>
    <x v="189"/>
    <n v="6602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6X016"/>
    <n v="16"/>
    <s v="Indiana"/>
    <s v="49 USC 5310 - Elderly and Individuals with Disabilities"/>
    <n v="5310"/>
    <x v="1"/>
    <m/>
    <s v="02      "/>
    <s v="METS                 "/>
    <s v="CITY OF EVANSVILLE"/>
    <n v="2565"/>
    <n v="78500"/>
    <m/>
    <n v="14155"/>
    <m/>
    <d v="2015-09-25T00:00:00"/>
    <n v="111204"/>
    <s v="BUY REPLACEMENT &lt;30 FT BUS                                  "/>
    <n v="2"/>
    <n v="185000"/>
    <n v="148000"/>
    <n v="181420"/>
    <x v="1"/>
    <s v="200k - 1m"/>
    <x v="182"/>
    <n v="22935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117900"/>
    <s v="PROJECT ADMINISTRATION                                      "/>
    <n v="0"/>
    <n v="12000"/>
    <n v="9600"/>
    <n v="180000"/>
    <x v="0"/>
    <s v="Under 50k"/>
    <x v="184"/>
    <n v="0"/>
    <s v="63401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118000"/>
    <s v="STATE ADMINISTRATION                                        "/>
    <n v="0"/>
    <n v="287000"/>
    <n v="287000"/>
    <n v="180000"/>
    <x v="0"/>
    <s v="Under 50k"/>
    <x v="184"/>
    <n v="0"/>
    <s v="60001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300900"/>
    <s v="OPERATING ASSISTANCE - 50% Federal Share                    "/>
    <n v="0"/>
    <n v="26452628"/>
    <n v="13226314"/>
    <n v="180000"/>
    <x v="0"/>
    <s v="Under 50k"/>
    <x v="184"/>
    <n v="0"/>
    <s v="30001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300900"/>
    <s v="OPERATING ASSISTANCE - 50% Federal Share                    "/>
    <n v="0"/>
    <n v="4750206"/>
    <n v="2375103"/>
    <n v="180000"/>
    <x v="0"/>
    <s v="Under 50k"/>
    <x v="184"/>
    <n v="0"/>
    <s v="63401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435002"/>
    <s v="TECHNICAL ASSISTANCE                                        "/>
    <n v="0"/>
    <n v="280161"/>
    <n v="280161"/>
    <n v="180000"/>
    <x v="0"/>
    <s v="Under 50k"/>
    <x v="184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117900"/>
    <s v="PROJECT ADMINISTRATION                                      "/>
    <n v="0"/>
    <n v="12000"/>
    <n v="9600"/>
    <n v="180000"/>
    <x v="0"/>
    <s v="Under 50k"/>
    <x v="184"/>
    <n v="0"/>
    <s v="63401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118000"/>
    <s v="STATE ADMINISTRATION                                        "/>
    <n v="0"/>
    <n v="282989"/>
    <n v="282989"/>
    <n v="180000"/>
    <x v="0"/>
    <s v="Under 50k"/>
    <x v="184"/>
    <n v="0"/>
    <s v="60001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300900"/>
    <s v="OPERATING ASSISTANCE - 50% Federal Share                    "/>
    <n v="0"/>
    <n v="26452628"/>
    <n v="13180470"/>
    <n v="180000"/>
    <x v="0"/>
    <s v="Under 50k"/>
    <x v="184"/>
    <n v="0"/>
    <s v="30001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300900"/>
    <s v="OPERATING ASSISTANCE - 50% Federal Share                    "/>
    <n v="0"/>
    <n v="4732610"/>
    <n v="2366305"/>
    <n v="180000"/>
    <x v="0"/>
    <s v="Under 50k"/>
    <x v="184"/>
    <n v="0"/>
    <s v="63401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435002"/>
    <s v="TECHNICAL ASSISTANCE                                        "/>
    <n v="0"/>
    <n v="271822"/>
    <n v="271822"/>
    <n v="180000"/>
    <x v="0"/>
    <s v="Under 50k"/>
    <x v="184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1201"/>
    <s v="BUY REPLACEMENT 40-FT BUS 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1204"/>
    <s v="BUY REPLACEMENT &lt;30 FT BUS                                  "/>
    <n v="0"/>
    <n v="0"/>
    <n v="0"/>
    <n v="180300"/>
    <x v="3"/>
    <s v="Over 1m"/>
    <x v="181"/>
    <n v="1487483"/>
    <s v="1112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1204"/>
    <s v="BUY REPLACEMENT &lt;30 FT BUS                                  "/>
    <n v="29"/>
    <n v="1837089"/>
    <n v="1469671"/>
    <n v="180300"/>
    <x v="3"/>
    <s v="Over 1m"/>
    <x v="181"/>
    <n v="1487483"/>
    <s v="1112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4403"/>
    <s v="REHAB/RENOVATE - ADMIN/MAINT FACILITY                       "/>
    <n v="0"/>
    <n v="0"/>
    <n v="0"/>
    <n v="180300"/>
    <x v="3"/>
    <s v="Over 1m"/>
    <x v="181"/>
    <n v="148748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IN340006"/>
    <n v="34"/>
    <s v="Indiana"/>
    <s v="49 USC 5339 - Bus and Bus Facilities Formula (FY2013 and forward)"/>
    <n v="5339"/>
    <x v="4"/>
    <s v="CAPITAL"/>
    <s v="02      "/>
    <s v="CITYBUS              "/>
    <s v="GREATER LAFAYETTE PUBLIC TRANSPORTATION CORPORATION"/>
    <n v="1194"/>
    <n v="78500"/>
    <m/>
    <n v="0"/>
    <m/>
    <s v="           "/>
    <n v="111201"/>
    <s v="BUY REPLACEMENT 40-FT BUS                                   "/>
    <n v="0"/>
    <n v="-1691775"/>
    <n v="-1353420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340006"/>
    <n v="34"/>
    <s v="Indiana"/>
    <s v="49 USC 5339 - Bus and Bus Facilities Formula (FY2013 and forward)"/>
    <n v="5339"/>
    <x v="4"/>
    <s v="CAPITAL"/>
    <s v="02      "/>
    <s v="CITYBUS              "/>
    <s v="GREATER LAFAYETTE PUBLIC TRANSPORTATION CORPORATION"/>
    <n v="1194"/>
    <n v="78500"/>
    <m/>
    <n v="0"/>
    <m/>
    <s v="           "/>
    <n v="111204"/>
    <s v="BUY REPLACEMENT &lt;30 FT BUS                                  "/>
    <n v="0"/>
    <n v="-380000"/>
    <n v="-304000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340008"/>
    <n v="34"/>
    <s v="Indiana"/>
    <s v="49 USC 5339 - Bus and Bus Facilities Formula (FY2013 and forward)"/>
    <n v="5339"/>
    <x v="4"/>
    <s v="CAPITAL"/>
    <s v="00      "/>
    <s v="INDIANA      DOT     "/>
    <s v="INDIANA DEPARTMENT OF TRANSPORTATION"/>
    <n v="1189"/>
    <n v="78500"/>
    <m/>
    <n v="2328361"/>
    <m/>
    <d v="2015-01-29T00:00:00"/>
    <n v="111215"/>
    <s v="BUY REPLACEMENT VAN                                         "/>
    <n v="73"/>
    <n v="2910451"/>
    <n v="2328361"/>
    <n v="180000"/>
    <x v="0"/>
    <s v="Under 50k"/>
    <x v="18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340011"/>
    <n v="34"/>
    <s v="Indiana"/>
    <s v="49 USC 5339 - Bus and Bus Facilities Formula (FY2013 and forward)"/>
    <n v="5339"/>
    <x v="4"/>
    <s v="CAPITAL"/>
    <s v="00      "/>
    <s v="INDIANA      DOT     "/>
    <s v="INDIANA DEPARTMENT OF TRANSPORTATION"/>
    <n v="1189"/>
    <n v="78500"/>
    <m/>
    <n v="1403200"/>
    <m/>
    <d v="2015-09-21T00:00:00"/>
    <n v="111215"/>
    <s v="BUY REPLACEMENT VAN                                         "/>
    <n v="14"/>
    <n v="539000"/>
    <n v="431200"/>
    <n v="180000"/>
    <x v="0"/>
    <s v="Under 50k"/>
    <x v="18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340011"/>
    <n v="34"/>
    <s v="Indiana"/>
    <s v="49 USC 5339 - Bus and Bus Facilities Formula (FY2013 and forward)"/>
    <n v="5339"/>
    <x v="4"/>
    <s v="CAPITAL"/>
    <s v="00      "/>
    <s v="INDIANA      DOT     "/>
    <s v="INDIANA DEPARTMENT OF TRANSPORTATION"/>
    <n v="1189"/>
    <n v="78500"/>
    <m/>
    <n v="1403200"/>
    <m/>
    <d v="2015-09-21T00:00:00"/>
    <n v="111204"/>
    <s v="BUY REPLACEMENT &lt;30 FT BUS                                  "/>
    <n v="23"/>
    <n v="1215000"/>
    <n v="972000"/>
    <n v="180000"/>
    <x v="0"/>
    <s v="Under 50k"/>
    <x v="18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380022"/>
    <n v="38"/>
    <s v="Indiana"/>
    <s v="TEA-21 3038 - Over-the-Road Bus"/>
    <n v="3038"/>
    <x v="8"/>
    <m/>
    <s v="00      "/>
    <s v="FESI                 "/>
    <s v="FREE ENTERPRISE SYSTEM, INC"/>
    <n v="6671"/>
    <n v="78500"/>
    <m/>
    <n v="125130"/>
    <m/>
    <d v="2015-02-27T00:00:00"/>
    <n v="114243"/>
    <s v="ACQUIRE - ADA VEHICLE EQUIPMENT                             "/>
    <n v="4"/>
    <n v="137643"/>
    <n v="125130"/>
    <n v="180000"/>
    <x v="0"/>
    <s v="Under 50k"/>
    <x v="184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380023"/>
    <n v="38"/>
    <s v="Indiana"/>
    <s v="TEA-21 3038 - Over-the-Road Bus"/>
    <n v="3038"/>
    <x v="8"/>
    <m/>
    <s v="00      "/>
    <s v="SOA                  "/>
    <s v="STAR OF AMERICA LLC"/>
    <n v="7146"/>
    <n v="78500"/>
    <m/>
    <n v="31950"/>
    <m/>
    <d v="2015-02-27T00:00:00"/>
    <n v="114243"/>
    <s v="ACQUIRE - ADA VEHICLE EQUIPMENT                             "/>
    <n v="1"/>
    <n v="35145"/>
    <n v="31950"/>
    <n v="180000"/>
    <x v="0"/>
    <s v="Under 50k"/>
    <x v="184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380024"/>
    <n v="38"/>
    <s v="Indiana"/>
    <s v="TEA-21 3038 - Over-the-Road Bus"/>
    <n v="3038"/>
    <x v="8"/>
    <m/>
    <s v="00      "/>
    <s v="CUSAI                "/>
    <s v="COACH USA INDIANA"/>
    <n v="6542"/>
    <n v="78500"/>
    <m/>
    <n v="29644"/>
    <m/>
    <d v="2015-09-22T00:00:00"/>
    <n v="114243"/>
    <s v="ACQUIRE - ADA VEHICLE EQUIPMENT                             "/>
    <n v="2"/>
    <n v="32608"/>
    <n v="29644"/>
    <n v="180000"/>
    <x v="0"/>
    <s v="Under 50k"/>
    <x v="184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380026"/>
    <n v="38"/>
    <s v="Indiana"/>
    <s v="TEA-21 3038 - Over-the-Road Bus"/>
    <n v="3038"/>
    <x v="8"/>
    <m/>
    <s v="00      "/>
    <s v="ROYAL EXCURSION      "/>
    <s v="KASER ENTERPRISES INC / DBA = ROYAL EXCURSIONS CHAUFFEUR"/>
    <n v="7099"/>
    <n v="78500"/>
    <m/>
    <n v="29127"/>
    <m/>
    <d v="2015-02-27T00:00:00"/>
    <n v="114243"/>
    <s v="ACQUIRE - ADA VEHICLE EQUIPMENT                             "/>
    <n v="1"/>
    <n v="32363"/>
    <n v="29127"/>
    <n v="180000"/>
    <x v="0"/>
    <s v="Under 50k"/>
    <x v="184"/>
    <n v="0"/>
    <s v="11400"/>
    <s v="DF"/>
    <s v="DIESEL"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1422"/>
    <s v="COMMUTER RAIL SELF PROPELLED - ELEC                         "/>
    <n v="4"/>
    <n v="425000"/>
    <n v="340000"/>
    <n v="180030"/>
    <x v="3"/>
    <s v="Over 1m"/>
    <x v="168"/>
    <n v="8608208"/>
    <s v="12100"/>
    <s v="  "/>
    <m/>
    <s v="N"/>
    <s v="1214"/>
    <s v="FIXED GUIDEWAY"/>
    <n v="12"/>
    <s v="Fixed Guideway"/>
    <s v="14"/>
    <s v="121"/>
    <s v="Rehabilitation / Rebuild"/>
    <s v="22"/>
    <s v="Commuter Rail Self Propelled - Elec."/>
    <s v="Commuter Rail Self Propelled - Elec."/>
    <x v="0"/>
    <n v="1"/>
    <s v="Capital"/>
    <s v="2"/>
    <m/>
    <s v="1"/>
    <m/>
    <s v="4"/>
    <s v="2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1522"/>
    <s v="COMMUTER RAIL SELF PROPELLED - ELEC                         "/>
    <n v="4"/>
    <n v="625000"/>
    <n v="500000"/>
    <n v="180030"/>
    <x v="3"/>
    <s v="Over 1m"/>
    <x v="168"/>
    <n v="8608208"/>
    <s v="12100"/>
    <s v="  "/>
    <m/>
    <s v="N"/>
    <s v="1215"/>
    <s v="FIXED GUIDEWAY"/>
    <n v="12"/>
    <s v="Fixed Guideway"/>
    <s v="15"/>
    <s v="121"/>
    <s v="Mid Life Rebuild (Rail)"/>
    <s v="22"/>
    <s v="Commuter Rail Self Propelled - Elec."/>
    <s v="Commuter Rail Self Propelled - Elec."/>
    <x v="0"/>
    <n v="1"/>
    <s v="Capital"/>
    <s v="2"/>
    <m/>
    <s v="1"/>
    <m/>
    <s v="5"/>
    <s v="2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2303"/>
    <s v="CONSTRUCT LINE EQUIP/STRUCTURE                              "/>
    <n v="0"/>
    <n v="2525000"/>
    <n v="2020000"/>
    <n v="180030"/>
    <x v="3"/>
    <s v="Over 1m"/>
    <x v="168"/>
    <n v="8608208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2403"/>
    <s v="REHAB/RENOV LINE EQUIP/STRUCTURES                           "/>
    <n v="0"/>
    <n v="440000"/>
    <n v="352000"/>
    <n v="180030"/>
    <x v="3"/>
    <s v="Over 1m"/>
    <x v="168"/>
    <n v="8608208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2405"/>
    <s v="REHAB/RENOV BRIDGES                                         "/>
    <n v="0"/>
    <n v="1500000"/>
    <n v="1200000"/>
    <n v="180030"/>
    <x v="3"/>
    <s v="Over 1m"/>
    <x v="168"/>
    <n v="8608208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3402"/>
    <s v="REHAB/RENOV - RAIL STATION                                  "/>
    <n v="0"/>
    <n v="850000"/>
    <n v="680000"/>
    <n v="180030"/>
    <x v="3"/>
    <s v="Over 1m"/>
    <x v="168"/>
    <n v="8608208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102"/>
    <s v="ENG/DESIGN - MAINT FACILITY                                 "/>
    <n v="0"/>
    <n v="500000"/>
    <n v="400000"/>
    <n v="180030"/>
    <x v="3"/>
    <s v="Over 1m"/>
    <x v="168"/>
    <n v="8608208"/>
    <s v="12400"/>
    <s v="  "/>
    <m/>
    <s v="N"/>
    <s v="1241"/>
    <s v="FIXED GUIDEWAY"/>
    <n v="12"/>
    <s v="Fixed Guideway"/>
    <s v="41"/>
    <s v="124"/>
    <s v="Engineering and Design"/>
    <s v="02"/>
    <s v="Maintenance Facility"/>
    <m/>
    <x v="0"/>
    <n v="1"/>
    <s v="Capital"/>
    <s v="2"/>
    <m/>
    <s v="4"/>
    <m/>
    <s v="1"/>
    <s v="0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211"/>
    <s v="PURCHASE - RAIL SUPPORT VEHICLES                            "/>
    <n v="7"/>
    <n v="305955"/>
    <n v="244764"/>
    <n v="180030"/>
    <x v="3"/>
    <s v="Over 1m"/>
    <x v="168"/>
    <n v="8608208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220"/>
    <s v="PURCHASE - MISC EQUIPMENT                                   "/>
    <n v="3"/>
    <n v="586063"/>
    <n v="468850"/>
    <n v="180030"/>
    <x v="3"/>
    <s v="Over 1m"/>
    <x v="168"/>
    <n v="8608208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403"/>
    <s v="REHAB/RENOV - ADMIN/MAINT FACILITY                          "/>
    <n v="0"/>
    <n v="725000"/>
    <n v="580000"/>
    <n v="180030"/>
    <x v="3"/>
    <s v="Over 1m"/>
    <x v="168"/>
    <n v="8608208"/>
    <s v="12400"/>
    <s v="  "/>
    <m/>
    <s v="N"/>
    <s v="1244"/>
    <s v="FIXED GUIDEWAY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103"/>
    <s v="ENG/DESIGN - POWER DISTRIB SUBSTATION                       "/>
    <n v="0"/>
    <n v="1250000"/>
    <n v="1000000"/>
    <n v="180030"/>
    <x v="3"/>
    <s v="Over 1m"/>
    <x v="168"/>
    <n v="8608208"/>
    <s v="12500"/>
    <s v="  "/>
    <m/>
    <s v="N"/>
    <s v="1251"/>
    <s v="FIXED GUIDEWAY"/>
    <n v="12"/>
    <s v="Fixed Guideway"/>
    <s v="51"/>
    <s v="125"/>
    <s v="Engineering and Design"/>
    <s v="03"/>
    <s v="Power Distribution Substation"/>
    <m/>
    <x v="0"/>
    <n v="1"/>
    <s v="Capital"/>
    <s v="2"/>
    <m/>
    <s v="5"/>
    <m/>
    <s v="1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303"/>
    <s v="CONSTRUCT POWER DISTRIB SUBSTATION                          "/>
    <n v="0"/>
    <n v="475000"/>
    <n v="23757"/>
    <n v="180030"/>
    <x v="3"/>
    <s v="Over 1m"/>
    <x v="168"/>
    <n v="8608208"/>
    <s v="12500"/>
    <s v="  "/>
    <m/>
    <s v="N"/>
    <s v="1253"/>
    <s v="FIXED GUIDEWAY"/>
    <n v="12"/>
    <s v="Fixed Guideway"/>
    <s v="53"/>
    <s v="125"/>
    <s v="Construction"/>
    <s v="03"/>
    <s v="Power Distribution Substation"/>
    <m/>
    <x v="0"/>
    <n v="1"/>
    <s v="Capital"/>
    <s v="2"/>
    <m/>
    <s v="5"/>
    <m/>
    <s v="3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6301"/>
    <s v="CONSTRUCT TRAIN CONTROL-SIGNAL SYS                          "/>
    <n v="0"/>
    <n v="2250000"/>
    <n v="1800000"/>
    <n v="180030"/>
    <x v="3"/>
    <s v="Over 1m"/>
    <x v="168"/>
    <n v="8608208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103"/>
    <s v="PROJECT MANAGEMENT - 3RD PARTY                              "/>
    <n v="0"/>
    <n v="1250000"/>
    <n v="1000000"/>
    <n v="180030"/>
    <x v="3"/>
    <s v="Over 1m"/>
    <x v="168"/>
    <n v="8608208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208"/>
    <s v="FORCE ACCT CONSTRUCTION                                     "/>
    <n v="0"/>
    <n v="1450000"/>
    <n v="1160000"/>
    <n v="18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209"/>
    <s v="FORCE ACCT VEHICLE REHAB                                    "/>
    <n v="0"/>
    <n v="525000"/>
    <n v="420000"/>
    <n v="180030"/>
    <x v="3"/>
    <s v="Over 1m"/>
    <x v="168"/>
    <n v="8608208"/>
    <s v="12700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900"/>
    <s v="PROJECT ADMINISTRATION (RAIL)                               "/>
    <n v="0"/>
    <n v="605000"/>
    <n v="484000"/>
    <n v="180030"/>
    <x v="3"/>
    <s v="Over 1m"/>
    <x v="168"/>
    <n v="8608208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105"/>
    <s v="ENG/DESIGN - YARDS &amp; SHOPS                                  "/>
    <n v="0"/>
    <n v="900000"/>
    <n v="720000"/>
    <n v="180730"/>
    <x v="1"/>
    <s v="200k - 1m"/>
    <x v="190"/>
    <n v="278165"/>
    <s v="12400"/>
    <s v="  "/>
    <m/>
    <s v="N"/>
    <s v="1241"/>
    <s v="FIXED GUIDEWAY"/>
    <n v="12"/>
    <s v="Fixed Guideway"/>
    <s v="41"/>
    <s v="124"/>
    <s v="Engineering and Design"/>
    <s v="05"/>
    <s v="Yards &amp; Shops"/>
    <m/>
    <x v="0"/>
    <n v="1"/>
    <s v="Capital"/>
    <s v="2"/>
    <m/>
    <s v="4"/>
    <m/>
    <s v="1"/>
    <s v="0"/>
    <s v="5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303"/>
    <s v="CONSTRUCT POWER DISTRIB SUBSTATION                          "/>
    <n v="0"/>
    <n v="475000"/>
    <n v="356243"/>
    <n v="180730"/>
    <x v="1"/>
    <s v="200k - 1m"/>
    <x v="190"/>
    <n v="278165"/>
    <s v="12500"/>
    <s v="  "/>
    <m/>
    <s v="N"/>
    <s v="1253"/>
    <s v="FIXED GUIDEWAY"/>
    <n v="12"/>
    <s v="Fixed Guideway"/>
    <s v="53"/>
    <s v="125"/>
    <s v="Construction"/>
    <s v="03"/>
    <s v="Power Distribution Substation"/>
    <m/>
    <x v="0"/>
    <n v="1"/>
    <s v="Capital"/>
    <s v="2"/>
    <m/>
    <s v="5"/>
    <m/>
    <s v="3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401"/>
    <s v="REHAB/RENOV TRACTION POWER EQUIPMENT                        "/>
    <n v="0"/>
    <n v="1550000"/>
    <n v="1240000"/>
    <n v="180730"/>
    <x v="1"/>
    <s v="200k - 1m"/>
    <x v="190"/>
    <n v="278165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IN791001"/>
    <n v="79"/>
    <s v="Indiana"/>
    <s v="TIGER"/>
    <s v="111-117"/>
    <x v="9"/>
    <m/>
    <s v="00      "/>
    <s v="INDIANAPOLIS PTC     "/>
    <s v="INDIANAPOLIS PUBLIC TRANSPORTATION CORPORATION"/>
    <n v="1202"/>
    <n v="78500"/>
    <m/>
    <n v="2073200"/>
    <m/>
    <d v="2015-05-21T00:00:00"/>
    <n v="122101"/>
    <s v="BUSWAY                                                      "/>
    <n v="0"/>
    <n v="2344320"/>
    <n v="1534168"/>
    <n v="180300"/>
    <x v="3"/>
    <s v="Over 1m"/>
    <x v="181"/>
    <n v="1487483"/>
    <s v="12200"/>
    <s v="  "/>
    <m/>
    <s v="N"/>
    <s v="1221"/>
    <s v="FIXED GUIDEWAY"/>
    <n v="12"/>
    <s v="Fixed Guideway"/>
    <s v="21"/>
    <s v="122"/>
    <s v="Engineering and Design"/>
    <s v="01"/>
    <s v="Busway"/>
    <m/>
    <x v="0"/>
    <n v="1"/>
    <s v="Capital"/>
    <s v="2"/>
    <m/>
    <s v="2"/>
    <m/>
    <s v="1"/>
    <s v="0"/>
    <s v="1"/>
  </r>
  <r>
    <s v="IN791001"/>
    <n v="79"/>
    <s v="Indiana"/>
    <s v="TIGER"/>
    <s v="111-117"/>
    <x v="9"/>
    <m/>
    <s v="00      "/>
    <s v="INDIANAPOLIS PTC     "/>
    <s v="INDIANAPOLIS PUBLIC TRANSPORTATION CORPORATION"/>
    <n v="1202"/>
    <n v="78500"/>
    <m/>
    <n v="2073200"/>
    <m/>
    <d v="2015-05-21T00:00:00"/>
    <n v="442302"/>
    <s v="LONGTERM TRANS PLAN - PROJECT LEVEL                         "/>
    <n v="0"/>
    <n v="823680"/>
    <n v="539032"/>
    <n v="180300"/>
    <x v="3"/>
    <s v="Over 1m"/>
    <x v="181"/>
    <n v="1487483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07"/>
    <s v="ACQUIRE - ADP HARDWARE                                      "/>
    <n v="0"/>
    <n v="25000"/>
    <n v="20000"/>
    <n v="180030"/>
    <x v="3"/>
    <s v="Over 1m"/>
    <x v="168"/>
    <n v="8608208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1202"/>
    <s v="BUY REPLACEMENT 35-FT BUS                                   "/>
    <n v="0"/>
    <n v="0"/>
    <n v="0"/>
    <n v="180030"/>
    <x v="3"/>
    <s v="Over 1m"/>
    <x v="168"/>
    <n v="8608208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300901"/>
    <s v="OPERATING ASSISTANCE UP TO 50% FEDERAL SHARE                "/>
    <n v="0"/>
    <n v="0"/>
    <n v="0"/>
    <n v="180030"/>
    <x v="3"/>
    <s v="Over 1m"/>
    <x v="168"/>
    <n v="860820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101"/>
    <s v="ENG/DESIGN - ADMIN FACILITY                                 "/>
    <n v="0"/>
    <n v="125000"/>
    <n v="100000"/>
    <n v="180030"/>
    <x v="3"/>
    <s v="Over 1m"/>
    <x v="168"/>
    <n v="8608208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401"/>
    <s v="REHAB/RENOVATE - ADMINISTRATIVE FACILITY                    "/>
    <n v="0"/>
    <n v="420455"/>
    <n v="336364"/>
    <n v="180030"/>
    <x v="3"/>
    <s v="Over 1m"/>
    <x v="168"/>
    <n v="8608208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9102"/>
    <s v="BUS SHELTERS                                                "/>
    <n v="0"/>
    <n v="62500"/>
    <n v="50000"/>
    <n v="180030"/>
    <x v="3"/>
    <s v="Over 1m"/>
    <x v="168"/>
    <n v="8608208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08"/>
    <s v="ACQUIRE - ADP SOFTWARE                                      "/>
    <n v="0"/>
    <n v="100000"/>
    <n v="80000"/>
    <n v="180030"/>
    <x v="3"/>
    <s v="Over 1m"/>
    <x v="168"/>
    <n v="8608208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s v="117C00"/>
    <s v="NON FIXED ROUTE ADA PARATRANSIT SERVICE                     "/>
    <n v="0"/>
    <n v="801249"/>
    <n v="641000"/>
    <n v="180030"/>
    <x v="3"/>
    <s v="Over 1m"/>
    <x v="168"/>
    <n v="860820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300903"/>
    <s v="SPECIAL RULE - OPERATING ASSISTANCE /1 - 75 BUSES           "/>
    <n v="0"/>
    <n v="1422956"/>
    <n v="711478"/>
    <n v="180030"/>
    <x v="3"/>
    <s v="Over 1m"/>
    <x v="168"/>
    <n v="860820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300905"/>
    <s v="JOB ACCESS AND REVERSE COMMUTE OPERATING ASSISTANCE         "/>
    <n v="0"/>
    <n v="1365543"/>
    <n v="682771"/>
    <n v="180030"/>
    <x v="3"/>
    <s v="Over 1m"/>
    <x v="168"/>
    <n v="8608208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s v="117A00"/>
    <s v="PREVENTIVE MAINTENANCE                                      "/>
    <n v="0"/>
    <n v="10739549"/>
    <n v="8591639"/>
    <n v="180030"/>
    <x v="3"/>
    <s v="Over 1m"/>
    <x v="168"/>
    <n v="860820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7109"/>
    <s v="ROLLING STOCK REHAB (FA) - 3RD PARTY                        "/>
    <n v="0"/>
    <n v="1537500"/>
    <n v="1230000"/>
    <n v="180030"/>
    <x v="3"/>
    <s v="Over 1m"/>
    <x v="168"/>
    <n v="8608208"/>
    <s v="11700"/>
    <s v="  "/>
    <m/>
    <s v="N"/>
    <s v="1171"/>
    <s v="BUS OTHER"/>
    <n v="11"/>
    <s v="Bus"/>
    <s v="71"/>
    <s v="117"/>
    <s v="3rd party Contract"/>
    <s v="09"/>
    <s v="Rolling Stock Rehab (FA)"/>
    <m/>
    <x v="0"/>
    <n v="1"/>
    <s v="Capital"/>
    <s v="1"/>
    <m/>
    <s v="7"/>
    <m/>
    <s v="1"/>
    <s v="0"/>
    <s v="9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442400"/>
    <s v="SHORT RANGE TRANSIT PLANNING                                "/>
    <n v="0"/>
    <n v="200000"/>
    <n v="160000"/>
    <n v="180030"/>
    <x v="3"/>
    <s v="Over 1m"/>
    <x v="168"/>
    <n v="8608208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3401"/>
    <s v="REHAB/RENOVATE - BUS TERMINAL                               "/>
    <n v="0"/>
    <n v="0"/>
    <n v="0"/>
    <n v="180030"/>
    <x v="3"/>
    <s v="Over 1m"/>
    <x v="168"/>
    <n v="8608208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20"/>
    <s v="ACQUIRE - MISC SUPPORT EQUIPMENT                            "/>
    <n v="0"/>
    <n v="0"/>
    <n v="0"/>
    <n v="180030"/>
    <x v="3"/>
    <s v="Over 1m"/>
    <x v="168"/>
    <n v="8608208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9208"/>
    <s v="PURCHASE SIGNAGE                                            "/>
    <n v="0"/>
    <n v="62500"/>
    <n v="50000"/>
    <n v="180030"/>
    <x v="3"/>
    <s v="Over 1m"/>
    <x v="168"/>
    <n v="8608208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11"/>
    <s v="ACQUIRE - SUPPORT VEHICLES                                  "/>
    <n v="0"/>
    <n v="0"/>
    <n v="0"/>
    <n v="180030"/>
    <x v="3"/>
    <s v="Over 1m"/>
    <x v="168"/>
    <n v="8608208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3207"/>
    <s v="ACQUIRE - SURVEIL/SECURITY EQUIP                            "/>
    <n v="0"/>
    <n v="0"/>
    <n v="0"/>
    <n v="180030"/>
    <x v="3"/>
    <s v="Over 1m"/>
    <x v="168"/>
    <n v="8608208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06"/>
    <s v="ACQUIRE - SHOP EQUIPMENT                                    "/>
    <n v="0"/>
    <n v="0"/>
    <n v="0"/>
    <n v="180030"/>
    <x v="3"/>
    <s v="Over 1m"/>
    <x v="168"/>
    <n v="8608208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117112"/>
    <s v="CAPITAL COST OF 3RD PARTY CONTRACTING                       "/>
    <n v="0"/>
    <n v="0"/>
    <n v="0"/>
    <n v="180030"/>
    <x v="3"/>
    <s v="Over 1m"/>
    <x v="168"/>
    <n v="8608208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300901"/>
    <s v="OPERATING ASSITANCE UP TO 50% FEDERAL SHARE                 "/>
    <n v="1"/>
    <n v="236368"/>
    <n v="118184"/>
    <n v="180030"/>
    <x v="3"/>
    <s v="Over 1m"/>
    <x v="168"/>
    <n v="8608208"/>
    <s v="11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s v="117C00"/>
    <s v="NON FIXED ROUTE ADA PARATRANSIT SERVICE                     "/>
    <n v="0"/>
    <n v="0"/>
    <n v="0"/>
    <n v="180030"/>
    <x v="3"/>
    <s v="Over 1m"/>
    <x v="168"/>
    <n v="860820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442614"/>
    <s v="PLANNING FOR TRANSIT SYSTEM MANAGMENT                       "/>
    <n v="0"/>
    <n v="0"/>
    <n v="0"/>
    <n v="180030"/>
    <x v="3"/>
    <s v="Over 1m"/>
    <x v="168"/>
    <n v="8608208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s v="117A00"/>
    <s v="PREVENTIVE MAINTENANCE                                      "/>
    <n v="1"/>
    <n v="350000"/>
    <n v="280000"/>
    <n v="180030"/>
    <x v="3"/>
    <s v="Over 1m"/>
    <x v="168"/>
    <n v="8608208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442100"/>
    <s v="PROGRAM SUPPORT ADMINISTRATION                              "/>
    <n v="0"/>
    <n v="0"/>
    <n v="0"/>
    <n v="180030"/>
    <x v="3"/>
    <s v="Over 1m"/>
    <x v="168"/>
    <n v="8608208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442400"/>
    <s v="SHORT RANGE TRANSIT PLANNING                                "/>
    <n v="2"/>
    <n v="300000"/>
    <n v="240000"/>
    <n v="180030"/>
    <x v="3"/>
    <s v="Over 1m"/>
    <x v="168"/>
    <n v="860820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114220"/>
    <s v="ACQUIRE - MISC SUPPORT EQUIPMENT                            "/>
    <n v="3"/>
    <n v="30500"/>
    <n v="24400"/>
    <n v="180030"/>
    <x v="3"/>
    <s v="Over 1m"/>
    <x v="168"/>
    <n v="8608208"/>
    <s v="117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111215"/>
    <s v="BUY REPLACEMENT VAN                                         "/>
    <n v="0"/>
    <n v="0"/>
    <n v="0"/>
    <n v="180030"/>
    <x v="3"/>
    <s v="Over 1m"/>
    <x v="168"/>
    <n v="860820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07"/>
    <s v="ACQUIRE - ADP HARDWARE                                      "/>
    <n v="0"/>
    <n v="15000"/>
    <n v="12000"/>
    <n v="182120"/>
    <x v="2"/>
    <s v="50k - 200k"/>
    <x v="187"/>
    <n v="147725"/>
    <s v="11400"/>
    <s v="CN"/>
    <s v="COMPRESSED NATURAL GAS"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08"/>
    <s v="ACQUIRE - ADP SOFTWARE                                      "/>
    <n v="0"/>
    <n v="15000"/>
    <n v="12000"/>
    <n v="182120"/>
    <x v="2"/>
    <s v="50k - 200k"/>
    <x v="187"/>
    <n v="147725"/>
    <s v="11400"/>
    <s v="CN"/>
    <s v="COMPRESSED NATURAL GAS"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10"/>
    <s v="ACQUIRE - MOBILE FARE COLL EQUIP                            "/>
    <n v="0"/>
    <n v="155000"/>
    <n v="124000"/>
    <n v="182120"/>
    <x v="2"/>
    <s v="50k - 200k"/>
    <x v="187"/>
    <n v="147725"/>
    <s v="11400"/>
    <s v="CN"/>
    <s v="COMPRESSED NATURAL GAS"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1201"/>
    <s v="BUY REPLACEMENT 40-FT BUS                                   "/>
    <n v="4"/>
    <n v="2441791"/>
    <n v="1953433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1240"/>
    <s v="REPLACEMENT TIRES                                           "/>
    <n v="34"/>
    <n v="60000"/>
    <n v="48000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1240"/>
    <s v="BUS OVERHAULS                                               "/>
    <n v="4"/>
    <n v="239000"/>
    <n v="191200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401"/>
    <s v="REHAB/RENOVATE - ADMINISTRATIVE FACILITY                    "/>
    <n v="0"/>
    <n v="50000"/>
    <n v="40000"/>
    <n v="182120"/>
    <x v="2"/>
    <s v="50k - 200k"/>
    <x v="187"/>
    <n v="147725"/>
    <s v="11400"/>
    <s v="CN"/>
    <s v="COMPRESSED NATURAL GAS"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300901"/>
    <s v="OPERATING ASSISTANCE UP TO 50% FEDERAL SHARE                "/>
    <n v="1"/>
    <n v="11999159"/>
    <n v="1300000"/>
    <n v="182120"/>
    <x v="2"/>
    <s v="50k - 200k"/>
    <x v="187"/>
    <n v="147725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6220"/>
    <s v="PURCHASE MISC COMMUNICATIONS EQUIP                          "/>
    <n v="3"/>
    <n v="100000"/>
    <n v="80000"/>
    <n v="182120"/>
    <x v="2"/>
    <s v="50k - 200k"/>
    <x v="187"/>
    <n v="147725"/>
    <s v="11100"/>
    <s v="CN"/>
    <s v="COMPRESSED NATURAL GAS"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3210"/>
    <s v="ACQUIRE - BUS PASSENGER SHELTERS                            "/>
    <n v="4"/>
    <n v="60000"/>
    <n v="48000"/>
    <n v="182120"/>
    <x v="2"/>
    <s v="50k - 200k"/>
    <x v="187"/>
    <n v="147725"/>
    <s v="11100"/>
    <s v="CN"/>
    <s v="COMPRESSED NATURAL GAS"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11"/>
    <s v="ACQUIRE - SUPPORT VEHICLES                                  "/>
    <n v="0"/>
    <n v="35000"/>
    <n v="28000"/>
    <n v="182120"/>
    <x v="2"/>
    <s v="50k - 200k"/>
    <x v="187"/>
    <n v="147725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74"/>
    <n v="90"/>
    <s v="Indiana"/>
    <s v="49 USC 5307 - Urbanized Area Formula (FY2006 forward)"/>
    <n v="5307"/>
    <x v="6"/>
    <m/>
    <s v="00      "/>
    <s v="COC/CT               "/>
    <s v="CITY OF COLUMBUS/COLUMBUS TRANSIT"/>
    <n v="6311"/>
    <n v="78500"/>
    <m/>
    <n v="773404"/>
    <m/>
    <d v="2015-09-25T00:00:00"/>
    <n v="111204"/>
    <s v="BUY REPLACEMENT &lt;30 FT BUS                                  "/>
    <n v="1"/>
    <n v="60000"/>
    <n v="48000"/>
    <n v="184500"/>
    <x v="2"/>
    <s v="50k - 200k"/>
    <x v="191"/>
    <n v="5493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90X674"/>
    <n v="90"/>
    <s v="Indiana"/>
    <s v="49 USC 5307 - Urbanized Area Formula (FY2006 forward)"/>
    <n v="5307"/>
    <x v="6"/>
    <m/>
    <s v="00      "/>
    <s v="COC/CT               "/>
    <s v="CITY OF COLUMBUS/COLUMBUS TRANSIT"/>
    <n v="6311"/>
    <n v="78500"/>
    <m/>
    <n v="773404"/>
    <m/>
    <d v="2015-09-25T00:00:00"/>
    <n v="300901"/>
    <s v="OPERATING ASSISTANCE UP TO 50% FEDERAL SHARE                "/>
    <n v="0"/>
    <n v="1711047"/>
    <n v="692204"/>
    <n v="184500"/>
    <x v="2"/>
    <s v="50k - 200k"/>
    <x v="191"/>
    <n v="5493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4"/>
    <n v="90"/>
    <s v="Indiana"/>
    <s v="49 USC 5307 - Urbanized Area Formula (FY2006 forward)"/>
    <n v="5307"/>
    <x v="6"/>
    <m/>
    <s v="00      "/>
    <s v="COC/CT               "/>
    <s v="CITY OF COLUMBUS/COLUMBUS TRANSIT"/>
    <n v="6311"/>
    <n v="78500"/>
    <m/>
    <n v="773404"/>
    <m/>
    <d v="2015-09-25T00:00:00"/>
    <n v="114220"/>
    <s v="ACQUIRE - MISC SUPPORT EQUIPMENT                            "/>
    <n v="0"/>
    <n v="41500"/>
    <n v="33200"/>
    <n v="184500"/>
    <x v="2"/>
    <s v="50k - 200k"/>
    <x v="191"/>
    <n v="5493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75"/>
    <n v="90"/>
    <s v="Indiana"/>
    <s v="49 USC 5307 - Urbanized Area Formula (FY2006 forward)"/>
    <n v="5307"/>
    <x v="6"/>
    <m/>
    <s v="00      "/>
    <s v="CATS                 "/>
    <s v="CITY OF ANDERSON TRANSIT SYSTEM"/>
    <n v="1198"/>
    <n v="78500"/>
    <m/>
    <n v="953000"/>
    <m/>
    <d v="2015-01-29T00:00:00"/>
    <n v="300901"/>
    <s v="OPERATING ASSISTANCE UP TO 50% FEDERAL SHARE                "/>
    <n v="0"/>
    <n v="1906000"/>
    <n v="953000"/>
    <n v="182110"/>
    <x v="2"/>
    <s v="50k - 200k"/>
    <x v="192"/>
    <n v="8813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6"/>
    <n v="90"/>
    <s v="Indiana"/>
    <s v="49 USC 5307 - Urbanized Area Formula (FY2006 forward)"/>
    <n v="5307"/>
    <x v="6"/>
    <m/>
    <s v="00      "/>
    <s v="MUNCIE PTC           "/>
    <s v="MUNCIE PUBLIC TRANSPORTATION CORPORATION"/>
    <n v="2053"/>
    <n v="78500"/>
    <m/>
    <n v="1896550"/>
    <m/>
    <d v="2015-09-25T00:00:00"/>
    <n v="300901"/>
    <s v="OPERATING ASSISTANCE UP TO 50% FEDERAL SHARE                "/>
    <n v="0"/>
    <n v="7893509"/>
    <n v="1896550"/>
    <n v="182000"/>
    <x v="2"/>
    <s v="50k - 200k"/>
    <x v="185"/>
    <n v="9058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7"/>
    <n v="90"/>
    <s v="Indiana"/>
    <s v="49 USC 5307 - Urbanized Area Formula (FY2006 forward)"/>
    <n v="5307"/>
    <x v="6"/>
    <m/>
    <s v="00      "/>
    <s v="KOKOMO               "/>
    <s v="CITY OF KOKOMO, INDIANA"/>
    <n v="5470"/>
    <n v="78500"/>
    <m/>
    <n v="1233955"/>
    <m/>
    <d v="2015-09-18T00:00:00"/>
    <n v="111302"/>
    <s v="BUY 35-FT BUS FOR EXPANSION                                 "/>
    <n v="2"/>
    <n v="749970"/>
    <n v="641000"/>
    <n v="183500"/>
    <x v="2"/>
    <s v="50k - 200k"/>
    <x v="193"/>
    <n v="62182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IN90X677"/>
    <n v="90"/>
    <s v="Indiana"/>
    <s v="49 USC 5307 - Urbanized Area Formula (FY2006 forward)"/>
    <n v="5307"/>
    <x v="6"/>
    <m/>
    <s v="00      "/>
    <s v="KOKOMO               "/>
    <s v="CITY OF KOKOMO, INDIANA"/>
    <n v="5470"/>
    <n v="78500"/>
    <m/>
    <n v="1233955"/>
    <m/>
    <d v="2015-09-18T00:00:00"/>
    <n v="300901"/>
    <s v="OPERATING ASSISTANCE UP TO 50% FEDERAL SHARE                "/>
    <n v="0"/>
    <n v="1185910"/>
    <n v="592955"/>
    <n v="183500"/>
    <x v="2"/>
    <s v="50k - 200k"/>
    <x v="193"/>
    <n v="62182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n v="111204"/>
    <s v="BUY REPLACEMENT &lt;30 FT BUS                                  "/>
    <n v="1"/>
    <n v="50000"/>
    <n v="40000"/>
    <n v="182100"/>
    <x v="2"/>
    <s v="50k - 200k"/>
    <x v="186"/>
    <n v="9274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n v="111603"/>
    <s v="LEASE 30-FT BUS                                             "/>
    <n v="6"/>
    <n v="116038"/>
    <n v="92830"/>
    <n v="182100"/>
    <x v="2"/>
    <s v="50k - 200k"/>
    <x v="186"/>
    <n v="92742"/>
    <s v="11100"/>
    <s v="DF"/>
    <s v="DIESEL"/>
    <s v="N"/>
    <s v="1116"/>
    <s v="BUS OTHER"/>
    <n v="11"/>
    <s v="Bus"/>
    <s v="16"/>
    <s v="111"/>
    <s v="Lease - Replacement"/>
    <s v="03"/>
    <s v="30 ft Bus"/>
    <m/>
    <x v="5"/>
    <n v="1"/>
    <s v="Capital"/>
    <s v="1"/>
    <m/>
    <s v="1"/>
    <m/>
    <s v="6"/>
    <s v="0"/>
    <s v="3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s v="117A00"/>
    <s v="PREVENTIVE MAINTENANCE                                      "/>
    <n v="0"/>
    <n v="125849"/>
    <n v="100679"/>
    <n v="182100"/>
    <x v="2"/>
    <s v="50k - 200k"/>
    <x v="186"/>
    <n v="9274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n v="300901"/>
    <s v="OPERATING ASSISTANCE UP TO 50% FEDERAL SHARE                "/>
    <n v="0"/>
    <n v="2217730"/>
    <n v="1108865"/>
    <n v="182100"/>
    <x v="2"/>
    <s v="50k - 200k"/>
    <x v="186"/>
    <n v="927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80"/>
    <n v="90"/>
    <s v="Indiana"/>
    <s v="49 USC 5307 - Urbanized Area Formula (FY2006 forward)"/>
    <n v="5307"/>
    <x v="6"/>
    <m/>
    <s v="00      "/>
    <s v="NICTD                "/>
    <s v="NORTHERN INDIANA COMMUTER TRANSPORTATION DISTRICT"/>
    <n v="1201"/>
    <n v="78500"/>
    <m/>
    <n v="5064329"/>
    <m/>
    <d v="2015-09-25T00:00:00"/>
    <s v="127A00"/>
    <s v="PREVENTIVE MAINTENANCE (RAIL)                               "/>
    <n v="0"/>
    <n v="6330412"/>
    <n v="3850290"/>
    <n v="180030"/>
    <x v="3"/>
    <s v="Over 1m"/>
    <x v="168"/>
    <n v="860820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IN90X680"/>
    <n v="90"/>
    <s v="Indiana"/>
    <s v="49 USC 5307 - Urbanized Area Formula (FY2006 forward)"/>
    <n v="5307"/>
    <x v="6"/>
    <m/>
    <s v="00      "/>
    <s v="NICTD                "/>
    <s v="NORTHERN INDIANA COMMUTER TRANSPORTATION DISTRICT"/>
    <n v="1201"/>
    <n v="78500"/>
    <m/>
    <n v="5064329"/>
    <m/>
    <d v="2015-09-25T00:00:00"/>
    <s v="127A00"/>
    <s v="PREVENTIVE MAINTENANCE (RAIL)                               "/>
    <n v="0"/>
    <n v="6330412"/>
    <n v="1214039"/>
    <n v="180730"/>
    <x v="1"/>
    <s v="200k - 1m"/>
    <x v="190"/>
    <n v="27816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IN90X681"/>
    <n v="90"/>
    <s v="Indiana"/>
    <s v="49 USC 5307 - Urbanized Area Formula (FY2006 forward)"/>
    <n v="5307"/>
    <x v="6"/>
    <m/>
    <s v="00      "/>
    <s v="MCMC                 "/>
    <s v="MICHIGAN CITY TRANSIT"/>
    <n v="6273"/>
    <n v="78500"/>
    <m/>
    <n v="608605"/>
    <m/>
    <d v="2015-09-21T00:00:00"/>
    <n v="300901"/>
    <s v="OPERATING ASSISTANCE UP TO 50% FEDERAL SHARE                "/>
    <n v="1"/>
    <n v="1316008"/>
    <n v="608605"/>
    <n v="183540"/>
    <x v="2"/>
    <s v="50k - 200k"/>
    <x v="189"/>
    <n v="66025"/>
    <s v="30000"/>
    <s v="BD"/>
    <s v="BIO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1201"/>
    <s v="BUY REPLACEMENT 40-FT BUS                                   "/>
    <n v="3"/>
    <n v="1290000"/>
    <n v="1031999"/>
    <n v="180300"/>
    <x v="3"/>
    <s v="Over 1m"/>
    <x v="181"/>
    <n v="1487483"/>
    <s v="114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103"/>
    <s v="ENG/DESIGN - ADMIN/MAINTENANCE FACILITY                     "/>
    <n v="0"/>
    <n v="300000"/>
    <n v="240000"/>
    <n v="180300"/>
    <x v="3"/>
    <s v="Over 1m"/>
    <x v="181"/>
    <n v="1487483"/>
    <s v="1144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403"/>
    <s v="REHAB/RENOVATE - ADMIN/MAINT FACILITY                       "/>
    <n v="0"/>
    <n v="2451684"/>
    <n v="1961347"/>
    <n v="180300"/>
    <x v="3"/>
    <s v="Over 1m"/>
    <x v="181"/>
    <n v="1487483"/>
    <s v="1144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7107"/>
    <s v="AUDIT SERVICES - 3RD PARTY                                  "/>
    <n v="0"/>
    <n v="125000"/>
    <n v="100000"/>
    <n v="180300"/>
    <x v="3"/>
    <s v="Over 1m"/>
    <x v="181"/>
    <n v="1487483"/>
    <s v="11710"/>
    <s v="  "/>
    <m/>
    <s v="N"/>
    <s v="1171"/>
    <s v="BUS OTHER"/>
    <n v="11"/>
    <s v="Bus"/>
    <s v="71"/>
    <s v="117"/>
    <s v="3rd party Contract"/>
    <s v="07"/>
    <s v="3rd party Contract"/>
    <m/>
    <x v="0"/>
    <n v="1"/>
    <s v="Capital"/>
    <s v="1"/>
    <m/>
    <s v="7"/>
    <m/>
    <s v="1"/>
    <s v="0"/>
    <s v="7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s v="117A00"/>
    <s v="PREVENTIVE MAINTENANCE                                      "/>
    <n v="0"/>
    <n v="10429762"/>
    <n v="8343810"/>
    <n v="180300"/>
    <x v="3"/>
    <s v="Over 1m"/>
    <x v="181"/>
    <n v="148748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s v="117C00"/>
    <s v="NON FIXED ROUTE ADA PARATRANSIT SERVICE                     "/>
    <n v="0"/>
    <n v="1719761"/>
    <n v="1375809"/>
    <n v="180300"/>
    <x v="3"/>
    <s v="Over 1m"/>
    <x v="181"/>
    <n v="148748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9208"/>
    <s v="PURCHASE SIGNAGE                                            "/>
    <n v="10"/>
    <n v="175000"/>
    <n v="140000"/>
    <n v="180300"/>
    <x v="3"/>
    <s v="Over 1m"/>
    <x v="181"/>
    <n v="1487483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211"/>
    <s v="ACQUIRE - SUPPORT VEHICLES                                  "/>
    <n v="4"/>
    <n v="220000"/>
    <n v="176001"/>
    <n v="180300"/>
    <x v="3"/>
    <s v="Over 1m"/>
    <x v="181"/>
    <n v="1487483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209"/>
    <s v="ACQUIRE - MOBILE SURV/SECURITY EQUIP                        "/>
    <n v="0"/>
    <n v="210000"/>
    <n v="168000"/>
    <n v="180300"/>
    <x v="3"/>
    <s v="Over 1m"/>
    <x v="181"/>
    <n v="1487483"/>
    <s v="1142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206"/>
    <s v="ACQUIRE - SHOP EQUIPMENT                                    "/>
    <n v="0"/>
    <n v="300000"/>
    <n v="240000"/>
    <n v="180300"/>
    <x v="3"/>
    <s v="Over 1m"/>
    <x v="181"/>
    <n v="1487483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4208"/>
    <s v="ACQUIRE - ADP SOFTWARE                                      "/>
    <n v="0"/>
    <n v="50000"/>
    <n v="40000"/>
    <n v="180730"/>
    <x v="1"/>
    <s v="200k - 1m"/>
    <x v="190"/>
    <n v="27816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1240"/>
    <s v="BUY ASSOC CAP MAINT ITEMS                                   "/>
    <n v="0"/>
    <n v="100000"/>
    <n v="80000"/>
    <n v="180730"/>
    <x v="1"/>
    <s v="200k - 1m"/>
    <x v="190"/>
    <n v="27816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1402"/>
    <s v="REHAB/REBUILD 35-FT BUS                                     "/>
    <n v="10"/>
    <n v="62500"/>
    <n v="50000"/>
    <n v="180730"/>
    <x v="1"/>
    <s v="200k - 1m"/>
    <x v="190"/>
    <n v="278165"/>
    <s v="11100"/>
    <s v="BD"/>
    <s v="BIODIESEL"/>
    <s v="N"/>
    <s v="1114"/>
    <s v="BUS OTHER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1640"/>
    <s v="LEASE ASSOC CAP MAINT ITEMS                                 "/>
    <n v="0"/>
    <n v="200000"/>
    <n v="160000"/>
    <n v="180730"/>
    <x v="1"/>
    <s v="200k - 1m"/>
    <x v="190"/>
    <n v="278165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s v="117A00"/>
    <s v="PREVENTIVE MAINTENANCE                                      "/>
    <n v="0"/>
    <n v="1708671"/>
    <n v="1366937"/>
    <n v="180730"/>
    <x v="1"/>
    <s v="200k - 1m"/>
    <x v="190"/>
    <n v="27816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s v="117C00"/>
    <s v="NON FIXED ROUTE ADA PARATRANSIT SERVICE                     "/>
    <n v="0"/>
    <n v="150000"/>
    <n v="120000"/>
    <n v="180730"/>
    <x v="1"/>
    <s v="200k - 1m"/>
    <x v="190"/>
    <n v="27816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300903"/>
    <s v="SPECIAL RULE - OPERATING ASSISTANCE /1 - 75 BUSES           "/>
    <n v="0"/>
    <n v="2600000"/>
    <n v="600000"/>
    <n v="180730"/>
    <x v="1"/>
    <s v="200k - 1m"/>
    <x v="190"/>
    <n v="27816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4220"/>
    <s v="ACQUIRE - MISC SUPPORT EQUIPMENT                            "/>
    <n v="0"/>
    <n v="35000"/>
    <n v="28000"/>
    <n v="180730"/>
    <x v="1"/>
    <s v="200k - 1m"/>
    <x v="190"/>
    <n v="27816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4211"/>
    <s v="ACQUIRE - SUPPORT VEHICLES                                  "/>
    <n v="2"/>
    <n v="50000"/>
    <n v="40000"/>
    <n v="180730"/>
    <x v="1"/>
    <s v="200k - 1m"/>
    <x v="190"/>
    <n v="278165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4243"/>
    <s v="ACQUIRE - ADA VEHICLE EQUIPMENT                             "/>
    <n v="1"/>
    <n v="150000"/>
    <n v="120000"/>
    <n v="189490"/>
    <x v="2"/>
    <s v="50k - 200k"/>
    <x v="194"/>
    <n v="108657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215"/>
    <s v="BUY REPLACEMENT VAN                                         "/>
    <n v="1"/>
    <n v="53375"/>
    <n v="42700"/>
    <n v="189490"/>
    <x v="2"/>
    <s v="50k - 200k"/>
    <x v="194"/>
    <n v="10865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315"/>
    <s v="BUY VAN FOR SVC EXPANSION                                   "/>
    <n v="1"/>
    <n v="53375"/>
    <n v="42700"/>
    <n v="189490"/>
    <x v="2"/>
    <s v="50k - 200k"/>
    <x v="194"/>
    <n v="10865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201"/>
    <s v="BUY REPLACEMENT 40-FT BUS                                   "/>
    <n v="2"/>
    <n v="880000"/>
    <n v="704000"/>
    <n v="189490"/>
    <x v="2"/>
    <s v="50k - 200k"/>
    <x v="194"/>
    <n v="108657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240"/>
    <s v="BUY ASSOC CAP MAINT ITEMS                                   "/>
    <n v="1"/>
    <n v="130000"/>
    <n v="104000"/>
    <n v="189490"/>
    <x v="2"/>
    <s v="50k - 200k"/>
    <x v="194"/>
    <n v="10865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300901"/>
    <s v="OPERATING ASSISTANCE UP TO 50% FEDERAL SHARE                "/>
    <n v="1"/>
    <n v="8099949"/>
    <n v="1982617"/>
    <n v="189490"/>
    <x v="2"/>
    <s v="50k - 200k"/>
    <x v="194"/>
    <n v="1086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4220"/>
    <s v="ACQUIRE - MISC SUPPORT EQUIPMENT                            "/>
    <n v="1"/>
    <n v="25000"/>
    <n v="20000"/>
    <n v="189490"/>
    <x v="2"/>
    <s v="50k - 200k"/>
    <x v="194"/>
    <n v="10865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4211"/>
    <s v="ACQUIRE - SUPPORT VEHICLES                                  "/>
    <n v="2"/>
    <n v="88400"/>
    <n v="70720"/>
    <n v="189490"/>
    <x v="2"/>
    <s v="50k - 200k"/>
    <x v="194"/>
    <n v="108657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4207"/>
    <s v="ACQUIRE - ADP HARDWARE                                      "/>
    <n v="0"/>
    <n v="37500"/>
    <n v="30000"/>
    <n v="183240"/>
    <x v="2"/>
    <s v="50k - 200k"/>
    <x v="188"/>
    <n v="14359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4208"/>
    <s v="ACQUIRE - ADP SOFTWARE                                      "/>
    <n v="0"/>
    <n v="37500"/>
    <n v="30000"/>
    <n v="183240"/>
    <x v="2"/>
    <s v="50k - 200k"/>
    <x v="188"/>
    <n v="143592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1215"/>
    <s v="BUY REPLACEMENT VAN                                         "/>
    <n v="2"/>
    <n v="75000"/>
    <n v="60000"/>
    <n v="183240"/>
    <x v="2"/>
    <s v="50k - 200k"/>
    <x v="188"/>
    <n v="14359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1209"/>
    <s v="BUY REPLACEMENT TROLLEY BUS                                 "/>
    <n v="6"/>
    <n v="2250000"/>
    <n v="1800000"/>
    <n v="183240"/>
    <x v="2"/>
    <s v="50k - 200k"/>
    <x v="188"/>
    <n v="143592"/>
    <s v="11100"/>
    <s v="DF"/>
    <s v="DIESEL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s v="117A00"/>
    <s v="PREVENTIVE MAINTENANCE                                      "/>
    <n v="0"/>
    <n v="25000"/>
    <n v="20000"/>
    <n v="183240"/>
    <x v="2"/>
    <s v="50k - 200k"/>
    <x v="188"/>
    <n v="143592"/>
    <s v="114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s v="117C00"/>
    <s v="NON FIXED ROUTE ADA PARATRANSIT SERVICE                     "/>
    <n v="0"/>
    <n v="237795"/>
    <n v="190236"/>
    <n v="183240"/>
    <x v="2"/>
    <s v="50k - 200k"/>
    <x v="188"/>
    <n v="143592"/>
    <s v="114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300901"/>
    <s v="OPERATING ASSISTANCE UP TO 50% FEDERAL SHARE                "/>
    <n v="0"/>
    <n v="2000000"/>
    <n v="1000000"/>
    <n v="183240"/>
    <x v="2"/>
    <s v="50k - 200k"/>
    <x v="188"/>
    <n v="14359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111301"/>
    <s v="BUY 40-FT BUS FOR EXPANSION                                 "/>
    <n v="0"/>
    <n v="0"/>
    <n v="0"/>
    <n v="180030"/>
    <x v="3"/>
    <s v="Over 1m"/>
    <x v="168"/>
    <n v="8608208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80% CMAQ CAPITAL                     "/>
    <n v="0"/>
    <n v="340000"/>
    <n v="272000"/>
    <n v="180030"/>
    <x v="3"/>
    <s v="Over 1m"/>
    <x v="168"/>
    <n v="8608208"/>
    <s v="30000"/>
    <s v="GA"/>
    <s v="GASOLINE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80% CMAQ CAPITAL                     "/>
    <n v="0"/>
    <n v="0"/>
    <n v="0"/>
    <n v="180030"/>
    <x v="3"/>
    <s v="Over 1m"/>
    <x v="168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100% CMAQ CAPITAL                    "/>
    <n v="1"/>
    <n v="0"/>
    <n v="0"/>
    <n v="180030"/>
    <x v="3"/>
    <s v="Over 1m"/>
    <x v="168"/>
    <n v="8608208"/>
    <s v="30000"/>
    <s v="GA"/>
    <s v="GASOLINE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80% CMAQ CAPITAL                     "/>
    <n v="1"/>
    <n v="600000"/>
    <n v="480000"/>
    <n v="180030"/>
    <x v="3"/>
    <s v="Over 1m"/>
    <x v="168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111315"/>
    <s v="BUY VAN FOR SVC EXPANSION                                   "/>
    <n v="0"/>
    <n v="0"/>
    <n v="0"/>
    <n v="180030"/>
    <x v="3"/>
    <s v="Over 1m"/>
    <x v="168"/>
    <n v="8608208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IN95X038"/>
    <n v="95"/>
    <s v="Indiana"/>
    <s v="49 USC 5307 - Urbanized Area Formula (FHWA xfer FY 2007 fwd)"/>
    <n v="5307"/>
    <x v="6"/>
    <m/>
    <s v="01      "/>
    <s v="CIRTA                "/>
    <s v="CENTRAL INDIANA REGIONAL TRANSPORTATION AUTHORITY"/>
    <n v="7107"/>
    <n v="78500"/>
    <m/>
    <n v="1080000"/>
    <m/>
    <d v="2015-02-17T00:00:00"/>
    <n v="308001"/>
    <s v="OPERATING ASSISTANCE - 80% CMAQ CAPITAL - PLAINFIELD        "/>
    <n v="0"/>
    <n v="0"/>
    <n v="0"/>
    <n v="180300"/>
    <x v="3"/>
    <s v="Over 1m"/>
    <x v="181"/>
    <n v="148748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8"/>
    <n v="95"/>
    <s v="Indiana"/>
    <s v="49 USC 5307 - Urbanized Area Formula (FHWA xfer FY 2007 fwd)"/>
    <n v="5307"/>
    <x v="6"/>
    <m/>
    <s v="01      "/>
    <s v="CIRTA                "/>
    <s v="CENTRAL INDIANA REGIONAL TRANSPORTATION AUTHORITY"/>
    <n v="7107"/>
    <n v="78500"/>
    <m/>
    <n v="1080000"/>
    <m/>
    <d v="2015-02-17T00:00:00"/>
    <n v="308001"/>
    <s v="OPERATING ASSISTANCE - 80% CMAQ CAPITAL - PLAINFIELD NORTH  "/>
    <n v="1"/>
    <n v="450000"/>
    <n v="360000"/>
    <n v="180300"/>
    <x v="3"/>
    <s v="Over 1m"/>
    <x v="181"/>
    <n v="148748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38"/>
    <n v="95"/>
    <s v="Indiana"/>
    <s v="49 USC 5307 - Urbanized Area Formula (FHWA xfer FY 2007 fwd)"/>
    <n v="5307"/>
    <x v="6"/>
    <m/>
    <s v="01      "/>
    <s v="CIRTA                "/>
    <s v="CENTRAL INDIANA REGIONAL TRANSPORTATION AUTHORITY"/>
    <n v="7107"/>
    <n v="78500"/>
    <m/>
    <n v="1080000"/>
    <m/>
    <d v="2015-02-17T00:00:00"/>
    <n v="308001"/>
    <s v="OPERATING ASSISTANCE - 80% CMAQ CAPITAL - WHITESTOWN        "/>
    <n v="1"/>
    <n v="900000"/>
    <n v="720000"/>
    <n v="180300"/>
    <x v="3"/>
    <s v="Over 1m"/>
    <x v="181"/>
    <n v="148748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4207"/>
    <s v="ACQUIRE - ADP HARDWARE                                      "/>
    <n v="0"/>
    <n v="-160000"/>
    <n v="-128000"/>
    <n v="180300"/>
    <x v="3"/>
    <s v="Over 1m"/>
    <x v="181"/>
    <n v="1487483"/>
    <s v="1142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4208"/>
    <s v="ACQUIRE - ADP SOFTWARE                                      "/>
    <n v="0"/>
    <n v="558000"/>
    <n v="446400"/>
    <n v="180300"/>
    <x v="3"/>
    <s v="Over 1m"/>
    <x v="181"/>
    <n v="1487483"/>
    <s v="1142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406000"/>
    <n v="324800"/>
    <n v="180300"/>
    <x v="3"/>
    <s v="Over 1m"/>
    <x v="181"/>
    <n v="1487483"/>
    <s v="1171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4209"/>
    <s v="ACQUIRE - MOBILE SURV/SECURITY EQUIP                        "/>
    <n v="0"/>
    <n v="0"/>
    <n v="0"/>
    <n v="180300"/>
    <x v="3"/>
    <s v="Over 1m"/>
    <x v="181"/>
    <n v="1487483"/>
    <s v="1142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1202"/>
    <s v="BUY REPLACEMENT 35-FT BUS                                   "/>
    <n v="5"/>
    <n v="1000000"/>
    <n v="800000"/>
    <n v="180730"/>
    <x v="1"/>
    <s v="200k - 1m"/>
    <x v="190"/>
    <n v="278165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1204"/>
    <s v="BUY REPLACEMENT &lt;30 FT BUS                                  "/>
    <n v="14"/>
    <n v="300000"/>
    <n v="240000"/>
    <n v="180730"/>
    <x v="1"/>
    <s v="200k - 1m"/>
    <x v="190"/>
    <n v="278165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3401"/>
    <s v="REHAB/RENOVATE - BUS TERMINAL                               "/>
    <n v="0"/>
    <n v="0"/>
    <n v="0"/>
    <n v="180730"/>
    <x v="1"/>
    <s v="200k - 1m"/>
    <x v="190"/>
    <n v="278165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4303"/>
    <s v="CONSTRUCT - ADMIN/MAINT FACILITY                            "/>
    <n v="0"/>
    <n v="2200000"/>
    <n v="1760000"/>
    <n v="180730"/>
    <x v="1"/>
    <s v="200k - 1m"/>
    <x v="190"/>
    <n v="278165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IN95X051"/>
    <n v="95"/>
    <s v="Indiana"/>
    <s v="49 USC 5307 - Urbanized Area Formula (FHWA xfer FY 2007 fwd)"/>
    <n v="5307"/>
    <x v="6"/>
    <m/>
    <s v="00      "/>
    <s v="EVANSVILLE MPO       "/>
    <s v="EVANSVILLE METROPOLITAN PLANNING ORGANZIATION"/>
    <n v="6853"/>
    <n v="78500"/>
    <m/>
    <n v="78768"/>
    <m/>
    <d v="2015-01-22T00:00:00"/>
    <n v="119206"/>
    <s v="PURCHASE BICYCLE ACCESS, FACIL &amp; EQUIP ON BUSES             "/>
    <n v="4"/>
    <n v="7000"/>
    <n v="5600"/>
    <n v="181420"/>
    <x v="1"/>
    <s v="200k - 1m"/>
    <x v="182"/>
    <n v="229351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IN95X051"/>
    <n v="95"/>
    <s v="Indiana"/>
    <s v="49 USC 5307 - Urbanized Area Formula (FHWA xfer FY 2007 fwd)"/>
    <n v="5307"/>
    <x v="6"/>
    <m/>
    <s v="00      "/>
    <s v="EVANSVILLE MPO       "/>
    <s v="EVANSVILLE METROPOLITAN PLANNING ORGANZIATION"/>
    <n v="6853"/>
    <n v="78500"/>
    <m/>
    <n v="78768"/>
    <m/>
    <d v="2015-01-22T00:00:00"/>
    <n v="111204"/>
    <s v="BUY REPLACEMENT &lt;30 FT BUS                                  "/>
    <n v="2"/>
    <n v="91460"/>
    <n v="73168"/>
    <n v="181420"/>
    <x v="1"/>
    <s v="200k - 1m"/>
    <x v="182"/>
    <n v="22935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IN95X052"/>
    <n v="95"/>
    <s v="Indiana"/>
    <s v="49 USC 5307 - Urbanized Area Formula (FHWA xfer FY 2007 fwd)"/>
    <n v="5307"/>
    <x v="6"/>
    <m/>
    <s v="00      "/>
    <s v="MCMC                 "/>
    <s v="MICHIGAN CITY TRANSIT"/>
    <n v="6273"/>
    <n v="78500"/>
    <m/>
    <n v="414968"/>
    <m/>
    <d v="2014-12-23T00:00:00"/>
    <n v="111302"/>
    <s v="BUY 35-FT BUS FOR EXPANSION                                 "/>
    <n v="1"/>
    <n v="132725"/>
    <n v="106180"/>
    <n v="183540"/>
    <x v="2"/>
    <s v="50k - 200k"/>
    <x v="189"/>
    <n v="66025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IN95X052"/>
    <n v="95"/>
    <s v="Indiana"/>
    <s v="49 USC 5307 - Urbanized Area Formula (FHWA xfer FY 2007 fwd)"/>
    <n v="5307"/>
    <x v="6"/>
    <m/>
    <s v="00      "/>
    <s v="MCMC                 "/>
    <s v="MICHIGAN CITY TRANSIT"/>
    <n v="6273"/>
    <n v="78500"/>
    <m/>
    <n v="414968"/>
    <m/>
    <d v="2014-12-23T00:00:00"/>
    <n v="308001"/>
    <s v="OPERATING ASSISTANCE - 80% CMAQ CAPITAL                     "/>
    <n v="1"/>
    <n v="385985"/>
    <n v="308788"/>
    <n v="183540"/>
    <x v="2"/>
    <s v="50k - 200k"/>
    <x v="189"/>
    <n v="66025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IN95X053"/>
    <n v="95"/>
    <s v="Indiana"/>
    <s v="49 USC 5307 - Urbanized Area Formula (FHWA xfer FY 2007 fwd)"/>
    <n v="5308"/>
    <x v="6"/>
    <m/>
    <s v="01      "/>
    <s v="NIRPC                "/>
    <s v="NORTHWESTERN INDIANA REGIONAL PLANNING COMMISSION"/>
    <n v="1193"/>
    <n v="78500"/>
    <m/>
    <n v="196800"/>
    <m/>
    <d v="2015-07-28T00:00:00"/>
    <n v="111203"/>
    <s v="BUY REPLACEMENT 30-FT BUS                                   "/>
    <n v="5"/>
    <n v="416000"/>
    <n v="332800"/>
    <n v="180030"/>
    <x v="3"/>
    <s v="Over 1m"/>
    <x v="168"/>
    <n v="8608208"/>
    <s v="11100"/>
    <s v="OR"/>
    <s v="OTHER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IN95X055"/>
    <n v="95"/>
    <s v="Indiana"/>
    <s v="49 USC 5307 - Urbanized Area Formula (FHWA xfer FY 2007 fwd)"/>
    <n v="5309"/>
    <x v="6"/>
    <m/>
    <s v="00      "/>
    <s v="NICTD                "/>
    <s v="NORTHERN INDIANA COMMUTER TRANSPORTATION DISTRICT"/>
    <n v="1201"/>
    <n v="78500"/>
    <m/>
    <n v="453903"/>
    <m/>
    <d v="2015-08-28T00:00:00"/>
    <n v="121322"/>
    <s v="COMMUTER RAIL SELF PROPELLED - ELEC                         "/>
    <n v="14"/>
    <n v="567379"/>
    <n v="453903"/>
    <n v="180030"/>
    <x v="3"/>
    <s v="Over 1m"/>
    <x v="168"/>
    <n v="8608208"/>
    <s v="12100"/>
    <s v="EP"/>
    <s v="ELECTRIC TRACKLESS TROLLEY"/>
    <s v="N"/>
    <s v="1213"/>
    <s v="FIXED GUIDEWAY"/>
    <n v="12"/>
    <s v="Fixed Guideway"/>
    <s v="13"/>
    <s v="121"/>
    <s v="Purchase - Expansion"/>
    <s v="22"/>
    <s v="Commuter Rail Self Propelled - Elec."/>
    <s v="Commuter Rail Self Propelled - Elec."/>
    <x v="0"/>
    <n v="1"/>
    <s v="Capital"/>
    <s v="2"/>
    <m/>
    <s v="1"/>
    <m/>
    <s v="3"/>
    <s v="2"/>
    <s v="2"/>
  </r>
  <r>
    <s v="IN95X056"/>
    <n v="95"/>
    <s v="Indiana"/>
    <s v="49 USC 5307 - Urbanized Area Formula (FHWA xfer FY 2007 fwd)"/>
    <n v="5310"/>
    <x v="6"/>
    <m/>
    <s v="00      "/>
    <s v="CITYBUS              "/>
    <s v="GREATER LAFAYETTE PUBLIC TRANSPORTATION CORPORATION"/>
    <n v="1194"/>
    <n v="78500"/>
    <m/>
    <n v="24000"/>
    <m/>
    <d v="2015-08-21T00:00:00"/>
    <n v="117900"/>
    <s v="PROJECT ADMINISTRATION                                      "/>
    <n v="0"/>
    <n v="30000"/>
    <n v="24000"/>
    <n v="182120"/>
    <x v="2"/>
    <s v="50k - 200k"/>
    <x v="187"/>
    <n v="147725"/>
    <s v="11700"/>
    <s v="CN"/>
    <s v="COMPRESSED NATURAL GAS"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040017"/>
    <n v="4"/>
    <s v="Kansas"/>
    <s v="49 USC 5309 - Bus and Bus Facilities (FY2006 forward)"/>
    <n v="5309"/>
    <x v="4"/>
    <s v="CAPITAL"/>
    <s v="00      "/>
    <s v="SAC &amp; FOX TRDG POST/S"/>
    <s v="SAC AND FOX NATION OF MISSOURI IN KANSAS AND NEBRASKA"/>
    <n v="6815"/>
    <n v="78700"/>
    <m/>
    <n v="66308"/>
    <m/>
    <d v="2015-07-14T00:00:00"/>
    <n v="111315"/>
    <s v="BUY VAN FOR SVC EXPANSION                                   "/>
    <n v="2"/>
    <n v="82884"/>
    <n v="66308"/>
    <n v="200000"/>
    <x v="0"/>
    <s v="Under 50k"/>
    <x v="195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           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Amendment 1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Amendment 2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(Amendment  2 Category B)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(Amendment 3)                           "/>
    <n v="14"/>
    <n v="595000"/>
    <n v="476000"/>
    <n v="200000"/>
    <x v="0"/>
    <s v="Under 50k"/>
    <x v="19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Amendment 1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Amendment 2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(Amendment 3)                     "/>
    <n v="8"/>
    <n v="413743"/>
    <n v="330994"/>
    <n v="200000"/>
    <x v="0"/>
    <s v="Under 50k"/>
    <x v="195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2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87495"/>
    <m/>
    <d v="2015-08-23T00:00:00"/>
    <n v="111215"/>
    <s v="BUY REPLACEMENT VAN                                         "/>
    <n v="10"/>
    <n v="462670"/>
    <n v="370136"/>
    <n v="200700"/>
    <x v="1"/>
    <s v="200k - 1m"/>
    <x v="196"/>
    <n v="47287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2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87495"/>
    <m/>
    <d v="2015-08-23T00:00:00"/>
    <n v="111315"/>
    <s v="BUY VAN FOR SVC EXPANSION                                   "/>
    <n v="4"/>
    <n v="146699"/>
    <n v="117359"/>
    <n v="200700"/>
    <x v="1"/>
    <s v="200k - 1m"/>
    <x v="196"/>
    <n v="47287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6X033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56049"/>
    <m/>
    <d v="2015-08-23T00:00:00"/>
    <n v="111215"/>
    <s v="BUY REPLACEMENT VAN                                         "/>
    <n v="4"/>
    <n v="222601"/>
    <n v="178080"/>
    <n v="201500"/>
    <x v="2"/>
    <s v="50k - 200k"/>
    <x v="197"/>
    <n v="15000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3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56049"/>
    <m/>
    <d v="2015-08-23T00:00:00"/>
    <n v="111215"/>
    <s v="BUY REPLACEMENT VAN Category B                              "/>
    <n v="4"/>
    <n v="257334"/>
    <n v="205867"/>
    <n v="201500"/>
    <x v="2"/>
    <s v="50k - 200k"/>
    <x v="197"/>
    <n v="15000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6X033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56049"/>
    <m/>
    <d v="2015-08-23T00:00:00"/>
    <n v="111315"/>
    <s v="BUY VAN FOR SVC EXPANSION                                   "/>
    <n v="2"/>
    <n v="90129"/>
    <n v="72102"/>
    <n v="201500"/>
    <x v="2"/>
    <s v="50k - 200k"/>
    <x v="197"/>
    <n v="15000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215"/>
    <s v="BUY REPLACEMENT VAN            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215"/>
    <s v="BUY REPLACEMENT VAN Amendment 1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215"/>
    <s v="BUY REPLACEMENT VAN Amendment 2                             "/>
    <n v="30"/>
    <n v="1314876"/>
    <n v="1051901"/>
    <n v="200000"/>
    <x v="0"/>
    <s v="Under 50k"/>
    <x v="19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315"/>
    <s v="BUY VAN FOR SVC EXPANSION                                   "/>
    <n v="4"/>
    <n v="148315"/>
    <n v="118652"/>
    <n v="200000"/>
    <x v="0"/>
    <s v="Under 50k"/>
    <x v="195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7900"/>
    <s v="PROJECT ADMINISTRATION                                      "/>
    <n v="0"/>
    <n v="0"/>
    <n v="0"/>
    <n v="200000"/>
    <x v="0"/>
    <s v="Under 50k"/>
    <x v="195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7900"/>
    <s v="PROJECT ADMINISTRATION Amendment 1                          "/>
    <n v="0"/>
    <n v="0"/>
    <n v="0"/>
    <n v="200000"/>
    <x v="0"/>
    <s v="Under 50k"/>
    <x v="195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7900"/>
    <s v="PROJECT ADMINISTRATION Amendment 2                          "/>
    <n v="0"/>
    <n v="1925984"/>
    <n v="1540787"/>
    <n v="200000"/>
    <x v="0"/>
    <s v="Under 50k"/>
    <x v="195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8000"/>
    <s v="STATE OR PROGRAM ADMINISTRATION                             "/>
    <n v="0"/>
    <n v="0"/>
    <n v="0"/>
    <n v="200000"/>
    <x v="0"/>
    <s v="Under 50k"/>
    <x v="195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8000"/>
    <s v="STATE OR PROGRAM ADMINISTRATION Amendment 1                 "/>
    <n v="0"/>
    <n v="0"/>
    <n v="0"/>
    <n v="200000"/>
    <x v="0"/>
    <s v="Under 50k"/>
    <x v="195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8000"/>
    <s v="STATE OR PROGRAM ADMINISTRATION (Amendment 2)               "/>
    <n v="0"/>
    <n v="481000"/>
    <n v="481000"/>
    <n v="200000"/>
    <x v="0"/>
    <s v="Under 50k"/>
    <x v="195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                                    "/>
    <n v="0"/>
    <n v="0"/>
    <n v="0"/>
    <n v="200000"/>
    <x v="0"/>
    <s v="Under 50k"/>
    <x v="195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1                         "/>
    <n v="0"/>
    <n v="0"/>
    <n v="0"/>
    <n v="200000"/>
    <x v="0"/>
    <s v="Under 50k"/>
    <x v="195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2                         "/>
    <n v="0"/>
    <n v="8969116"/>
    <n v="4484558"/>
    <n v="200000"/>
    <x v="0"/>
    <s v="Under 50k"/>
    <x v="195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 Category B                               "/>
    <n v="0"/>
    <n v="0"/>
    <n v="0"/>
    <n v="200000"/>
    <x v="0"/>
    <s v="Under 50k"/>
    <x v="195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1                         "/>
    <n v="0"/>
    <n v="0"/>
    <n v="0"/>
    <n v="200000"/>
    <x v="0"/>
    <s v="Under 50k"/>
    <x v="195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2                         "/>
    <n v="0"/>
    <n v="986000"/>
    <n v="493000"/>
    <n v="200000"/>
    <x v="0"/>
    <s v="Under 50k"/>
    <x v="195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1"/>
    <s v="TRAINING            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1"/>
    <s v="TRAINING Amendment 1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1"/>
    <s v="TRAINING (Amendment 2)                                      "/>
    <n v="0"/>
    <n v="56074"/>
    <n v="56074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2"/>
    <s v="TECHNICAL ASSISTANCE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2"/>
    <s v="TECHNICAL ASSISTANCE Amendment 1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2"/>
    <s v="TECHNICAL ASSISTANCE (Amendment 2)                          "/>
    <n v="0"/>
    <n v="48000"/>
    <n v="4800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3"/>
    <s v="TRANSIT RESEARCH    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3"/>
    <s v="TRANSIT RESEARCH Amendment 1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3"/>
    <s v="TRANSIT RESEARCH (Amendment 2)                              "/>
    <n v="0"/>
    <n v="32000"/>
    <n v="3200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4"/>
    <s v="RELATED SUPPORT SERVICES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4"/>
    <s v="RELATED SUPPORT SERVICES Amendment 1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4"/>
    <s v="RELATED SUPPORT SERVICES (Amendment 2)                      "/>
    <n v="0"/>
    <n v="40000"/>
    <n v="40000"/>
    <n v="200000"/>
    <x v="0"/>
    <s v="Under 50k"/>
    <x v="195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S18X038"/>
    <n v="18"/>
    <s v="Kansas"/>
    <s v="49 USC 5311 - Nonurbanized Area Programs"/>
    <n v="5311"/>
    <x v="2"/>
    <m/>
    <s v="00      "/>
    <s v="PBPN                 "/>
    <s v="PRAIRIE BAND OF POTAWATOMI NATION"/>
    <n v="6831"/>
    <n v="78700"/>
    <m/>
    <n v="89597"/>
    <m/>
    <d v="2015-01-21T00:00:00"/>
    <n v="300902"/>
    <s v="TTP OPERATING ASSISTANCE 100%                               "/>
    <n v="0"/>
    <n v="89597"/>
    <n v="89597"/>
    <n v="200000"/>
    <x v="0"/>
    <s v="Under 50k"/>
    <x v="195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KS18X039"/>
    <n v="18"/>
    <s v="Kansas"/>
    <s v="49 USC 5311 - Nonurbanized Area Programs"/>
    <n v="5311"/>
    <x v="2"/>
    <m/>
    <s v="00      "/>
    <s v="PBPN                 "/>
    <s v="PRAIRIE BAND OF POTAWATOMI NATION"/>
    <n v="6831"/>
    <n v="78700"/>
    <m/>
    <n v="215381"/>
    <m/>
    <d v="2015-04-27T00:00:00"/>
    <n v="300902"/>
    <s v="TTP OPERATING ASSISTANCE 100%                               "/>
    <n v="0"/>
    <n v="215381"/>
    <n v="215381"/>
    <n v="200000"/>
    <x v="0"/>
    <s v="Under 50k"/>
    <x v="195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KS340002"/>
    <n v="34"/>
    <s v="Kansas"/>
    <s v="49 USC 5339 - Bus and Bus Facilities Formula (FY2013 and forward)"/>
    <n v="5339"/>
    <x v="4"/>
    <s v="CAPITAL"/>
    <s v="00      "/>
    <s v="KDOT                 "/>
    <s v="KANSAS DEPARTMENT OF TRANSPORTATION"/>
    <n v="1813"/>
    <n v="78700"/>
    <m/>
    <n v="1250113"/>
    <m/>
    <d v="2015-08-19T00:00:00"/>
    <n v="111215"/>
    <s v="BUY REPLACEMENT VAN                                         "/>
    <n v="21"/>
    <n v="877041"/>
    <n v="701633"/>
    <n v="200000"/>
    <x v="0"/>
    <s v="Under 50k"/>
    <x v="195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340002"/>
    <n v="34"/>
    <s v="Kansas"/>
    <s v="49 USC 5339 - Bus and Bus Facilities Formula (FY2013 and forward)"/>
    <n v="5339"/>
    <x v="4"/>
    <s v="CAPITAL"/>
    <s v="00      "/>
    <s v="KDOT                 "/>
    <s v="KANSAS DEPARTMENT OF TRANSPORTATION"/>
    <n v="1813"/>
    <n v="78700"/>
    <m/>
    <n v="1250113"/>
    <m/>
    <d v="2015-08-19T00:00:00"/>
    <n v="111315"/>
    <s v="BUY VAN FOR SVC EXPANSION                                   "/>
    <n v="12"/>
    <n v="685600"/>
    <n v="548480"/>
    <n v="200000"/>
    <x v="0"/>
    <s v="Under 50k"/>
    <x v="195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S340004"/>
    <n v="34"/>
    <s v="Kansas"/>
    <s v="49 USC 5339 - Bus and Bus Facilities Formula (FY2013 and forward)"/>
    <n v="5339"/>
    <x v="4"/>
    <s v="CAPITAL"/>
    <s v="01      "/>
    <s v="WAMPO                "/>
    <s v="CITY OF WICHITA, KANSAS"/>
    <n v="1824"/>
    <n v="78700"/>
    <m/>
    <n v="461131"/>
    <m/>
    <d v="2015-09-22T00:00:00"/>
    <n v="111215"/>
    <s v="BUY REPLACEMENT VAN                                         "/>
    <n v="8"/>
    <n v="542507"/>
    <n v="461131"/>
    <n v="200700"/>
    <x v="1"/>
    <s v="200k - 1m"/>
    <x v="196"/>
    <n v="47287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9209"/>
    <s v="PURCHASE ENHANCED ADA ACCESS                                "/>
    <n v="0"/>
    <n v="15230"/>
    <n v="12184"/>
    <n v="201500"/>
    <x v="2"/>
    <s v="50k - 200k"/>
    <x v="197"/>
    <n v="150003"/>
    <s v="11900"/>
    <s v="  "/>
    <m/>
    <s v="N"/>
    <s v="1192"/>
    <s v="BUS OTHER"/>
    <n v="11"/>
    <s v="Bus"/>
    <s v="92"/>
    <s v="119"/>
    <s v="Acquisition"/>
    <s v="09"/>
    <s v="Enhanced ADA Access"/>
    <m/>
    <x v="0"/>
    <n v="1"/>
    <s v="Capital"/>
    <s v="1"/>
    <m/>
    <s v="9"/>
    <m/>
    <s v="2"/>
    <s v="0"/>
    <s v="9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3110"/>
    <s v="ENG/DESIGN - BUS PASSENGER SHELTERS                         "/>
    <n v="0"/>
    <n v="3400"/>
    <n v="2720"/>
    <n v="201500"/>
    <x v="2"/>
    <s v="50k - 200k"/>
    <x v="197"/>
    <n v="150003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3310"/>
    <s v="CONSTRUCT - BUS PASSENGER SHELTERS                          "/>
    <n v="0"/>
    <n v="-42486"/>
    <n v="-33989"/>
    <n v="201500"/>
    <x v="2"/>
    <s v="50k - 200k"/>
    <x v="197"/>
    <n v="150003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9109"/>
    <s v="ENG/DESIGN ENHANCED ADA ACCESS                              "/>
    <n v="0"/>
    <n v="14700"/>
    <n v="11760"/>
    <n v="201500"/>
    <x v="2"/>
    <s v="50k - 200k"/>
    <x v="197"/>
    <n v="150003"/>
    <s v="11900"/>
    <s v="  "/>
    <m/>
    <s v="N"/>
    <s v="1191"/>
    <s v="BUS OTHER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9309"/>
    <s v="CONSTRUCT ENHANCED ADA ACCESS                               "/>
    <n v="0"/>
    <n v="74932"/>
    <n v="59946"/>
    <n v="201500"/>
    <x v="2"/>
    <s v="50k - 200k"/>
    <x v="197"/>
    <n v="150003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3210"/>
    <s v="ACQUIRE - BUS PASSENGER SHELTERS                            "/>
    <n v="0"/>
    <n v="-65776"/>
    <n v="-52621"/>
    <n v="201500"/>
    <x v="2"/>
    <s v="50k - 200k"/>
    <x v="197"/>
    <n v="150003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KS800015"/>
    <n v="80"/>
    <s v="Kansas"/>
    <s v="49 USC 5305 - Planning Programs/5303/5313(b)"/>
    <n v="5305"/>
    <x v="14"/>
    <m/>
    <s v="00      "/>
    <s v="KDOT                 "/>
    <s v="KANSAS DEPARTMENT OF TRANSPORTATION"/>
    <n v="1813"/>
    <n v="78700"/>
    <m/>
    <n v="276598"/>
    <m/>
    <d v="2015-08-20T00:00:00"/>
    <n v="442400"/>
    <s v="SHORT RANGE TRANSIT PLANNING                                "/>
    <n v="0"/>
    <n v="294498"/>
    <n v="235598"/>
    <n v="200000"/>
    <x v="0"/>
    <s v="Under 50k"/>
    <x v="195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S800015"/>
    <n v="80"/>
    <s v="Kansas"/>
    <s v="49 USC 5305 - Planning Programs/5303/5313(b)"/>
    <n v="5305"/>
    <x v="14"/>
    <m/>
    <s v="00      "/>
    <s v="KDOT                 "/>
    <s v="KANSAS DEPARTMENT OF TRANSPORTATION"/>
    <n v="1813"/>
    <n v="78700"/>
    <m/>
    <n v="276598"/>
    <m/>
    <d v="2015-08-20T00:00:00"/>
    <n v="442400"/>
    <s v="SHORT RANGE TRANSIT PLANNING Amendment 1                    "/>
    <n v="0"/>
    <n v="45250"/>
    <n v="36200"/>
    <n v="200000"/>
    <x v="0"/>
    <s v="Under 50k"/>
    <x v="195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S800015"/>
    <n v="80"/>
    <s v="Kansas"/>
    <s v="49 USC 5305 - Planning Programs/5303/5313(b)"/>
    <n v="5305"/>
    <x v="14"/>
    <m/>
    <s v="00      "/>
    <s v="KDOT                 "/>
    <s v="KANSAS DEPARTMENT OF TRANSPORTATION"/>
    <n v="1813"/>
    <n v="78700"/>
    <m/>
    <n v="276598"/>
    <m/>
    <d v="2015-08-20T00:00:00"/>
    <n v="442700"/>
    <s v="OTHER ACTIVITIES Amendment 2                                "/>
    <n v="0"/>
    <n v="6000"/>
    <n v="4800"/>
    <n v="200000"/>
    <x v="0"/>
    <s v="Under 50k"/>
    <x v="195"/>
    <n v="0"/>
    <s v="441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 &amp; FTA METROPOLITAN PLANNING                            "/>
    <n v="0"/>
    <n v="1965856"/>
    <n v="1572685"/>
    <n v="200000"/>
    <x v="0"/>
    <s v="Under 50k"/>
    <x v="195"/>
    <n v="0"/>
    <s v="44300"/>
    <s v="  "/>
    <m/>
    <s v="N"/>
    <s v="4431"/>
    <s v="PLANNING"/>
    <n v="44"/>
    <s v="Planning"/>
    <s v="31"/>
    <s v="443"/>
    <s v="Statewide and Metropolitan  (FTA &amp; FHWA)"/>
    <s v="82"/>
    <s v="FHWA/FTA Metro. Planning"/>
    <m/>
    <x v="0"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/FTA METRO PLANNING - Toll Credits                      "/>
    <n v="0"/>
    <n v="63850"/>
    <n v="63850"/>
    <n v="200000"/>
    <x v="0"/>
    <s v="Under 50k"/>
    <x v="195"/>
    <n v="0"/>
    <s v="44300"/>
    <s v="  "/>
    <m/>
    <s v="N"/>
    <s v="4431"/>
    <s v="PLANNING"/>
    <n v="44"/>
    <s v="Planning"/>
    <s v="31"/>
    <s v="443"/>
    <s v="Statewide and Metropolitan  (FTA &amp; FHWA)"/>
    <s v="82"/>
    <s v="FHWA/FTA Metro. Planning"/>
    <m/>
    <x v="0"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/FTA METRO PLANNING - Amendment 1                       "/>
    <n v="0"/>
    <n v="1635426"/>
    <n v="1308341"/>
    <n v="200000"/>
    <x v="0"/>
    <s v="Under 50k"/>
    <x v="195"/>
    <n v="0"/>
    <s v="44300"/>
    <s v="  "/>
    <m/>
    <s v="N"/>
    <s v="4431"/>
    <s v="PLANNING"/>
    <n v="44"/>
    <s v="Planning"/>
    <s v="31"/>
    <s v="443"/>
    <s v="Statewide and Metropolitan  (FTA &amp; FHWA)"/>
    <s v="82"/>
    <s v="FHWA/FTA Metro. Planning"/>
    <m/>
    <x v="0"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/FTA METRO PLANNING - Toll Credit Amendment 1           "/>
    <n v="0"/>
    <n v="66726"/>
    <n v="66726"/>
    <n v="200000"/>
    <x v="0"/>
    <s v="Under 50k"/>
    <x v="195"/>
    <n v="0"/>
    <s v="44300"/>
    <s v="  "/>
    <m/>
    <s v="N"/>
    <s v="4431"/>
    <s v="PLANNING"/>
    <n v="44"/>
    <s v="Planning"/>
    <s v="31"/>
    <s v="443"/>
    <s v="Statewide and Metropolitan  (FTA &amp; FHWA)"/>
    <s v="82"/>
    <s v="FHWA/FTA Metro. Planning"/>
    <m/>
    <x v="0"/>
    <n v="4"/>
    <s v="Planning"/>
    <s v="4"/>
    <m/>
    <s v="3"/>
    <m/>
    <s v="1"/>
    <s v="8"/>
    <s v="2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4210"/>
    <s v="ACQUIRE - MOBILE FARE COLL EQUIP                            "/>
    <n v="49"/>
    <n v="62500"/>
    <n v="50000"/>
    <n v="200700"/>
    <x v="1"/>
    <s v="200k - 1m"/>
    <x v="196"/>
    <n v="47287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1202"/>
    <s v="BUY REPLACEMENT 35-FT BUS                                   "/>
    <n v="5"/>
    <n v="2442030"/>
    <n v="2075725"/>
    <n v="200700"/>
    <x v="1"/>
    <s v="200k - 1m"/>
    <x v="196"/>
    <n v="47287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7900"/>
    <s v="PROJECT ADMINISTRATION                                      "/>
    <n v="0"/>
    <n v="766275"/>
    <n v="613020"/>
    <n v="200700"/>
    <x v="1"/>
    <s v="200k - 1m"/>
    <x v="196"/>
    <n v="47287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A00"/>
    <s v="PREVENTIVE MAINTENANCE                                      "/>
    <n v="0"/>
    <n v="2303720"/>
    <n v="1842976"/>
    <n v="200700"/>
    <x v="1"/>
    <s v="200k - 1m"/>
    <x v="196"/>
    <n v="4728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A00"/>
    <s v="PREVENTIVE MAINTENANCE                                      "/>
    <n v="0"/>
    <n v="150000"/>
    <n v="120000"/>
    <n v="200700"/>
    <x v="1"/>
    <s v="200k - 1m"/>
    <x v="196"/>
    <n v="4728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C00"/>
    <s v="NON FIXED ROUTE ADA PARATRANSIT SERVICE                     "/>
    <n v="0"/>
    <n v="826275"/>
    <n v="661020"/>
    <n v="200700"/>
    <x v="1"/>
    <s v="200k - 1m"/>
    <x v="196"/>
    <n v="47287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D02"/>
    <s v="EMPLOYEE EDUCATION/TRAINING                                 "/>
    <n v="0"/>
    <n v="37500"/>
    <n v="30000"/>
    <n v="200700"/>
    <x v="1"/>
    <s v="200k - 1m"/>
    <x v="196"/>
    <n v="472870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300903"/>
    <s v="SPECIAL RULE - OPERATING ASSISTANCE /1 - 75 BUSES           "/>
    <n v="0"/>
    <n v="2492740"/>
    <n v="1246370"/>
    <n v="200700"/>
    <x v="1"/>
    <s v="200k - 1m"/>
    <x v="196"/>
    <n v="472870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442100"/>
    <s v="PROGRAM SUPPORT ADMINISTRATION                              "/>
    <n v="0"/>
    <n v="36250"/>
    <n v="29000"/>
    <n v="200700"/>
    <x v="1"/>
    <s v="200k - 1m"/>
    <x v="196"/>
    <n v="47287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442200"/>
    <s v="GENERAL DEVELOPMENT/COMPREHENSIVE PLANNING                  "/>
    <n v="0"/>
    <n v="230000"/>
    <n v="184000"/>
    <n v="200700"/>
    <x v="1"/>
    <s v="200k - 1m"/>
    <x v="196"/>
    <n v="47287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4209"/>
    <s v="ACQUIRE - MOBILE SURV/SECURITY EQUIP                        "/>
    <n v="0"/>
    <n v="55000"/>
    <n v="44000"/>
    <n v="200700"/>
    <x v="1"/>
    <s v="200k - 1m"/>
    <x v="196"/>
    <n v="47287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n v="111203"/>
    <s v="BUY REPLACEMENT 30-FT BUS                                   "/>
    <n v="1"/>
    <n v="117647"/>
    <n v="100000"/>
    <n v="203530"/>
    <x v="2"/>
    <s v="50k - 200k"/>
    <x v="198"/>
    <n v="88053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s v="117A00"/>
    <s v="PREVENTIVE MAINTENANCE                                      "/>
    <n v="0"/>
    <n v="540606"/>
    <n v="432485"/>
    <n v="203530"/>
    <x v="2"/>
    <s v="50k - 200k"/>
    <x v="198"/>
    <n v="88053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s v="117D02"/>
    <s v="EMPLOYEE EDUCATION/TRAINING                                 "/>
    <n v="0"/>
    <n v="6250"/>
    <n v="5000"/>
    <n v="203530"/>
    <x v="2"/>
    <s v="50k - 200k"/>
    <x v="198"/>
    <n v="88053"/>
    <s v="111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n v="300901"/>
    <s v="UP TO 50% FEDERAL SHARE                                     "/>
    <n v="0"/>
    <n v="2809940"/>
    <n v="1404970"/>
    <n v="203530"/>
    <x v="2"/>
    <s v="50k - 200k"/>
    <x v="198"/>
    <n v="8805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n v="442100"/>
    <s v="PROGRAM SUPPORT ADMINISTRATION                              "/>
    <n v="0"/>
    <n v="206250"/>
    <n v="165000"/>
    <n v="203530"/>
    <x v="2"/>
    <s v="50k - 200k"/>
    <x v="198"/>
    <n v="88053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S90X155"/>
    <n v="90"/>
    <s v="Kansas"/>
    <s v="49 USC 5307 - Urbanized Area Formula (FY2006 forward)"/>
    <n v="5307"/>
    <x v="6"/>
    <m/>
    <s v="01      "/>
    <s v="TOPEKA MTA           "/>
    <s v="TOPEKA METROPOLITAN TRANSIT AUTHORITY"/>
    <n v="1823"/>
    <n v="78700"/>
    <m/>
    <n v="0"/>
    <m/>
    <s v="           "/>
    <s v="117A00"/>
    <s v="PREVENTIVE MAINTENANCE                                      "/>
    <n v="0"/>
    <n v="90000"/>
    <n v="72000"/>
    <n v="201500"/>
    <x v="2"/>
    <s v="50k - 200k"/>
    <x v="197"/>
    <n v="15000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5"/>
    <n v="90"/>
    <s v="Kansas"/>
    <s v="49 USC 5307 - Urbanized Area Formula (FY2006 forward)"/>
    <n v="5307"/>
    <x v="6"/>
    <m/>
    <s v="01      "/>
    <s v="TOPEKA MTA           "/>
    <s v="TOPEKA METROPOLITAN TRANSIT AUTHORITY"/>
    <n v="1823"/>
    <n v="78700"/>
    <m/>
    <n v="0"/>
    <m/>
    <s v="           "/>
    <s v="117A00"/>
    <s v="PREVENTIVE MAINTENANCE                                      "/>
    <n v="0"/>
    <n v="710000"/>
    <n v="568000"/>
    <n v="201500"/>
    <x v="2"/>
    <s v="50k - 200k"/>
    <x v="197"/>
    <n v="15000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5"/>
    <n v="90"/>
    <s v="Kansas"/>
    <s v="49 USC 5307 - Urbanized Area Formula (FY2006 forward)"/>
    <n v="5307"/>
    <x v="6"/>
    <m/>
    <s v="01      "/>
    <s v="TOPEKA MTA           "/>
    <s v="TOPEKA METROPOLITAN TRANSIT AUTHORITY"/>
    <n v="1823"/>
    <n v="78700"/>
    <m/>
    <n v="0"/>
    <m/>
    <s v="           "/>
    <n v="300903"/>
    <s v="SPECIAL RULE - OPERATING ASSISTANCE /1 - 75 BUSES           "/>
    <n v="0"/>
    <n v="1570506"/>
    <n v="785253"/>
    <n v="201500"/>
    <x v="2"/>
    <s v="50k - 200k"/>
    <x v="197"/>
    <n v="150003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4208"/>
    <s v="AMEND. NO. 1- ACQUIRE - ADP SOFTWARE                        "/>
    <n v="0"/>
    <n v="72000"/>
    <n v="57600"/>
    <n v="290220"/>
    <x v="3"/>
    <s v="Over 1m"/>
    <x v="199"/>
    <n v="151941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1207"/>
    <s v="BUY REPLACEMENT COMMUTER BUS                                "/>
    <n v="1"/>
    <n v="575000"/>
    <n v="400000"/>
    <n v="290220"/>
    <x v="3"/>
    <s v="Over 1m"/>
    <x v="199"/>
    <n v="1519417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4402"/>
    <s v="AMEND. NO. 1 - REHAB/RENOVATE - MAINTENANCE FACILITY        "/>
    <n v="0"/>
    <n v="79000"/>
    <n v="63200"/>
    <n v="290220"/>
    <x v="3"/>
    <s v="Over 1m"/>
    <x v="199"/>
    <n v="1519417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s v="117A00"/>
    <s v="PREVENTIVE MAINTENANCE (FT)                                 "/>
    <n v="0"/>
    <n v="875000"/>
    <n v="700000"/>
    <n v="290220"/>
    <x v="3"/>
    <s v="Over 1m"/>
    <x v="199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s v="117A00"/>
    <s v="AMEND NO. 1- PREVENTIVE MAINTENANCE                         "/>
    <n v="0"/>
    <n v="657104"/>
    <n v="525683"/>
    <n v="290220"/>
    <x v="3"/>
    <s v="Over 1m"/>
    <x v="199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s v="117L00"/>
    <s v="AMEND NO. 1 - MOBILITY MANAGEMENT (5302(A)(1)(L))           "/>
    <n v="0"/>
    <n v="45000"/>
    <n v="36000"/>
    <n v="290220"/>
    <x v="3"/>
    <s v="Over 1m"/>
    <x v="199"/>
    <n v="1519417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300903"/>
    <s v="SPECIAL RULE - OPERATING ASSISTANCE /1 - 75 BUSES           "/>
    <n v="0"/>
    <n v="1400000"/>
    <n v="700000"/>
    <n v="290220"/>
    <x v="3"/>
    <s v="Over 1m"/>
    <x v="199"/>
    <n v="1519417"/>
    <s v="3009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300903"/>
    <s v="AMEND NO.1 SPECIAL RULE - OPERATING ASSISTANCE /1 - 75 BUSES"/>
    <n v="0"/>
    <n v="154348"/>
    <n v="77174"/>
    <n v="290220"/>
    <x v="3"/>
    <s v="Over 1m"/>
    <x v="199"/>
    <n v="1519417"/>
    <s v="3009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442301"/>
    <s v="LONGTERM TRANS PLAN - SYSTEM LEVEL                          "/>
    <n v="0"/>
    <n v="56250"/>
    <n v="45000"/>
    <n v="290220"/>
    <x v="3"/>
    <s v="Over 1m"/>
    <x v="199"/>
    <n v="1519417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442400"/>
    <s v="SHORT RANGE TRANSIT PLANNING                                "/>
    <n v="0"/>
    <n v="37500"/>
    <n v="30000"/>
    <n v="290220"/>
    <x v="3"/>
    <s v="Over 1m"/>
    <x v="199"/>
    <n v="151941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4220"/>
    <s v="AMEND. NO. 1-ACQUIRE - MISC SUPPORT EQUIPMENT               "/>
    <n v="0"/>
    <n v="20000"/>
    <n v="16000"/>
    <n v="290220"/>
    <x v="3"/>
    <s v="Over 1m"/>
    <x v="199"/>
    <n v="151941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S95X005"/>
    <n v="95"/>
    <s v="Kansas"/>
    <s v="49 USC 5307 - Urbanized Area Formula (FHWA xfer FY 2007 fwd)"/>
    <n v="5307"/>
    <x v="6"/>
    <m/>
    <s v="04      "/>
    <s v="WAMPO                "/>
    <s v="CITY OF WICHITA, KANSAS"/>
    <n v="1824"/>
    <n v="78700"/>
    <m/>
    <n v="0"/>
    <m/>
    <d v="2015-08-23T00:00:00"/>
    <n v="111202"/>
    <s v="BUY REPLACEMENT 35-FT BUS                                   "/>
    <n v="1"/>
    <n v="100000"/>
    <n v="80000"/>
    <n v="200700"/>
    <x v="1"/>
    <s v="200k - 1m"/>
    <x v="196"/>
    <n v="47287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KS95X005"/>
    <n v="95"/>
    <s v="Kansas"/>
    <s v="49 USC 5307 - Urbanized Area Formula (FHWA xfer FY 2007 fwd)"/>
    <n v="5307"/>
    <x v="6"/>
    <m/>
    <s v="04      "/>
    <s v="WAMPO                "/>
    <s v="CITY OF WICHITA, KANSAS"/>
    <n v="1824"/>
    <n v="78700"/>
    <m/>
    <n v="0"/>
    <m/>
    <d v="2015-08-23T00:00:00"/>
    <n v="308001"/>
    <s v="OPERATING ASSISTANCE - 80% CMAQ CAPITAL                     "/>
    <n v="0"/>
    <n v="0"/>
    <n v="0"/>
    <n v="200700"/>
    <x v="1"/>
    <s v="200k - 1m"/>
    <x v="196"/>
    <n v="4728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KS95X005"/>
    <n v="95"/>
    <s v="Kansas"/>
    <s v="49 USC 5307 - Urbanized Area Formula (FHWA xfer FY 2007 fwd)"/>
    <n v="5307"/>
    <x v="6"/>
    <m/>
    <s v="04      "/>
    <s v="WAMPO                "/>
    <s v="CITY OF WICHITA, KANSAS"/>
    <n v="1824"/>
    <n v="78700"/>
    <m/>
    <n v="0"/>
    <m/>
    <d v="2015-08-23T00:00:00"/>
    <n v="442615"/>
    <s v="SUPP TRANSIT CAPITAL INVESTMT DECISIONS THROUGH EFFECTIVE SY"/>
    <n v="0"/>
    <n v="-100000"/>
    <n v="-80000"/>
    <n v="200700"/>
    <x v="1"/>
    <s v="200k - 1m"/>
    <x v="196"/>
    <n v="472870"/>
    <s v="44200"/>
    <s v="  "/>
    <m/>
    <s v="N"/>
    <s v="4426"/>
    <s v="PLANNING"/>
    <s v="44"/>
    <s v="Planning"/>
    <s v="26"/>
    <s v="442"/>
    <s v="Planning Emphasis Area"/>
    <s v="15"/>
    <s v="Support Transit Capital investment decisions "/>
    <m/>
    <x v="0"/>
    <s v="4"/>
    <s v="Planning"/>
    <s v="4"/>
    <m/>
    <s v="2"/>
    <m/>
    <s v="6"/>
    <s v="1"/>
    <s v="5"/>
  </r>
  <r>
    <s v="KS95X009"/>
    <n v="95"/>
    <s v="Kansas"/>
    <s v="49 USC 5307 - Urbanized Area Formula (FHWA xfer FY 2007 fwd)"/>
    <n v="5307"/>
    <x v="6"/>
    <m/>
    <s v="01      "/>
    <s v="WAMPO                "/>
    <s v="CITY OF WICHITA, KANSAS"/>
    <n v="1824"/>
    <n v="78700"/>
    <m/>
    <n v="840000"/>
    <m/>
    <d v="2015-08-26T00:00:00"/>
    <n v="117900"/>
    <s v="PROJECT ADMINISTRATION                                      "/>
    <n v="0"/>
    <n v="0"/>
    <n v="0"/>
    <n v="200700"/>
    <x v="1"/>
    <s v="200k - 1m"/>
    <x v="196"/>
    <n v="47287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S95X009"/>
    <n v="95"/>
    <s v="Kansas"/>
    <s v="49 USC 5307 - Urbanized Area Formula (FHWA xfer FY 2007 fwd)"/>
    <n v="5307"/>
    <x v="6"/>
    <m/>
    <s v="01      "/>
    <s v="WAMPO                "/>
    <s v="CITY OF WICHITA, KANSAS"/>
    <n v="1824"/>
    <n v="78700"/>
    <m/>
    <n v="840000"/>
    <m/>
    <d v="2015-08-26T00:00:00"/>
    <n v="308001"/>
    <s v="OPERATING ASSISTANCE - 80% CMAQ CAPITAL                     "/>
    <n v="0"/>
    <n v="1050000"/>
    <n v="840000"/>
    <n v="200700"/>
    <x v="1"/>
    <s v="200k - 1m"/>
    <x v="196"/>
    <n v="4728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KS95X011"/>
    <n v="95"/>
    <s v="Kansas"/>
    <s v="49 USC 5307 - Urbanized Area Formula (FHWA xfer FY 2007 fwd)"/>
    <n v="5307"/>
    <x v="6"/>
    <m/>
    <s v="01      "/>
    <s v="JCT                  "/>
    <s v="JOHNSON COUNTY TRANSIT"/>
    <n v="5400"/>
    <n v="78700"/>
    <m/>
    <n v="549293"/>
    <m/>
    <d v="2015-09-10T00:00:00"/>
    <n v="111204"/>
    <s v="BUY REPLACEMENT &lt;30 FT CNG BUS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S95X011"/>
    <n v="95"/>
    <s v="Kansas"/>
    <s v="49 USC 5307 - Urbanized Area Formula (FHWA xfer FY 2007 fwd)"/>
    <n v="5307"/>
    <x v="6"/>
    <m/>
    <s v="01      "/>
    <s v="JCT                  "/>
    <s v="JOHNSON COUNTY TRANSIT"/>
    <n v="5400"/>
    <n v="78700"/>
    <m/>
    <n v="549293"/>
    <m/>
    <d v="2015-09-10T00:00:00"/>
    <n v="111204"/>
    <s v="AMENDMENT NO. 1 - BUY REPLACEMENT &lt;30 FT BUS                "/>
    <n v="5"/>
    <n v="686616"/>
    <n v="549293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S95X013"/>
    <n v="95"/>
    <s v="Kansas"/>
    <s v="49 USC 5307 - Urbanized Area Formula (FHWA xfer FY 2007 fwd)"/>
    <n v="5307"/>
    <x v="6"/>
    <m/>
    <s v="00      "/>
    <s v="WAMPO                "/>
    <s v="CITY OF WICHITA, KANSAS"/>
    <n v="1824"/>
    <n v="78700"/>
    <m/>
    <n v="866959"/>
    <m/>
    <d v="2014-12-16T00:00:00"/>
    <n v="111202"/>
    <s v="BUY REPLACEMENT 35-FT BUS                                   "/>
    <n v="3"/>
    <n v="1083699"/>
    <n v="866959"/>
    <n v="200700"/>
    <x v="1"/>
    <s v="200k - 1m"/>
    <x v="196"/>
    <n v="47287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KY040047"/>
    <n v="4"/>
    <s v="Kentucky"/>
    <s v="49 USC 5309 - Bus and Bus Facilities (FY2006 forward)"/>
    <n v="5309"/>
    <x v="4"/>
    <s v="CAPITAL"/>
    <s v="00      "/>
    <s v="LOUISVILLE TARC      "/>
    <s v="TRANSIT AUTHORITY OF RIVER CITY"/>
    <n v="1105"/>
    <n v="78400"/>
    <m/>
    <n v="8700000"/>
    <m/>
    <d v="2015-04-29T00:00:00"/>
    <n v="111201"/>
    <s v="BUY REPLACEMENT 40-FT BUS                                   "/>
    <n v="25"/>
    <n v="10875000"/>
    <n v="8700000"/>
    <n v="210340"/>
    <x v="1"/>
    <s v="200k - 1m"/>
    <x v="200"/>
    <n v="972546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15"/>
    <s v="BUY REPLACEMENT VAN  KY16X006                               "/>
    <n v="0"/>
    <n v="0"/>
    <n v="0"/>
    <n v="210000"/>
    <x v="0"/>
    <s v="Under 50k"/>
    <x v="201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15"/>
    <s v="BUY REPLACEMENT VAN KY 16X006-01                            "/>
    <n v="0"/>
    <n v="0"/>
    <n v="0"/>
    <n v="210000"/>
    <x v="0"/>
    <s v="Under 50k"/>
    <x v="201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15"/>
    <s v="BUY REPLACEMENT VAN KY 16X006-02                            "/>
    <n v="25"/>
    <n v="1023011"/>
    <n v="1023011"/>
    <n v="210000"/>
    <x v="0"/>
    <s v="Under 50k"/>
    <x v="201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04"/>
    <s v="BUY REPLACEMENT &lt;30 FT BUS                                  "/>
    <n v="1"/>
    <n v="72719"/>
    <n v="72719"/>
    <n v="210000"/>
    <x v="0"/>
    <s v="Under 50k"/>
    <x v="201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s v="117L00"/>
    <s v="MOBILITY MANAGEMENT (5302(A)(1)(L))                         "/>
    <n v="0"/>
    <n v="0"/>
    <n v="0"/>
    <n v="210000"/>
    <x v="0"/>
    <s v="Under 50k"/>
    <x v="201"/>
    <n v="0"/>
    <s v="64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8000"/>
    <s v="STATE OR PROGRAM ADMINISTRATION                             "/>
    <n v="0"/>
    <n v="0"/>
    <n v="0"/>
    <n v="210000"/>
    <x v="0"/>
    <s v="Under 50k"/>
    <x v="20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300901"/>
    <s v="UP TO 50% FEDERAL SHARE                                     "/>
    <n v="0"/>
    <n v="0"/>
    <n v="0"/>
    <n v="210000"/>
    <x v="0"/>
    <s v="Under 50k"/>
    <x v="20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6X007"/>
    <n v="16"/>
    <s v="Kentucky"/>
    <s v="49 USC 5310 - Elderly and Individuals with Disabilities"/>
    <n v="5310"/>
    <x v="1"/>
    <m/>
    <s v="00      "/>
    <s v="LEXINGTON LEXTRAN    "/>
    <s v="TRANSIT AUTHORITY OF LEXINGTON-FAYETTE URBAN COUNTY GOVT."/>
    <n v="1104"/>
    <n v="78400"/>
    <m/>
    <n v="191749"/>
    <m/>
    <d v="2015-01-06T00:00:00"/>
    <n v="111315"/>
    <s v="BUY VAN FOR SVC EXPANSION                                   "/>
    <n v="4"/>
    <n v="115006"/>
    <n v="92005"/>
    <n v="211250"/>
    <x v="1"/>
    <s v="200k - 1m"/>
    <x v="202"/>
    <n v="290263"/>
    <s v="647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6X007"/>
    <n v="16"/>
    <s v="Kentucky"/>
    <s v="49 USC 5310 - Elderly and Individuals with Disabilities"/>
    <n v="5310"/>
    <x v="1"/>
    <m/>
    <s v="00      "/>
    <s v="LEXINGTON LEXTRAN    "/>
    <s v="TRANSIT AUTHORITY OF LEXINGTON-FAYETTE URBAN COUNTY GOVT."/>
    <n v="1104"/>
    <n v="78400"/>
    <m/>
    <n v="191749"/>
    <m/>
    <d v="2015-01-06T00:00:00"/>
    <n v="300901"/>
    <s v="UP TO 50% FEDERAL SHARE                                     "/>
    <n v="1"/>
    <n v="199488"/>
    <n v="99744"/>
    <n v="211250"/>
    <x v="1"/>
    <s v="200k - 1m"/>
    <x v="202"/>
    <n v="290263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16"/>
    <s v="BUY REPL SEDAN/STATION WAGON                                "/>
    <n v="5"/>
    <n v="90458"/>
    <n v="72366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15"/>
    <s v="BUY REPLACEMENT VAN                                         "/>
    <n v="1"/>
    <n v="47831"/>
    <n v="38265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15"/>
    <s v="BUY REPLACEMENT VAN                                         "/>
    <n v="1"/>
    <n v="28181"/>
    <n v="22545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15"/>
    <s v="BUY VAN FOR SVC EXPANSION                                   "/>
    <n v="3"/>
    <n v="116160"/>
    <n v="92928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15"/>
    <s v="BUY VAN FOR SVC EXPANSION                                   "/>
    <n v="1"/>
    <n v="44461"/>
    <n v="35569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04"/>
    <s v="BUY REPLACEMENT &lt;30 FT BUS                                  "/>
    <n v="1"/>
    <n v="57800"/>
    <n v="46240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04"/>
    <s v="BUY REPLACEMENT &lt;30 FT BUS                                  "/>
    <n v="1"/>
    <n v="44000"/>
    <n v="35200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04"/>
    <s v="BUY REPLACEMENT &lt;30 FT BUS                                  "/>
    <n v="1"/>
    <n v="47530"/>
    <n v="38024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16"/>
    <s v="BUY SEDAN/STA WAGON-EXPANSION                               "/>
    <n v="1"/>
    <n v="24270"/>
    <n v="19416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04"/>
    <s v="BUY &lt;30-FT BUS FOR EXPANSION                                "/>
    <n v="1"/>
    <n v="48875"/>
    <n v="39100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04"/>
    <s v="BUY &lt;30-FT BUS FOR EXPANSION                                "/>
    <n v="1"/>
    <n v="47530"/>
    <n v="38024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04"/>
    <s v="BUY &lt;30-FT BUS FOR EXPANSION                                "/>
    <n v="2"/>
    <n v="87465"/>
    <n v="83252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300901"/>
    <s v="UP TO 50% FEDERAL SHARE                                     "/>
    <n v="0"/>
    <n v="917884"/>
    <n v="458942"/>
    <n v="210340"/>
    <x v="1"/>
    <s v="200k - 1m"/>
    <x v="200"/>
    <n v="972546"/>
    <s v="64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6X010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25530"/>
    <m/>
    <d v="2015-06-15T00:00:00"/>
    <n v="111215"/>
    <s v="BUY REPLACEMENT VAN                                         "/>
    <n v="7"/>
    <n v="325530"/>
    <n v="325530"/>
    <n v="211250"/>
    <x v="1"/>
    <s v="200k - 1m"/>
    <x v="202"/>
    <n v="29026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04"/>
    <s v="BUY REPLACEMENT &lt;30 FT BUS                                  "/>
    <n v="1"/>
    <n v="156579"/>
    <n v="78150"/>
    <n v="212750"/>
    <x v="2"/>
    <s v="50k - 200k"/>
    <x v="203"/>
    <n v="7054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04"/>
    <s v="BUY REPLACEMENT &lt;30 FT BUS                                  "/>
    <n v="1"/>
    <n v="156579"/>
    <n v="78429"/>
    <n v="213620"/>
    <x v="2"/>
    <s v="50k - 200k"/>
    <x v="204"/>
    <n v="7346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15"/>
    <s v="BUY REPLACEMENT VAN                                         "/>
    <n v="1"/>
    <n v="203555"/>
    <n v="3037"/>
    <n v="213620"/>
    <x v="2"/>
    <s v="50k - 200k"/>
    <x v="204"/>
    <n v="7346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15"/>
    <s v="BUY REPLACEMENT VAN                                         "/>
    <n v="4"/>
    <n v="203555"/>
    <n v="200518"/>
    <n v="213900"/>
    <x v="2"/>
    <s v="50k - 200k"/>
    <x v="205"/>
    <n v="7830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215"/>
    <s v="Replacement Vans                                            "/>
    <n v="0"/>
    <n v="0"/>
    <n v="0"/>
    <n v="210000"/>
    <x v="0"/>
    <s v="Under 50k"/>
    <x v="201"/>
    <n v="0"/>
    <s v="634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215"/>
    <s v="INTERCITY REP VAN 18X029-02                                 "/>
    <n v="3"/>
    <n v="92739"/>
    <n v="92739"/>
    <n v="210000"/>
    <x v="0"/>
    <s v="Under 50k"/>
    <x v="201"/>
    <n v="0"/>
    <s v="634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215"/>
    <s v="Appalachian van rep FFY15 8X029-02                          "/>
    <n v="4"/>
    <n v="136512"/>
    <n v="136512"/>
    <n v="210000"/>
    <x v="0"/>
    <s v="Under 50k"/>
    <x v="201"/>
    <n v="0"/>
    <s v="648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FOR SVC EXPANSION                                   "/>
    <n v="5"/>
    <n v="197440"/>
    <n v="197440"/>
    <n v="210000"/>
    <x v="0"/>
    <s v="Under 50k"/>
    <x v="201"/>
    <n v="0"/>
    <s v="300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 18X029-01 FFY14                                 "/>
    <n v="0"/>
    <n v="-1766580"/>
    <n v="-1413264"/>
    <n v="210000"/>
    <x v="0"/>
    <s v="Under 50k"/>
    <x v="201"/>
    <n v="0"/>
    <s v="62000"/>
    <s v="  "/>
    <m/>
    <s v="N"/>
    <s v="1179"/>
    <s v="BUS OTHER"/>
    <s v="11"/>
    <s v="Bus"/>
    <s v="79"/>
    <s v="117"/>
    <s v="Project Admin."/>
    <s v="00"/>
    <s v="Project Admin."/>
    <m/>
    <x v="0"/>
    <s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SVC EXPANSION 1829-02                               "/>
    <n v="1"/>
    <n v="30584"/>
    <n v="30584"/>
    <n v="210000"/>
    <x v="0"/>
    <s v="Under 50k"/>
    <x v="201"/>
    <n v="0"/>
    <s v="634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Intercity SVC EXP 18X029-03                         "/>
    <n v="1"/>
    <n v="50000"/>
    <n v="50000"/>
    <n v="210000"/>
    <x v="0"/>
    <s v="Under 50k"/>
    <x v="201"/>
    <n v="0"/>
    <s v="634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Expan Veh 5311 18X029-03 FFY15                          "/>
    <n v="4"/>
    <n v="369182"/>
    <n v="369182"/>
    <n v="210000"/>
    <x v="0"/>
    <s v="Under 50k"/>
    <x v="201"/>
    <n v="0"/>
    <s v="634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FOR SVC EXPANSION Appachian                         "/>
    <n v="10"/>
    <n v="897311"/>
    <n v="897311"/>
    <n v="210000"/>
    <x v="0"/>
    <s v="Under 50k"/>
    <x v="201"/>
    <n v="0"/>
    <s v="648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3401"/>
    <s v="REHAB/RENOVATE - BUS TERMINAL                               "/>
    <n v="0"/>
    <n v="0"/>
    <n v="0"/>
    <n v="210000"/>
    <x v="0"/>
    <s v="Under 50k"/>
    <x v="201"/>
    <n v="0"/>
    <s v="634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 18X0219-00 FFY13                                "/>
    <n v="0"/>
    <n v="0"/>
    <n v="0"/>
    <n v="210000"/>
    <x v="0"/>
    <s v="Under 50k"/>
    <x v="201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 18X029-01 FFY14                                 "/>
    <n v="0"/>
    <n v="1766580"/>
    <n v="1413264"/>
    <n v="210000"/>
    <x v="0"/>
    <s v="Under 50k"/>
    <x v="201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I 18X029-02 FFY15                                "/>
    <n v="0"/>
    <n v="1726814"/>
    <n v="1381451"/>
    <n v="210000"/>
    <x v="0"/>
    <s v="Under 50k"/>
    <x v="201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I 18X029-03 FFY15                                "/>
    <n v="0"/>
    <n v="162500"/>
    <n v="130000"/>
    <n v="210000"/>
    <x v="0"/>
    <s v="Under 50k"/>
    <x v="201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INTERCITY  PROJ ADM 18X029-00 FF13                          "/>
    <n v="0"/>
    <n v="0"/>
    <n v="0"/>
    <n v="210000"/>
    <x v="0"/>
    <s v="Under 50k"/>
    <x v="201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INTERCITY PROJ ADM 18X029-01 FFY14                          "/>
    <n v="0"/>
    <n v="0"/>
    <n v="0"/>
    <n v="210000"/>
    <x v="0"/>
    <s v="Under 50k"/>
    <x v="201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INTERCITY PROJ ADM 18X029-02 FFY15                          "/>
    <n v="0"/>
    <n v="120710"/>
    <n v="96568"/>
    <n v="210000"/>
    <x v="0"/>
    <s v="Under 50k"/>
    <x v="201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s v="117L00"/>
    <s v="MOBILITY MANAGEMENT (5302(A)(1)(L))                         "/>
    <n v="2"/>
    <n v="180000"/>
    <n v="180000"/>
    <n v="210000"/>
    <x v="0"/>
    <s v="Under 50k"/>
    <x v="201"/>
    <n v="0"/>
    <s v="300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3 18X029-00                                   "/>
    <n v="0"/>
    <n v="0"/>
    <n v="0"/>
    <n v="210000"/>
    <x v="0"/>
    <s v="Under 50k"/>
    <x v="20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4 18X029-01                                   "/>
    <n v="0"/>
    <n v="0"/>
    <n v="0"/>
    <n v="210000"/>
    <x v="0"/>
    <s v="Under 50k"/>
    <x v="20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5 18X029-02                                   "/>
    <n v="0"/>
    <n v="800000"/>
    <n v="800000"/>
    <n v="210000"/>
    <x v="0"/>
    <s v="Under 50k"/>
    <x v="20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5 18029-03                                    "/>
    <n v="0"/>
    <n v="50000"/>
    <n v="50000"/>
    <n v="210000"/>
    <x v="0"/>
    <s v="Under 50k"/>
    <x v="20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0 Oper FFY13                                    "/>
    <n v="0"/>
    <n v="0"/>
    <n v="0"/>
    <n v="210000"/>
    <x v="0"/>
    <s v="Under 50k"/>
    <x v="20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1 Oper FFY14                                    "/>
    <n v="0"/>
    <n v="-1248656"/>
    <n v="-624328"/>
    <n v="210000"/>
    <x v="0"/>
    <s v="Under 50k"/>
    <x v="20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2 Oper FFY15                                    "/>
    <n v="0"/>
    <n v="12888504"/>
    <n v="6444252"/>
    <n v="210000"/>
    <x v="0"/>
    <s v="Under 50k"/>
    <x v="20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3 Oper FFY15                                    "/>
    <n v="0"/>
    <n v="3820000"/>
    <n v="1910000"/>
    <n v="210000"/>
    <x v="0"/>
    <s v="Under 50k"/>
    <x v="20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0 FFY13                              "/>
    <n v="0"/>
    <n v="0"/>
    <n v="0"/>
    <n v="210000"/>
    <x v="0"/>
    <s v="Under 50k"/>
    <x v="201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1  FFY14                             "/>
    <n v="0"/>
    <n v="0"/>
    <n v="0"/>
    <n v="210000"/>
    <x v="0"/>
    <s v="Under 50k"/>
    <x v="201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2 FFY15                              "/>
    <n v="0"/>
    <n v="2938262"/>
    <n v="1469131"/>
    <n v="210000"/>
    <x v="0"/>
    <s v="Under 50k"/>
    <x v="201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3FFY15                               "/>
    <n v="0"/>
    <n v="733752"/>
    <n v="366876"/>
    <n v="210000"/>
    <x v="0"/>
    <s v="Under 50k"/>
    <x v="201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 Appalachian Oper FFY13  KY-18-X029-00                      "/>
    <n v="0"/>
    <n v="0"/>
    <n v="0"/>
    <n v="210000"/>
    <x v="0"/>
    <s v="Under 50k"/>
    <x v="201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Appalachian Oper FFY14  KY-18X029-01                        "/>
    <n v="0"/>
    <n v="0"/>
    <n v="0"/>
    <n v="210000"/>
    <x v="0"/>
    <s v="Under 50k"/>
    <x v="201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Appalachian Oper FFY15 KY-18-X029-02                        "/>
    <n v="0"/>
    <n v="2075754"/>
    <n v="1037877"/>
    <n v="210000"/>
    <x v="0"/>
    <s v="Under 50k"/>
    <x v="201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Appalachian Oper FFY15 KY18-X029-03                         "/>
    <n v="0"/>
    <n v="589610"/>
    <n v="294805"/>
    <n v="210000"/>
    <x v="0"/>
    <s v="Under 50k"/>
    <x v="201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ARC  OPERATING  FFY13 18X029-00                            "/>
    <n v="0"/>
    <n v="0"/>
    <n v="0"/>
    <n v="210000"/>
    <x v="0"/>
    <s v="Under 50k"/>
    <x v="201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ARC OPERATING  FFY14 18X029-01                             "/>
    <n v="0"/>
    <n v="0"/>
    <n v="0"/>
    <n v="210000"/>
    <x v="0"/>
    <s v="Under 50k"/>
    <x v="201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ARC  OPERATING FFY15 18X029-02                             "/>
    <n v="0"/>
    <n v="1512780"/>
    <n v="756390"/>
    <n v="210000"/>
    <x v="0"/>
    <s v="Under 50k"/>
    <x v="201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OBS  OPERATING ASSISTANCE                                  "/>
    <n v="0"/>
    <n v="300000"/>
    <n v="150000"/>
    <n v="210000"/>
    <x v="0"/>
    <s v="Under 50k"/>
    <x v="201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3 18X029-00                                    "/>
    <n v="0"/>
    <n v="228767"/>
    <n v="228767"/>
    <n v="210000"/>
    <x v="0"/>
    <s v="Under 50k"/>
    <x v="201"/>
    <n v="0"/>
    <s v="1113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4 18X029-01                                    "/>
    <n v="0"/>
    <n v="232640"/>
    <n v="232640"/>
    <n v="210000"/>
    <x v="0"/>
    <s v="Under 50k"/>
    <x v="201"/>
    <n v="0"/>
    <s v="1113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5 18X029-02                                    "/>
    <n v="0"/>
    <n v="111186"/>
    <n v="111186"/>
    <n v="210000"/>
    <x v="0"/>
    <s v="Under 50k"/>
    <x v="201"/>
    <n v="0"/>
    <s v="1113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 18X029-03                                     "/>
    <n v="0"/>
    <n v="49444"/>
    <n v="49444"/>
    <n v="210000"/>
    <x v="0"/>
    <s v="Under 50k"/>
    <x v="201"/>
    <n v="0"/>
    <s v="1113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2"/>
    <s v="TECHNICAL ASST 18X029-00-01-02                              "/>
    <n v="0"/>
    <n v="55000"/>
    <n v="55000"/>
    <n v="210000"/>
    <x v="0"/>
    <s v="Under 50k"/>
    <x v="201"/>
    <n v="0"/>
    <s v="1113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0 FFY13                           "/>
    <n v="0"/>
    <n v="22871"/>
    <n v="22871"/>
    <n v="210000"/>
    <x v="0"/>
    <s v="Under 50k"/>
    <x v="201"/>
    <n v="0"/>
    <s v="11131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1 FFY14                           "/>
    <n v="0"/>
    <n v="23000"/>
    <n v="23000"/>
    <n v="210000"/>
    <x v="0"/>
    <s v="Under 50k"/>
    <x v="201"/>
    <n v="0"/>
    <s v="11131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9-02 FFY15                            "/>
    <n v="0"/>
    <n v="35000"/>
    <n v="35000"/>
    <n v="210000"/>
    <x v="0"/>
    <s v="Under 50k"/>
    <x v="201"/>
    <n v="0"/>
    <s v="11131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3 18X029-00                                    "/>
    <n v="0"/>
    <n v="-228767"/>
    <n v="-228767"/>
    <n v="210000"/>
    <x v="0"/>
    <s v="Under 50k"/>
    <x v="201"/>
    <n v="0"/>
    <s v="63500"/>
    <s v="  "/>
    <m/>
    <s v="N"/>
    <s v="4350"/>
    <s v="RTAP"/>
    <s v="43"/>
    <s v="Rural Transit Assistance Program"/>
    <s v="50"/>
    <s v="435"/>
    <s v="Rural Transit Assistance Program"/>
    <s v="01"/>
    <s v="Training"/>
    <m/>
    <x v="0"/>
    <s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4 18X029-01                                    "/>
    <n v="0"/>
    <n v="-232640"/>
    <n v="-232640"/>
    <n v="210000"/>
    <x v="0"/>
    <s v="Under 50k"/>
    <x v="201"/>
    <n v="0"/>
    <s v="63500"/>
    <s v="  "/>
    <m/>
    <s v="N"/>
    <s v="4350"/>
    <s v="RTAP"/>
    <s v="43"/>
    <s v="Rural Transit Assistance Program"/>
    <s v="50"/>
    <s v="435"/>
    <s v="Rural Transit Assistance Program"/>
    <s v="01"/>
    <s v="Training"/>
    <m/>
    <x v="0"/>
    <s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2"/>
    <s v="TECHNICAL ASST 18X029-00                                    "/>
    <n v="0"/>
    <n v="-17500"/>
    <n v="-17500"/>
    <n v="210000"/>
    <x v="0"/>
    <s v="Under 50k"/>
    <x v="201"/>
    <n v="0"/>
    <s v="63500"/>
    <s v="  "/>
    <m/>
    <s v="N"/>
    <s v="4350"/>
    <s v="RTAP"/>
    <s v="43"/>
    <s v="Rural Transit Assistance Program"/>
    <s v="50"/>
    <s v="435"/>
    <s v="Rural Transit Assistance Program"/>
    <s v="02"/>
    <s v="Technical Assistance"/>
    <m/>
    <x v="0"/>
    <s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2"/>
    <s v="TECHNICAL ASST 18X029-01                                    "/>
    <n v="0"/>
    <n v="-17500"/>
    <n v="-17500"/>
    <n v="210000"/>
    <x v="0"/>
    <s v="Under 50k"/>
    <x v="201"/>
    <n v="0"/>
    <s v="63500"/>
    <s v="  "/>
    <m/>
    <s v="N"/>
    <s v="4350"/>
    <s v="RTAP"/>
    <s v="43"/>
    <s v="Rural Transit Assistance Program"/>
    <s v="50"/>
    <s v="435"/>
    <s v="Rural Transit Assistance Program"/>
    <s v="02"/>
    <s v="Technical Assistance"/>
    <m/>
    <x v="0"/>
    <s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0 FFY13                           "/>
    <n v="0"/>
    <n v="-22871"/>
    <n v="-22871"/>
    <n v="210000"/>
    <x v="0"/>
    <s v="Under 50k"/>
    <x v="201"/>
    <n v="0"/>
    <s v="63500"/>
    <s v="  "/>
    <m/>
    <s v="N"/>
    <s v="4350"/>
    <s v="RTAP"/>
    <s v="43"/>
    <s v="Rural Transit Assistance Program"/>
    <s v="50"/>
    <s v="435"/>
    <s v="Rural Transit Assistance Program"/>
    <s v="04"/>
    <s v="Related Support Services"/>
    <m/>
    <x v="0"/>
    <s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1 FFY14                           "/>
    <n v="0"/>
    <n v="-23000"/>
    <n v="-23000"/>
    <n v="210000"/>
    <x v="0"/>
    <s v="Under 50k"/>
    <x v="201"/>
    <n v="0"/>
    <s v="63500"/>
    <s v="  "/>
    <m/>
    <s v="N"/>
    <s v="4350"/>
    <s v="RTAP"/>
    <s v="43"/>
    <s v="Rural Transit Assistance Program"/>
    <s v="50"/>
    <s v="435"/>
    <s v="Rural Transit Assistance Program"/>
    <s v="04"/>
    <s v="Related Support Services"/>
    <m/>
    <x v="0"/>
    <s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FOR SVC EXPANSION Appachian                         "/>
    <n v="-10"/>
    <n v="-897311"/>
    <n v="-897311"/>
    <n v="210000"/>
    <x v="0"/>
    <s v="Under 50k"/>
    <x v="201"/>
    <n v="0"/>
    <s v="11100"/>
    <s v="GA"/>
    <s v="GASOLINE"/>
    <s v="N"/>
    <s v="1113"/>
    <s v="BUS PURCHASE"/>
    <s v="11"/>
    <s v="Bus"/>
    <s v="13"/>
    <s v="111"/>
    <s v="Purchase - Replacement"/>
    <s v="15"/>
    <s v="Vans"/>
    <m/>
    <x v="1"/>
    <s v="1"/>
    <s v="Capital"/>
    <s v="1"/>
    <m/>
    <s v="1"/>
    <m/>
    <s v="3"/>
    <s v="1"/>
    <s v="5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1214"/>
    <s v="BUS DUAL MODE                                               "/>
    <n v="5"/>
    <n v="2425000"/>
    <n v="2061250"/>
    <n v="210340"/>
    <x v="1"/>
    <s v="200k - 1m"/>
    <x v="200"/>
    <n v="972546"/>
    <s v="11100"/>
    <s v="BP"/>
    <s v="BATTERY-POWERED"/>
    <s v="N"/>
    <s v="1112"/>
    <s v="BUS PURCHASE"/>
    <n v="11"/>
    <s v="Bus"/>
    <s v="12"/>
    <s v="111"/>
    <s v="Purchase - Replacement"/>
    <s v="14"/>
    <s v="Bus Dual Mode"/>
    <m/>
    <x v="13"/>
    <n v="1"/>
    <s v="Capital"/>
    <s v="1"/>
    <m/>
    <s v="1"/>
    <m/>
    <s v="2"/>
    <s v="1"/>
    <s v="4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4102"/>
    <s v="ENG/DESIGN - MAINT FACILITY                                 "/>
    <n v="0"/>
    <n v="30000"/>
    <n v="27000"/>
    <n v="210340"/>
    <x v="1"/>
    <s v="200k - 1m"/>
    <x v="200"/>
    <n v="972546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4402"/>
    <s v="REHAB/RENOVATE - MAINTENANCE FACILITY                       "/>
    <n v="0"/>
    <n v="170000"/>
    <n v="153000"/>
    <n v="210340"/>
    <x v="1"/>
    <s v="200k - 1m"/>
    <x v="200"/>
    <n v="972546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5303"/>
    <s v="CONSTRUCT POWER DISTRIB SUBSTATION                          "/>
    <n v="0"/>
    <n v="200000"/>
    <n v="180000"/>
    <n v="210340"/>
    <x v="1"/>
    <s v="200k - 1m"/>
    <x v="200"/>
    <n v="972546"/>
    <s v="11500"/>
    <s v="  "/>
    <m/>
    <s v="N"/>
    <s v="1153"/>
    <s v="BUS OTHER"/>
    <n v="11"/>
    <s v="Bus"/>
    <s v="53"/>
    <s v="115"/>
    <s v="Construction"/>
    <s v="03"/>
    <s v="Power Distribution Substation"/>
    <m/>
    <x v="0"/>
    <n v="1"/>
    <s v="Capital"/>
    <s v="1"/>
    <m/>
    <s v="5"/>
    <m/>
    <s v="3"/>
    <s v="0"/>
    <s v="3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5220"/>
    <s v="PURCHASE MISC ELEC/POWER EQUIP                              "/>
    <n v="1"/>
    <n v="500000"/>
    <n v="450000"/>
    <n v="210340"/>
    <x v="1"/>
    <s v="200k - 1m"/>
    <x v="200"/>
    <n v="972546"/>
    <s v="11500"/>
    <s v="  "/>
    <m/>
    <s v="N"/>
    <s v="1152"/>
    <s v="BUS OTHER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5203"/>
    <s v="PURCHASE POWER DISTRIB SUBSTATION                           "/>
    <n v="1"/>
    <n v="500000"/>
    <n v="450000"/>
    <n v="210340"/>
    <x v="1"/>
    <s v="200k - 1m"/>
    <x v="200"/>
    <n v="972546"/>
    <s v="11500"/>
    <s v="  "/>
    <m/>
    <s v="N"/>
    <s v="1152"/>
    <s v="BUS OTHER"/>
    <n v="11"/>
    <s v="Bus"/>
    <s v="52"/>
    <s v="115"/>
    <s v="Acquisition"/>
    <s v="03"/>
    <s v="Power Distribution Substation"/>
    <m/>
    <x v="0"/>
    <n v="1"/>
    <s v="Capital"/>
    <s v="1"/>
    <m/>
    <s v="5"/>
    <m/>
    <s v="2"/>
    <s v="0"/>
    <s v="3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1201"/>
    <s v="BUY REPLACEMENT 40-FT BUS                                   "/>
    <n v="5"/>
    <n v="4775000"/>
    <n v="4775000"/>
    <n v="211250"/>
    <x v="1"/>
    <s v="200k - 1m"/>
    <x v="202"/>
    <n v="290263"/>
    <s v="11100"/>
    <s v="EP"/>
    <s v="ELECTRIC TRACKLESS TROLLEY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5120"/>
    <s v="ENG/DESIGN MISC ELEC/POWER EQUIP                            "/>
    <n v="1"/>
    <n v="160000"/>
    <n v="160000"/>
    <n v="211250"/>
    <x v="1"/>
    <s v="200k - 1m"/>
    <x v="202"/>
    <n v="290263"/>
    <s v="11500"/>
    <s v="  "/>
    <m/>
    <s v="N"/>
    <s v="1151"/>
    <s v="BUS OTHER"/>
    <n v="11"/>
    <s v="Bus"/>
    <s v="51"/>
    <s v="115"/>
    <s v="Engineering and Design"/>
    <s v="20"/>
    <s v="Miscellaneous"/>
    <m/>
    <x v="0"/>
    <n v="1"/>
    <s v="Capital"/>
    <s v="1"/>
    <m/>
    <s v="5"/>
    <m/>
    <s v="1"/>
    <s v="2"/>
    <s v="0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5320"/>
    <s v="CONSTRUCT MISC ELEC/POWER EQUIP                             "/>
    <n v="1"/>
    <n v="160000"/>
    <n v="160000"/>
    <n v="211250"/>
    <x v="1"/>
    <s v="200k - 1m"/>
    <x v="202"/>
    <n v="290263"/>
    <s v="11500"/>
    <s v="  "/>
    <m/>
    <s v="N"/>
    <s v="1153"/>
    <s v="BUS OTHER"/>
    <n v="11"/>
    <s v="Bus"/>
    <s v="53"/>
    <s v="115"/>
    <s v="Construction"/>
    <s v="20"/>
    <s v="Miscellaneous"/>
    <m/>
    <x v="0"/>
    <n v="1"/>
    <s v="Capital"/>
    <s v="1"/>
    <m/>
    <s v="5"/>
    <m/>
    <s v="3"/>
    <s v="2"/>
    <s v="0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7103"/>
    <s v="PROJECT MANAGEMENT - 3RD PARTY                              "/>
    <n v="1"/>
    <n v="582400"/>
    <n v="582400"/>
    <n v="211250"/>
    <x v="1"/>
    <s v="200k - 1m"/>
    <x v="202"/>
    <n v="290263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5220"/>
    <s v="PURCHASE MISC ELEC/POWER EQUIP                              "/>
    <n v="1"/>
    <n v="326134"/>
    <n v="326134"/>
    <n v="211250"/>
    <x v="1"/>
    <s v="200k - 1m"/>
    <x v="202"/>
    <n v="290263"/>
    <s v="11500"/>
    <s v="  "/>
    <m/>
    <s v="N"/>
    <s v="1152"/>
    <s v="BUS OTHER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8"/>
    <s v="ACQUIRE - ADP SOFTWARE              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s v="11"/>
    <s v="Bus"/>
    <s v="42"/>
    <s v="114"/>
    <s v="Acquisition"/>
    <s v="08"/>
    <s v="ADP Hardware"/>
    <m/>
    <x v="0"/>
    <s v="1"/>
    <s v="Capital"/>
    <s v="1"/>
    <m/>
    <s v="4"/>
    <m/>
    <s v="2"/>
    <s v="0"/>
    <s v="8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7"/>
    <s v="ACQUIRE - ADP HARD/Tablets PACS FTSB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8"/>
    <s v="ACQUIRE - ADP SOFTWARE FTSB         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15"/>
    <s v="BUY REPLACEMENT VAN 34-0001-00                              "/>
    <n v="0"/>
    <n v="0"/>
    <n v="0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15"/>
    <s v="BUY REPLACEMENT VAN 34-0001-01                              "/>
    <n v="14"/>
    <n v="550300"/>
    <n v="550300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15"/>
    <s v="BUY REPLACEMENT VAN 34-0001-02                              "/>
    <n v="12"/>
    <n v="515221"/>
    <n v="515221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15"/>
    <s v="BUY VAN FOR SVC EXPANSION                                   "/>
    <n v="0"/>
    <n v="0"/>
    <n v="0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04"/>
    <s v="BUY REPLACEMENT &lt;30 FT BUS Bud R1                           "/>
    <n v="0"/>
    <n v="0"/>
    <n v="0"/>
    <n v="210340"/>
    <x v="1"/>
    <s v="200k - 1m"/>
    <x v="200"/>
    <n v="972546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04"/>
    <s v="BUY REPLA &lt;30 FT BUS MTS 34-0001-01                         "/>
    <n v="1"/>
    <n v="77309"/>
    <n v="77309"/>
    <n v="210340"/>
    <x v="1"/>
    <s v="200k - 1m"/>
    <x v="200"/>
    <n v="9725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15"/>
    <s v="BUY VAN SVC EXPAN OCT 340001-01                             "/>
    <n v="9"/>
    <n v="375582"/>
    <n v="375582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15"/>
    <s v="Exp Van FCTA/OCT/SVST/PACS 34000-01-02                      "/>
    <n v="5"/>
    <n v="217617"/>
    <n v="217617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04"/>
    <s v="BUY &lt;30-FT BUS Exp KRF 34-0001-02                           "/>
    <n v="1"/>
    <n v="72346"/>
    <n v="72346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401"/>
    <s v="RENOV - ADM  FAC 340001-01 HCCA/OCT                         "/>
    <n v="0"/>
    <n v="66205"/>
    <n v="66205"/>
    <n v="210340"/>
    <x v="1"/>
    <s v="200k - 1m"/>
    <x v="200"/>
    <n v="972546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20"/>
    <s v="ACQUIRE - MISC BUS STATION EQUIP                            "/>
    <n v="0"/>
    <n v="16400"/>
    <n v="16400"/>
    <n v="210340"/>
    <x v="1"/>
    <s v="200k - 1m"/>
    <x v="200"/>
    <n v="972546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20"/>
    <s v="ACQUIRE - MISC SUPPORT EQUIPMENT                            "/>
    <n v="0"/>
    <n v="54517"/>
    <n v="54517"/>
    <n v="210340"/>
    <x v="1"/>
    <s v="200k - 1m"/>
    <x v="200"/>
    <n v="97254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10"/>
    <s v="ACQUIRE - BUS PASS BENCHES FKFT                             "/>
    <n v="0"/>
    <n v="-446"/>
    <n v="-446"/>
    <n v="210340"/>
    <x v="1"/>
    <s v="200k - 1m"/>
    <x v="200"/>
    <n v="97254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07"/>
    <s v="ACQUIRE - SURVEIL/SEC CAM PACS FTSB                         "/>
    <n v="0"/>
    <n v="0"/>
    <n v="0"/>
    <n v="210340"/>
    <x v="1"/>
    <s v="200k - 1m"/>
    <x v="200"/>
    <n v="972546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07"/>
    <s v="SURV/SECUR 34 001 01 LWT 34-0001-01                         "/>
    <n v="30"/>
    <n v="52012"/>
    <n v="52012"/>
    <n v="210340"/>
    <x v="1"/>
    <s v="200k - 1m"/>
    <x v="200"/>
    <n v="972546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9"/>
    <s v="ACQUIRE - MOBILE SURV/SECURITY EQUIP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9"/>
    <s v="ACQUIRE -SECUR  EQUIP 34001-01 HCC/OCT                      "/>
    <n v="0"/>
    <n v="85128"/>
    <n v="85128"/>
    <n v="210340"/>
    <x v="1"/>
    <s v="200k - 1m"/>
    <x v="200"/>
    <n v="97254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340006"/>
    <n v="34"/>
    <s v="Kentucky"/>
    <s v="49 USC 5339 - Bus and Bus Facilities Formula (FY2013 and forward)"/>
    <n v="5339"/>
    <x v="4"/>
    <s v="CAPITAL"/>
    <s v="01      "/>
    <s v="TANK                 "/>
    <s v="TRANSIT AUTHORITY OF NORTHERN KENTUCKY"/>
    <n v="2613"/>
    <n v="78500"/>
    <m/>
    <n v="0"/>
    <m/>
    <s v="           "/>
    <n v="111201"/>
    <s v="BUY REPLACEMENT 40-FT BUS                                   "/>
    <n v="1"/>
    <n v="446460"/>
    <n v="446460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340007"/>
    <n v="34"/>
    <s v="Kentucky"/>
    <s v="49 USC 5339 - Bus and Bus Facilities Formula (FY2013 and forward)"/>
    <n v="5339"/>
    <x v="4"/>
    <s v="CAPITAL"/>
    <s v="00      "/>
    <s v="ASHLAND CITY         "/>
    <s v="CITY OF ASHLAND"/>
    <n v="1399"/>
    <n v="78400"/>
    <m/>
    <n v="234288"/>
    <m/>
    <d v="2015-07-15T00:00:00"/>
    <n v="111215"/>
    <s v="BUY REPLACEMENT VAN                                         "/>
    <n v="1"/>
    <n v="59464"/>
    <n v="47571"/>
    <n v="21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340007"/>
    <n v="34"/>
    <s v="Kentucky"/>
    <s v="49 USC 5339 - Bus and Bus Facilities Formula (FY2013 and forward)"/>
    <n v="5339"/>
    <x v="4"/>
    <s v="CAPITAL"/>
    <s v="00      "/>
    <s v="ASHLAND CITY         "/>
    <s v="CITY OF ASHLAND"/>
    <n v="1399"/>
    <n v="78400"/>
    <m/>
    <n v="234288"/>
    <m/>
    <d v="2015-07-15T00:00:00"/>
    <n v="111204"/>
    <s v="BUY REPLACEMENT &lt;30 FT BUS                                  "/>
    <n v="2"/>
    <n v="233396"/>
    <n v="186717"/>
    <n v="211180"/>
    <x v="1"/>
    <s v="200k - 1m"/>
    <x v="207"/>
    <n v="20263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1240"/>
    <s v="BUY ASSOC CAP MAINT ITEMS                                   "/>
    <n v="5"/>
    <n v="350000"/>
    <n v="280000"/>
    <n v="210340"/>
    <x v="1"/>
    <s v="200k - 1m"/>
    <x v="200"/>
    <n v="972546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1304"/>
    <s v="BUY &lt;30-FT BUS FOR EXPANSION                                "/>
    <n v="10"/>
    <n v="750000"/>
    <n v="600000"/>
    <n v="210340"/>
    <x v="1"/>
    <s v="200k - 1m"/>
    <x v="200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103"/>
    <s v="ENG/DESIGN - ADMIN/MAINTENANCE FACILITY                     "/>
    <n v="2"/>
    <n v="400000"/>
    <n v="320000"/>
    <n v="210340"/>
    <x v="1"/>
    <s v="200k - 1m"/>
    <x v="200"/>
    <n v="972546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401"/>
    <s v="REHAB/RENOVATE - ADMINISTRATIVE FACILITY                    "/>
    <n v="1"/>
    <n v="1900000"/>
    <n v="1520000"/>
    <n v="210340"/>
    <x v="1"/>
    <s v="200k - 1m"/>
    <x v="200"/>
    <n v="972546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220"/>
    <s v="ACQUIRE - MISC SUPPORT EQUIPMENT                            "/>
    <n v="5"/>
    <n v="100000"/>
    <n v="80000"/>
    <n v="210340"/>
    <x v="1"/>
    <s v="200k - 1m"/>
    <x v="200"/>
    <n v="97254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211"/>
    <s v="ACQUIRE - SUPPORT VEHICLES                                  "/>
    <n v="5"/>
    <n v="108271"/>
    <n v="86617"/>
    <n v="210340"/>
    <x v="1"/>
    <s v="200k - 1m"/>
    <x v="200"/>
    <n v="972546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KY340009"/>
    <n v="34"/>
    <s v="Kentucky"/>
    <s v="49 USC 5339 - Bus and Bus Facilities Formula (FY2013 and forward)"/>
    <n v="5339"/>
    <x v="4"/>
    <s v="CAPITAL"/>
    <s v="01      "/>
    <s v="LEXINGTON LEXTRAN    "/>
    <s v="TRANSIT AUTHORITY OF LEXINGTON-FAYETTE URBAN COUNTY GOVT."/>
    <n v="1104"/>
    <n v="78400"/>
    <m/>
    <n v="0"/>
    <m/>
    <s v="           "/>
    <n v="111201"/>
    <s v="BUY REPLACEMENT 40-FT BUS                                   "/>
    <n v="2"/>
    <n v="512497"/>
    <n v="512497"/>
    <n v="211250"/>
    <x v="1"/>
    <s v="200k - 1m"/>
    <x v="202"/>
    <n v="29026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340010"/>
    <n v="34"/>
    <s v="Kentucky"/>
    <s v="49 USC 5339 - Bus and Bus Facilities Formula (FY2013 and forward)"/>
    <n v="5339"/>
    <x v="4"/>
    <s v="CAPITAL"/>
    <s v="00      "/>
    <s v="HENDERSON AREA RAPID "/>
    <s v="CITY OF HENDERSON TRANSIT"/>
    <n v="2052"/>
    <n v="78500"/>
    <m/>
    <n v="20000"/>
    <m/>
    <d v="2015-09-21T00:00:00"/>
    <n v="119202"/>
    <s v="PURCHASE BUS SHELTERS                                       "/>
    <n v="0"/>
    <n v="19900"/>
    <n v="15920"/>
    <n v="181420"/>
    <x v="1"/>
    <s v="200k - 1m"/>
    <x v="182"/>
    <n v="229351"/>
    <s v="114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KY340010"/>
    <n v="34"/>
    <s v="Kentucky"/>
    <s v="49 USC 5339 - Bus and Bus Facilities Formula (FY2013 and forward)"/>
    <n v="5339"/>
    <x v="4"/>
    <s v="CAPITAL"/>
    <s v="00      "/>
    <s v="HENDERSON AREA RAPID "/>
    <s v="CITY OF HENDERSON TRANSIT"/>
    <n v="2052"/>
    <n v="78500"/>
    <m/>
    <n v="20000"/>
    <m/>
    <d v="2015-09-21T00:00:00"/>
    <n v="114206"/>
    <s v="ACQUIRE - SHOP EQUIPMENT                                    "/>
    <n v="0"/>
    <n v="5100"/>
    <n v="4080"/>
    <n v="181420"/>
    <x v="1"/>
    <s v="200k - 1m"/>
    <x v="182"/>
    <n v="22935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INISTRATION                              "/>
    <n v="0"/>
    <n v="0"/>
    <n v="0"/>
    <n v="210000"/>
    <x v="0"/>
    <s v="Under 50k"/>
    <x v="201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80-0004-01                                  "/>
    <n v="0"/>
    <n v="265549"/>
    <n v="212439"/>
    <n v="210000"/>
    <x v="0"/>
    <s v="Under 50k"/>
    <x v="201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 SUPPORT KIPDA                                          "/>
    <n v="0"/>
    <n v="51096"/>
    <n v="40877"/>
    <n v="210000"/>
    <x v="0"/>
    <s v="Under 50k"/>
    <x v="201"/>
    <n v="0"/>
    <s v="44201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 OWENSBORO                               "/>
    <n v="0"/>
    <n v="32000"/>
    <n v="25600"/>
    <n v="210000"/>
    <x v="0"/>
    <s v="Under 50k"/>
    <x v="201"/>
    <n v="0"/>
    <s v="44202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 KYOVA                                   "/>
    <n v="0"/>
    <n v="25000"/>
    <n v="20000"/>
    <n v="210000"/>
    <x v="0"/>
    <s v="Under 50k"/>
    <x v="201"/>
    <n v="0"/>
    <s v="44205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INISTRATION Lexington MPO                "/>
    <n v="0"/>
    <n v="12646"/>
    <n v="10117"/>
    <n v="210000"/>
    <x v="0"/>
    <s v="Under 50k"/>
    <x v="201"/>
    <n v="0"/>
    <s v="44208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Lincoln Trail ADD                           "/>
    <n v="0"/>
    <n v="10625"/>
    <n v="8500"/>
    <n v="210000"/>
    <x v="0"/>
    <s v="Under 50k"/>
    <x v="201"/>
    <n v="0"/>
    <s v="44209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1"/>
    <s v="LONGTERM SYS KIPDA                                          "/>
    <n v="0"/>
    <n v="115500"/>
    <n v="92400"/>
    <n v="210000"/>
    <x v="0"/>
    <s v="Under 50k"/>
    <x v="201"/>
    <n v="0"/>
    <s v="44201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1"/>
    <s v="LONGTERM TRANS PLAN - SYSTEM LEVEL                          "/>
    <n v="0"/>
    <n v="49651"/>
    <n v="39720"/>
    <n v="210000"/>
    <x v="0"/>
    <s v="Under 50k"/>
    <x v="201"/>
    <n v="0"/>
    <s v="44207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1"/>
    <s v="LONGTERM TRANS PLAN - SYSTEM LEVEL                          "/>
    <n v="0"/>
    <n v="38369"/>
    <n v="30695"/>
    <n v="210000"/>
    <x v="0"/>
    <s v="Under 50k"/>
    <x v="201"/>
    <n v="0"/>
    <s v="44208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2"/>
    <s v="LONGTERM TRANS PLAN - PROJECT LEVEL                         "/>
    <n v="0"/>
    <n v="25699"/>
    <n v="20559"/>
    <n v="210000"/>
    <x v="0"/>
    <s v="Under 50k"/>
    <x v="201"/>
    <n v="0"/>
    <s v="44204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400"/>
    <s v="SHORT RANGE TRANSIT PLANNING                                "/>
    <n v="0"/>
    <n v="39080"/>
    <n v="31264"/>
    <n v="210000"/>
    <x v="0"/>
    <s v="Under 50k"/>
    <x v="201"/>
    <n v="0"/>
    <s v="44201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400"/>
    <s v="SHORT RANGE TRANSIT PLANNING OKI                            "/>
    <n v="0"/>
    <n v="3758"/>
    <n v="3006"/>
    <n v="210000"/>
    <x v="0"/>
    <s v="Under 50k"/>
    <x v="201"/>
    <n v="0"/>
    <s v="44207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400"/>
    <s v="SHORT RANGE TRANSIT PLANNING                                "/>
    <n v="0"/>
    <n v="6322"/>
    <n v="5058"/>
    <n v="210000"/>
    <x v="0"/>
    <s v="Under 50k"/>
    <x v="201"/>
    <n v="0"/>
    <s v="44208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IP OWENSBORO                                               "/>
    <n v="0"/>
    <n v="3250"/>
    <n v="2600"/>
    <n v="210000"/>
    <x v="0"/>
    <s v="Under 50k"/>
    <x v="201"/>
    <n v="0"/>
    <s v="44202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RANS IMPROVEMENT PROG KYOVA                                "/>
    <n v="0"/>
    <n v="15000"/>
    <n v="12000"/>
    <n v="210000"/>
    <x v="0"/>
    <s v="Under 50k"/>
    <x v="201"/>
    <n v="0"/>
    <s v="44205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IP OKI MPO                                                 "/>
    <n v="0"/>
    <n v="26621"/>
    <n v="21297"/>
    <n v="210000"/>
    <x v="0"/>
    <s v="Under 50k"/>
    <x v="201"/>
    <n v="0"/>
    <s v="44207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IP Lincoln Trail ADD MPO                                   "/>
    <n v="0"/>
    <n v="1875"/>
    <n v="1500"/>
    <n v="210000"/>
    <x v="0"/>
    <s v="Under 50k"/>
    <x v="201"/>
    <n v="0"/>
    <s v="44209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682"/>
    <s v="PLN EMPH- SYSTEM MNGT &amp; OPS KIPDA                           "/>
    <n v="0"/>
    <n v="71030"/>
    <n v="56823"/>
    <n v="210000"/>
    <x v="0"/>
    <s v="Under 50k"/>
    <x v="201"/>
    <n v="0"/>
    <s v="44201"/>
    <s v="  "/>
    <m/>
    <s v="N"/>
    <s v="4426"/>
    <s v="PLANNING"/>
    <n v="44"/>
    <s v="Planning"/>
    <s v="26"/>
    <s v="442"/>
    <s v="Planning Emphasis Area"/>
    <s v="82"/>
    <s v="FHWA/FTA Metro. Planning"/>
    <m/>
    <x v="0"/>
    <n v="4"/>
    <s v="Planning"/>
    <s v="4"/>
    <m/>
    <s v="2"/>
    <m/>
    <s v="6"/>
    <s v="8"/>
    <s v="2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KIPDA                                      "/>
    <n v="0"/>
    <n v="35795"/>
    <n v="28636"/>
    <n v="210000"/>
    <x v="0"/>
    <s v="Under 50k"/>
    <x v="201"/>
    <n v="0"/>
    <s v="44201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OWENSBORO                                  "/>
    <n v="0"/>
    <n v="20999"/>
    <n v="16800"/>
    <n v="210000"/>
    <x v="0"/>
    <s v="Under 50k"/>
    <x v="201"/>
    <n v="0"/>
    <s v="44202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Bowling Green                              "/>
    <n v="0"/>
    <n v="55000"/>
    <n v="44000"/>
    <n v="210000"/>
    <x v="0"/>
    <s v="Under 50k"/>
    <x v="201"/>
    <n v="0"/>
    <s v="44203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KYOVA                                      "/>
    <n v="0"/>
    <n v="85000"/>
    <n v="68000"/>
    <n v="210000"/>
    <x v="0"/>
    <s v="Under 50k"/>
    <x v="201"/>
    <n v="0"/>
    <s v="44205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EUTS                                       "/>
    <n v="0"/>
    <n v="7500"/>
    <n v="6000"/>
    <n v="210000"/>
    <x v="0"/>
    <s v="Under 50k"/>
    <x v="201"/>
    <n v="0"/>
    <s v="44206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OKI                                        "/>
    <n v="0"/>
    <n v="93526"/>
    <n v="74821"/>
    <n v="210000"/>
    <x v="0"/>
    <s v="Under 50k"/>
    <x v="201"/>
    <n v="0"/>
    <s v="44207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Lexington                                  "/>
    <n v="0"/>
    <n v="3162"/>
    <n v="2530"/>
    <n v="210000"/>
    <x v="0"/>
    <s v="Under 50k"/>
    <x v="201"/>
    <n v="0"/>
    <s v="44208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Lincoln Trail ADD MPO                      "/>
    <n v="0"/>
    <n v="7500"/>
    <n v="6000"/>
    <n v="210000"/>
    <x v="0"/>
    <s v="Under 50k"/>
    <x v="201"/>
    <n v="0"/>
    <s v="44209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1215"/>
    <s v="BUY REPLACEMENT VAN                                         "/>
    <n v="0"/>
    <n v="-1742"/>
    <n v="-1742"/>
    <n v="213620"/>
    <x v="2"/>
    <s v="50k - 200k"/>
    <x v="204"/>
    <n v="7346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4403"/>
    <s v="REHAB/RENOVATE - ADMIN/MAINT FACILITY                       "/>
    <n v="0"/>
    <n v="55177"/>
    <n v="55177"/>
    <n v="213620"/>
    <x v="2"/>
    <s v="50k - 200k"/>
    <x v="204"/>
    <n v="7346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9403"/>
    <s v="REHAB/RENOV LANDSCAPING / SCENIC BEAUTIFICATION             "/>
    <n v="0"/>
    <n v="0"/>
    <n v="0"/>
    <n v="213620"/>
    <x v="2"/>
    <s v="50k - 200k"/>
    <x v="204"/>
    <n v="73467"/>
    <s v="11900"/>
    <s v="  "/>
    <m/>
    <s v="N"/>
    <s v="1194"/>
    <s v="BUS OTHER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300901"/>
    <s v="UP TO 50% FEDERAL SHARE                                     "/>
    <n v="0"/>
    <n v="0"/>
    <n v="0"/>
    <n v="213620"/>
    <x v="2"/>
    <s v="50k - 200k"/>
    <x v="204"/>
    <n v="7346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300901"/>
    <s v="UP TO 50% FEDERAL KY 90X216-01                              "/>
    <n v="0"/>
    <n v="0"/>
    <n v="0"/>
    <n v="213620"/>
    <x v="2"/>
    <s v="50k - 200k"/>
    <x v="204"/>
    <n v="7346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300901"/>
    <s v="UP TO 50% FEDERAL KY 90X216-02                              "/>
    <n v="0"/>
    <n v="1900000"/>
    <n v="950000"/>
    <n v="213620"/>
    <x v="2"/>
    <s v="50k - 200k"/>
    <x v="204"/>
    <n v="7346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6203"/>
    <s v="PURCHASE RADIOS                                             "/>
    <n v="0"/>
    <n v="0"/>
    <n v="0"/>
    <n v="213620"/>
    <x v="2"/>
    <s v="50k - 200k"/>
    <x v="204"/>
    <n v="73467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4209"/>
    <s v="ACQUIRE - MOBILE SURV/SECURITY EQUIP                        "/>
    <n v="0"/>
    <n v="-53435"/>
    <n v="-53435"/>
    <n v="213620"/>
    <x v="2"/>
    <s v="50k - 200k"/>
    <x v="204"/>
    <n v="73467"/>
    <s v="11400"/>
    <s v="GA"/>
    <s v="GASOLINE"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s v="117A00"/>
    <s v="PREVENTIVE MAINTENANCE                                      "/>
    <n v="0"/>
    <n v="167121"/>
    <n v="133697"/>
    <n v="211180"/>
    <x v="1"/>
    <s v="200k - 1m"/>
    <x v="207"/>
    <n v="20263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s v="117A00"/>
    <s v="PREVENTIVE MAINTENANCE                                      "/>
    <n v="0"/>
    <n v="275838"/>
    <n v="220670"/>
    <n v="211180"/>
    <x v="1"/>
    <s v="200k - 1m"/>
    <x v="207"/>
    <n v="20263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s v="117C00"/>
    <s v="NON FIXED ROUTE ADA PARATRANSIT SERVICE                     "/>
    <n v="0"/>
    <n v="148696"/>
    <n v="118956"/>
    <n v="211180"/>
    <x v="1"/>
    <s v="200k - 1m"/>
    <x v="207"/>
    <n v="20263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n v="300901"/>
    <s v="UP TO 50% FEDERAL SHARE                                     "/>
    <n v="0"/>
    <n v="1260966"/>
    <n v="630483"/>
    <n v="211180"/>
    <x v="1"/>
    <s v="200k - 1m"/>
    <x v="207"/>
    <n v="20263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7"/>
    <s v="ACQUIRE - ADP HARDWARE                                      "/>
    <n v="0"/>
    <n v="50000"/>
    <n v="45074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8"/>
    <s v="ACQUIRE - ADP SOFTWARE                                      "/>
    <n v="0"/>
    <n v="50000"/>
    <n v="45074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9202"/>
    <s v="PURCHASE BUS SHELTERS                                       "/>
    <n v="0"/>
    <n v="100000"/>
    <n v="90149"/>
    <n v="390210"/>
    <x v="3"/>
    <s v="Over 1m"/>
    <x v="206"/>
    <n v="1624827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1201"/>
    <s v="BUY REPLACEMENT 40-FT BUS                                   "/>
    <n v="5"/>
    <n v="2000000"/>
    <n v="1802978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1204"/>
    <s v="BUY REPLACEMENT &lt;30 FT BUS                                  "/>
    <n v="8"/>
    <n v="985140"/>
    <n v="888092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1240"/>
    <s v="BUY ASSOC CAP MAINT ITEMS                                   "/>
    <n v="0"/>
    <n v="100000"/>
    <n v="90149"/>
    <n v="390210"/>
    <x v="3"/>
    <s v="Over 1m"/>
    <x v="206"/>
    <n v="162482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403"/>
    <s v="REHAB/RENOVATE - ADMIN/MAINT FACILITY                       "/>
    <n v="0"/>
    <n v="50000"/>
    <n v="45074"/>
    <n v="390210"/>
    <x v="3"/>
    <s v="Over 1m"/>
    <x v="206"/>
    <n v="162482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s v="117A00"/>
    <s v="PREVENTIVE MAINTENANCE                                      "/>
    <n v="0"/>
    <n v="1137363"/>
    <n v="1025320"/>
    <n v="390210"/>
    <x v="3"/>
    <s v="Over 1m"/>
    <x v="206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s v="117D02"/>
    <s v="EMPLOYEE EDUCATION/TRAINING                                 "/>
    <n v="0"/>
    <n v="20000"/>
    <n v="18030"/>
    <n v="390210"/>
    <x v="3"/>
    <s v="Over 1m"/>
    <x v="206"/>
    <n v="1624827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442301"/>
    <s v="LONGTERM TRANS PLAN - SYSTEM LEVEL                          "/>
    <n v="0"/>
    <n v="20000"/>
    <n v="18030"/>
    <n v="390210"/>
    <x v="3"/>
    <s v="Over 1m"/>
    <x v="206"/>
    <n v="1624827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20"/>
    <s v="ACQUIRE - MISC SUPPORT EQUIPMENT                            "/>
    <n v="0"/>
    <n v="50000"/>
    <n v="45074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11"/>
    <s v="ACQUIRE - SUPPORT VEHICLES                                  "/>
    <n v="1"/>
    <n v="27000"/>
    <n v="24340"/>
    <n v="390210"/>
    <x v="3"/>
    <s v="Over 1m"/>
    <x v="206"/>
    <n v="1624827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9"/>
    <s v="ACQUIRE - MOBILE SURV/SECURITY EQUIP                        "/>
    <n v="10"/>
    <n v="50000"/>
    <n v="45074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6"/>
    <s v="ACQUIRE - SHOP EQUIPMENT                                    "/>
    <n v="0"/>
    <n v="30000"/>
    <n v="27045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7"/>
    <s v="ACQUIRE - ADP HARDWARE                                      "/>
    <n v="1"/>
    <n v="10000"/>
    <n v="10000"/>
    <n v="211250"/>
    <x v="1"/>
    <s v="200k - 1m"/>
    <x v="202"/>
    <n v="290263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8"/>
    <s v="ACQUIRE - ADP SOFTWARE                                      "/>
    <n v="1"/>
    <n v="3000"/>
    <n v="3000"/>
    <n v="211250"/>
    <x v="1"/>
    <s v="200k - 1m"/>
    <x v="202"/>
    <n v="290263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9202"/>
    <s v="PURCHASE BUS SHELTERS                                       "/>
    <n v="18"/>
    <n v="35500"/>
    <n v="35500"/>
    <n v="211250"/>
    <x v="1"/>
    <s v="200k - 1m"/>
    <x v="202"/>
    <n v="290263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1201"/>
    <s v="BUY REPLACEMENT 40-FT BUS                                   "/>
    <n v="1"/>
    <n v="284752"/>
    <n v="284752"/>
    <n v="211250"/>
    <x v="1"/>
    <s v="200k - 1m"/>
    <x v="202"/>
    <n v="29026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7112"/>
    <s v="CAPITAL COST OF 3RD PARTY CONTRACTING                       "/>
    <n v="1"/>
    <n v="2000000"/>
    <n v="2000000"/>
    <n v="211250"/>
    <x v="1"/>
    <s v="200k - 1m"/>
    <x v="202"/>
    <n v="290263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s v="117A00"/>
    <s v="PREVENTIVE MAINTENANCE                                      "/>
    <n v="1"/>
    <n v="2200086"/>
    <n v="1740086"/>
    <n v="211250"/>
    <x v="1"/>
    <s v="200k - 1m"/>
    <x v="202"/>
    <n v="29026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9309"/>
    <s v="CONSTRUCT ENHANCED ADA ACCESS                               "/>
    <n v="1"/>
    <n v="10000"/>
    <n v="10000"/>
    <n v="211250"/>
    <x v="1"/>
    <s v="200k - 1m"/>
    <x v="202"/>
    <n v="290263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442400"/>
    <s v="SHORT RANGE TRANSIT PLANNING                                "/>
    <n v="1"/>
    <n v="200000"/>
    <n v="200000"/>
    <n v="211250"/>
    <x v="1"/>
    <s v="200k - 1m"/>
    <x v="202"/>
    <n v="29026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20"/>
    <s v="ACQUIRE - MISC SUPPORT EQUIPMENT                            "/>
    <n v="1"/>
    <n v="5000"/>
    <n v="5000"/>
    <n v="211250"/>
    <x v="1"/>
    <s v="200k - 1m"/>
    <x v="202"/>
    <n v="29026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20"/>
    <s v="ACQUIRE - MISC SUPPORT EQUIPMENT                            "/>
    <n v="1"/>
    <n v="189479"/>
    <n v="189479"/>
    <n v="211250"/>
    <x v="1"/>
    <s v="200k - 1m"/>
    <x v="202"/>
    <n v="29026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9"/>
    <s v="ACQUIRE - MOBILE SURV/SECURITY EQUIP                        "/>
    <n v="1"/>
    <n v="45500"/>
    <n v="45500"/>
    <n v="211250"/>
    <x v="1"/>
    <s v="200k - 1m"/>
    <x v="202"/>
    <n v="290263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6"/>
    <s v="ACQUIRE - SHOP EQUIPMENT                                    "/>
    <n v="2"/>
    <n v="14786"/>
    <n v="14786"/>
    <n v="211250"/>
    <x v="1"/>
    <s v="200k - 1m"/>
    <x v="202"/>
    <n v="290263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4207"/>
    <s v="ACQUIRE - ADP HARDWARE                                      "/>
    <n v="6"/>
    <n v="5442"/>
    <n v="4353"/>
    <n v="213900"/>
    <x v="2"/>
    <s v="50k - 200k"/>
    <x v="205"/>
    <n v="7830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1215"/>
    <s v="BUY REPLACEMENT VAN                                         "/>
    <n v="1"/>
    <n v="42176"/>
    <n v="33741"/>
    <n v="213900"/>
    <x v="2"/>
    <s v="50k - 200k"/>
    <x v="205"/>
    <n v="7830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1204"/>
    <s v="BUY REPLACEMENT &lt;30 FT BUS                                  "/>
    <n v="2"/>
    <n v="198966"/>
    <n v="159173"/>
    <n v="213900"/>
    <x v="2"/>
    <s v="50k - 200k"/>
    <x v="205"/>
    <n v="7830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s v="117A00"/>
    <s v="PREVENTIVE MAINTENANCE                                      "/>
    <n v="1"/>
    <n v="280086"/>
    <n v="224069"/>
    <n v="213900"/>
    <x v="2"/>
    <s v="50k - 200k"/>
    <x v="205"/>
    <n v="7830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s v="117C00"/>
    <s v="NON FIXED ROUTE ADA PARATRANSIT SERVICE                     "/>
    <n v="1"/>
    <n v="135538"/>
    <n v="108430"/>
    <n v="213900"/>
    <x v="2"/>
    <s v="50k - 200k"/>
    <x v="205"/>
    <n v="7830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300901"/>
    <s v="UP TO 50% FEDERAL SHARE                                     "/>
    <n v="1"/>
    <n v="1286228"/>
    <n v="643114"/>
    <n v="213900"/>
    <x v="2"/>
    <s v="50k - 200k"/>
    <x v="205"/>
    <n v="7830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442100"/>
    <s v="PROGRAM SUPPORT ADMINISTRATION                              "/>
    <n v="1"/>
    <n v="5000"/>
    <n v="4000"/>
    <n v="213900"/>
    <x v="2"/>
    <s v="50k - 200k"/>
    <x v="205"/>
    <n v="7830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4220"/>
    <s v="ACQUIRE - MISC SUPPORT EQUIPMENT                            "/>
    <n v="1"/>
    <n v="5625"/>
    <n v="4500"/>
    <n v="213900"/>
    <x v="2"/>
    <s v="50k - 200k"/>
    <x v="205"/>
    <n v="7830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6220"/>
    <s v="PURCHASE MISC COMMUNICATIONS EQUIP                          "/>
    <n v="25"/>
    <n v="29250"/>
    <n v="23400"/>
    <n v="213900"/>
    <x v="2"/>
    <s v="50k - 200k"/>
    <x v="205"/>
    <n v="78306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n v="117112"/>
    <s v="CAPITAL COST OF 3RD PARTY CONTRACTING                       "/>
    <n v="0"/>
    <n v="3462212"/>
    <n v="2769770"/>
    <n v="210340"/>
    <x v="1"/>
    <s v="200k - 1m"/>
    <x v="200"/>
    <n v="972546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s v="117A00"/>
    <s v="PREVENTIVE MAINTENANCE                                      "/>
    <n v="0"/>
    <n v="10917000"/>
    <n v="8733600"/>
    <n v="210340"/>
    <x v="1"/>
    <s v="200k - 1m"/>
    <x v="200"/>
    <n v="9725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n v="119405"/>
    <s v="REHAB/RENOV PED ACCESS / WALKWAYS                           "/>
    <n v="3"/>
    <n v="146562"/>
    <n v="117250"/>
    <n v="210340"/>
    <x v="1"/>
    <s v="200k - 1m"/>
    <x v="200"/>
    <n v="972546"/>
    <s v="11900"/>
    <s v="  "/>
    <m/>
    <s v="N"/>
    <s v="1194"/>
    <s v="BUS OTHER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n v="114209"/>
    <s v="ACQUIRE - MOBILE SURV/SECURITY EQUIP                        "/>
    <n v="10"/>
    <n v="146562"/>
    <n v="117249"/>
    <n v="210340"/>
    <x v="1"/>
    <s v="200k - 1m"/>
    <x v="200"/>
    <n v="97254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KY90X230"/>
    <n v="90"/>
    <s v="Kentucky"/>
    <s v="49 USC 5307 - Urbanized Area Formula (FY2006 forward)"/>
    <n v="5307"/>
    <x v="6"/>
    <m/>
    <s v="00      "/>
    <s v="OWENSBORO CITY       "/>
    <s v="CITY OF OWENSBORO"/>
    <n v="1106"/>
    <n v="78400"/>
    <m/>
    <n v="513165"/>
    <m/>
    <d v="2015-09-01T00:00:00"/>
    <n v="300901"/>
    <s v="UP TO 50% FEDERAL SHARE                                     "/>
    <n v="1"/>
    <n v="1026330"/>
    <n v="513165"/>
    <n v="212750"/>
    <x v="2"/>
    <s v="50k - 200k"/>
    <x v="203"/>
    <n v="7054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n v="119202"/>
    <s v="PURCHASE BUS SHELTERS                                       "/>
    <n v="9"/>
    <n v="9100"/>
    <n v="7280"/>
    <n v="181420"/>
    <x v="1"/>
    <s v="200k - 1m"/>
    <x v="182"/>
    <n v="229351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s v="117A00"/>
    <s v="PREVENTIVE MAINTENANCE                                      "/>
    <n v="0"/>
    <n v="248056"/>
    <n v="164418"/>
    <n v="181420"/>
    <x v="1"/>
    <s v="200k - 1m"/>
    <x v="182"/>
    <n v="22935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s v="117C00"/>
    <s v="NON FIXED ROUTE ADA PARATRANSIT SERVICE                     "/>
    <n v="0"/>
    <n v="308797"/>
    <n v="206179"/>
    <n v="181420"/>
    <x v="1"/>
    <s v="200k - 1m"/>
    <x v="182"/>
    <n v="2293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n v="300903"/>
    <s v="SPECIAL RULE - OPERATING ASSISTANCE /1 - 75 BUSES           "/>
    <n v="0"/>
    <n v="817562"/>
    <n v="289707"/>
    <n v="181420"/>
    <x v="1"/>
    <s v="200k - 1m"/>
    <x v="182"/>
    <n v="22935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n v="442400"/>
    <s v="SHORT RANGE TRANSIT PLANNING                                "/>
    <n v="0"/>
    <n v="17500"/>
    <n v="14000"/>
    <n v="181420"/>
    <x v="1"/>
    <s v="200k - 1m"/>
    <x v="182"/>
    <n v="22935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KY95X013"/>
    <n v="95"/>
    <s v="Kentucky"/>
    <s v="49 USC 5307 - Urbanized Area Formula (FHWA xfer FY 2007 fwd)"/>
    <n v="5307"/>
    <x v="6"/>
    <m/>
    <s v="00      "/>
    <s v="LEXINGTON LEXTRAN    "/>
    <s v="TRANSIT AUTHORITY OF LEXINGTON-FAYETTE URBAN COUNTY GOVT."/>
    <n v="1104"/>
    <n v="78400"/>
    <m/>
    <n v="2502000"/>
    <m/>
    <d v="2015-04-01T00:00:00"/>
    <n v="111201"/>
    <s v="BUY REPLACEMENT 40-FT BUS                                   "/>
    <n v="2"/>
    <n v="900000"/>
    <n v="720000"/>
    <n v="211250"/>
    <x v="1"/>
    <s v="200k - 1m"/>
    <x v="202"/>
    <n v="29026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KY95X013"/>
    <n v="95"/>
    <s v="Kentucky"/>
    <s v="49 USC 5307 - Urbanized Area Formula (FHWA xfer FY 2007 fwd)"/>
    <n v="5307"/>
    <x v="6"/>
    <m/>
    <s v="00      "/>
    <s v="LEXINGTON LEXTRAN    "/>
    <s v="TRANSIT AUTHORITY OF LEXINGTON-FAYETTE URBAN COUNTY GOVT."/>
    <n v="1104"/>
    <n v="78400"/>
    <m/>
    <n v="2502000"/>
    <m/>
    <d v="2015-04-01T00:00:00"/>
    <n v="111202"/>
    <s v="BUY REPLACEMENT 35-FT BUS                                   "/>
    <n v="5"/>
    <n v="2227500"/>
    <n v="1782000"/>
    <n v="211250"/>
    <x v="1"/>
    <s v="200k - 1m"/>
    <x v="202"/>
    <n v="290263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KY95X014"/>
    <n v="95"/>
    <s v="Kentucky"/>
    <s v="49 USC 5307 - Urbanized Area Formula (FHWA xfer FY 2007 fwd)"/>
    <n v="5307"/>
    <x v="6"/>
    <m/>
    <s v="00      "/>
    <s v="LOUISVILLE TARC      "/>
    <s v="TRANSIT AUTHORITY OF RIVER CITY"/>
    <n v="1105"/>
    <n v="78400"/>
    <m/>
    <n v="1000000"/>
    <m/>
    <d v="2015-08-12T00:00:00"/>
    <n v="119305"/>
    <s v="CONSTRUCT PED ACCESS / WALKWAYS                             "/>
    <n v="15"/>
    <n v="250000"/>
    <n v="250000"/>
    <n v="210340"/>
    <x v="1"/>
    <s v="200k - 1m"/>
    <x v="200"/>
    <n v="972546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KY95X014"/>
    <n v="95"/>
    <s v="Kentucky"/>
    <s v="49 USC 5307 - Urbanized Area Formula (FHWA xfer FY 2007 fwd)"/>
    <n v="5307"/>
    <x v="6"/>
    <m/>
    <s v="00      "/>
    <s v="LOUISVILLE TARC      "/>
    <s v="TRANSIT AUTHORITY OF RIVER CITY"/>
    <n v="1105"/>
    <n v="78400"/>
    <m/>
    <n v="1000000"/>
    <m/>
    <d v="2015-08-12T00:00:00"/>
    <n v="119405"/>
    <s v="REHAB/RENOV PED ACCESS / WALKWAYS                           "/>
    <n v="70"/>
    <n v="750000"/>
    <n v="750000"/>
    <n v="210340"/>
    <x v="1"/>
    <s v="200k - 1m"/>
    <x v="200"/>
    <n v="972546"/>
    <s v="11900"/>
    <s v="  "/>
    <m/>
    <s v="N"/>
    <s v="1194"/>
    <s v="BUS OTHER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KY95X015"/>
    <n v="95"/>
    <s v="Kentucky"/>
    <s v="49 USC 5307 - Urbanized Area Formula (FHWA xfer FY 2007 fwd)"/>
    <n v="5307"/>
    <x v="6"/>
    <m/>
    <s v="00      "/>
    <s v="LOUISVILLE TARC      "/>
    <s v="TRANSIT AUTHORITY OF RIVER CITY"/>
    <n v="1105"/>
    <n v="78400"/>
    <m/>
    <n v="603000"/>
    <m/>
    <d v="2015-08-26T00:00:00"/>
    <n v="111201"/>
    <s v="BUY REPLACEMENT 40-FT BUS                                   "/>
    <n v="1"/>
    <n v="603000"/>
    <n v="603000"/>
    <n v="180340"/>
    <x v="1"/>
    <s v="200k - 1m"/>
    <x v="200"/>
    <n v="972546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LRPC-LAF MPO)                           "/>
    <n v="0"/>
    <n v="1"/>
    <n v="0"/>
    <n v="220000"/>
    <x v="0"/>
    <s v="Under 50k"/>
    <x v="10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NONURBANIZED) AMEND01                   "/>
    <n v="1"/>
    <n v="52667"/>
    <n v="44767"/>
    <n v="220000"/>
    <x v="0"/>
    <s v="Under 50k"/>
    <x v="10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NONURBANIZED)AMEND01                       "/>
    <n v="-1"/>
    <n v="-20411"/>
    <n v="-16329"/>
    <n v="220000"/>
    <x v="0"/>
    <s v="Under 50k"/>
    <x v="10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NO) AMEND01                             "/>
    <n v="1"/>
    <n v="64690"/>
    <n v="54986"/>
    <n v="220260"/>
    <x v="1"/>
    <s v="200k - 1m"/>
    <x v="208"/>
    <n v="89970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NO )AMEN01                                 "/>
    <n v="0"/>
    <n v="-3460"/>
    <n v="-3533"/>
    <n v="220260"/>
    <x v="1"/>
    <s v="200k - 1m"/>
    <x v="208"/>
    <n v="89970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Amend 02 BUY REP VAN/ACCESS (BR)                            "/>
    <n v="3"/>
    <n v="170332"/>
    <n v="144590"/>
    <n v="220830"/>
    <x v="1"/>
    <s v="200k - 1m"/>
    <x v="209"/>
    <n v="59430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BR ) AMEND01                            "/>
    <n v="0"/>
    <n v="24108"/>
    <n v="20492"/>
    <n v="220830"/>
    <x v="1"/>
    <s v="200k - 1m"/>
    <x v="209"/>
    <n v="59430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hrev) AMEND01                          "/>
    <n v="2"/>
    <n v="109836"/>
    <n v="93360"/>
    <n v="220910"/>
    <x v="1"/>
    <s v="200k - 1m"/>
    <x v="210"/>
    <n v="29831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Shrev) AMEND01                             "/>
    <n v="2"/>
    <n v="70710"/>
    <n v="56568"/>
    <n v="220910"/>
    <x v="1"/>
    <s v="200k - 1m"/>
    <x v="210"/>
    <n v="29831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MALL URBAN) AMEND01                    "/>
    <n v="2"/>
    <n v="407753"/>
    <n v="81656"/>
    <n v="221990"/>
    <x v="2"/>
    <s v="50k - 200k"/>
    <x v="211"/>
    <n v="11653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MALL URBAN) AMEND01                    "/>
    <n v="2"/>
    <n v="407753"/>
    <n v="99186"/>
    <n v="222010"/>
    <x v="2"/>
    <s v="50k - 200k"/>
    <x v="212"/>
    <n v="14344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MALL URBAN) AMEND01                    "/>
    <n v="3"/>
    <n v="407753"/>
    <n v="165747"/>
    <n v="223410"/>
    <x v="2"/>
    <s v="50k - 200k"/>
    <x v="213"/>
    <n v="14487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SMALL URBAN)AMEN01                         "/>
    <n v="0"/>
    <n v="7302"/>
    <n v="5841"/>
    <n v="223410"/>
    <x v="2"/>
    <s v="50k - 200k"/>
    <x v="213"/>
    <n v="14487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NO) AMEND01                             "/>
    <n v="6"/>
    <n v="236469"/>
    <n v="200998"/>
    <n v="220000"/>
    <x v="0"/>
    <s v="Under 50k"/>
    <x v="103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NONURBANIZED)AMEND01                    "/>
    <n v="3"/>
    <n v="92203"/>
    <n v="78372"/>
    <n v="220000"/>
    <x v="0"/>
    <s v="Under 50k"/>
    <x v="103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VAN FOR SVC EXPANSION                                   "/>
    <n v="-1"/>
    <n v="-34664"/>
    <n v="-27731"/>
    <n v="220000"/>
    <x v="0"/>
    <s v="Under 50k"/>
    <x v="103"/>
    <n v="0"/>
    <s v="11100"/>
    <s v="GA"/>
    <s v="GASOLINE"/>
    <s v="N"/>
    <s v="1113"/>
    <s v="BUS PURCHASE"/>
    <s v="11"/>
    <s v="Bus"/>
    <s v="13"/>
    <s v="111"/>
    <s v="Purchase - Replacement"/>
    <s v="15"/>
    <s v="Vans"/>
    <m/>
    <x v="1"/>
    <s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Amend 02 BUY EXP Van/Access (NO)                            "/>
    <n v="1"/>
    <n v="65582"/>
    <n v="55743"/>
    <n v="220260"/>
    <x v="1"/>
    <s v="200k - 1m"/>
    <x v="208"/>
    <n v="89970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NON (SMALL URBAN) AMEND01                        "/>
    <n v="1"/>
    <n v="58345"/>
    <n v="49593"/>
    <n v="220830"/>
    <x v="1"/>
    <s v="200k - 1m"/>
    <x v="209"/>
    <n v="594309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hrev) AMEND01                          "/>
    <n v="2"/>
    <n v="94226"/>
    <n v="80091"/>
    <n v="220910"/>
    <x v="1"/>
    <s v="200k - 1m"/>
    <x v="210"/>
    <n v="29831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MALL URBAN)AMEND01                     "/>
    <n v="2"/>
    <n v="353633"/>
    <n v="100684"/>
    <n v="222190"/>
    <x v="2"/>
    <s v="50k - 200k"/>
    <x v="214"/>
    <n v="82804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MALL URBAN)AMEND01                     "/>
    <n v="1"/>
    <n v="353633"/>
    <n v="33411"/>
    <n v="223410"/>
    <x v="2"/>
    <s v="50k - 200k"/>
    <x v="213"/>
    <n v="14487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NON (SMALL URBAN) AMEND01                        "/>
    <n v="1"/>
    <n v="48913"/>
    <n v="39130"/>
    <n v="223410"/>
    <x v="2"/>
    <s v="50k - 200k"/>
    <x v="213"/>
    <n v="14487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MALL URBAN)AMEND01                     "/>
    <n v="4"/>
    <n v="353633"/>
    <n v="166493"/>
    <n v="223670"/>
    <x v="2"/>
    <s v="50k - 200k"/>
    <x v="215"/>
    <n v="8892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NONURBAN)    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CRPC-BR MPO) 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LRPC-LAF MPO)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RPC-NO MPO)  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ISTRATION (RURAL)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 (CRPC-BR MPO)   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 (LRPC-LAF MPO)  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 (RPC-NO MPO)    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ISTRATION (SMALL URBAN)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AMEND 02  STATE ADMIN (NO UZA)                              "/>
    <n v="0"/>
    <n v="39662"/>
    <n v="39662"/>
    <n v="220260"/>
    <x v="1"/>
    <s v="200k - 1m"/>
    <x v="208"/>
    <n v="89970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RURAL UZA AMEND02                                  "/>
    <n v="0"/>
    <n v="80416"/>
    <n v="40208"/>
    <n v="220000"/>
    <x v="0"/>
    <s v="Under 50k"/>
    <x v="10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LargUran New Orleans UZA                           "/>
    <n v="0"/>
    <n v="461484"/>
    <n v="230742"/>
    <n v="220260"/>
    <x v="1"/>
    <s v="200k - 1m"/>
    <x v="208"/>
    <n v="89970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LargUrban New Orleans UZA AMEND01                           "/>
    <n v="0"/>
    <n v="63900"/>
    <n v="31950"/>
    <n v="220260"/>
    <x v="1"/>
    <s v="200k - 1m"/>
    <x v="208"/>
    <n v="89970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Shreveport UZA                                     "/>
    <n v="0"/>
    <n v="78838"/>
    <n v="39419"/>
    <n v="220910"/>
    <x v="1"/>
    <s v="200k - 1m"/>
    <x v="210"/>
    <n v="29831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Small UZA                                          "/>
    <n v="0"/>
    <n v="327602"/>
    <n v="163801"/>
    <n v="223410"/>
    <x v="2"/>
    <s v="50k - 200k"/>
    <x v="213"/>
    <n v="14487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ACCESS (RURAL)                                  "/>
    <n v="9"/>
    <n v="478652"/>
    <n v="406854"/>
    <n v="220000"/>
    <x v="0"/>
    <s v="Under 50k"/>
    <x v="10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NON (RURAL)                                     "/>
    <n v="2"/>
    <n v="69328"/>
    <n v="55462"/>
    <n v="220000"/>
    <x v="0"/>
    <s v="Under 50k"/>
    <x v="10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315"/>
    <s v="BUY EXP VAN/ACCESS (RURAL)                                  "/>
    <n v="8"/>
    <n v="389296"/>
    <n v="330902"/>
    <n v="220000"/>
    <x v="0"/>
    <s v="Under 50k"/>
    <x v="103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315"/>
    <s v="BUY EXP VAN/NON(RURAL)                                      "/>
    <n v="1"/>
    <n v="7929"/>
    <n v="6343"/>
    <n v="220000"/>
    <x v="0"/>
    <s v="Under 50k"/>
    <x v="103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ISTATION (SMALL URBAN UZA)                       "/>
    <n v="0"/>
    <n v="126091"/>
    <n v="126091"/>
    <n v="220000"/>
    <x v="0"/>
    <s v="Under 50k"/>
    <x v="10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ISTRATION (RURALUZA)                             "/>
    <n v="0"/>
    <n v="101186"/>
    <n v="101186"/>
    <n v="220000"/>
    <x v="0"/>
    <s v="Under 50k"/>
    <x v="10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NEW ORLEANS UZA )                              "/>
    <n v="0"/>
    <n v="80011"/>
    <n v="80011"/>
    <n v="220260"/>
    <x v="1"/>
    <s v="200k - 1m"/>
    <x v="208"/>
    <n v="89970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Baton Rouge UZA)                               "/>
    <n v="0"/>
    <n v="47725"/>
    <n v="47725"/>
    <n v="220830"/>
    <x v="1"/>
    <s v="200k - 1m"/>
    <x v="209"/>
    <n v="59430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SHREVEPORT UZA)                                "/>
    <n v="0"/>
    <n v="27093"/>
    <n v="27093"/>
    <n v="220910"/>
    <x v="1"/>
    <s v="200k - 1m"/>
    <x v="210"/>
    <n v="29831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315"/>
    <s v="BUY EXP VAN/ACCESS (SMALL URBAN UZA)                        "/>
    <n v="1"/>
    <n v="48275"/>
    <n v="41033"/>
    <n v="222010"/>
    <x v="2"/>
    <s v="50k - 200k"/>
    <x v="212"/>
    <n v="14344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ACCESS (LAFAYETTE )                             "/>
    <n v="1"/>
    <n v="37222"/>
    <n v="31638"/>
    <n v="222140"/>
    <x v="1"/>
    <s v="200k - 1m"/>
    <x v="216"/>
    <n v="25272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LAFAYETTE  UZA)                                "/>
    <n v="0"/>
    <n v="21158"/>
    <n v="21158"/>
    <n v="222140"/>
    <x v="1"/>
    <s v="200k - 1m"/>
    <x v="216"/>
    <n v="25272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ACCESS (Small Urban UZA                         "/>
    <n v="1"/>
    <n v="54918"/>
    <n v="46680"/>
    <n v="225140"/>
    <x v="2"/>
    <s v="50k - 200k"/>
    <x v="217"/>
    <n v="6762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1215"/>
    <s v="Amend 01 BUY REPLACEMENT VAN (ACCESSIBLE)                   "/>
    <n v="13"/>
    <n v="603928"/>
    <n v="590558"/>
    <n v="220000"/>
    <x v="0"/>
    <s v="Under 50k"/>
    <x v="10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1315"/>
    <s v="Amend 01 BUY VAN FOR SVC EXPANSION (ACCESSIBLE)             "/>
    <n v="8"/>
    <n v="385926"/>
    <n v="337581"/>
    <n v="220000"/>
    <x v="0"/>
    <s v="Under 50k"/>
    <x v="103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1215"/>
    <s v="BUY REPLACEMENT VAN (originally entered at 80% agency declin"/>
    <n v="1"/>
    <n v="0"/>
    <n v="26741"/>
    <n v="220000"/>
    <x v="0"/>
    <s v="Under 50k"/>
    <x v="10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300901"/>
    <s v="Amend 01 UP TO 50% FEDERAL SHARE                            "/>
    <n v="0"/>
    <n v="710472"/>
    <n v="355236"/>
    <n v="220000"/>
    <x v="0"/>
    <s v="Under 50k"/>
    <x v="10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7112"/>
    <s v="CAPITAL COST OF 3RD PARTY CONTRACTING                       "/>
    <n v="0"/>
    <n v="-22479"/>
    <n v="-22479"/>
    <n v="220000"/>
    <x v="0"/>
    <s v="Under 50k"/>
    <x v="103"/>
    <n v="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300901"/>
    <s v="INTERCITY BUS AMEND01                                       "/>
    <n v="0"/>
    <n v="3370310"/>
    <n v="1685155"/>
    <n v="220000"/>
    <x v="0"/>
    <s v="Under 50k"/>
    <x v="103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435004"/>
    <s v="RELATED SUPPORT SERVICES                                    "/>
    <n v="0"/>
    <n v="0"/>
    <n v="0"/>
    <n v="220000"/>
    <x v="0"/>
    <s v="Under 50k"/>
    <x v="103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8000"/>
    <s v="STATE OR PROGRAM ADMINISTRATION                             "/>
    <n v="0"/>
    <n v="-294755"/>
    <n v="-294755"/>
    <n v="220000"/>
    <x v="0"/>
    <s v="Under 50k"/>
    <x v="10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435002"/>
    <s v="TECHNICAL ASSISTANCE                                        "/>
    <n v="0"/>
    <n v="0"/>
    <n v="0"/>
    <n v="220000"/>
    <x v="0"/>
    <s v="Under 50k"/>
    <x v="103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435001"/>
    <s v="TRAINING                                                    "/>
    <n v="0"/>
    <n v="0"/>
    <n v="0"/>
    <n v="220000"/>
    <x v="0"/>
    <s v="Under 50k"/>
    <x v="103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435004"/>
    <s v="RELATED SUPPORT SERVICES                                    "/>
    <n v="0"/>
    <n v="7478"/>
    <n v="7478"/>
    <n v="220000"/>
    <x v="0"/>
    <s v="Under 50k"/>
    <x v="103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118000"/>
    <s v="STATE OR PROGRAM ADMINISTRATION                             "/>
    <n v="0"/>
    <n v="1138842"/>
    <n v="1138842"/>
    <n v="220000"/>
    <x v="0"/>
    <s v="Under 50k"/>
    <x v="10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435002"/>
    <s v="TECHNICAL ASSISTANCE                                        "/>
    <n v="0"/>
    <n v="50000"/>
    <n v="50000"/>
    <n v="220000"/>
    <x v="0"/>
    <s v="Under 50k"/>
    <x v="103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435001"/>
    <s v="TRAINING                                                    "/>
    <n v="0"/>
    <n v="150000"/>
    <n v="150000"/>
    <n v="220000"/>
    <x v="0"/>
    <s v="Under 50k"/>
    <x v="103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300901"/>
    <s v="UP TO 50% FEDERAL SHARE                                     "/>
    <n v="0"/>
    <n v="10373632"/>
    <n v="5186816"/>
    <n v="220000"/>
    <x v="0"/>
    <s v="Under 50k"/>
    <x v="10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51400"/>
    <s v="MANAGERIAL,TECHNICAL &amp; PROFESSIONAL                         "/>
    <n v="0"/>
    <n v="147055"/>
    <n v="119055"/>
    <n v="220260"/>
    <x v="1"/>
    <s v="200k - 1m"/>
    <x v="208"/>
    <n v="899703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71001"/>
    <s v="DRILLS                                                      "/>
    <n v="0"/>
    <n v="32945"/>
    <n v="25945"/>
    <n v="220260"/>
    <x v="1"/>
    <s v="200k - 1m"/>
    <x v="208"/>
    <n v="899703"/>
    <s v="55000"/>
    <s v="  "/>
    <m/>
    <s v="N"/>
    <s v="5710"/>
    <s v="SAFETY AND SECURITY"/>
    <n v="57"/>
    <s v="Safety &amp; Security"/>
    <s v="10"/>
    <s v="571"/>
    <s v="Safety &amp; Security"/>
    <s v="01"/>
    <s v="Drills"/>
    <m/>
    <x v="0"/>
    <n v="5"/>
    <s v="Research Projects"/>
    <s v="7"/>
    <m/>
    <s v="1"/>
    <m/>
    <s v="0"/>
    <s v="0"/>
    <s v="1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55200"/>
    <s v="CONSULTANT SERVICES                                         "/>
    <n v="0"/>
    <n v="329586"/>
    <n v="260329"/>
    <n v="220260"/>
    <x v="1"/>
    <s v="200k - 1m"/>
    <x v="208"/>
    <n v="899703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57400"/>
    <s v="OTHER PROJECT COSTS                                         "/>
    <n v="0"/>
    <n v="114000"/>
    <n v="95000"/>
    <n v="220260"/>
    <x v="1"/>
    <s v="200k - 1m"/>
    <x v="208"/>
    <n v="899703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202"/>
    <s v="(AMEND 01) BUY REPLACEMENT 35-FT BUS                        "/>
    <n v="2"/>
    <n v="611475"/>
    <n v="519753"/>
    <n v="220000"/>
    <x v="0"/>
    <s v="Under 50k"/>
    <x v="103"/>
    <n v="0"/>
    <s v="11100"/>
    <s v="GA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4220"/>
    <s v="ACQUIRE - MISC SUPPORT EQUIPMENT                            "/>
    <n v="0"/>
    <n v="0"/>
    <n v="0"/>
    <n v="220000"/>
    <x v="0"/>
    <s v="Under 50k"/>
    <x v="103"/>
    <n v="0"/>
    <s v="11400"/>
    <s v="  "/>
    <m/>
    <s v="N"/>
    <s v="1142"/>
    <s v="MAINTENANCE FACILITY"/>
    <s v="11"/>
    <s v="Bus"/>
    <s v="42"/>
    <s v="114"/>
    <s v="Acquisition"/>
    <s v="20"/>
    <s v="Miscellaneous"/>
    <m/>
    <x v="0"/>
    <s v="1"/>
    <s v="Capital"/>
    <s v="1"/>
    <m/>
    <s v="4"/>
    <m/>
    <s v="2"/>
    <s v="2"/>
    <s v="0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4211"/>
    <s v="ACQUIRE - SUPPORT VEHICLES                                  "/>
    <n v="0"/>
    <n v="0"/>
    <n v="0"/>
    <n v="220000"/>
    <x v="0"/>
    <s v="Under 50k"/>
    <x v="103"/>
    <n v="0"/>
    <s v="11400"/>
    <s v="  "/>
    <m/>
    <s v="N"/>
    <s v="1142"/>
    <s v="MAINTENANCE FACILITY"/>
    <s v="11"/>
    <s v="Bus"/>
    <s v="42"/>
    <s v="114"/>
    <s v="Acquisition"/>
    <s v="11"/>
    <s v="Support Vehicles"/>
    <m/>
    <x v="0"/>
    <s v="1"/>
    <s v="Capital"/>
    <s v="1"/>
    <m/>
    <s v="4"/>
    <m/>
    <s v="2"/>
    <s v="1"/>
    <s v="1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9202"/>
    <s v="PURCHASE BUS SHELTERS                                       "/>
    <n v="0"/>
    <n v="0"/>
    <n v="0"/>
    <n v="220830"/>
    <x v="1"/>
    <s v="200k - 1m"/>
    <x v="209"/>
    <n v="594309"/>
    <s v="11900"/>
    <s v="GA"/>
    <s v="GASOLINE"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602"/>
    <s v="LEASE 35-FT BUS                                             "/>
    <n v="-1"/>
    <n v="-210243"/>
    <n v="-168194"/>
    <n v="220830"/>
    <x v="1"/>
    <s v="200k - 1m"/>
    <x v="209"/>
    <n v="594309"/>
    <s v="11400"/>
    <s v="DF"/>
    <s v="DIESEL"/>
    <s v="N"/>
    <s v="1116"/>
    <s v="BUS OTHER"/>
    <s v="11"/>
    <s v="Bus"/>
    <s v="16"/>
    <s v="111"/>
    <s v="Lease - Replacement"/>
    <s v="02"/>
    <s v="35 ft Bus"/>
    <m/>
    <x v="7"/>
    <s v="1"/>
    <s v="Capital"/>
    <s v="1"/>
    <m/>
    <s v="1"/>
    <m/>
    <s v="6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215"/>
    <s v="(AMEND 01) BUY REPLACEMENT VAN                              "/>
    <n v="4"/>
    <n v="186501"/>
    <n v="149201"/>
    <n v="220830"/>
    <x v="1"/>
    <s v="200k - 1m"/>
    <x v="209"/>
    <n v="594309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602"/>
    <s v="(AMEND 01) LEASE 35-FT BUS                                  "/>
    <n v="1"/>
    <n v="210243"/>
    <n v="168194"/>
    <n v="220830"/>
    <x v="1"/>
    <s v="200k - 1m"/>
    <x v="209"/>
    <n v="594309"/>
    <s v="11100"/>
    <s v="GA"/>
    <s v="DIESEL"/>
    <s v="N"/>
    <s v="1116"/>
    <s v="BUS OTHER"/>
    <n v="11"/>
    <s v="Bus"/>
    <s v="16"/>
    <s v="111"/>
    <s v="Lease - Replacement"/>
    <s v="02"/>
    <s v="35 ft Bus"/>
    <m/>
    <x v="7"/>
    <n v="1"/>
    <s v="Capital"/>
    <s v="1"/>
    <m/>
    <s v="1"/>
    <m/>
    <s v="6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215"/>
    <s v="BUY REPLACEMENT VAN                                         "/>
    <n v="-4"/>
    <n v="-186501"/>
    <n v="-149201"/>
    <n v="220830"/>
    <x v="1"/>
    <s v="200k - 1m"/>
    <x v="209"/>
    <n v="594309"/>
    <s v="11400"/>
    <s v="GA"/>
    <s v="GASOLINE"/>
    <s v="N"/>
    <s v="1112"/>
    <s v="BUS PURCHASE"/>
    <s v="11"/>
    <s v="Bus"/>
    <s v="12"/>
    <s v="111"/>
    <s v="Purchase - Replacement"/>
    <s v="15"/>
    <s v="Vans"/>
    <m/>
    <x v="1"/>
    <s v="1"/>
    <s v="Capital"/>
    <s v="1"/>
    <m/>
    <s v="1"/>
    <m/>
    <s v="2"/>
    <s v="1"/>
    <s v="5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4209"/>
    <s v="ACQUIRE - MOBILE SURV/SECURITY EQUIP                        "/>
    <n v="0"/>
    <n v="0"/>
    <n v="0"/>
    <n v="220830"/>
    <x v="1"/>
    <s v="200k - 1m"/>
    <x v="209"/>
    <n v="594309"/>
    <s v="11400"/>
    <s v="DF"/>
    <s v="DIESEL"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LA340007"/>
    <n v="34"/>
    <s v="Louisiana"/>
    <s v="49 USC 5339 - Bus and Bus Facilities Formula (FY2013 and forward)"/>
    <n v="5339"/>
    <x v="4"/>
    <s v="CAPITAL"/>
    <s v="00      "/>
    <s v="SHREVEPORT CTY       "/>
    <s v="CITY OF SHREVEPORT"/>
    <n v="1994"/>
    <n v="78600"/>
    <m/>
    <n v="379358"/>
    <m/>
    <d v="2015-01-12T00:00:00"/>
    <n v="113303"/>
    <s v="TERMINAL, INTERMODAL (TRANSIT)                              "/>
    <n v="0"/>
    <n v="379358"/>
    <n v="379358"/>
    <n v="220910"/>
    <x v="1"/>
    <s v="200k - 1m"/>
    <x v="210"/>
    <n v="298317"/>
    <s v="11300"/>
    <s v="DF"/>
    <s v="DIESEL"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LA340007"/>
    <n v="34"/>
    <s v="Louisiana"/>
    <s v="49 USC 5339 - Bus and Bus Facilities Formula (FY2013 and forward)"/>
    <n v="5339"/>
    <x v="4"/>
    <s v="CAPITAL"/>
    <s v="00      "/>
    <s v="SHREVEPORT CTY       "/>
    <s v="CITY OF SHREVEPORT"/>
    <n v="1994"/>
    <n v="78600"/>
    <m/>
    <n v="379358"/>
    <m/>
    <d v="2015-01-12T00:00:00"/>
    <n v="117591"/>
    <s v="Land Donation                                               "/>
    <n v="0"/>
    <n v="94840"/>
    <n v="0"/>
    <n v="220910"/>
    <x v="1"/>
    <s v="200k - 1m"/>
    <x v="210"/>
    <n v="298317"/>
    <s v="11700"/>
    <s v="GA"/>
    <s v="GASOLINE"/>
    <s v="N"/>
    <s v="1175"/>
    <s v="BUS OTHER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LA340008"/>
    <n v="34"/>
    <s v="Louisiana"/>
    <s v="49 USC 5339 - Bus and Bus Facilities Formula (FY2013 and forward)"/>
    <n v="5339"/>
    <x v="4"/>
    <s v="CAPITAL"/>
    <s v="00      "/>
    <s v="NEW ORLEANS RPC      "/>
    <s v="REGIONAL PLANNING COMMISSION"/>
    <n v="1577"/>
    <n v="78600"/>
    <m/>
    <n v="324658"/>
    <m/>
    <d v="2015-03-24T00:00:00"/>
    <n v="114207"/>
    <s v="ACQUIRE - ADP HARDWARE                                      "/>
    <n v="1"/>
    <n v="175000"/>
    <n v="140000"/>
    <n v="220260"/>
    <x v="1"/>
    <s v="200k - 1m"/>
    <x v="208"/>
    <n v="899703"/>
    <s v="11400"/>
    <s v="GA"/>
    <s v="GASOLINE"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LA340008"/>
    <n v="34"/>
    <s v="Louisiana"/>
    <s v="49 USC 5339 - Bus and Bus Facilities Formula (FY2013 and forward)"/>
    <n v="5339"/>
    <x v="4"/>
    <s v="CAPITAL"/>
    <s v="00      "/>
    <s v="NEW ORLEANS RPC      "/>
    <s v="REGIONAL PLANNING COMMISSION"/>
    <n v="1577"/>
    <n v="78600"/>
    <m/>
    <n v="324658"/>
    <m/>
    <d v="2015-03-24T00:00:00"/>
    <n v="114210"/>
    <s v="ACQUIRE - MOBILE FARE COLL EQUIP                            "/>
    <n v="1"/>
    <n v="76375"/>
    <n v="61100"/>
    <n v="220260"/>
    <x v="1"/>
    <s v="200k - 1m"/>
    <x v="208"/>
    <n v="899703"/>
    <s v="11400"/>
    <s v="DF"/>
    <s v="DIESEL"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LA340008"/>
    <n v="34"/>
    <s v="Louisiana"/>
    <s v="49 USC 5339 - Bus and Bus Facilities Formula (FY2013 and forward)"/>
    <n v="5339"/>
    <x v="4"/>
    <s v="CAPITAL"/>
    <s v="00      "/>
    <s v="NEW ORLEANS RPC      "/>
    <s v="REGIONAL PLANNING COMMISSION"/>
    <n v="1577"/>
    <n v="78600"/>
    <m/>
    <n v="324658"/>
    <m/>
    <d v="2015-03-24T00:00:00"/>
    <n v="111201"/>
    <s v="BUY REPLACEMENT 40-FT BUS                                   "/>
    <n v="1"/>
    <n v="154448"/>
    <n v="123558"/>
    <n v="220260"/>
    <x v="1"/>
    <s v="200k - 1m"/>
    <x v="208"/>
    <n v="899703"/>
    <s v="11100"/>
    <s v="DF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LA340009"/>
    <n v="34"/>
    <s v="Louisiana"/>
    <s v="49 USC 5339 - Bus and Bus Facilities Formula (FY2013 and forward)"/>
    <n v="5339"/>
    <x v="4"/>
    <s v="CAPITAL"/>
    <s v="00      "/>
    <s v="LAFAYETTE CTY        "/>
    <s v="CITY OF LAFAYETTE"/>
    <n v="1871"/>
    <n v="78600"/>
    <m/>
    <n v="144010"/>
    <m/>
    <d v="2015-07-30T00:00:00"/>
    <n v="111202"/>
    <s v="BUY REPLACEMENT 35-FT BUS                                   "/>
    <n v="1"/>
    <n v="169424"/>
    <n v="144010"/>
    <n v="222140"/>
    <x v="1"/>
    <s v="200k - 1m"/>
    <x v="216"/>
    <n v="252720"/>
    <s v="11100"/>
    <s v="GA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340010"/>
    <n v="34"/>
    <s v="Louisiana"/>
    <s v="49 USC 5339 - Bus and Bus Facilities Formula (FY2013 and forward)"/>
    <n v="5339"/>
    <x v="4"/>
    <s v="CAPITAL"/>
    <s v="00      "/>
    <s v="NEW ORLEANS RTA      "/>
    <s v="REGIONAL TRANSIT AUTHORITY"/>
    <n v="1519"/>
    <n v="78600"/>
    <m/>
    <n v="579980"/>
    <m/>
    <d v="2015-08-12T00:00:00"/>
    <n v="111215"/>
    <s v="REPLACE PARA-TRANSIT VEHICLES                               "/>
    <n v="10"/>
    <n v="660882"/>
    <n v="561749"/>
    <n v="220260"/>
    <x v="1"/>
    <s v="200k - 1m"/>
    <x v="208"/>
    <n v="899703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340010"/>
    <n v="34"/>
    <s v="Louisiana"/>
    <s v="49 USC 5339 - Bus and Bus Facilities Formula (FY2013 and forward)"/>
    <n v="5339"/>
    <x v="4"/>
    <s v="CAPITAL"/>
    <s v="00      "/>
    <s v="NEW ORLEANS RTA      "/>
    <s v="REGIONAL TRANSIT AUTHORITY"/>
    <n v="1519"/>
    <n v="78600"/>
    <m/>
    <n v="579980"/>
    <m/>
    <d v="2015-08-12T00:00:00"/>
    <n v="117900"/>
    <s v="PROJECT ADMINISTRATION                                      "/>
    <n v="0"/>
    <n v="22789"/>
    <n v="18231"/>
    <n v="220260"/>
    <x v="1"/>
    <s v="200k - 1m"/>
    <x v="208"/>
    <n v="899703"/>
    <s v="11700"/>
    <s v="GA"/>
    <s v="GASOLINE"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LA340011"/>
    <n v="34"/>
    <s v="Louisiana"/>
    <s v="49 USC 5339 - Bus and Bus Facilities Formula (FY2013 and forward)"/>
    <n v="5339"/>
    <x v="4"/>
    <s v="CAPITAL"/>
    <s v="00      "/>
    <s v="CTC                  "/>
    <s v="CAPITAL AREA TRANSIT SYSTEM"/>
    <n v="6106"/>
    <n v="78600"/>
    <m/>
    <n v="438588"/>
    <m/>
    <d v="2015-08-25T00:00:00"/>
    <n v="111202"/>
    <s v="BUY REPLACEMENT 35-FT BUS                                   "/>
    <n v="1"/>
    <n v="515986"/>
    <n v="438588"/>
    <n v="220830"/>
    <x v="1"/>
    <s v="200k - 1m"/>
    <x v="209"/>
    <n v="594309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540004"/>
    <n v="54"/>
    <s v="Louisiana"/>
    <s v="49 USC 5337 - State of Good Repair Formula Grants"/>
    <n v="5337"/>
    <x v="5"/>
    <s v="CAPITAL"/>
    <s v="00      "/>
    <s v="JEFFERSON PCL        "/>
    <s v="JEFFERSON PARISH"/>
    <n v="1864"/>
    <n v="78600"/>
    <m/>
    <n v="177485"/>
    <m/>
    <d v="2015-02-13T00:00:00"/>
    <s v="117A00"/>
    <s v="PREVENTIVE MAINTENANCE                                      "/>
    <n v="0"/>
    <n v="221857"/>
    <n v="177485"/>
    <n v="220260"/>
    <x v="1"/>
    <s v="200k - 1m"/>
    <x v="208"/>
    <n v="899703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791001"/>
    <n v="79"/>
    <s v="Louisiana"/>
    <s v="TIGER"/>
    <s v="111-117"/>
    <x v="9"/>
    <m/>
    <s v="00      "/>
    <s v="BATON ROUGE CTY      "/>
    <s v="CITY OF BATON ROUGE"/>
    <n v="1509"/>
    <n v="78600"/>
    <m/>
    <n v="1765341"/>
    <m/>
    <d v="2015-08-06T00:00:00"/>
    <n v="442302"/>
    <s v="LONGTERM TRANS PLAN - PROJECT LEVEL                         "/>
    <n v="0"/>
    <n v="2765341"/>
    <n v="1765341"/>
    <n v="220830"/>
    <x v="1"/>
    <s v="200k - 1m"/>
    <x v="209"/>
    <n v="594309"/>
    <s v="44200"/>
    <m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100"/>
    <s v="PROGRAM SUPPORT ADMINISTRATION                              "/>
    <n v="0"/>
    <n v="330015"/>
    <n v="263825"/>
    <n v="220000"/>
    <x v="0"/>
    <s v="Under 50k"/>
    <x v="103"/>
    <n v="0"/>
    <s v="44100"/>
    <s v="GA"/>
    <s v="GASOLINE"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100"/>
    <s v="PROGRAM SUPPORT ADMINISTRATION                              "/>
    <n v="0"/>
    <n v="111314"/>
    <n v="89051"/>
    <n v="220000"/>
    <x v="0"/>
    <s v="Under 50k"/>
    <x v="103"/>
    <n v="0"/>
    <s v="44200"/>
    <s v="DF"/>
    <s v="DIESEL"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200"/>
    <s v="GENERAL DEVELOPMENT/COMPREHENSIVE PLANNING                  "/>
    <n v="0"/>
    <n v="75500"/>
    <n v="60400"/>
    <n v="220000"/>
    <x v="0"/>
    <s v="Under 50k"/>
    <x v="103"/>
    <n v="0"/>
    <s v="44200"/>
    <s v="GA"/>
    <s v="GASOLINE"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301"/>
    <s v="LONGTERM TRANS PLAN - SYSTEM LEVEL                          "/>
    <n v="0"/>
    <n v="97500"/>
    <n v="78000"/>
    <n v="220000"/>
    <x v="0"/>
    <s v="Under 50k"/>
    <x v="103"/>
    <n v="0"/>
    <s v="44200"/>
    <s v="DF"/>
    <s v="DIESEL"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400"/>
    <s v="SHORT RANGE TRANSIT PLANNING                                "/>
    <n v="0"/>
    <n v="746654"/>
    <n v="597323"/>
    <n v="220000"/>
    <x v="0"/>
    <s v="Under 50k"/>
    <x v="103"/>
    <n v="0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500"/>
    <s v="TRANSPORTATION IMPROVEMENT PROGRAM                          "/>
    <n v="0"/>
    <n v="127814"/>
    <n v="102251"/>
    <n v="220000"/>
    <x v="0"/>
    <s v="Under 50k"/>
    <x v="103"/>
    <n v="0"/>
    <s v="44200"/>
    <s v="DF"/>
    <s v="DIESEL"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610"/>
    <s v="CONSULTATION W/ LOCAL OFFICIALS (STATE)                     "/>
    <n v="0"/>
    <n v="44254"/>
    <n v="35403"/>
    <n v="220000"/>
    <x v="0"/>
    <s v="Under 50k"/>
    <x v="103"/>
    <n v="0"/>
    <s v="44200"/>
    <s v="GA"/>
    <s v="GASOLINE"/>
    <s v="N"/>
    <s v="4426"/>
    <s v="PLANNING"/>
    <n v="44"/>
    <s v="Planning"/>
    <s v="26"/>
    <s v="442"/>
    <s v="Planning Emphasis Area"/>
    <s v="10"/>
    <s v="Planning Emphasis Area"/>
    <m/>
    <x v="0"/>
    <n v="4"/>
    <s v="Planning"/>
    <s v="4"/>
    <m/>
    <s v="2"/>
    <m/>
    <s v="6"/>
    <s v="1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700"/>
    <s v="OTHER ACTIVITIES                                            "/>
    <n v="0"/>
    <n v="60000"/>
    <n v="48000"/>
    <n v="220000"/>
    <x v="0"/>
    <s v="Under 50k"/>
    <x v="103"/>
    <n v="0"/>
    <s v="44200"/>
    <s v="DF"/>
    <s v="DIESEL"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111204"/>
    <s v="AMEND 01 BUY REPLACEMENT &lt;30 FT BUS                         "/>
    <n v="10"/>
    <n v="575551"/>
    <n v="489218"/>
    <n v="223670"/>
    <x v="2"/>
    <s v="50k - 200k"/>
    <x v="215"/>
    <n v="8892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117112"/>
    <s v="CAPITAL COST OF 3RD PARTY CONTRACTING                       "/>
    <n v="0"/>
    <n v="0"/>
    <n v="0"/>
    <n v="223670"/>
    <x v="2"/>
    <s v="50k - 200k"/>
    <x v="215"/>
    <n v="88925"/>
    <s v="11700"/>
    <s v="DF"/>
    <s v="DIESEL"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s v="117A00"/>
    <s v="PREVENTIVE MAINTENANCE                                      "/>
    <n v="0"/>
    <n v="0"/>
    <n v="0"/>
    <n v="223670"/>
    <x v="2"/>
    <s v="50k - 200k"/>
    <x v="215"/>
    <n v="88925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300901"/>
    <s v="UP TO 50% FEDERAL SHARE                                     "/>
    <n v="0"/>
    <n v="-978436"/>
    <n v="-489218"/>
    <n v="223670"/>
    <x v="2"/>
    <s v="50k - 200k"/>
    <x v="215"/>
    <n v="88925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442301"/>
    <s v="LONGTERM TRANS PLAN - SYSTEM LEVEL                          "/>
    <n v="0"/>
    <n v="0"/>
    <n v="0"/>
    <n v="223670"/>
    <x v="2"/>
    <s v="50k - 200k"/>
    <x v="215"/>
    <n v="88925"/>
    <s v="44200"/>
    <s v="GA"/>
    <s v="GASOLINE"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LA90X420"/>
    <n v="90"/>
    <s v="Louisiana"/>
    <s v="49 USC 5307 - Urbanized Area Formula (FY2006 forward)"/>
    <n v="5307"/>
    <x v="6"/>
    <m/>
    <s v="00      "/>
    <s v="LOUISIANA DOT        "/>
    <s v="LOUISIANA DEPARTMENT OF TRANSPORTATION &amp; DEVELOPMENT"/>
    <n v="1562"/>
    <n v="78600"/>
    <m/>
    <n v="443870"/>
    <m/>
    <d v="2014-10-28T00:00:00"/>
    <n v="111433"/>
    <s v="REHAB/REBUILD FERRY BOATS                                   "/>
    <n v="2"/>
    <n v="554838"/>
    <n v="443870"/>
    <n v="220260"/>
    <x v="1"/>
    <s v="200k - 1m"/>
    <x v="208"/>
    <n v="899703"/>
    <s v="11100"/>
    <s v="DF"/>
    <m/>
    <s v="N"/>
    <s v="1114"/>
    <s v="BUS OTHER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n v="113420"/>
    <s v="REHAB/RENOVATE - MISC BUS STATION EQUIPMENT                 "/>
    <n v="0"/>
    <n v="106123"/>
    <n v="84898"/>
    <n v="220260"/>
    <x v="1"/>
    <s v="200k - 1m"/>
    <x v="208"/>
    <n v="899703"/>
    <s v="11300"/>
    <s v="GA"/>
    <s v="GASOLINE"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s v="117A00"/>
    <s v="PREVENTIVE MAINTENANCE                                      "/>
    <n v="0"/>
    <n v="100000"/>
    <n v="80000"/>
    <n v="220260"/>
    <x v="1"/>
    <s v="200k - 1m"/>
    <x v="208"/>
    <n v="899703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n v="300903"/>
    <s v="SPECIAL RULE - OPERATING ASSISTANCE /1 - 75 BUSES           "/>
    <n v="0"/>
    <n v="242204"/>
    <n v="121102"/>
    <n v="220260"/>
    <x v="1"/>
    <s v="200k - 1m"/>
    <x v="208"/>
    <n v="899703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n v="114206"/>
    <s v="ACQUIRE - SHOP EQUIPMENT                                    "/>
    <n v="0"/>
    <n v="67500"/>
    <n v="54000"/>
    <n v="220260"/>
    <x v="1"/>
    <s v="200k - 1m"/>
    <x v="208"/>
    <n v="899703"/>
    <s v="11400"/>
    <s v="DF"/>
    <s v="DIESEL"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4207"/>
    <s v="ACQUIRE - ADP HARDWARE                                      "/>
    <n v="0"/>
    <n v="12500"/>
    <n v="10000"/>
    <n v="220260"/>
    <x v="1"/>
    <s v="200k - 1m"/>
    <x v="208"/>
    <n v="899703"/>
    <s v="11400"/>
    <s v="GA"/>
    <s v="GASOLINE"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3420"/>
    <s v="REHAB/RENOVATE - MISC BUS STATION EQUIPMENT                 "/>
    <n v="0"/>
    <n v="106123"/>
    <n v="84898"/>
    <n v="220260"/>
    <x v="1"/>
    <s v="200k - 1m"/>
    <x v="208"/>
    <n v="899703"/>
    <s v="11300"/>
    <s v="GA"/>
    <s v="GASOLINE"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7900"/>
    <s v="PROJECT ADMINISTRATION                                      "/>
    <n v="0"/>
    <n v="25000"/>
    <n v="20000"/>
    <n v="220260"/>
    <x v="1"/>
    <s v="200k - 1m"/>
    <x v="208"/>
    <n v="899703"/>
    <s v="11790"/>
    <s v="DF"/>
    <s v="DIESEL"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s v="117A00"/>
    <s v="PREVENTIVE MAINTENANCE                                      "/>
    <n v="0"/>
    <n v="133924"/>
    <n v="107139"/>
    <n v="220260"/>
    <x v="1"/>
    <s v="200k - 1m"/>
    <x v="208"/>
    <n v="899703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300903"/>
    <s v="SPECIAL RULE - OPERATING ASSISTANCE /1 - 75 BUSES           "/>
    <n v="0"/>
    <n v="247926"/>
    <n v="123963"/>
    <n v="220260"/>
    <x v="1"/>
    <s v="200k - 1m"/>
    <x v="208"/>
    <n v="899703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4206"/>
    <s v="ACQUIRE - SHOP EQUIPMENT                                    "/>
    <n v="0"/>
    <n v="55000"/>
    <n v="44000"/>
    <n v="220260"/>
    <x v="1"/>
    <s v="200k - 1m"/>
    <x v="208"/>
    <n v="899703"/>
    <s v="11400"/>
    <s v="DF"/>
    <s v="DIESEL"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LA90X425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538733"/>
    <m/>
    <d v="2015-02-05T00:00:00"/>
    <n v="111202"/>
    <s v="BUY REPLACEMENT 35-FT BUS                                   "/>
    <n v="1"/>
    <n v="420000"/>
    <n v="357000"/>
    <n v="221990"/>
    <x v="2"/>
    <s v="50k - 200k"/>
    <x v="211"/>
    <n v="116533"/>
    <s v="11100"/>
    <s v="GA"/>
    <s v="DIESEL (PARTICULATE TRAP)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90X425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538733"/>
    <m/>
    <d v="2015-02-05T00:00:00"/>
    <s v="117A00"/>
    <s v="PREVENTIVE MAINTENANCE                                      "/>
    <n v="0"/>
    <n v="477166"/>
    <n v="381733"/>
    <n v="221990"/>
    <x v="2"/>
    <s v="50k - 200k"/>
    <x v="211"/>
    <n v="116533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5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538733"/>
    <m/>
    <d v="2015-02-05T00:00:00"/>
    <n v="300901"/>
    <s v="UP TO 50% FEDERAL SHARE                                     "/>
    <n v="0"/>
    <n v="1600000"/>
    <n v="800000"/>
    <n v="221990"/>
    <x v="2"/>
    <s v="50k - 200k"/>
    <x v="211"/>
    <n v="116533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1215"/>
    <s v="BUY REPLACEMENT VAN                                         "/>
    <n v="7"/>
    <n v="296471"/>
    <n v="252000"/>
    <n v="220830"/>
    <x v="1"/>
    <s v="200k - 1m"/>
    <x v="209"/>
    <n v="594309"/>
    <s v="11100"/>
    <s v="GA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1202"/>
    <s v="BUY REPLACEMENT 35-FT BUS                                   "/>
    <n v="5"/>
    <n v="1294118"/>
    <n v="1100000"/>
    <n v="220830"/>
    <x v="1"/>
    <s v="200k - 1m"/>
    <x v="209"/>
    <n v="594309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1602"/>
    <s v="LEASE 35-FT BUS                                             "/>
    <n v="1"/>
    <n v="784706"/>
    <n v="667000"/>
    <n v="220830"/>
    <x v="1"/>
    <s v="200k - 1m"/>
    <x v="209"/>
    <n v="594309"/>
    <s v="11100"/>
    <s v="DF"/>
    <s v="DIESEL"/>
    <s v="N"/>
    <s v="1116"/>
    <s v="BUS OTHER"/>
    <n v="11"/>
    <s v="Bus"/>
    <s v="16"/>
    <s v="111"/>
    <s v="Lease - Replacement"/>
    <s v="02"/>
    <s v="35 ft Bus"/>
    <m/>
    <x v="7"/>
    <n v="1"/>
    <s v="Capital"/>
    <s v="1"/>
    <m/>
    <s v="1"/>
    <m/>
    <s v="6"/>
    <s v="0"/>
    <s v="2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s v="117A00"/>
    <s v="PREVENTIVE MAINTENANCE                                      "/>
    <n v="0"/>
    <n v="3075624"/>
    <n v="2460499"/>
    <n v="220830"/>
    <x v="1"/>
    <s v="200k - 1m"/>
    <x v="209"/>
    <n v="594309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s v="117C00"/>
    <s v="NON FIXED ROUTE ADA PARATRANSIT SERVICE                     "/>
    <n v="0"/>
    <n v="629143"/>
    <n v="503314"/>
    <n v="220830"/>
    <x v="1"/>
    <s v="200k - 1m"/>
    <x v="209"/>
    <n v="594309"/>
    <s v="11700"/>
    <s v="DF"/>
    <s v="DIESEL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3207"/>
    <s v="ACQUIRE - SURVEIL/SECURITY EQUIP                            "/>
    <n v="0"/>
    <n v="14036"/>
    <n v="11229"/>
    <n v="220830"/>
    <x v="1"/>
    <s v="200k - 1m"/>
    <x v="209"/>
    <n v="594309"/>
    <s v="11300"/>
    <s v="GA"/>
    <s v="GASOLINE"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4209"/>
    <s v="ACQUIRE - MOBILE SURV/SECURITY EQUIP                        "/>
    <n v="0"/>
    <n v="48878"/>
    <n v="39102"/>
    <n v="220830"/>
    <x v="1"/>
    <s v="200k - 1m"/>
    <x v="209"/>
    <n v="594309"/>
    <s v="11300"/>
    <s v="DF"/>
    <s v="DIESEL"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111215"/>
    <s v="BUY REPLACEMENT VAN                                         "/>
    <n v="4"/>
    <n v="260000"/>
    <n v="221000"/>
    <n v="222190"/>
    <x v="2"/>
    <s v="50k - 200k"/>
    <x v="214"/>
    <n v="82804"/>
    <s v="11100"/>
    <s v="GA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s v="117A00"/>
    <s v="PREVENTIVE MAINTENANCE                                      "/>
    <n v="0"/>
    <n v="75000"/>
    <n v="60000"/>
    <n v="222190"/>
    <x v="2"/>
    <s v="50k - 200k"/>
    <x v="214"/>
    <n v="82804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300901"/>
    <s v="UP TO 50% FEDERAL SHARE                                     "/>
    <n v="0"/>
    <n v="1500000"/>
    <n v="750000"/>
    <n v="222190"/>
    <x v="2"/>
    <s v="50k - 200k"/>
    <x v="214"/>
    <n v="82804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114220"/>
    <s v="ACQUIRE - MISC SUPPORT EQUIPMENT                            "/>
    <n v="0"/>
    <n v="4337"/>
    <n v="3469"/>
    <n v="222190"/>
    <x v="2"/>
    <s v="50k - 200k"/>
    <x v="214"/>
    <n v="82804"/>
    <s v="11400"/>
    <s v="GA"/>
    <s v="GASOLINE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114209"/>
    <s v="ACQUIRE - MOBILE SURV/SECURITY EQUIP                        "/>
    <n v="0"/>
    <n v="10000"/>
    <n v="8000"/>
    <n v="222190"/>
    <x v="2"/>
    <s v="50k - 200k"/>
    <x v="214"/>
    <n v="82804"/>
    <s v="11400"/>
    <s v="DF"/>
    <s v="DIESEL"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1201"/>
    <s v="BUY REPLACEMENT 40-FT BUS                                   "/>
    <n v="2"/>
    <n v="1260969"/>
    <n v="1008775"/>
    <n v="220260"/>
    <x v="1"/>
    <s v="200k - 1m"/>
    <x v="208"/>
    <n v="899703"/>
    <s v="11100"/>
    <s v="DF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7103"/>
    <s v="PROJECT MANAGEMENT - 3RD PARTY                              "/>
    <n v="0"/>
    <n v="37500"/>
    <n v="30000"/>
    <n v="220260"/>
    <x v="1"/>
    <s v="200k - 1m"/>
    <x v="208"/>
    <n v="899703"/>
    <s v="11700"/>
    <s v="GA"/>
    <s v="GASOLINE"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s v="117A00"/>
    <s v="PREVENTIVE MAINTENANCE                                      "/>
    <n v="0"/>
    <n v="500000"/>
    <n v="400000"/>
    <n v="220260"/>
    <x v="1"/>
    <s v="200k - 1m"/>
    <x v="208"/>
    <n v="899703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300903"/>
    <s v="SPECIAL RULE - OPERATING ASSISTANCE /1 - 75 BUSES           "/>
    <n v="0"/>
    <n v="3900250"/>
    <n v="1950125"/>
    <n v="220260"/>
    <x v="1"/>
    <s v="200k - 1m"/>
    <x v="208"/>
    <n v="899703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200"/>
    <s v="GENERAL DEVELOPMENT/COMPREHENSIVE PLANNING                  "/>
    <n v="0"/>
    <n v="28125"/>
    <n v="22500"/>
    <n v="220260"/>
    <x v="1"/>
    <s v="200k - 1m"/>
    <x v="208"/>
    <n v="899703"/>
    <s v="44200"/>
    <s v="GA"/>
    <s v="GASOLINE"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301"/>
    <s v="LONGTERM TRANS PLAN - SYSTEM LEVEL                          "/>
    <n v="0"/>
    <n v="28125"/>
    <n v="22500"/>
    <n v="220260"/>
    <x v="1"/>
    <s v="200k - 1m"/>
    <x v="208"/>
    <n v="899703"/>
    <s v="44200"/>
    <s v="DF"/>
    <s v="DIESEL"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400"/>
    <s v="SHORT RANGE TRANSIT PLANNING                                "/>
    <n v="0"/>
    <n v="28125"/>
    <n v="22500"/>
    <n v="220260"/>
    <x v="1"/>
    <s v="200k - 1m"/>
    <x v="208"/>
    <n v="899703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700"/>
    <s v="OTHER ACTIVITIES                                            "/>
    <n v="0"/>
    <n v="28125"/>
    <n v="22500"/>
    <n v="220260"/>
    <x v="1"/>
    <s v="200k - 1m"/>
    <x v="208"/>
    <n v="899703"/>
    <s v="44200"/>
    <s v="DF"/>
    <s v="DIESEL"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9208"/>
    <s v="PURCHASE SIGNAGE                                            "/>
    <n v="0"/>
    <n v="47563"/>
    <n v="38050"/>
    <n v="220260"/>
    <x v="1"/>
    <s v="200k - 1m"/>
    <x v="208"/>
    <n v="899703"/>
    <s v="11900"/>
    <s v="GA"/>
    <s v="GASOLINE"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4209"/>
    <s v="ACQUIRE - MOBILE SURV/SECURITY EQUIP                        "/>
    <n v="0"/>
    <n v="47563"/>
    <n v="38050"/>
    <n v="220260"/>
    <x v="1"/>
    <s v="200k - 1m"/>
    <x v="208"/>
    <n v="899703"/>
    <s v="11400"/>
    <s v="DF"/>
    <s v="DIESEL"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4206"/>
    <s v="ACQUIRE - SHOP EQUIPMENT                                    "/>
    <n v="0"/>
    <n v="312500"/>
    <n v="250000"/>
    <n v="220260"/>
    <x v="1"/>
    <s v="200k - 1m"/>
    <x v="208"/>
    <n v="899703"/>
    <s v="11400"/>
    <s v="GA"/>
    <s v="GASOLINE"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LA90X429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021791"/>
    <m/>
    <d v="2015-04-20T00:00:00"/>
    <n v="111202"/>
    <s v="BUY REPLACEMENT 35-FT BUS                                   "/>
    <n v="1"/>
    <n v="420000"/>
    <n v="357000"/>
    <n v="221990"/>
    <x v="2"/>
    <s v="50k - 200k"/>
    <x v="211"/>
    <n v="116533"/>
    <s v="11100"/>
    <s v="GA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90X429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021791"/>
    <m/>
    <d v="2015-04-20T00:00:00"/>
    <n v="300901"/>
    <s v="UP TO 50% FEDERAL SHARE                                     "/>
    <n v="0"/>
    <n v="1249582"/>
    <n v="624791"/>
    <n v="221990"/>
    <x v="2"/>
    <s v="50k - 200k"/>
    <x v="211"/>
    <n v="116533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29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021791"/>
    <m/>
    <d v="2015-04-20T00:00:00"/>
    <n v="114220"/>
    <s v="ACQUIRE - MISC SUPPORT EQUIPMENT                            "/>
    <n v="0"/>
    <n v="50000"/>
    <n v="40000"/>
    <n v="221990"/>
    <x v="2"/>
    <s v="50k - 200k"/>
    <x v="211"/>
    <n v="116533"/>
    <s v="11400"/>
    <s v="DF"/>
    <s v="DIESEL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LA90X430"/>
    <n v="90"/>
    <s v="Louisiana"/>
    <s v="49 USC 5307 - Urbanized Area Formula (FY2006 forward)"/>
    <n v="5307"/>
    <x v="6"/>
    <m/>
    <s v="00      "/>
    <s v="TPC                  "/>
    <s v="TANGIPAHOA, PARISH COUNCIL"/>
    <n v="7263"/>
    <n v="78600"/>
    <m/>
    <n v="774200"/>
    <m/>
    <d v="2015-06-11T00:00:00"/>
    <n v="119202"/>
    <s v="PURCHASE BUS SHELTERS                                       "/>
    <n v="22"/>
    <n v="99000"/>
    <n v="79200"/>
    <n v="225140"/>
    <x v="2"/>
    <s v="50k - 200k"/>
    <x v="217"/>
    <n v="67629"/>
    <s v="11900"/>
    <s v="GA"/>
    <s v="GASOLINE"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LA90X430"/>
    <n v="90"/>
    <s v="Louisiana"/>
    <s v="49 USC 5307 - Urbanized Area Formula (FY2006 forward)"/>
    <n v="5307"/>
    <x v="6"/>
    <m/>
    <s v="00      "/>
    <s v="TPC                  "/>
    <s v="TANGIPAHOA, PARISH COUNCIL"/>
    <n v="7263"/>
    <n v="78600"/>
    <m/>
    <n v="774200"/>
    <m/>
    <d v="2015-06-11T00:00:00"/>
    <n v="111315"/>
    <s v="BUY VAN FOR SVC EXPANSION                                   "/>
    <n v="2"/>
    <n v="100000"/>
    <n v="80000"/>
    <n v="225140"/>
    <x v="2"/>
    <s v="50k - 200k"/>
    <x v="217"/>
    <n v="67629"/>
    <s v="11100"/>
    <s v="DF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LA90X430"/>
    <n v="90"/>
    <s v="Louisiana"/>
    <s v="49 USC 5307 - Urbanized Area Formula (FY2006 forward)"/>
    <n v="5307"/>
    <x v="6"/>
    <m/>
    <s v="00      "/>
    <s v="TPC                  "/>
    <s v="TANGIPAHOA, PARISH COUNCIL"/>
    <n v="7263"/>
    <n v="78600"/>
    <m/>
    <n v="774200"/>
    <m/>
    <d v="2015-06-11T00:00:00"/>
    <n v="300901"/>
    <s v="UP TO 50% FEDERAL SHARE                                     "/>
    <n v="0"/>
    <n v="1230000"/>
    <n v="615000"/>
    <n v="225140"/>
    <x v="2"/>
    <s v="50k - 200k"/>
    <x v="217"/>
    <n v="67629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9206"/>
    <s v="PURCHASE BICYCLE ACCESS, FACIL &amp; EQUIP ON BUSES             "/>
    <n v="0"/>
    <n v="889"/>
    <n v="800"/>
    <n v="222140"/>
    <x v="1"/>
    <s v="200k - 1m"/>
    <x v="216"/>
    <n v="252720"/>
    <s v="11900"/>
    <s v="DF"/>
    <s v="DIESEL"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9209"/>
    <s v="PURCHASE ENHANCED ADA ACCESS                                "/>
    <n v="0"/>
    <n v="21250"/>
    <n v="17000"/>
    <n v="222140"/>
    <x v="1"/>
    <s v="200k - 1m"/>
    <x v="216"/>
    <n v="252720"/>
    <s v="11900"/>
    <s v="DF"/>
    <s v="DIESEL"/>
    <s v="N"/>
    <s v="1192"/>
    <s v="BUS OTHER"/>
    <n v="11"/>
    <s v="Bus"/>
    <s v="92"/>
    <s v="119"/>
    <s v="Acquisition"/>
    <s v="09"/>
    <s v="Enhanced ADA Access"/>
    <m/>
    <x v="0"/>
    <n v="1"/>
    <s v="Capital"/>
    <s v="1"/>
    <m/>
    <s v="9"/>
    <m/>
    <s v="2"/>
    <s v="0"/>
    <s v="9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1202"/>
    <s v="BUY REPLACEMENT 35-FT BUS(85/15)                            "/>
    <n v="1"/>
    <n v="235295"/>
    <n v="200000"/>
    <n v="222140"/>
    <x v="1"/>
    <s v="200k - 1m"/>
    <x v="216"/>
    <n v="252720"/>
    <s v="11100"/>
    <s v="GA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s v="117A00"/>
    <s v="PREVENTIVE MAINTENANCE                                      "/>
    <n v="0"/>
    <n v="392688"/>
    <n v="314150"/>
    <n v="222140"/>
    <x v="1"/>
    <s v="200k - 1m"/>
    <x v="216"/>
    <n v="252720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s v="117C00"/>
    <s v="NON FIXED ROUTE ADA PARATRANSIT SERVICE                     "/>
    <n v="0"/>
    <n v="263125"/>
    <n v="210500"/>
    <n v="222140"/>
    <x v="1"/>
    <s v="200k - 1m"/>
    <x v="216"/>
    <n v="252720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300903"/>
    <s v="SPECIAL RULE - OPERATING ASSISTANCE /1 - 75 BUSES           "/>
    <n v="0"/>
    <n v="1306216"/>
    <n v="653108"/>
    <n v="222140"/>
    <x v="1"/>
    <s v="200k - 1m"/>
    <x v="216"/>
    <n v="252720"/>
    <s v="30000"/>
    <s v="GA"/>
    <s v="GASOLINE"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9208"/>
    <s v="PURCHASE SIGNAGE                                            "/>
    <n v="0"/>
    <n v="10000"/>
    <n v="8000"/>
    <n v="222140"/>
    <x v="1"/>
    <s v="200k - 1m"/>
    <x v="216"/>
    <n v="252720"/>
    <s v="11900"/>
    <s v="GA"/>
    <s v="GASOLINE"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4208"/>
    <s v="ACQUIRE - ADP SOFTWARE                                      "/>
    <n v="0"/>
    <n v="16667"/>
    <n v="13333"/>
    <n v="220260"/>
    <x v="1"/>
    <s v="200k - 1m"/>
    <x v="208"/>
    <n v="899703"/>
    <s v="11400"/>
    <s v="GA"/>
    <s v="GASOLINE"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3310"/>
    <s v="CONSTRUCT - BUS PASSENGER SHELTERS                          "/>
    <n v="0"/>
    <n v="400000"/>
    <n v="320000"/>
    <n v="220260"/>
    <x v="1"/>
    <s v="200k - 1m"/>
    <x v="208"/>
    <n v="899703"/>
    <s v="11300"/>
    <s v="DF"/>
    <s v="DIESEL"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7900"/>
    <s v="PROJECT ADMINISTRATION                                      "/>
    <n v="0"/>
    <n v="217319"/>
    <n v="173855"/>
    <n v="220260"/>
    <x v="1"/>
    <s v="200k - 1m"/>
    <x v="208"/>
    <n v="899703"/>
    <s v="11700"/>
    <s v="DF"/>
    <s v="DIESEL"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s v="117A00"/>
    <s v="PREVENTIVE MAINTENANCE (BUS)                                "/>
    <n v="0"/>
    <n v="6344348"/>
    <n v="5075478"/>
    <n v="220260"/>
    <x v="1"/>
    <s v="200k - 1m"/>
    <x v="208"/>
    <n v="899703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105"/>
    <s v="ENG/DESIGN PED ACCESS / WALKWAYS                            "/>
    <n v="0"/>
    <n v="23334"/>
    <n v="18667"/>
    <n v="220260"/>
    <x v="1"/>
    <s v="200k - 1m"/>
    <x v="208"/>
    <n v="899703"/>
    <s v="11900"/>
    <s v="DF"/>
    <s v="DIESEL"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305"/>
    <s v="CONSTRUCT PED ACCESS / WALKWAYS                             "/>
    <n v="0"/>
    <n v="110000"/>
    <n v="88000"/>
    <n v="220260"/>
    <x v="1"/>
    <s v="200k - 1m"/>
    <x v="208"/>
    <n v="899703"/>
    <s v="11900"/>
    <s v="DF"/>
    <s v="DIESEL"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403"/>
    <s v="REHAB/RENOV LANDSCAPING / SCENIC BEAUTIFICATION             "/>
    <n v="0"/>
    <n v="75834"/>
    <n v="60667"/>
    <n v="220260"/>
    <x v="1"/>
    <s v="200k - 1m"/>
    <x v="208"/>
    <n v="899703"/>
    <s v="11900"/>
    <s v="GA"/>
    <s v="GASOLINE"/>
    <s v="N"/>
    <s v="1194"/>
    <s v="BUS OTHER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23305"/>
    <s v="CONSTRUCT FERRY TERMINAL                                    "/>
    <n v="0"/>
    <n v="367500"/>
    <n v="294000"/>
    <n v="220260"/>
    <x v="1"/>
    <s v="200k - 1m"/>
    <x v="208"/>
    <n v="899703"/>
    <s v="12300"/>
    <s v="DF"/>
    <s v="DIESEL"/>
    <s v="N"/>
    <s v="1233"/>
    <s v="FIXED GUIDEWAY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27900"/>
    <s v="PROJECT ADMINISTRATION (RAIL)                               "/>
    <n v="0"/>
    <n v="7500"/>
    <n v="6000"/>
    <n v="220260"/>
    <x v="1"/>
    <s v="200k - 1m"/>
    <x v="208"/>
    <n v="899703"/>
    <s v="12700"/>
    <s v="DF"/>
    <s v="DIESEL"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DATA COLLECTION - NTD                                       "/>
    <n v="0"/>
    <n v="53334"/>
    <n v="42667"/>
    <n v="220260"/>
    <x v="1"/>
    <s v="200k - 1m"/>
    <x v="208"/>
    <n v="899703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BEFORE AND AFTER STUDY (LOYOLA/UPT)                         "/>
    <n v="0"/>
    <n v="40000"/>
    <n v="32000"/>
    <n v="220260"/>
    <x v="1"/>
    <s v="200k - 1m"/>
    <x v="208"/>
    <n v="899703"/>
    <s v="44200"/>
    <s v="DF"/>
    <s v="DIESEL"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ANNUAL SOCIAL EQUITY ANALYSIS                               "/>
    <n v="0"/>
    <n v="20000"/>
    <n v="16000"/>
    <n v="220260"/>
    <x v="1"/>
    <s v="200k - 1m"/>
    <x v="208"/>
    <n v="899703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TITLE VI SERVICE CHANGE ANALYSIS AND GIS MAPPING            "/>
    <n v="0"/>
    <n v="20000"/>
    <n v="16000"/>
    <n v="220260"/>
    <x v="1"/>
    <s v="200k - 1m"/>
    <x v="208"/>
    <n v="899703"/>
    <s v="44200"/>
    <s v="DF"/>
    <s v="DIESEL"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ALTERNATIVE ANALYSIS-DOWNTOWN TRANSIT CENTER                "/>
    <n v="0"/>
    <n v="166667"/>
    <n v="133333"/>
    <n v="220260"/>
    <x v="1"/>
    <s v="200k - 1m"/>
    <x v="208"/>
    <n v="899703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208"/>
    <s v="PURCHASE SIGNAGE                                            "/>
    <n v="0"/>
    <n v="20000"/>
    <n v="16000"/>
    <n v="220260"/>
    <x v="1"/>
    <s v="200k - 1m"/>
    <x v="208"/>
    <n v="899703"/>
    <s v="11900"/>
    <s v="GA"/>
    <s v="GASOLINE"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24209"/>
    <s v="PURCHASE - SECURITY CAMERAS                                 "/>
    <n v="0"/>
    <n v="75834"/>
    <n v="60667"/>
    <n v="220260"/>
    <x v="1"/>
    <s v="200k - 1m"/>
    <x v="208"/>
    <n v="899703"/>
    <s v="12400"/>
    <s v="GA"/>
    <s v="GASOLINE"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LA90X434"/>
    <n v="90"/>
    <s v="Louisiana"/>
    <s v="49 USC 5307 - Urbanized Area Formula (FY2006 forward)"/>
    <n v="5307"/>
    <x v="6"/>
    <m/>
    <s v="00      "/>
    <s v="SHREVEPORT CTY       "/>
    <s v="CITY OF SHREVEPORT"/>
    <n v="1994"/>
    <n v="78600"/>
    <m/>
    <n v="2953265"/>
    <m/>
    <d v="2015-09-03T00:00:00"/>
    <s v="117A00"/>
    <s v="PREVENTIVE MAINTENANCE                                      "/>
    <n v="0"/>
    <n v="3366582"/>
    <n v="2693265"/>
    <n v="220910"/>
    <x v="1"/>
    <s v="200k - 1m"/>
    <x v="210"/>
    <n v="298317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0X434"/>
    <n v="90"/>
    <s v="Louisiana"/>
    <s v="49 USC 5307 - Urbanized Area Formula (FY2006 forward)"/>
    <n v="5307"/>
    <x v="6"/>
    <m/>
    <s v="00      "/>
    <s v="SHREVEPORT CTY       "/>
    <s v="CITY OF SHREVEPORT"/>
    <n v="1994"/>
    <n v="78600"/>
    <m/>
    <n v="2953265"/>
    <m/>
    <d v="2015-09-03T00:00:00"/>
    <s v="117C00"/>
    <s v="NON FIXED ROUTE ADA PARATRANSIT SERVICE                     "/>
    <n v="0"/>
    <n v="325000"/>
    <n v="260000"/>
    <n v="220910"/>
    <x v="1"/>
    <s v="200k - 1m"/>
    <x v="210"/>
    <n v="298317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LA950001"/>
    <n v="95"/>
    <s v="Louisiana"/>
    <s v="49 USC 5307 - Urbanized Area Formula (FHWA xfer FY 2007 fwd)"/>
    <n v="5307"/>
    <x v="6"/>
    <m/>
    <s v="01      "/>
    <s v="SHREVEPORT CTY       "/>
    <s v="CITY OF SHREVEPORT"/>
    <n v="1994"/>
    <n v="78600"/>
    <m/>
    <n v="-200000"/>
    <m/>
    <s v="           "/>
    <n v="114207"/>
    <s v="ACQUIRE - ADP HARDWARE                                      "/>
    <n v="0"/>
    <n v="50000"/>
    <n v="0"/>
    <n v="220910"/>
    <x v="1"/>
    <s v="200k - 1m"/>
    <x v="210"/>
    <n v="298317"/>
    <s v="11400"/>
    <s v="DF"/>
    <s v="DIESEL"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LA950001"/>
    <n v="95"/>
    <s v="Louisiana"/>
    <s v="49 USC 5307 - Urbanized Area Formula (FHWA xfer FY 2007 fwd)"/>
    <n v="5307"/>
    <x v="6"/>
    <m/>
    <s v="01      "/>
    <s v="SHREVEPORT CTY       "/>
    <s v="CITY OF SHREVEPORT"/>
    <n v="1994"/>
    <n v="78600"/>
    <m/>
    <n v="-200000"/>
    <m/>
    <s v="           "/>
    <n v="114208"/>
    <s v="ACQUIRE - ADP SOFTWARE                                      "/>
    <n v="0"/>
    <n v="0"/>
    <n v="0"/>
    <n v="220910"/>
    <x v="1"/>
    <s v="200k - 1m"/>
    <x v="210"/>
    <n v="298317"/>
    <s v="11400"/>
    <s v="GA"/>
    <s v="GASOLINE"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LA95X004"/>
    <n v="95"/>
    <s v="Louisiana"/>
    <s v="49 USC 5307 - Urbanized Area Formula (FHWA xfer FY 2007 fwd)"/>
    <n v="5307"/>
    <x v="6"/>
    <m/>
    <s v="01      "/>
    <s v="NEW ORLEANS RTA      "/>
    <s v="REGIONAL TRANSIT AUTHORITY"/>
    <n v="1519"/>
    <n v="78600"/>
    <m/>
    <n v="0"/>
    <m/>
    <d v="2015-06-22T00:00:00"/>
    <s v="127A00"/>
    <s v="PREVENTIVE MAINTENANCE (Ferry)                              "/>
    <n v="0"/>
    <n v="-100000"/>
    <n v="-80000"/>
    <n v="220260"/>
    <x v="1"/>
    <s v="200k - 1m"/>
    <x v="208"/>
    <n v="899703"/>
    <s v="12700"/>
    <s v="GA"/>
    <s v="GASOLINE"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LA95X004"/>
    <n v="95"/>
    <s v="Louisiana"/>
    <s v="49 USC 5307 - Urbanized Area Formula (FHWA xfer FY 2007 fwd)"/>
    <n v="5307"/>
    <x v="6"/>
    <m/>
    <s v="01      "/>
    <s v="NEW ORLEANS RTA      "/>
    <s v="REGIONAL TRANSIT AUTHORITY"/>
    <n v="1519"/>
    <n v="78600"/>
    <m/>
    <n v="0"/>
    <m/>
    <d v="2015-06-22T00:00:00"/>
    <n v="121133"/>
    <s v="Amend:ENG/DESIGN FERRY BOAT                                 "/>
    <n v="1"/>
    <n v="100000"/>
    <n v="80000"/>
    <n v="220260"/>
    <x v="1"/>
    <s v="200k - 1m"/>
    <x v="208"/>
    <n v="899703"/>
    <s v="12100"/>
    <s v="DF"/>
    <m/>
    <s v="N"/>
    <s v="1211"/>
    <s v="FIXED GUIDEWAY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LA95X005"/>
    <n v="95"/>
    <s v="Louisiana"/>
    <s v="49 USC 5307 - Urbanized Area Formula (FHWA xfer FY 2007 fwd)"/>
    <n v="5307"/>
    <x v="6"/>
    <m/>
    <s v="00      "/>
    <s v="JEFFERSON PCL        "/>
    <s v="JEFFERSON PARISH"/>
    <n v="1864"/>
    <n v="78600"/>
    <m/>
    <n v="500000"/>
    <m/>
    <d v="2015-02-26T00:00:00"/>
    <s v="117A00"/>
    <s v="PREVENTIVE MAINTENANCE                                      "/>
    <n v="0"/>
    <n v="625000"/>
    <n v="500000"/>
    <n v="220260"/>
    <x v="1"/>
    <s v="200k - 1m"/>
    <x v="208"/>
    <n v="899703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105"/>
    <s v="ENG/DESIGN - FERRY TERMINAL                                 "/>
    <n v="0"/>
    <n v="1364799"/>
    <n v="1091839"/>
    <n v="220260"/>
    <x v="1"/>
    <s v="200k - 1m"/>
    <x v="208"/>
    <n v="899703"/>
    <s v="12300"/>
    <s v="GA"/>
    <s v="GASOLINE"/>
    <s v="N"/>
    <s v="1231"/>
    <s v="FIXED GUIDEWAY"/>
    <n v="12"/>
    <s v="Fixed Guideway"/>
    <s v="31"/>
    <s v="123"/>
    <s v="Engineering and Design"/>
    <s v="05"/>
    <s v="Ferry Terminal"/>
    <m/>
    <x v="0"/>
    <n v="1"/>
    <s v="Capital"/>
    <s v="2"/>
    <m/>
    <s v="3"/>
    <m/>
    <s v="1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305"/>
    <s v="CONSTRUCT FERRY TERMINAL                                    "/>
    <n v="0"/>
    <n v="1938959"/>
    <n v="1551168"/>
    <n v="220260"/>
    <x v="1"/>
    <s v="200k - 1m"/>
    <x v="208"/>
    <n v="899703"/>
    <s v="12300"/>
    <s v="DF"/>
    <s v="DIESEL"/>
    <s v="N"/>
    <s v="1233"/>
    <s v="FIXED GUIDEWAY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405"/>
    <s v="REHAB/RENOV - CANAL BARGE DOCK                              "/>
    <n v="0"/>
    <n v="1556430"/>
    <n v="1245144"/>
    <n v="220260"/>
    <x v="1"/>
    <s v="200k - 1m"/>
    <x v="208"/>
    <n v="899703"/>
    <s v="12300"/>
    <s v="GA"/>
    <s v="GASOLINE"/>
    <s v="N"/>
    <s v="1234"/>
    <s v="FIXED GUIDEWAY"/>
    <n v="12"/>
    <s v="Fixed Guideway"/>
    <s v="34"/>
    <s v="123"/>
    <s v="Rehab / Renovation"/>
    <s v="05"/>
    <s v="Ferry Terminal"/>
    <m/>
    <x v="0"/>
    <n v="1"/>
    <s v="Capital"/>
    <s v="2"/>
    <m/>
    <s v="3"/>
    <m/>
    <s v="4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405"/>
    <s v="REHAB/RENOV - FERRY TERMINAL CANAL STREET                   "/>
    <n v="0"/>
    <n v="1000000"/>
    <n v="800000"/>
    <n v="220260"/>
    <x v="1"/>
    <s v="200k - 1m"/>
    <x v="208"/>
    <n v="899703"/>
    <s v="12300"/>
    <s v="DF"/>
    <s v="DIESEL"/>
    <s v="N"/>
    <s v="1234"/>
    <s v="FIXED GUIDEWAY"/>
    <n v="12"/>
    <s v="Fixed Guideway"/>
    <s v="34"/>
    <s v="123"/>
    <s v="Rehab / Renovation"/>
    <s v="05"/>
    <s v="Ferry Terminal"/>
    <m/>
    <x v="0"/>
    <n v="1"/>
    <s v="Capital"/>
    <s v="2"/>
    <m/>
    <s v="3"/>
    <m/>
    <s v="4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7104"/>
    <s v="CONSTRUCTION MGMT - 3RD PARTY                               "/>
    <n v="0"/>
    <n v="596242"/>
    <n v="476993"/>
    <n v="220260"/>
    <x v="1"/>
    <s v="200k - 1m"/>
    <x v="208"/>
    <n v="899703"/>
    <s v="12700"/>
    <s v="GA"/>
    <s v="GASOLINE"/>
    <s v="N"/>
    <s v="1271"/>
    <s v="FIXED GUIDEWAY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7300"/>
    <s v="CONTINGENCIES                                               "/>
    <n v="0"/>
    <n v="550000"/>
    <n v="440000"/>
    <n v="220260"/>
    <x v="1"/>
    <s v="200k - 1m"/>
    <x v="208"/>
    <n v="899703"/>
    <s v="12700"/>
    <s v="DF"/>
    <s v="DIESEL"/>
    <s v="N"/>
    <s v="1273"/>
    <s v="FIXED GUIDEWAY"/>
    <n v="12"/>
    <s v="Fixed Guideway"/>
    <s v="73"/>
    <s v="127"/>
    <s v="Contingencies"/>
    <s v="00"/>
    <s v="Contingencies"/>
    <m/>
    <x v="0"/>
    <n v="1"/>
    <s v="Capital"/>
    <s v="2"/>
    <m/>
    <s v="7"/>
    <m/>
    <s v="3"/>
    <s v="0"/>
    <s v="0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7900"/>
    <s v="PROJECT ADMINISTRATION (RAIL)                               "/>
    <n v="0"/>
    <n v="393570"/>
    <n v="314856"/>
    <n v="220260"/>
    <x v="1"/>
    <s v="200k - 1m"/>
    <x v="208"/>
    <n v="899703"/>
    <s v="12700"/>
    <s v="GA"/>
    <s v="GASOLINE"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1233"/>
    <s v="FERRY BOATS                                                 "/>
    <n v="2"/>
    <n v="11000000"/>
    <n v="8800000"/>
    <n v="220260"/>
    <x v="1"/>
    <s v="200k - 1m"/>
    <x v="208"/>
    <n v="899703"/>
    <s v="12100"/>
    <s v="DF"/>
    <m/>
    <s v="N"/>
    <s v="1212"/>
    <s v="FIXED GUIDEWAY"/>
    <n v="12"/>
    <s v="Fixed Guideway"/>
    <s v="12"/>
    <s v="121"/>
    <s v="Purchase - Replacement"/>
    <s v="33"/>
    <s v="Ferry Boats"/>
    <m/>
    <x v="8"/>
    <n v="1"/>
    <s v="Capital"/>
    <s v="2"/>
    <m/>
    <s v="1"/>
    <m/>
    <s v="2"/>
    <s v="3"/>
    <s v="3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1133"/>
    <s v="ENG/DESIGN FERRY BOAT                                       "/>
    <n v="1"/>
    <n v="600000"/>
    <n v="480000"/>
    <n v="220260"/>
    <x v="1"/>
    <s v="200k - 1m"/>
    <x v="208"/>
    <n v="899703"/>
    <s v="12100"/>
    <s v="GA"/>
    <m/>
    <s v="N"/>
    <s v="1211"/>
    <s v="FIXED GUIDEWAY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LA95X007"/>
    <n v="95"/>
    <s v="Louisiana"/>
    <s v="49 USC 5307 - Urbanized Area Formula (FHWA xfer FY 2007 fwd)"/>
    <n v="5307"/>
    <x v="6"/>
    <m/>
    <s v="00      "/>
    <s v="SHREVEPORT CTY       "/>
    <s v="CITY OF SHREVEPORT"/>
    <n v="1994"/>
    <n v="78600"/>
    <m/>
    <n v="200000"/>
    <m/>
    <d v="2015-07-01T00:00:00"/>
    <n v="114207"/>
    <s v="ACQUIRE - ADP HARDWARE                                      "/>
    <n v="0"/>
    <n v="189200"/>
    <n v="151360"/>
    <n v="220910"/>
    <x v="1"/>
    <s v="200k - 1m"/>
    <x v="210"/>
    <n v="298317"/>
    <s v="11400"/>
    <s v="DF"/>
    <s v="DIESEL"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LA95X007"/>
    <n v="95"/>
    <s v="Louisiana"/>
    <s v="49 USC 5307 - Urbanized Area Formula (FHWA xfer FY 2007 fwd)"/>
    <n v="5307"/>
    <x v="6"/>
    <m/>
    <s v="00      "/>
    <s v="SHREVEPORT CTY       "/>
    <s v="CITY OF SHREVEPORT"/>
    <n v="1994"/>
    <n v="78600"/>
    <m/>
    <n v="200000"/>
    <m/>
    <d v="2015-07-01T00:00:00"/>
    <n v="114208"/>
    <s v="ACQUIRE - ADP SOFTWARE                                      "/>
    <n v="0"/>
    <n v="60800"/>
    <n v="48640"/>
    <n v="220910"/>
    <x v="1"/>
    <s v="200k - 1m"/>
    <x v="210"/>
    <n v="298317"/>
    <s v="11400"/>
    <s v="GA"/>
    <s v="GASOLINE"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LA95X009"/>
    <n v="95"/>
    <s v="Louisiana"/>
    <s v="49 USC 5307 - Urbanized Area Formula (FHWA xfer FY 2007 fwd)"/>
    <n v="5307"/>
    <x v="6"/>
    <m/>
    <s v="00      "/>
    <s v="CTC                  "/>
    <s v="CAPITAL AREA TRANSIT SYSTEM"/>
    <n v="6106"/>
    <n v="78600"/>
    <m/>
    <n v="5400000"/>
    <m/>
    <d v="2015-08-24T00:00:00"/>
    <n v="308001"/>
    <s v="OPERATING ASSISTANCE - 75% CMAQ OPERATING                   "/>
    <n v="0"/>
    <n v="7200000"/>
    <n v="5400000"/>
    <n v="220830"/>
    <x v="1"/>
    <s v="200k - 1m"/>
    <x v="209"/>
    <n v="594309"/>
    <s v="30000"/>
    <s v="DF"/>
    <s v="DIESEL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LA95X010"/>
    <n v="95"/>
    <s v="Louisiana"/>
    <s v="49 USC 5307 - Urbanized Area Formula (FHWA xfer FY 2007 fwd)"/>
    <n v="5307"/>
    <x v="6"/>
    <m/>
    <s v="00      "/>
    <s v="CTC                  "/>
    <s v="CAPITAL AREA TRANSIT SYSTEM"/>
    <n v="6106"/>
    <n v="78600"/>
    <m/>
    <n v="905000"/>
    <m/>
    <d v="2015-09-09T00:00:00"/>
    <n v="119202"/>
    <s v="PURCHASE BUS SHELTERS                                       "/>
    <n v="0"/>
    <n v="1131250"/>
    <n v="905000"/>
    <n v="220830"/>
    <x v="1"/>
    <s v="200k - 1m"/>
    <x v="209"/>
    <n v="594309"/>
    <s v="11900"/>
    <s v="GA"/>
    <s v="GASOLINE"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A050132"/>
    <n v="5"/>
    <s v="Massachusetts"/>
    <s v="49 USC 5309 - Fixed Guideway Modernization (FY2006 forward)"/>
    <n v="5309"/>
    <x v="7"/>
    <s v="CAPITAL"/>
    <s v="00      "/>
    <s v="GATRA                "/>
    <s v="GREATER ATTLEBORO-TAUNTON REGIONAL TRANSIT AUTHORITY"/>
    <n v="1365"/>
    <n v="78100"/>
    <m/>
    <n v="662154"/>
    <m/>
    <d v="2015-07-22T00:00:00"/>
    <n v="123102"/>
    <s v="ENG/DESIGN - RAIL STATION                                   "/>
    <n v="0"/>
    <n v="452693"/>
    <n v="362154"/>
    <n v="250310"/>
    <x v="3"/>
    <s v="Over 1m"/>
    <x v="218"/>
    <n v="1190956"/>
    <s v="12300"/>
    <s v="DF"/>
    <s v="DIESEL"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A050132"/>
    <n v="5"/>
    <s v="Massachusetts"/>
    <s v="49 USC 5309 - Fixed Guideway Modernization (FY2006 forward)"/>
    <n v="5309"/>
    <x v="7"/>
    <s v="CAPITAL"/>
    <s v="00      "/>
    <s v="GATRA                "/>
    <s v="GREATER ATTLEBORO-TAUNTON REGIONAL TRANSIT AUTHORITY"/>
    <n v="1365"/>
    <n v="78100"/>
    <m/>
    <n v="662154"/>
    <m/>
    <d v="2015-07-22T00:00:00"/>
    <n v="129109"/>
    <s v="ENG/DESIGN ENHANCED ADA ACCESS                              "/>
    <n v="0"/>
    <n v="375000"/>
    <n v="300000"/>
    <n v="250310"/>
    <x v="3"/>
    <s v="Over 1m"/>
    <x v="218"/>
    <n v="1190956"/>
    <s v="12900"/>
    <s v="GA"/>
    <s v="GASOLINE"/>
    <s v="N"/>
    <s v="1291"/>
    <s v="FIXED GUIDEWAY"/>
    <n v="12"/>
    <s v="Fixed Guideway"/>
    <s v="91"/>
    <s v="129"/>
    <s v="Engineering and Design"/>
    <s v="09"/>
    <s v="Enhanced ADA Access"/>
    <m/>
    <x v="0"/>
    <n v="1"/>
    <s v="Capital"/>
    <s v="2"/>
    <m/>
    <s v="9"/>
    <m/>
    <s v="1"/>
    <s v="0"/>
    <s v="9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1"/>
    <n v="4869990"/>
    <n v="48320"/>
    <n v="250000"/>
    <x v="0"/>
    <s v="Under 50k"/>
    <x v="21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BCAC)                                  "/>
    <n v="0"/>
    <n v="57060"/>
    <n v="28530"/>
    <n v="250000"/>
    <x v="0"/>
    <s v="Under 50k"/>
    <x v="219"/>
    <n v="0"/>
    <s v="11700"/>
    <s v="DF"/>
    <s v="DIESEL"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8000"/>
    <s v="STATE OR PROGRAM ADMINISTRATION                             "/>
    <n v="0"/>
    <n v="573810"/>
    <n v="573810"/>
    <n v="250000"/>
    <x v="0"/>
    <s v="Under 50k"/>
    <x v="219"/>
    <n v="0"/>
    <s v="61000"/>
    <s v="GA"/>
    <s v="GASOLINE"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10"/>
    <n v="4869990"/>
    <n v="463260"/>
    <n v="250070"/>
    <x v="3"/>
    <s v="Over 1m"/>
    <x v="220"/>
    <n v="418101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44"/>
    <n v="4869990"/>
    <n v="1545960"/>
    <n v="250070"/>
    <x v="3"/>
    <s v="Over 1m"/>
    <x v="220"/>
    <n v="418101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9"/>
    <n v="2573340"/>
    <n v="378222"/>
    <n v="250070"/>
    <x v="3"/>
    <s v="Over 1m"/>
    <x v="220"/>
    <n v="4181019"/>
    <s v="11100"/>
    <s v="DF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-GLSS                                    "/>
    <n v="0"/>
    <n v="257910"/>
    <n v="206328"/>
    <n v="250070"/>
    <x v="3"/>
    <s v="Over 1m"/>
    <x v="220"/>
    <n v="4181019"/>
    <s v="11700"/>
    <s v="DF"/>
    <s v="DIESEL"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-MEVS                                    "/>
    <n v="0"/>
    <n v="112104"/>
    <n v="89683"/>
    <n v="250070"/>
    <x v="3"/>
    <s v="Over 1m"/>
    <x v="220"/>
    <n v="4181019"/>
    <s v="11700"/>
    <s v="GA"/>
    <s v="GASOLINE"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Brookline)                             "/>
    <n v="0"/>
    <n v="118000"/>
    <n v="59000"/>
    <n v="250070"/>
    <x v="3"/>
    <s v="Over 1m"/>
    <x v="220"/>
    <n v="4181019"/>
    <s v="11700"/>
    <s v="GA"/>
    <s v="GASOLINE"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Friends of Acton COA                "/>
    <n v="0"/>
    <n v="150000"/>
    <n v="75000"/>
    <n v="250070"/>
    <x v="3"/>
    <s v="Over 1m"/>
    <x v="220"/>
    <n v="4181019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10"/>
    <n v="4869990"/>
    <n v="481254"/>
    <n v="250310"/>
    <x v="3"/>
    <s v="Over 1m"/>
    <x v="218"/>
    <n v="119095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GATRA)                                 "/>
    <n v="0"/>
    <n v="40000"/>
    <n v="32000"/>
    <n v="250310"/>
    <x v="3"/>
    <s v="Over 1m"/>
    <x v="218"/>
    <n v="1190956"/>
    <s v="11700"/>
    <s v="GA"/>
    <s v="GASOLINE"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GATRA                               "/>
    <n v="0"/>
    <n v="67000"/>
    <n v="33500"/>
    <n v="250310"/>
    <x v="3"/>
    <s v="Over 1m"/>
    <x v="218"/>
    <n v="1190956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5"/>
    <n v="2573340"/>
    <n v="251162"/>
    <n v="250470"/>
    <x v="1"/>
    <s v="200k - 1m"/>
    <x v="86"/>
    <n v="621300"/>
    <s v="11100"/>
    <s v="DF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UMass Amherst)                         "/>
    <n v="0"/>
    <n v="357760"/>
    <n v="286208"/>
    <n v="250470"/>
    <x v="1"/>
    <s v="200k - 1m"/>
    <x v="86"/>
    <n v="621300"/>
    <s v="11700"/>
    <s v="DF"/>
    <s v="DIESEL"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7"/>
    <n v="4869990"/>
    <n v="279230"/>
    <n v="250840"/>
    <x v="1"/>
    <s v="200k - 1m"/>
    <x v="221"/>
    <n v="48651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WRTA (Holden/Worc)                  "/>
    <n v="0"/>
    <n v="39000"/>
    <n v="19500"/>
    <n v="250840"/>
    <x v="1"/>
    <s v="200k - 1m"/>
    <x v="221"/>
    <n v="486514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WRTA (ReadyBus)                     "/>
    <n v="0"/>
    <n v="67000"/>
    <n v="33500"/>
    <n v="250840"/>
    <x v="1"/>
    <s v="200k - 1m"/>
    <x v="221"/>
    <n v="48651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WRTA (Mid-day)                      "/>
    <n v="0"/>
    <n v="37870"/>
    <n v="18935"/>
    <n v="250840"/>
    <x v="1"/>
    <s v="200k - 1m"/>
    <x v="221"/>
    <n v="486514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3"/>
    <n v="4869990"/>
    <n v="140972"/>
    <n v="251490"/>
    <x v="2"/>
    <s v="50k - 200k"/>
    <x v="222"/>
    <n v="1494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6"/>
    <n v="4869990"/>
    <n v="289920"/>
    <n v="252160"/>
    <x v="2"/>
    <s v="50k - 200k"/>
    <x v="223"/>
    <n v="11696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1"/>
    <n v="2573340"/>
    <n v="51348"/>
    <n v="252160"/>
    <x v="2"/>
    <s v="50k - 200k"/>
    <x v="223"/>
    <n v="116960"/>
    <s v="11100"/>
    <s v="DF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GAAMHA)                                "/>
    <n v="0"/>
    <n v="22680"/>
    <n v="18144"/>
    <n v="252160"/>
    <x v="2"/>
    <s v="50k - 200k"/>
    <x v="223"/>
    <n v="116960"/>
    <s v="11700"/>
    <s v="DF"/>
    <s v="DIESEL"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5"/>
    <n v="4869990"/>
    <n v="206946"/>
    <n v="252170"/>
    <x v="1"/>
    <s v="200k - 1m"/>
    <x v="224"/>
    <n v="24669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24"/>
    <n v="2573340"/>
    <n v="65189"/>
    <n v="252170"/>
    <x v="1"/>
    <s v="200k - 1m"/>
    <x v="224"/>
    <n v="246695"/>
    <s v="11100"/>
    <s v="DF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So. Berkshire Eld Transp            "/>
    <n v="0"/>
    <n v="32300"/>
    <n v="16150"/>
    <n v="252570"/>
    <x v="2"/>
    <s v="50k - 200k"/>
    <x v="225"/>
    <n v="5912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118000"/>
    <s v="STATE OR PROGRAM ADMINISTRATION                             "/>
    <n v="0"/>
    <n v="363442"/>
    <n v="363442"/>
    <n v="250000"/>
    <x v="0"/>
    <s v="Under 50k"/>
    <x v="219"/>
    <n v="0"/>
    <s v="61000"/>
    <s v="DF"/>
    <s v="DIESEL"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FRTA                                "/>
    <n v="0"/>
    <n v="2184918"/>
    <n v="1092459"/>
    <n v="250000"/>
    <x v="0"/>
    <s v="Under 50k"/>
    <x v="219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VTA                                 "/>
    <n v="0"/>
    <n v="1685782"/>
    <n v="842891"/>
    <n v="250000"/>
    <x v="0"/>
    <s v="Under 50k"/>
    <x v="219"/>
    <n v="0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NRTA                                "/>
    <n v="0"/>
    <n v="1060296"/>
    <n v="530148"/>
    <n v="250000"/>
    <x v="0"/>
    <s v="Under 50k"/>
    <x v="219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BRTA                                "/>
    <n v="0"/>
    <n v="520638"/>
    <n v="260319"/>
    <n v="250000"/>
    <x v="0"/>
    <s v="Under 50k"/>
    <x v="219"/>
    <n v="0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P&amp;B                                 "/>
    <n v="0"/>
    <n v="543462"/>
    <n v="271731"/>
    <n v="250000"/>
    <x v="0"/>
    <s v="Under 50k"/>
    <x v="219"/>
    <n v="0"/>
    <s v="634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435001"/>
    <s v="TRAINING                                                    "/>
    <n v="0"/>
    <n v="60000"/>
    <n v="60000"/>
    <n v="250000"/>
    <x v="0"/>
    <s v="Under 50k"/>
    <x v="219"/>
    <n v="0"/>
    <s v="63500"/>
    <s v="DF"/>
    <s v="DIESEL"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435002"/>
    <s v="TECHNICAL ASSISTANCE                                        "/>
    <n v="0"/>
    <n v="29606"/>
    <n v="29606"/>
    <n v="250000"/>
    <x v="0"/>
    <s v="Under 50k"/>
    <x v="219"/>
    <n v="0"/>
    <s v="63500"/>
    <s v="GA"/>
    <s v="GASOLINE"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435004"/>
    <s v="RELATED SUPPORT SERVICES                                    "/>
    <n v="0"/>
    <n v="25000"/>
    <n v="25000"/>
    <n v="250000"/>
    <x v="0"/>
    <s v="Under 50k"/>
    <x v="219"/>
    <n v="0"/>
    <s v="63500"/>
    <s v="DF"/>
    <s v="DIESEL"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MA20X006"/>
    <n v="20"/>
    <s v="Massachusetts"/>
    <s v="49 USC 5320 - Paul S. Sarbanes Transit in Parks Program                    "/>
    <n v="5320"/>
    <x v="15"/>
    <m/>
    <s v="00      "/>
    <s v="LRTA                 "/>
    <s v="LOWELL REGIONAL TRANSIT AUTHORITY"/>
    <n v="1375"/>
    <n v="78100"/>
    <m/>
    <n v="550000"/>
    <m/>
    <d v="2015-01-20T00:00:00"/>
    <n v="129107"/>
    <s v="ENG/DESIGN TRANSIT CONNECTIONS TO PARKS                     "/>
    <n v="0"/>
    <n v="550000"/>
    <n v="550000"/>
    <n v="250070"/>
    <x v="3"/>
    <s v="Over 1m"/>
    <x v="220"/>
    <n v="4181019"/>
    <s v="12200"/>
    <s v="GA"/>
    <s v="GASOLINE"/>
    <s v="N"/>
    <s v="1291"/>
    <s v="FIXED GUIDEWAY"/>
    <n v="12"/>
    <s v="Fixed Guideway"/>
    <s v="91"/>
    <s v="129"/>
    <s v="Engineering and Design"/>
    <s v="07"/>
    <s v="Transit Connections to Parks"/>
    <m/>
    <x v="0"/>
    <n v="1"/>
    <s v="Capital"/>
    <s v="2"/>
    <m/>
    <s v="9"/>
    <m/>
    <s v="1"/>
    <s v="0"/>
    <s v="7"/>
  </r>
  <r>
    <s v="MA260064"/>
    <n v="26"/>
    <s v="Massachusetts"/>
    <s v="49 USC 5314 - National Research Program"/>
    <n v="5314"/>
    <x v="3"/>
    <m/>
    <s v="00      "/>
    <s v="MBTA                 "/>
    <s v="MASSACHUSETTS BAY TRANSPORTATION AUTHORITY"/>
    <n v="1369"/>
    <n v="78100"/>
    <m/>
    <n v="4139188"/>
    <m/>
    <d v="2015-08-05T00:00:00"/>
    <n v="111206"/>
    <s v="New Flyer Xcelsior XE60                                     "/>
    <n v="5"/>
    <n v="4869633"/>
    <n v="4139188"/>
    <n v="250840"/>
    <x v="1"/>
    <s v="200k - 1m"/>
    <x v="221"/>
    <n v="486514"/>
    <s v="11100"/>
    <s v="DF"/>
    <s v="ELECTRIC TRACKLESS TROLLEY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A267018"/>
    <n v="26"/>
    <s v="Massachusetts"/>
    <s v="49 USC 5314 - National Research Program"/>
    <n v="5314"/>
    <x v="3"/>
    <m/>
    <s v="00      "/>
    <s v="TSC/OST VOLPE        "/>
    <s v="VOLPE NATIONAL TRANSP SYSTEMS CENTER"/>
    <n v="2227"/>
    <n v="67000"/>
    <m/>
    <n v="750000"/>
    <m/>
    <d v="2015-09-21T00:00:00"/>
    <n v="555400"/>
    <s v="OTHER                                                       "/>
    <n v="0"/>
    <n v="750000"/>
    <n v="750000"/>
    <n v="250070"/>
    <x v="3"/>
    <s v="Over 1m"/>
    <x v="220"/>
    <n v="4181019"/>
    <s v="55000"/>
    <s v="GA"/>
    <s v="GASOLINE"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MA267215"/>
    <n v="26"/>
    <s v="Massachusetts"/>
    <s v="49 USC 5314 - National Research Program"/>
    <n v="5314"/>
    <x v="3"/>
    <m/>
    <s v="01      "/>
    <s v="TSC/OST VOLPE        "/>
    <s v="VOLPE NATIONAL TRANSP SYSTEMS CENTER"/>
    <n v="2227"/>
    <n v="66000"/>
    <m/>
    <n v="7000"/>
    <m/>
    <d v="2015-03-18T00:00:00"/>
    <n v="555400"/>
    <s v="OTHER - SBIR funds from MA267215-00                         "/>
    <n v="0"/>
    <n v="0"/>
    <n v="0"/>
    <n v="250070"/>
    <x v="3"/>
    <s v="Over 1m"/>
    <x v="220"/>
    <n v="4181019"/>
    <s v="55000"/>
    <s v="DF"/>
    <s v="DIESEL"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MA267215"/>
    <n v="26"/>
    <s v="Massachusetts"/>
    <s v="49 USC 5314 - National Research Program"/>
    <n v="5314"/>
    <x v="3"/>
    <m/>
    <s v="01      "/>
    <s v="TSC/OST VOLPE        "/>
    <s v="VOLPE NATIONAL TRANSP SYSTEMS CENTER"/>
    <n v="2227"/>
    <n v="66000"/>
    <m/>
    <n v="7000"/>
    <m/>
    <d v="2015-03-18T00:00:00"/>
    <n v="555400"/>
    <s v="OTHER - SBIR funds from MA267215-01                         "/>
    <n v="0"/>
    <n v="7000"/>
    <n v="7000"/>
    <n v="250070"/>
    <x v="3"/>
    <s v="Over 1m"/>
    <x v="220"/>
    <n v="4181019"/>
    <s v="55000"/>
    <s v="GA"/>
    <s v="GASOLINE"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MA268003"/>
    <n v="26"/>
    <s v="Massachusetts"/>
    <s v="49 USC 5314 - National Research Program"/>
    <n v="5314"/>
    <x v="3"/>
    <m/>
    <s v="02      "/>
    <s v="                     "/>
    <s v="THE COLLABORATIVE, INC"/>
    <n v="5670"/>
    <n v="68000"/>
    <m/>
    <n v="-11773.38"/>
    <m/>
    <s v="           "/>
    <n v="510600"/>
    <s v="* CIVIL RIGHTS REVIEWS                                      "/>
    <n v="0"/>
    <n v="-205791.38"/>
    <n v="-205791.38"/>
    <n v="110080"/>
    <x v="3"/>
    <s v="Over 1m"/>
    <x v="77"/>
    <n v="4586770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68004"/>
    <n v="26"/>
    <s v="Massachusetts"/>
    <s v="49 USC 5314 - National Research Program"/>
    <n v="5314"/>
    <x v="3"/>
    <m/>
    <s v="00      "/>
    <s v="                     "/>
    <s v="THE COLLABORATIVE, INC"/>
    <n v="5670"/>
    <n v="68000"/>
    <m/>
    <n v="203343"/>
    <m/>
    <d v="2015-02-23T00:00:00"/>
    <n v="555200"/>
    <s v="CONSULTANT SERVICES                                         "/>
    <n v="0"/>
    <n v="203343"/>
    <n v="203343"/>
    <n v="110080"/>
    <x v="3"/>
    <s v="Over 1m"/>
    <x v="77"/>
    <n v="4586770"/>
    <s v="55000"/>
    <s v="GA"/>
    <s v="GASOLINE"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A269042"/>
    <n v="26"/>
    <s v="Massachusetts"/>
    <s v="49 USC 5314 - National Research Program"/>
    <n v="5314"/>
    <x v="3"/>
    <m/>
    <s v="00      "/>
    <s v="WORCESTER RTA        "/>
    <s v="WORCESTER REGIONAL TRANSIT AUTHORITY"/>
    <n v="1380"/>
    <n v="78100"/>
    <m/>
    <n v="1002600"/>
    <m/>
    <d v="2015-08-05T00:00:00"/>
    <n v="114220"/>
    <s v="ACQUIRE - MISC SUPPORT EQUIPMENT                            "/>
    <n v="0"/>
    <n v="1302600"/>
    <n v="1002600"/>
    <n v="250840"/>
    <x v="1"/>
    <s v="200k - 1m"/>
    <x v="221"/>
    <n v="486514"/>
    <s v="11100"/>
    <s v="DF"/>
    <s v="DIESEL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271033"/>
    <n v="27"/>
    <s v="Massachusetts"/>
    <s v="49 USC 5327 - Project Management Oversight/Compliance Reviews"/>
    <n v="5327"/>
    <x v="11"/>
    <m/>
    <s v="02      "/>
    <s v="TSC/OST VOLPE        "/>
    <s v="VOLPE NATIONAL TRANSP SYSTEMS CENTER"/>
    <n v="2227"/>
    <n v="71000"/>
    <m/>
    <n v="62000"/>
    <m/>
    <d v="2015-09-23T00:00:00"/>
    <n v="442301"/>
    <s v="LONGTERM TRANS PLAN - SYSTEM LEVEL                          "/>
    <n v="0"/>
    <n v="0"/>
    <n v="0"/>
    <n v="250070"/>
    <x v="3"/>
    <s v="Over 1m"/>
    <x v="220"/>
    <n v="4181019"/>
    <s v="14000"/>
    <s v="GA"/>
    <s v="GASOLINE"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A271033"/>
    <n v="27"/>
    <s v="Massachusetts"/>
    <s v="49 USC 5327 - Project Management Oversight/Compliance Reviews"/>
    <n v="5327"/>
    <x v="11"/>
    <m/>
    <s v="02      "/>
    <s v="TSC/OST VOLPE        "/>
    <s v="VOLPE NATIONAL TRANSP SYSTEMS CENTER"/>
    <n v="2227"/>
    <n v="71000"/>
    <m/>
    <n v="62000"/>
    <m/>
    <d v="2015-09-23T00:00:00"/>
    <n v="442301"/>
    <s v="LONGTERM TRANS PLAN - SYSTEM LEVEL                          "/>
    <n v="0"/>
    <n v="0"/>
    <n v="0"/>
    <n v="250070"/>
    <x v="3"/>
    <s v="Over 1m"/>
    <x v="220"/>
    <n v="4181019"/>
    <s v="14000"/>
    <s v="DF"/>
    <s v="DIESEL"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A271033"/>
    <n v="27"/>
    <s v="Massachusetts"/>
    <s v="49 USC 5327 - Project Management Oversight/Compliance Reviews"/>
    <n v="5327"/>
    <x v="11"/>
    <m/>
    <s v="02      "/>
    <s v="TSC/OST VOLPE        "/>
    <s v="VOLPE NATIONAL TRANSP SYSTEMS CENTER"/>
    <n v="2227"/>
    <n v="71000"/>
    <m/>
    <n v="62000"/>
    <m/>
    <d v="2015-09-23T00:00:00"/>
    <n v="442301"/>
    <s v="LONGTERM TRANS PLAN - SYSTEM LEVEL                          "/>
    <n v="0"/>
    <n v="62000"/>
    <n v="62000"/>
    <n v="250070"/>
    <x v="3"/>
    <s v="Over 1m"/>
    <x v="220"/>
    <n v="4181019"/>
    <s v="14000"/>
    <s v="GA"/>
    <s v="GASOLINE"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A2742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265000"/>
    <m/>
    <d v="2015-08-14T00:00:00"/>
    <n v="501000"/>
    <s v="TRAVEL                                                      "/>
    <n v="0"/>
    <n v="0"/>
    <n v="0"/>
    <n v="250070"/>
    <x v="3"/>
    <s v="Over 1m"/>
    <x v="220"/>
    <n v="4181019"/>
    <s v="51000"/>
    <s v="DF"/>
    <s v="DIESEL"/>
    <s v="N"/>
    <s v="5010"/>
    <s v="MANAGEMENT TRAINING"/>
    <n v="50"/>
    <s v="Management Training"/>
    <s v="10"/>
    <s v="501"/>
    <s v="Management Training"/>
    <s v="00"/>
    <s v="Management Training"/>
    <m/>
    <x v="0"/>
    <n v="5"/>
    <s v="Research Projects"/>
    <s v="0"/>
    <m/>
    <s v="1"/>
    <m/>
    <s v="0"/>
    <s v="0"/>
    <s v="0"/>
  </r>
  <r>
    <s v="MA2742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265000"/>
    <m/>
    <d v="2015-08-14T00:00:00"/>
    <n v="501000"/>
    <s v="TRAVEL                                                      "/>
    <n v="0"/>
    <n v="265000"/>
    <n v="265000"/>
    <n v="250070"/>
    <x v="3"/>
    <s v="Over 1m"/>
    <x v="220"/>
    <n v="4181019"/>
    <s v="51000"/>
    <s v="GA"/>
    <s v="GASOLINE"/>
    <s v="N"/>
    <s v="5010"/>
    <s v="MANAGEMENT TRAINING"/>
    <n v="50"/>
    <s v="Management Training"/>
    <s v="10"/>
    <s v="501"/>
    <s v="Management Training"/>
    <s v="00"/>
    <s v="Management Training"/>
    <m/>
    <x v="0"/>
    <n v="5"/>
    <s v="Research Projects"/>
    <s v="0"/>
    <m/>
    <s v="1"/>
    <m/>
    <s v="0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1400"/>
    <s v="MANAGERIAL,TECHNICAL &amp; PROFESSIONAL                         "/>
    <n v="0"/>
    <n v="0"/>
    <n v="0"/>
    <n v="250070"/>
    <x v="3"/>
    <s v="Over 1m"/>
    <x v="220"/>
    <n v="4181019"/>
    <s v="44160"/>
    <s v="GA"/>
    <s v="GASOLINE"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2000"/>
    <s v="TRAVEL                                                      "/>
    <n v="0"/>
    <n v="0"/>
    <n v="0"/>
    <n v="250070"/>
    <x v="3"/>
    <s v="Over 1m"/>
    <x v="220"/>
    <n v="4181019"/>
    <s v="44160"/>
    <s v="DF"/>
    <s v="DIESEL"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4200"/>
    <s v="MATERIAL &amp; EQUIP PURCHASE/LEASE/RENT                        "/>
    <n v="0"/>
    <n v="0"/>
    <n v="0"/>
    <n v="250070"/>
    <x v="3"/>
    <s v="Over 1m"/>
    <x v="220"/>
    <n v="4181019"/>
    <s v="44160"/>
    <s v="GA"/>
    <s v="GASOLINE"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10700"/>
    <s v="* SAFETY REVIEWS                                            "/>
    <n v="0"/>
    <n v="1225000"/>
    <n v="1225000"/>
    <n v="250070"/>
    <x v="3"/>
    <s v="Over 1m"/>
    <x v="220"/>
    <n v="4181019"/>
    <s v="44100"/>
    <s v="DF"/>
    <s v="DIESEL"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5200"/>
    <s v="CONSULTANT SERVICES                                         "/>
    <n v="0"/>
    <n v="0"/>
    <n v="0"/>
    <n v="250070"/>
    <x v="3"/>
    <s v="Over 1m"/>
    <x v="220"/>
    <n v="4181019"/>
    <s v="44160"/>
    <s v="DF"/>
    <s v="DIESEL"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7100"/>
    <s v="ADMINISTRATIVE COSTS                                        "/>
    <n v="0"/>
    <n v="0"/>
    <n v="0"/>
    <n v="250070"/>
    <x v="3"/>
    <s v="Over 1m"/>
    <x v="220"/>
    <n v="4181019"/>
    <s v="44160"/>
    <s v="GA"/>
    <s v="GASOLINE"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8100"/>
    <s v="OVERHEAD                                                    "/>
    <n v="0"/>
    <n v="0"/>
    <n v="0"/>
    <n v="250070"/>
    <x v="3"/>
    <s v="Over 1m"/>
    <x v="220"/>
    <n v="4181019"/>
    <s v="44160"/>
    <s v="DF"/>
    <s v="DIESEL"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8200"/>
    <s v="GENERAL &amp; ADMINISTRATIVE                                    "/>
    <n v="0"/>
    <n v="0"/>
    <n v="0"/>
    <n v="250070"/>
    <x v="3"/>
    <s v="Over 1m"/>
    <x v="220"/>
    <n v="4181019"/>
    <s v="44160"/>
    <s v="GA"/>
    <s v="GASOLINE"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MA274582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74000"/>
    <m/>
    <n v="1237156"/>
    <m/>
    <d v="2014-11-10T00:00:00"/>
    <n v="510100"/>
    <s v="* TRIENNIAL REVIEWS                                         "/>
    <n v="0"/>
    <n v="1237156"/>
    <n v="1237156"/>
    <n v="250070"/>
    <x v="3"/>
    <s v="Over 1m"/>
    <x v="220"/>
    <n v="4181019"/>
    <s v="51000"/>
    <s v="DF"/>
    <s v="DIESEL"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MA274583"/>
    <n v="27"/>
    <s v="Massachusetts"/>
    <s v="49 USC 5327 - Project Management Oversight/Compliance Reviews"/>
    <n v="5327"/>
    <x v="11"/>
    <m/>
    <s v="00      "/>
    <s v="CAHILL SWIFT         "/>
    <s v="CAHILL SWIFT, LLC"/>
    <n v="7038"/>
    <n v="74000"/>
    <m/>
    <n v="1365641"/>
    <m/>
    <d v="2015-01-29T00:00:00"/>
    <n v="510700"/>
    <s v="* SAFETY REVIEWS                                            "/>
    <n v="0"/>
    <n v="1365641"/>
    <n v="1365641"/>
    <n v="250070"/>
    <x v="3"/>
    <s v="Over 1m"/>
    <x v="220"/>
    <n v="4181019"/>
    <s v="57100"/>
    <s v="GA"/>
    <s v="GASOLINE"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MA274585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74000"/>
    <m/>
    <n v="43000"/>
    <m/>
    <d v="2015-09-16T00:00:00"/>
    <n v="555200"/>
    <s v="CONSULTANT SERVICES                                         "/>
    <n v="0"/>
    <n v="43000"/>
    <n v="43000"/>
    <n v="110080"/>
    <x v="3"/>
    <s v="Over 1m"/>
    <x v="77"/>
    <n v="4586770"/>
    <s v="51000"/>
    <s v="DF"/>
    <s v="DIESEL"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A274586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74000"/>
    <m/>
    <n v="1300000"/>
    <m/>
    <d v="2015-08-21T00:00:00"/>
    <n v="510100"/>
    <s v="* TRIENNIAL REVIEWS                                         "/>
    <n v="0"/>
    <n v="1300000"/>
    <n v="1300000"/>
    <n v="250070"/>
    <x v="3"/>
    <s v="Over 1m"/>
    <x v="220"/>
    <n v="4181019"/>
    <s v="51000"/>
    <s v="GA"/>
    <s v="GASOLINE"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MA278017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82847"/>
    <m/>
    <d v="2015-05-05T00:00:00"/>
    <n v="510600"/>
    <s v="* CIVIL RIGHTS REVIEWS                                      "/>
    <n v="0"/>
    <n v="82847"/>
    <n v="82847"/>
    <n v="110080"/>
    <x v="3"/>
    <s v="Over 1m"/>
    <x v="77"/>
    <n v="4586770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18"/>
    <n v="27"/>
    <s v="Massachusetts"/>
    <s v="49 USC 5327 - Project Management Oversight/Compliance Reviews"/>
    <n v="5327"/>
    <x v="11"/>
    <m/>
    <s v="01      "/>
    <s v="                     "/>
    <s v="THE COLLABORATIVE, INC"/>
    <n v="5670"/>
    <n v="68000"/>
    <m/>
    <n v="8799"/>
    <m/>
    <d v="2015-06-26T00:00:00"/>
    <n v="510600"/>
    <s v="* CIVIL RIGHTS REVIEWS                                      "/>
    <n v="0"/>
    <n v="214101"/>
    <n v="214101"/>
    <n v="250070"/>
    <x v="3"/>
    <s v="Over 1m"/>
    <x v="220"/>
    <n v="4181019"/>
    <s v="51000"/>
    <s v="GA"/>
    <s v="GASOLINE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19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91124"/>
    <m/>
    <d v="2015-06-03T00:00:00"/>
    <n v="510600"/>
    <s v="* CIVIL RIGHTS REVIEWS                                      "/>
    <n v="0"/>
    <n v="91124"/>
    <n v="91124"/>
    <n v="250070"/>
    <x v="3"/>
    <s v="Over 1m"/>
    <x v="220"/>
    <n v="4181019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0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81957"/>
    <m/>
    <d v="2015-06-03T00:00:00"/>
    <n v="510600"/>
    <s v="* CIVIL RIGHTS REVIEWS                                      "/>
    <n v="0"/>
    <n v="81957"/>
    <n v="81957"/>
    <n v="250070"/>
    <x v="3"/>
    <s v="Over 1m"/>
    <x v="220"/>
    <n v="4181019"/>
    <s v="51000"/>
    <s v="GA"/>
    <s v="GASOLINE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1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44466"/>
    <m/>
    <d v="2015-07-01T00:00:00"/>
    <n v="510600"/>
    <s v="* CIVIL RIGHTS REVIEWS                                      "/>
    <n v="0"/>
    <n v="44466"/>
    <n v="44466"/>
    <n v="250070"/>
    <x v="3"/>
    <s v="Over 1m"/>
    <x v="220"/>
    <n v="4181019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2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41343"/>
    <m/>
    <d v="2015-07-13T00:00:00"/>
    <n v="510600"/>
    <s v="* CIVIL RIGHTS REVIEWS                                      "/>
    <n v="0"/>
    <n v="41343"/>
    <n v="41343"/>
    <n v="250070"/>
    <x v="3"/>
    <s v="Over 1m"/>
    <x v="220"/>
    <n v="4181019"/>
    <s v="51000"/>
    <s v="GA"/>
    <s v="GASOLINE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4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44466"/>
    <m/>
    <d v="2015-08-12T00:00:00"/>
    <n v="510600"/>
    <s v="* CIVIL RIGHTS REVIEWS                                      "/>
    <n v="0"/>
    <n v="44466"/>
    <n v="44466"/>
    <n v="110080"/>
    <x v="3"/>
    <s v="Over 1m"/>
    <x v="77"/>
    <n v="4586770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5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33270"/>
    <m/>
    <d v="2015-08-12T00:00:00"/>
    <n v="510600"/>
    <s v="* CIVIL RIGHTS REVIEWS                                      "/>
    <n v="0"/>
    <n v="33270"/>
    <n v="33270"/>
    <n v="250070"/>
    <x v="3"/>
    <s v="Over 1m"/>
    <x v="220"/>
    <n v="4181019"/>
    <s v="51000"/>
    <s v="GA"/>
    <s v="GASOLINE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278026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40347"/>
    <m/>
    <d v="2015-09-02T00:00:00"/>
    <n v="510600"/>
    <s v="* CIVIL RIGHTS REVIEWS                                      "/>
    <n v="0"/>
    <n v="40347"/>
    <n v="40347"/>
    <n v="250070"/>
    <x v="3"/>
    <s v="Over 1m"/>
    <x v="220"/>
    <n v="4181019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6202"/>
    <s v="PURCHASE COMMUNICATIONS SYSTEM-LRTA                         "/>
    <n v="0"/>
    <n v="0"/>
    <n v="0"/>
    <n v="250310"/>
    <x v="3"/>
    <s v="Over 1m"/>
    <x v="218"/>
    <n v="1190956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4"/>
    <s v="BUY &lt;30-FT BUS FOR EXPANSION-LRTA                           "/>
    <n v="-1"/>
    <n v="-52000"/>
    <n v="-52000"/>
    <n v="250310"/>
    <x v="3"/>
    <s v="Over 1m"/>
    <x v="218"/>
    <n v="1190956"/>
    <s v="11101"/>
    <s v="GA"/>
    <s v="GASOLINE"/>
    <s v="N"/>
    <s v="1113"/>
    <s v="BUS PURCHASE"/>
    <s v="11"/>
    <s v="Bus"/>
    <s v="13"/>
    <s v="111"/>
    <s v="Purchase - Replacement"/>
    <s v="04"/>
    <s v="&lt;30 ft Bus"/>
    <m/>
    <x v="2"/>
    <s v="1"/>
    <s v="Capital"/>
    <s v="1"/>
    <m/>
    <s v="1"/>
    <m/>
    <s v="3"/>
    <s v="0"/>
    <s v="4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7"/>
    <s v="BUY COMMUTER BUS FOR EXPANSION-128 Bus                      "/>
    <n v="-6"/>
    <n v="-576000"/>
    <n v="-460800"/>
    <n v="250310"/>
    <x v="3"/>
    <s v="Over 1m"/>
    <x v="218"/>
    <n v="1190956"/>
    <s v="11101"/>
    <s v="DF"/>
    <s v="DIESEL"/>
    <s v="N"/>
    <s v="1113"/>
    <s v="BUS PURCHASE"/>
    <s v="11"/>
    <s v="Bus"/>
    <s v="13"/>
    <s v="111"/>
    <s v="Purchase - Replacement"/>
    <s v="07"/>
    <s v="Bus Commuter/Suburban"/>
    <m/>
    <x v="11"/>
    <s v="1"/>
    <s v="Capital"/>
    <s v="1"/>
    <m/>
    <s v="1"/>
    <m/>
    <s v="3"/>
    <s v="0"/>
    <s v="7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215"/>
    <s v="BUY REPLACEMENT VAN-MART                                    "/>
    <n v="0"/>
    <n v="0"/>
    <n v="0"/>
    <n v="250310"/>
    <x v="3"/>
    <s v="Over 1m"/>
    <x v="218"/>
    <n v="119095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240"/>
    <s v="BUY ASSOC CAP MAINT ITEMS-MBTA- Amendment #1                "/>
    <n v="0"/>
    <n v="460800"/>
    <n v="460800"/>
    <n v="250310"/>
    <x v="3"/>
    <s v="Over 1m"/>
    <x v="218"/>
    <n v="1190956"/>
    <s v="11101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4"/>
    <s v="BUY &lt;30-FT BUS FOR EXPANSION-LRTA                           "/>
    <n v="1"/>
    <n v="52000"/>
    <n v="52000"/>
    <n v="250310"/>
    <x v="3"/>
    <s v="Over 1m"/>
    <x v="218"/>
    <n v="119095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7"/>
    <s v="BUY COMMUTER BUS FOR EXPANSION-128 Bus                      "/>
    <n v="1"/>
    <n v="0"/>
    <n v="0"/>
    <n v="250310"/>
    <x v="3"/>
    <s v="Over 1m"/>
    <x v="218"/>
    <n v="1190956"/>
    <s v="11100"/>
    <s v="DF"/>
    <s v="DIESEL"/>
    <s v="N"/>
    <s v="1113"/>
    <s v="BUS PURCHASE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3303"/>
    <s v="TERMINAL, INTERMODAL (TRANSIT)-SRA- Amendment #1            "/>
    <n v="0"/>
    <n v="1040280"/>
    <n v="832224"/>
    <n v="250310"/>
    <x v="3"/>
    <s v="Over 1m"/>
    <x v="218"/>
    <n v="1190956"/>
    <s v="11301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4402"/>
    <s v="REHAB/RENOVATE - MAINTENANCE FACILITY-SRTA                  "/>
    <n v="0"/>
    <n v="0"/>
    <n v="0"/>
    <n v="250310"/>
    <x v="3"/>
    <s v="Over 1m"/>
    <x v="218"/>
    <n v="1190956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4209"/>
    <s v="ACQUIRE - MOBILE SURV/SECURITY EQUIP-LRTA                   "/>
    <n v="0"/>
    <n v="0"/>
    <n v="0"/>
    <n v="250310"/>
    <x v="3"/>
    <s v="Over 1m"/>
    <x v="218"/>
    <n v="119095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A340008"/>
    <n v="34"/>
    <s v="Massachusetts"/>
    <s v="49 USC 5339 - Bus and Bus Facilities Formula (FY2013 and forward)"/>
    <n v="5339"/>
    <x v="4"/>
    <s v="CAPITAL"/>
    <s v="01      "/>
    <s v="PVTA                 "/>
    <s v="PIONEER VALLEY TRANSIT AUTHORITY"/>
    <n v="1379"/>
    <n v="78100"/>
    <m/>
    <n v="176944"/>
    <m/>
    <d v="2015-09-17T00:00:00"/>
    <n v="111301"/>
    <s v="BUY 40-FT ELECTRIC BUS FOR EXPANSION                        "/>
    <n v="2"/>
    <n v="954242"/>
    <n v="763393"/>
    <n v="250470"/>
    <x v="1"/>
    <s v="200k - 1m"/>
    <x v="86"/>
    <n v="621300"/>
    <s v="11100"/>
    <s v="EP"/>
    <s v="ELECTRIC TRACKLESS TROLLEY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A340008"/>
    <n v="34"/>
    <s v="Massachusetts"/>
    <s v="49 USC 5339 - Bus and Bus Facilities Formula (FY2013 and forward)"/>
    <n v="5339"/>
    <x v="4"/>
    <s v="CAPITAL"/>
    <s v="01      "/>
    <s v="PVTA                 "/>
    <s v="PIONEER VALLEY TRANSIT AUTHORITY"/>
    <n v="1379"/>
    <n v="78100"/>
    <m/>
    <n v="176944"/>
    <m/>
    <d v="2015-09-17T00:00:00"/>
    <n v="114402"/>
    <s v="REHAB/RENOVATE - MAINTENANCE FACILITY                       "/>
    <n v="0"/>
    <n v="25000"/>
    <n v="20000"/>
    <n v="250470"/>
    <x v="1"/>
    <s v="200k - 1m"/>
    <x v="86"/>
    <n v="621300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9206"/>
    <s v="PURCHASE BICYCLE ACCESS, FACIL &amp; EQUIP ON BUSES-MART        "/>
    <n v="34"/>
    <n v="50000"/>
    <n v="50000"/>
    <n v="250310"/>
    <x v="3"/>
    <s v="Over 1m"/>
    <x v="218"/>
    <n v="1190956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1215"/>
    <s v="BUY REPLACEMENT VAN (2)-MART                                "/>
    <n v="2"/>
    <n v="115000"/>
    <n v="115000"/>
    <n v="250310"/>
    <x v="3"/>
    <s v="Over 1m"/>
    <x v="218"/>
    <n v="1190956"/>
    <s v="112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3401"/>
    <s v="REHAB/RENOVATE - BUS TERMINAL-SRTA                          "/>
    <n v="1"/>
    <n v="269587"/>
    <n v="269587"/>
    <n v="250310"/>
    <x v="3"/>
    <s v="Over 1m"/>
    <x v="218"/>
    <n v="1190956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3420"/>
    <s v="REHAB/RENOVATE - MISC BUS STATION EQUIPMENT-NRTA            "/>
    <n v="2"/>
    <n v="20000"/>
    <n v="20000"/>
    <n v="250310"/>
    <x v="3"/>
    <s v="Over 1m"/>
    <x v="218"/>
    <n v="1190956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3420"/>
    <s v="REHAB/RENOVATE - MISC BUS STATION EQUIPMENT-MBTA            "/>
    <n v="50"/>
    <n v="1037306"/>
    <n v="1037306"/>
    <n v="250310"/>
    <x v="3"/>
    <s v="Over 1m"/>
    <x v="218"/>
    <n v="1190956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4220"/>
    <s v="ACQUIRE - MISC SUPPORT EQUIPMENT-SRTA                       "/>
    <n v="0"/>
    <n v="347000"/>
    <n v="347000"/>
    <n v="250310"/>
    <x v="3"/>
    <s v="Over 1m"/>
    <x v="218"/>
    <n v="119095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340010"/>
    <n v="34"/>
    <s v="Massachusetts"/>
    <s v="49 USC 5339 - Bus and Bus Facilities Formula (FY2013 and forward)"/>
    <n v="5339"/>
    <x v="4"/>
    <s v="CAPITAL"/>
    <s v="01      "/>
    <s v="WORCESTER RTA        "/>
    <s v="WORCESTER REGIONAL TRANSIT AUTHORITY"/>
    <n v="1380"/>
    <n v="78100"/>
    <m/>
    <n v="153667"/>
    <m/>
    <d v="2015-09-17T00:00:00"/>
    <n v="114303"/>
    <s v="CONSTRUCT - ADMIN/MAINT FACILITY                            "/>
    <n v="0"/>
    <n v="482995"/>
    <n v="482995"/>
    <n v="250840"/>
    <x v="1"/>
    <s v="200k - 1m"/>
    <x v="221"/>
    <n v="486514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14102"/>
    <s v="Bus Facility - Engineering and Design                       "/>
    <n v="0"/>
    <n v="2678288"/>
    <n v="2008716"/>
    <n v="250840"/>
    <x v="1"/>
    <s v="200k - 1m"/>
    <x v="221"/>
    <n v="486514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14402"/>
    <s v="Bus Facility - Renovation and Reconstruction                "/>
    <n v="0"/>
    <n v="13927102"/>
    <n v="10445326"/>
    <n v="250840"/>
    <x v="1"/>
    <s v="200k - 1m"/>
    <x v="221"/>
    <n v="486514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17900"/>
    <s v="Bus Facility - Admin                                        "/>
    <n v="0"/>
    <n v="1249868"/>
    <n v="937401"/>
    <n v="250840"/>
    <x v="1"/>
    <s v="200k - 1m"/>
    <x v="221"/>
    <n v="486514"/>
    <s v="11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22104"/>
    <s v="GL - Engineering and Design of Portal Protection            "/>
    <n v="0"/>
    <n v="3884574"/>
    <n v="2913430"/>
    <n v="250840"/>
    <x v="1"/>
    <s v="200k - 1m"/>
    <x v="221"/>
    <n v="486514"/>
    <s v="12200"/>
    <s v="  "/>
    <m/>
    <s v="N"/>
    <s v="1221"/>
    <s v="FIXED GUIDEWAY"/>
    <n v="12"/>
    <s v="Fixed Guideway"/>
    <s v="21"/>
    <s v="122"/>
    <s v="Engineering and Design"/>
    <s v="04"/>
    <s v="Tunnels"/>
    <m/>
    <x v="0"/>
    <n v="1"/>
    <s v="Capital"/>
    <s v="2"/>
    <m/>
    <s v="2"/>
    <m/>
    <s v="1"/>
    <s v="0"/>
    <s v="4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22304"/>
    <s v="GL - Construction of Portal Protection                      "/>
    <n v="0"/>
    <n v="22990802"/>
    <n v="17243101"/>
    <n v="250840"/>
    <x v="1"/>
    <s v="200k - 1m"/>
    <x v="221"/>
    <n v="486514"/>
    <s v="12200"/>
    <s v="  "/>
    <m/>
    <s v="N"/>
    <s v="1223"/>
    <s v="FIXED GUIDEWAY"/>
    <n v="12"/>
    <s v="Fixed Guideway"/>
    <s v="23"/>
    <s v="122"/>
    <s v="Construction"/>
    <s v="04"/>
    <s v="Tunnels"/>
    <m/>
    <x v="0"/>
    <n v="1"/>
    <s v="Capital"/>
    <s v="2"/>
    <m/>
    <s v="2"/>
    <m/>
    <s v="3"/>
    <s v="0"/>
    <s v="4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27900"/>
    <s v="GL - Project Admin                                          "/>
    <n v="0"/>
    <n v="2022878"/>
    <n v="1517158"/>
    <n v="250840"/>
    <x v="1"/>
    <s v="200k - 1m"/>
    <x v="221"/>
    <n v="486514"/>
    <s v="122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204"/>
    <s v="Red Line - Force Account (MBTA)                             "/>
    <n v="0"/>
    <n v="971048"/>
    <n v="776838"/>
    <n v="250840"/>
    <x v="1"/>
    <s v="200k - 1m"/>
    <x v="221"/>
    <n v="486514"/>
    <s v="12500"/>
    <s v="  "/>
    <m/>
    <s v="N"/>
    <s v="1272"/>
    <s v="FIXED GUIDEWAY"/>
    <n v="12"/>
    <s v="Fixed Guideway"/>
    <s v="72"/>
    <s v="127"/>
    <s v="Force Account"/>
    <s v="04"/>
    <s v="Force Account"/>
    <m/>
    <x v="0"/>
    <n v="1"/>
    <s v="Capital"/>
    <s v="2"/>
    <m/>
    <s v="7"/>
    <m/>
    <s v="2"/>
    <s v="0"/>
    <s v="4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204"/>
    <s v="Orange Line - Force Account (MBTA)                          "/>
    <n v="0"/>
    <n v="731070"/>
    <n v="584856"/>
    <n v="250840"/>
    <x v="1"/>
    <s v="200k - 1m"/>
    <x v="221"/>
    <n v="486514"/>
    <s v="12501"/>
    <s v="  "/>
    <m/>
    <s v="N"/>
    <s v="1272"/>
    <s v="FIXED GUIDEWAY"/>
    <n v="12"/>
    <s v="Fixed Guideway"/>
    <s v="72"/>
    <s v="127"/>
    <s v="Force Account"/>
    <s v="04"/>
    <s v="Force Account"/>
    <m/>
    <x v="0"/>
    <n v="1"/>
    <s v="Capital"/>
    <s v="2"/>
    <m/>
    <s v="7"/>
    <m/>
    <s v="2"/>
    <s v="0"/>
    <s v="4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2303"/>
    <s v="Southwest Corridor                                          "/>
    <n v="0"/>
    <n v="1000000"/>
    <n v="800000"/>
    <n v="250840"/>
    <x v="1"/>
    <s v="200k - 1m"/>
    <x v="221"/>
    <n v="486514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3303"/>
    <s v="Station Canopy Demolition                                   "/>
    <n v="0"/>
    <n v="1500000"/>
    <n v="1200000"/>
    <n v="250840"/>
    <x v="1"/>
    <s v="200k - 1m"/>
    <x v="221"/>
    <n v="486514"/>
    <s v="12300"/>
    <s v="  "/>
    <m/>
    <s v="N"/>
    <s v="1233"/>
    <s v="FIXED GUIDEWAY"/>
    <n v="12"/>
    <s v="Fixed Guideway"/>
    <s v="33"/>
    <s v="123"/>
    <s v="Construction"/>
    <s v="03"/>
    <s v="Terminal, Intermodal (Transit)"/>
    <m/>
    <x v="0"/>
    <n v="1"/>
    <s v="Capital"/>
    <s v="2"/>
    <m/>
    <s v="3"/>
    <m/>
    <s v="3"/>
    <s v="0"/>
    <s v="3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4302"/>
    <s v="Facility - Overhead Door Replacement Project                "/>
    <n v="0"/>
    <n v="500000"/>
    <n v="400000"/>
    <n v="250840"/>
    <x v="1"/>
    <s v="200k - 1m"/>
    <x v="221"/>
    <n v="486514"/>
    <s v="12400"/>
    <s v="  "/>
    <m/>
    <s v="N"/>
    <s v="1243"/>
    <s v="FIXED GUIDEWAY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4302"/>
    <s v="Facility - Truck Pad Installation and Caddigan Yard Switch  "/>
    <n v="0"/>
    <n v="400000"/>
    <n v="320000"/>
    <n v="250840"/>
    <x v="1"/>
    <s v="200k - 1m"/>
    <x v="221"/>
    <n v="486514"/>
    <s v="12400"/>
    <s v="  "/>
    <m/>
    <s v="N"/>
    <s v="1243"/>
    <s v="FIXED GUIDEWAY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101"/>
    <s v="Red Line - Engineering and Design                           "/>
    <n v="0"/>
    <n v="323683"/>
    <n v="258946"/>
    <n v="250840"/>
    <x v="1"/>
    <s v="200k - 1m"/>
    <x v="221"/>
    <n v="486514"/>
    <s v="12500"/>
    <s v="  "/>
    <m/>
    <s v="N"/>
    <s v="1251"/>
    <s v="FIXED GUIDEWAY"/>
    <n v="12"/>
    <s v="Fixed Guideway"/>
    <s v="51"/>
    <s v="125"/>
    <s v="Engineering and Design"/>
    <s v="01"/>
    <s v="Traction Power"/>
    <m/>
    <x v="0"/>
    <n v="1"/>
    <s v="Capital"/>
    <s v="2"/>
    <m/>
    <s v="5"/>
    <m/>
    <s v="1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101"/>
    <s v="Orange Line - Engineering and Design                        "/>
    <n v="0"/>
    <n v="243690"/>
    <n v="194952"/>
    <n v="250840"/>
    <x v="1"/>
    <s v="200k - 1m"/>
    <x v="221"/>
    <n v="486514"/>
    <s v="12501"/>
    <s v="  "/>
    <m/>
    <s v="N"/>
    <s v="1251"/>
    <s v="FIXED GUIDEWAY"/>
    <n v="12"/>
    <s v="Fixed Guideway"/>
    <s v="51"/>
    <s v="125"/>
    <s v="Engineering and Design"/>
    <s v="01"/>
    <s v="Traction Power"/>
    <m/>
    <x v="0"/>
    <n v="1"/>
    <s v="Capital"/>
    <s v="2"/>
    <m/>
    <s v="5"/>
    <m/>
    <s v="1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Red Line - Construction Contract                            "/>
    <n v="0"/>
    <n v="6797334"/>
    <n v="5437867"/>
    <n v="250840"/>
    <x v="1"/>
    <s v="200k - 1m"/>
    <x v="221"/>
    <n v="486514"/>
    <s v="12500"/>
    <s v="  "/>
    <m/>
    <s v="N"/>
    <s v="1253"/>
    <s v="FIXED GUIDEWAY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Orange Line - Construction Contract                         "/>
    <n v="0"/>
    <n v="5117490"/>
    <n v="4093992"/>
    <n v="250840"/>
    <x v="1"/>
    <s v="200k - 1m"/>
    <x v="221"/>
    <n v="486514"/>
    <s v="12501"/>
    <s v="  "/>
    <m/>
    <s v="N"/>
    <s v="1253"/>
    <s v="FIXED GUIDEWAY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Third Rail - Contracted Installation                        "/>
    <n v="0"/>
    <n v="11230000"/>
    <n v="8984000"/>
    <n v="250840"/>
    <x v="1"/>
    <s v="200k - 1m"/>
    <x v="221"/>
    <n v="486514"/>
    <s v="12502"/>
    <s v="  "/>
    <m/>
    <s v="N"/>
    <s v="1253"/>
    <s v="FIXED GUIDEWAY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Misc - Portable 600 Volt DC Substation                      "/>
    <n v="1"/>
    <n v="2000000"/>
    <n v="1600000"/>
    <n v="250840"/>
    <x v="1"/>
    <s v="200k - 1m"/>
    <x v="221"/>
    <n v="486514"/>
    <s v="12503"/>
    <s v="  "/>
    <m/>
    <s v="N"/>
    <s v="1253"/>
    <s v="FIXED GUIDEWAY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Misc - Emergency Power Generator Procurement                "/>
    <n v="10"/>
    <n v="950000"/>
    <n v="760000"/>
    <n v="250840"/>
    <x v="1"/>
    <s v="200k - 1m"/>
    <x v="221"/>
    <n v="486514"/>
    <s v="12503"/>
    <s v="  "/>
    <m/>
    <s v="N"/>
    <s v="1253"/>
    <s v="FIXED GUIDEWAY"/>
    <n v="12"/>
    <s v="Fixed Guideway"/>
    <s v="53"/>
    <s v="125"/>
    <s v="Construction"/>
    <s v="01"/>
    <s v="Traction Power"/>
    <m/>
    <x v="0"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900"/>
    <s v="Red Line - Project Admin                                    "/>
    <n v="0"/>
    <n v="323683"/>
    <n v="258946"/>
    <n v="250840"/>
    <x v="1"/>
    <s v="200k - 1m"/>
    <x v="221"/>
    <n v="486514"/>
    <s v="125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900"/>
    <s v="Orange Line - Project Admin                                 "/>
    <n v="0"/>
    <n v="243690"/>
    <n v="194952"/>
    <n v="250840"/>
    <x v="1"/>
    <s v="200k - 1m"/>
    <x v="221"/>
    <n v="486514"/>
    <s v="12501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201"/>
    <s v="Third Rail - Procurement of Track Material                  "/>
    <n v="0"/>
    <n v="7500000"/>
    <n v="6000000"/>
    <n v="250840"/>
    <x v="1"/>
    <s v="200k - 1m"/>
    <x v="221"/>
    <n v="486514"/>
    <s v="12502"/>
    <s v="  "/>
    <m/>
    <s v="N"/>
    <s v="1252"/>
    <s v="FIXED GUIDEWAY"/>
    <n v="12"/>
    <s v="Fixed Guideway"/>
    <s v="52"/>
    <s v="125"/>
    <s v="Acquisition"/>
    <s v="01"/>
    <s v="Traction Power"/>
    <m/>
    <x v="0"/>
    <n v="1"/>
    <s v="Capital"/>
    <s v="2"/>
    <m/>
    <s v="5"/>
    <m/>
    <s v="2"/>
    <s v="0"/>
    <s v="1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3102"/>
    <s v="Ruggles -Engineering and Design                             "/>
    <n v="0"/>
    <n v="2400000"/>
    <n v="1600000"/>
    <n v="250840"/>
    <x v="1"/>
    <s v="200k - 1m"/>
    <x v="221"/>
    <n v="486514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3402"/>
    <s v="Ruggles - Construction                                      "/>
    <n v="0"/>
    <n v="22919019"/>
    <n v="15279346"/>
    <n v="250840"/>
    <x v="1"/>
    <s v="200k - 1m"/>
    <x v="221"/>
    <n v="486514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7211"/>
    <s v="Ruggles - Force Account Labor Costs                         "/>
    <n v="0"/>
    <n v="1145461"/>
    <n v="763641"/>
    <n v="250840"/>
    <x v="1"/>
    <s v="200k - 1m"/>
    <x v="221"/>
    <n v="486514"/>
    <s v="127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7900"/>
    <s v="Ruggles - Project//Construction Management                  "/>
    <n v="0"/>
    <n v="3535520"/>
    <n v="2357013"/>
    <n v="250840"/>
    <x v="1"/>
    <s v="200k - 1m"/>
    <x v="221"/>
    <n v="486514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100"/>
    <s v="PROGRAM SUPPORT ADMINISTRATION                              "/>
    <n v="0"/>
    <n v="479245"/>
    <n v="383396"/>
    <n v="250310"/>
    <x v="3"/>
    <s v="Over 1m"/>
    <x v="218"/>
    <n v="1190956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100"/>
    <s v="PROGRAM SUPPORT ADMINISTRATION                              "/>
    <n v="0"/>
    <n v="1381160"/>
    <n v="1104928"/>
    <n v="250310"/>
    <x v="3"/>
    <s v="Over 1m"/>
    <x v="218"/>
    <n v="119095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200"/>
    <s v="GENERAL DEVELOPMENT/COMPREHENSIVE PLANNING                  "/>
    <n v="0"/>
    <n v="566630"/>
    <n v="453304"/>
    <n v="250310"/>
    <x v="3"/>
    <s v="Over 1m"/>
    <x v="218"/>
    <n v="1190956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301"/>
    <s v="LONGTERM TRANS PLAN - SYSTEM LEVEL                          "/>
    <n v="0"/>
    <n v="354144"/>
    <n v="283315"/>
    <n v="250310"/>
    <x v="3"/>
    <s v="Over 1m"/>
    <x v="218"/>
    <n v="1190956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302"/>
    <s v="LONGTERM TRANS PLAN - PROJECT LEVEL                         "/>
    <n v="0"/>
    <n v="177072"/>
    <n v="141658"/>
    <n v="250310"/>
    <x v="3"/>
    <s v="Over 1m"/>
    <x v="218"/>
    <n v="119095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400"/>
    <s v="SHORT RANGE TRANSIT PLANNING                                "/>
    <n v="0"/>
    <n v="221095"/>
    <n v="176876"/>
    <n v="250310"/>
    <x v="3"/>
    <s v="Over 1m"/>
    <x v="218"/>
    <n v="1190956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400"/>
    <s v="SHORT RANGE TRANSIT PLANNING                                "/>
    <n v="0"/>
    <n v="708286"/>
    <n v="566630"/>
    <n v="250310"/>
    <x v="3"/>
    <s v="Over 1m"/>
    <x v="218"/>
    <n v="119095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500"/>
    <s v="TRANSPORTATION IMPROVEMENT PROGRAM                          "/>
    <n v="0"/>
    <n v="141658"/>
    <n v="113326"/>
    <n v="250310"/>
    <x v="3"/>
    <s v="Over 1m"/>
    <x v="218"/>
    <n v="1190956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614"/>
    <s v="PLANNING FOR TRANSIT SYS MANAGEMENT / OPERATIONS TO INCREASE"/>
    <n v="0"/>
    <n v="212488"/>
    <n v="169990"/>
    <n v="250310"/>
    <x v="3"/>
    <s v="Over 1m"/>
    <x v="218"/>
    <n v="1190956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4"/>
    <s v="COMMUTER LOCOMOTIVE DIESEL                                  "/>
    <n v="0"/>
    <n v="0"/>
    <n v="0"/>
    <n v="250840"/>
    <x v="1"/>
    <s v="200k - 1m"/>
    <x v="221"/>
    <n v="486514"/>
    <s v="12100"/>
    <s v="DF"/>
    <s v="DIESEL"/>
    <s v="N"/>
    <s v="1212"/>
    <s v="FIXED GUIDEWAY"/>
    <n v="12"/>
    <s v="Fixed Guideway"/>
    <s v="12"/>
    <s v="121"/>
    <s v="Purchase - Replacement"/>
    <s v="24"/>
    <s v="Commuter Locomotive Diesel"/>
    <s v="Commuter Locomotive Diesel"/>
    <x v="0"/>
    <n v="1"/>
    <s v="Capital"/>
    <s v="2"/>
    <m/>
    <s v="1"/>
    <m/>
    <s v="2"/>
    <s v="2"/>
    <s v="4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4"/>
    <s v="COMMUTER LOCOMOTIVE DIESEL                                  "/>
    <n v="1"/>
    <n v="49797561"/>
    <n v="39838048"/>
    <n v="250840"/>
    <x v="1"/>
    <s v="200k - 1m"/>
    <x v="221"/>
    <n v="486514"/>
    <s v="12102"/>
    <s v="DF"/>
    <s v="DIESEL"/>
    <s v="N"/>
    <s v="1212"/>
    <s v="FIXED GUIDEWAY"/>
    <n v="12"/>
    <s v="Fixed Guideway"/>
    <s v="12"/>
    <s v="121"/>
    <s v="Purchase - Replacement"/>
    <s v="24"/>
    <s v="Commuter Locomotive Diesel"/>
    <s v="Commuter Locomotive Diesel"/>
    <x v="0"/>
    <n v="1"/>
    <s v="Capital"/>
    <s v="2"/>
    <m/>
    <s v="1"/>
    <m/>
    <s v="2"/>
    <s v="2"/>
    <s v="4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7101"/>
    <s v="LOCOMOTIVE VEHICLE ENGINEERING                              "/>
    <n v="0"/>
    <n v="0"/>
    <n v="0"/>
    <n v="250840"/>
    <x v="1"/>
    <s v="200k - 1m"/>
    <x v="221"/>
    <n v="486514"/>
    <s v="12100"/>
    <s v="  "/>
    <m/>
    <s v="N"/>
    <s v="1271"/>
    <s v="FIXED GUIDEWAY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7101"/>
    <s v="COMMUTER RAIL COACH VEHICLE ENGINEERING                     "/>
    <n v="0"/>
    <n v="0"/>
    <n v="0"/>
    <n v="250840"/>
    <x v="1"/>
    <s v="200k - 1m"/>
    <x v="221"/>
    <n v="486514"/>
    <s v="12100"/>
    <s v="  "/>
    <m/>
    <s v="N"/>
    <s v="1271"/>
    <s v="FIXED GUIDEWAY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3"/>
    <s v="COMMUTER RAIL CAR TRAILER                                   "/>
    <n v="0"/>
    <n v="0"/>
    <n v="0"/>
    <n v="250840"/>
    <x v="1"/>
    <s v="200k - 1m"/>
    <x v="221"/>
    <n v="486514"/>
    <s v="12100"/>
    <s v="  "/>
    <m/>
    <s v="N"/>
    <s v="1212"/>
    <s v="FIXED GUIDEWAY"/>
    <n v="12"/>
    <s v="Fixed Guideway"/>
    <s v="12"/>
    <s v="121"/>
    <s v="Purchase - Replacement"/>
    <s v="23"/>
    <s v="Commuter Rail Car Trailer"/>
    <s v="Commuter Rail Car Trailer"/>
    <x v="0"/>
    <n v="1"/>
    <s v="Capital"/>
    <s v="2"/>
    <m/>
    <s v="1"/>
    <m/>
    <s v="2"/>
    <s v="2"/>
    <s v="3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3"/>
    <s v="COMMUTER RAIL CAR TRAILER                                   "/>
    <n v="0"/>
    <n v="0"/>
    <n v="0"/>
    <n v="250840"/>
    <x v="1"/>
    <s v="200k - 1m"/>
    <x v="221"/>
    <n v="486514"/>
    <s v="12101"/>
    <s v="  "/>
    <m/>
    <s v="N"/>
    <s v="1212"/>
    <s v="FIXED GUIDEWAY"/>
    <n v="12"/>
    <s v="Fixed Guideway"/>
    <s v="12"/>
    <s v="121"/>
    <s v="Purchase - Replacement"/>
    <s v="23"/>
    <s v="Commuter Rail Car Trailer"/>
    <s v="Commuter Rail Car Trailer"/>
    <x v="0"/>
    <n v="1"/>
    <s v="Capital"/>
    <s v="2"/>
    <m/>
    <s v="1"/>
    <m/>
    <s v="2"/>
    <s v="2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Bulk Cable Engineering/Design Work                          "/>
    <n v="0"/>
    <n v="0"/>
    <n v="0"/>
    <n v="250840"/>
    <x v="1"/>
    <s v="200k - 1m"/>
    <x v="221"/>
    <n v="486514"/>
    <s v="12500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MBTA Jet A and B Overhauls for Engineering Services         "/>
    <n v="0"/>
    <n v="0"/>
    <n v="0"/>
    <n v="250840"/>
    <x v="1"/>
    <s v="200k - 1m"/>
    <x v="221"/>
    <n v="486514"/>
    <s v="12502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O/L Traction Power Upgrade Engineering Services             "/>
    <n v="0"/>
    <n v="0"/>
    <n v="0"/>
    <n v="250840"/>
    <x v="1"/>
    <s v="200k - 1m"/>
    <x v="221"/>
    <n v="486514"/>
    <s v="12504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AC Power Flow Power Engineering Analysis                    "/>
    <n v="0"/>
    <n v="0"/>
    <n v="0"/>
    <n v="250840"/>
    <x v="1"/>
    <s v="200k - 1m"/>
    <x v="221"/>
    <n v="486514"/>
    <s v="12505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R/L Traction Power Upgrade Engineering Services             "/>
    <n v="0"/>
    <n v="0"/>
    <n v="0"/>
    <n v="250840"/>
    <x v="1"/>
    <s v="200k - 1m"/>
    <x v="221"/>
    <n v="486514"/>
    <s v="12507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RTU Communications Upgrade Engineering/Design Work          "/>
    <n v="0"/>
    <n v="0"/>
    <n v="0"/>
    <n v="250840"/>
    <x v="1"/>
    <s v="200k - 1m"/>
    <x v="221"/>
    <n v="486514"/>
    <s v="12508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Systemwide Transformer Replacement Engineering/Design Work  "/>
    <n v="0"/>
    <n v="0"/>
    <n v="0"/>
    <n v="250840"/>
    <x v="1"/>
    <s v="200k - 1m"/>
    <x v="221"/>
    <n v="486514"/>
    <s v="12509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Trackless Trolley Upgrade Design/Engineering Work           "/>
    <n v="0"/>
    <n v="0"/>
    <n v="0"/>
    <n v="250840"/>
    <x v="1"/>
    <s v="200k - 1m"/>
    <x v="221"/>
    <n v="486514"/>
    <s v="12510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Engineering Services - Traction Power Substation Ph. 3 &amp; 4. "/>
    <n v="0"/>
    <n v="0"/>
    <n v="0"/>
    <n v="250840"/>
    <x v="1"/>
    <s v="200k - 1m"/>
    <x v="221"/>
    <n v="486514"/>
    <s v="12511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Bulk Cable Construction Work                                "/>
    <n v="0"/>
    <n v="0"/>
    <n v="0"/>
    <n v="250840"/>
    <x v="1"/>
    <s v="200k - 1m"/>
    <x v="221"/>
    <n v="486514"/>
    <s v="12500"/>
    <s v="  "/>
    <m/>
    <s v="N"/>
    <s v="1253"/>
    <s v="FIXED GUIDEWAY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MBTA Jet A and B Overhauls Construction Work                "/>
    <n v="0"/>
    <n v="0"/>
    <n v="0"/>
    <n v="250840"/>
    <x v="1"/>
    <s v="200k - 1m"/>
    <x v="221"/>
    <n v="486514"/>
    <s v="12502"/>
    <s v="  "/>
    <m/>
    <s v="N"/>
    <s v="1253"/>
    <s v="FIXED GUIDEWAY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O/L Traction Power Upgrade for Construction Work            "/>
    <n v="0"/>
    <n v="9628626"/>
    <n v="7702901"/>
    <n v="250840"/>
    <x v="1"/>
    <s v="200k - 1m"/>
    <x v="221"/>
    <n v="486514"/>
    <s v="12504"/>
    <s v="  "/>
    <m/>
    <s v="N"/>
    <s v="1253"/>
    <s v="FIXED GUIDEWAY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R/L Traction Power Upgrade Construction Work                "/>
    <n v="0"/>
    <n v="0"/>
    <n v="0"/>
    <n v="250840"/>
    <x v="1"/>
    <s v="200k - 1m"/>
    <x v="221"/>
    <n v="486514"/>
    <s v="12507"/>
    <s v="  "/>
    <m/>
    <s v="N"/>
    <s v="1253"/>
    <s v="FIXED GUIDEWAY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Systemwide Transformer Replacement Construction/Installation"/>
    <n v="0"/>
    <n v="0"/>
    <n v="0"/>
    <n v="250840"/>
    <x v="1"/>
    <s v="200k - 1m"/>
    <x v="221"/>
    <n v="486514"/>
    <s v="12509"/>
    <s v="  "/>
    <m/>
    <s v="N"/>
    <s v="1253"/>
    <s v="FIXED GUIDEWAY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Trackless Trolley Upgrade Construction                      "/>
    <n v="0"/>
    <n v="19985718"/>
    <n v="15988574"/>
    <n v="250840"/>
    <x v="1"/>
    <s v="200k - 1m"/>
    <x v="221"/>
    <n v="486514"/>
    <s v="12510"/>
    <s v="  "/>
    <m/>
    <s v="N"/>
    <s v="1253"/>
    <s v="FIXED GUIDEWAY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Construction -Traction Power Substations Ph. 3 &amp; 4          "/>
    <n v="0"/>
    <n v="6027484"/>
    <n v="4821987"/>
    <n v="250840"/>
    <x v="1"/>
    <s v="200k - 1m"/>
    <x v="221"/>
    <n v="486514"/>
    <s v="12511"/>
    <s v="  "/>
    <m/>
    <s v="N"/>
    <s v="1253"/>
    <s v="FIXED GUIDEWAY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Bulk Cable Force Acct                                       "/>
    <n v="0"/>
    <n v="0"/>
    <n v="0"/>
    <n v="250840"/>
    <x v="1"/>
    <s v="200k - 1m"/>
    <x v="221"/>
    <n v="486514"/>
    <s v="12500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Highland Branch AC Cable Replacement Force Acct             "/>
    <n v="0"/>
    <n v="0"/>
    <n v="0"/>
    <n v="250840"/>
    <x v="1"/>
    <s v="200k - 1m"/>
    <x v="221"/>
    <n v="486514"/>
    <s v="12501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MBTA Jet A and B Overhauls Force Acct                       "/>
    <n v="0"/>
    <n v="0"/>
    <n v="0"/>
    <n v="250840"/>
    <x v="1"/>
    <s v="200k - 1m"/>
    <x v="221"/>
    <n v="486514"/>
    <s v="12502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O/L Cable Replacement Ph. 1 Force Acct                      "/>
    <n v="0"/>
    <n v="0"/>
    <n v="0"/>
    <n v="250840"/>
    <x v="1"/>
    <s v="200k - 1m"/>
    <x v="221"/>
    <n v="486514"/>
    <s v="12503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O/L Traction Power Upgrade for Force Acct                   "/>
    <n v="0"/>
    <n v="0"/>
    <n v="0"/>
    <n v="250840"/>
    <x v="1"/>
    <s v="200k - 1m"/>
    <x v="221"/>
    <n v="486514"/>
    <s v="12504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AC Power Flow Force Acct                                    "/>
    <n v="0"/>
    <n v="0"/>
    <n v="0"/>
    <n v="250840"/>
    <x v="1"/>
    <s v="200k - 1m"/>
    <x v="221"/>
    <n v="486514"/>
    <s v="12505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R/L Cable Replacement Ph. 1 Force Acct                      "/>
    <n v="0"/>
    <n v="0"/>
    <n v="0"/>
    <n v="250840"/>
    <x v="1"/>
    <s v="200k - 1m"/>
    <x v="221"/>
    <n v="486514"/>
    <s v="12506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R/L Traction Power Upgrade Force Acct                       "/>
    <n v="0"/>
    <n v="0"/>
    <n v="0"/>
    <n v="250840"/>
    <x v="1"/>
    <s v="200k - 1m"/>
    <x v="221"/>
    <n v="486514"/>
    <s v="12507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RTU Communications Upgrade Force Account                    "/>
    <n v="0"/>
    <n v="0"/>
    <n v="0"/>
    <n v="250840"/>
    <x v="1"/>
    <s v="200k - 1m"/>
    <x v="221"/>
    <n v="486514"/>
    <s v="12508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Systemwide Transformer Replacement Force Acct               "/>
    <n v="0"/>
    <n v="0"/>
    <n v="0"/>
    <n v="250840"/>
    <x v="1"/>
    <s v="200k - 1m"/>
    <x v="221"/>
    <n v="486514"/>
    <s v="12509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Trackless Trolley Upgrade Force Acct                        "/>
    <n v="0"/>
    <n v="0"/>
    <n v="0"/>
    <n v="250840"/>
    <x v="1"/>
    <s v="200k - 1m"/>
    <x v="221"/>
    <n v="486514"/>
    <s v="12510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Force Account Work - Traction Power Substations Ph. 3 &amp; 4.  "/>
    <n v="0"/>
    <n v="0"/>
    <n v="0"/>
    <n v="250840"/>
    <x v="1"/>
    <s v="200k - 1m"/>
    <x v="221"/>
    <n v="486514"/>
    <s v="12511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Bulk Cable                           "/>
    <n v="0"/>
    <n v="0"/>
    <n v="0"/>
    <n v="250840"/>
    <x v="1"/>
    <s v="200k - 1m"/>
    <x v="221"/>
    <n v="486514"/>
    <s v="12500"/>
    <s v="  "/>
    <m/>
    <s v="N"/>
    <s v="1252"/>
    <s v="FIXED GUIDEWAY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O/L Cable Replacement Ph. 1          "/>
    <n v="0"/>
    <n v="0"/>
    <n v="0"/>
    <n v="250840"/>
    <x v="1"/>
    <s v="200k - 1m"/>
    <x v="221"/>
    <n v="486514"/>
    <s v="12503"/>
    <s v="  "/>
    <m/>
    <s v="N"/>
    <s v="1252"/>
    <s v="FIXED GUIDEWAY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R/L Cable Replacement Ph. 1          "/>
    <n v="0"/>
    <n v="0"/>
    <n v="0"/>
    <n v="250840"/>
    <x v="1"/>
    <s v="200k - 1m"/>
    <x v="221"/>
    <n v="486514"/>
    <s v="12506"/>
    <s v="  "/>
    <m/>
    <s v="N"/>
    <s v="1252"/>
    <s v="FIXED GUIDEWAY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RTU Communications Upgrade           "/>
    <n v="0"/>
    <n v="0"/>
    <n v="0"/>
    <n v="250840"/>
    <x v="1"/>
    <s v="200k - 1m"/>
    <x v="221"/>
    <n v="486514"/>
    <s v="12508"/>
    <s v="  "/>
    <m/>
    <s v="N"/>
    <s v="1252"/>
    <s v="FIXED GUIDEWAY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Trackless Trolley Upgrade            "/>
    <n v="0"/>
    <n v="0"/>
    <n v="0"/>
    <n v="250840"/>
    <x v="1"/>
    <s v="200k - 1m"/>
    <x v="221"/>
    <n v="486514"/>
    <s v="12510"/>
    <s v="  "/>
    <m/>
    <s v="N"/>
    <s v="1252"/>
    <s v="FIXED GUIDEWAY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of Materials - Traction Power Substations Ph. 3 &amp; 4"/>
    <n v="0"/>
    <n v="0"/>
    <n v="0"/>
    <n v="250840"/>
    <x v="1"/>
    <s v="200k - 1m"/>
    <x v="221"/>
    <n v="486514"/>
    <s v="12511"/>
    <s v="  "/>
    <m/>
    <s v="N"/>
    <s v="1252"/>
    <s v="FIXED GUIDEWAY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01"/>
    <s v="Purchase Materials for Highland Branch AC Cable Replacement "/>
    <n v="0"/>
    <n v="0"/>
    <n v="0"/>
    <n v="250840"/>
    <x v="1"/>
    <s v="200k - 1m"/>
    <x v="221"/>
    <n v="486514"/>
    <s v="12501"/>
    <s v="  "/>
    <m/>
    <s v="N"/>
    <s v="1252"/>
    <s v="FIXED GUIDEWAY"/>
    <n v="12"/>
    <s v="Fixed Guideway"/>
    <s v="52"/>
    <s v="125"/>
    <s v="Acquisition"/>
    <s v="01"/>
    <s v="Traction Power"/>
    <m/>
    <x v="0"/>
    <n v="1"/>
    <s v="Capital"/>
    <s v="2"/>
    <m/>
    <s v="5"/>
    <m/>
    <s v="2"/>
    <s v="0"/>
    <s v="1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01"/>
    <s v="Purchase Materials for Systemwide Transformer Replacement   "/>
    <n v="0"/>
    <n v="0"/>
    <n v="0"/>
    <n v="250840"/>
    <x v="1"/>
    <s v="200k - 1m"/>
    <x v="221"/>
    <n v="486514"/>
    <s v="12509"/>
    <s v="  "/>
    <m/>
    <s v="N"/>
    <s v="1252"/>
    <s v="FIXED GUIDEWAY"/>
    <n v="12"/>
    <s v="Fixed Guideway"/>
    <s v="52"/>
    <s v="125"/>
    <s v="Acquisition"/>
    <s v="01"/>
    <s v="Traction Power"/>
    <m/>
    <x v="0"/>
    <n v="1"/>
    <s v="Capital"/>
    <s v="2"/>
    <m/>
    <s v="5"/>
    <m/>
    <s v="2"/>
    <s v="0"/>
    <s v="1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3302"/>
    <s v="Government Center - Construction                            "/>
    <n v="0"/>
    <n v="0"/>
    <n v="0"/>
    <n v="250840"/>
    <x v="1"/>
    <s v="200k - 1m"/>
    <x v="221"/>
    <n v="486514"/>
    <s v="12300"/>
    <s v="  "/>
    <m/>
    <s v="N"/>
    <s v="1233"/>
    <s v="FIXED GUIDEWAY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3302"/>
    <s v="Government Center - Construction                            "/>
    <n v="0"/>
    <n v="40951335"/>
    <n v="32761068"/>
    <n v="250840"/>
    <x v="1"/>
    <s v="200k - 1m"/>
    <x v="221"/>
    <n v="486514"/>
    <s v="12301"/>
    <s v="  "/>
    <m/>
    <s v="N"/>
    <s v="1233"/>
    <s v="FIXED GUIDEWAY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7110"/>
    <s v="Government Center - Inspection                              "/>
    <n v="0"/>
    <n v="0"/>
    <n v="0"/>
    <n v="250840"/>
    <x v="1"/>
    <s v="200k - 1m"/>
    <x v="221"/>
    <n v="486514"/>
    <s v="12300"/>
    <s v="  "/>
    <m/>
    <s v="N"/>
    <s v="1271"/>
    <s v="FIXED GUIDEWAY"/>
    <n v="12"/>
    <s v="Fixed Guideway"/>
    <s v="71"/>
    <s v="127"/>
    <s v="3rd party Contract"/>
    <s v="10"/>
    <s v="3rd party Contract"/>
    <m/>
    <x v="0"/>
    <n v="1"/>
    <s v="Capital"/>
    <s v="2"/>
    <m/>
    <s v="7"/>
    <m/>
    <s v="1"/>
    <s v="1"/>
    <s v="0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7208"/>
    <s v="Government Center - Force Account                           "/>
    <n v="0"/>
    <n v="0"/>
    <n v="0"/>
    <n v="250840"/>
    <x v="1"/>
    <s v="200k - 1m"/>
    <x v="221"/>
    <n v="486514"/>
    <s v="123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7900"/>
    <s v="Government Center - Project Admin                           "/>
    <n v="0"/>
    <n v="0"/>
    <n v="0"/>
    <n v="250840"/>
    <x v="1"/>
    <s v="200k - 1m"/>
    <x v="221"/>
    <n v="486514"/>
    <s v="123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101"/>
    <s v="Red Line Signal - Engineering and Design                    "/>
    <n v="0"/>
    <n v="0"/>
    <n v="0"/>
    <n v="250840"/>
    <x v="1"/>
    <s v="200k - 1m"/>
    <x v="221"/>
    <n v="486514"/>
    <s v="12600"/>
    <s v="  "/>
    <m/>
    <s v="N"/>
    <s v="1261"/>
    <s v="FIXED GUIDEWAY"/>
    <n v="12"/>
    <s v="Fixed Guideway"/>
    <s v="61"/>
    <s v="126"/>
    <s v="Engineering and Design"/>
    <s v="01"/>
    <s v="Train Control/Signal System"/>
    <m/>
    <x v="0"/>
    <n v="1"/>
    <s v="Capital"/>
    <s v="2"/>
    <m/>
    <s v="6"/>
    <m/>
    <s v="1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101"/>
    <s v="Red Line Signal - Engineering and Design                    "/>
    <n v="0"/>
    <n v="1408622"/>
    <n v="1126898"/>
    <n v="250840"/>
    <x v="1"/>
    <s v="200k - 1m"/>
    <x v="221"/>
    <n v="486514"/>
    <s v="12601"/>
    <s v="  "/>
    <m/>
    <s v="N"/>
    <s v="1261"/>
    <s v="FIXED GUIDEWAY"/>
    <n v="12"/>
    <s v="Fixed Guideway"/>
    <s v="61"/>
    <s v="126"/>
    <s v="Engineering and Design"/>
    <s v="01"/>
    <s v="Train Control/Signal System"/>
    <m/>
    <x v="0"/>
    <n v="1"/>
    <s v="Capital"/>
    <s v="2"/>
    <m/>
    <s v="6"/>
    <m/>
    <s v="1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301"/>
    <s v="Red Line Signal - Contractor Costs                          "/>
    <n v="0"/>
    <n v="0"/>
    <n v="0"/>
    <n v="250840"/>
    <x v="1"/>
    <s v="200k - 1m"/>
    <x v="221"/>
    <n v="48651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301"/>
    <s v="Red Line Signal - Contractor Costs                          "/>
    <n v="0"/>
    <n v="9383378"/>
    <n v="7506702"/>
    <n v="250840"/>
    <x v="1"/>
    <s v="200k - 1m"/>
    <x v="221"/>
    <n v="486514"/>
    <s v="12601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201"/>
    <s v="Red Line Signal - Material Procurement                      "/>
    <n v="0"/>
    <n v="0"/>
    <n v="0"/>
    <n v="250840"/>
    <x v="1"/>
    <s v="200k - 1m"/>
    <x v="221"/>
    <n v="486514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201"/>
    <s v="Red Line Signal - Material Procurement                      "/>
    <n v="0"/>
    <n v="8208000"/>
    <n v="6566400"/>
    <n v="250840"/>
    <x v="1"/>
    <s v="200k - 1m"/>
    <x v="221"/>
    <n v="486514"/>
    <s v="12601"/>
    <s v="  "/>
    <m/>
    <s v="N"/>
    <s v="1262"/>
    <s v="FIXED GUIDEWAY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MA90X712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2000000"/>
    <m/>
    <d v="2015-06-15T00:00:00"/>
    <s v="117A00"/>
    <s v="PREVENTIVE MAINTENANCE                                      "/>
    <n v="0"/>
    <n v="7500000"/>
    <n v="6000000"/>
    <n v="250840"/>
    <x v="1"/>
    <s v="200k - 1m"/>
    <x v="221"/>
    <n v="4865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2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2000000"/>
    <m/>
    <d v="2015-06-15T00:00:00"/>
    <s v="127A00"/>
    <s v="PREVENTIVE MAINTENANCE (RAIL)                               "/>
    <n v="0"/>
    <n v="7500000"/>
    <n v="6000000"/>
    <n v="250840"/>
    <x v="1"/>
    <s v="200k - 1m"/>
    <x v="221"/>
    <n v="48651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2105"/>
    <s v="System Wide - Design                                        "/>
    <n v="0"/>
    <n v="9077800"/>
    <n v="7262240"/>
    <n v="250840"/>
    <x v="1"/>
    <s v="200k - 1m"/>
    <x v="221"/>
    <n v="486514"/>
    <s v="12201"/>
    <s v="  "/>
    <m/>
    <s v="N"/>
    <s v="1221"/>
    <s v="FIXED GUIDEWAY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2305"/>
    <s v="Fitchburg - Construction                                    "/>
    <n v="0"/>
    <n v="9900000"/>
    <n v="7920000"/>
    <n v="250840"/>
    <x v="1"/>
    <s v="200k - 1m"/>
    <x v="221"/>
    <n v="486514"/>
    <s v="12200"/>
    <s v="  "/>
    <m/>
    <s v="N"/>
    <s v="1223"/>
    <s v="FIXED GUIDEWAY"/>
    <n v="12"/>
    <s v="Fixed Guideway"/>
    <s v="23"/>
    <s v="122"/>
    <s v="Construction"/>
    <s v="05"/>
    <s v="Bridges "/>
    <m/>
    <x v="0"/>
    <n v="1"/>
    <s v="Capital"/>
    <s v="2"/>
    <m/>
    <s v="2"/>
    <m/>
    <s v="3"/>
    <s v="0"/>
    <s v="5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7108"/>
    <s v="Contracted Labor                                            "/>
    <n v="0"/>
    <n v="172200"/>
    <n v="137760"/>
    <n v="250840"/>
    <x v="1"/>
    <s v="200k - 1m"/>
    <x v="221"/>
    <n v="486514"/>
    <s v="12201"/>
    <s v="  "/>
    <m/>
    <s v="N"/>
    <s v="1271"/>
    <s v="FIXED GUIDEWAY"/>
    <n v="12"/>
    <s v="Fixed Guideway"/>
    <s v="71"/>
    <s v="127"/>
    <s v="3rd party Contract"/>
    <s v="08"/>
    <s v="3rd party Contract"/>
    <m/>
    <x v="0"/>
    <n v="1"/>
    <s v="Capital"/>
    <s v="2"/>
    <m/>
    <s v="7"/>
    <m/>
    <s v="1"/>
    <s v="0"/>
    <s v="8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7900"/>
    <s v="Fitchburg - Admin Costs                                     "/>
    <n v="0"/>
    <n v="100000"/>
    <n v="80000"/>
    <n v="250840"/>
    <x v="1"/>
    <s v="200k - 1m"/>
    <x v="221"/>
    <n v="486514"/>
    <s v="122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7900"/>
    <s v="System Wide - Admin Costs                                   "/>
    <n v="0"/>
    <n v="750000"/>
    <n v="600000"/>
    <n v="250840"/>
    <x v="1"/>
    <s v="200k - 1m"/>
    <x v="221"/>
    <n v="486514"/>
    <s v="12201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1203"/>
    <s v="BUY REPLACEMENT 30-FT BUS                                   "/>
    <n v="6"/>
    <n v="2580000"/>
    <n v="2064000"/>
    <n v="250070"/>
    <x v="3"/>
    <s v="Over 1m"/>
    <x v="220"/>
    <n v="4181019"/>
    <s v="11100"/>
    <s v="DP"/>
    <s v="DIESEL (PARTICULATE TRAP)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1204"/>
    <s v="BUY REPLACEMENT &lt;30 FT BUS                                  "/>
    <n v="6"/>
    <n v="400000"/>
    <n v="320000"/>
    <n v="250070"/>
    <x v="3"/>
    <s v="Over 1m"/>
    <x v="220"/>
    <n v="41810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1240"/>
    <s v="BUY ASSOC CAP MAINT ITEMS                                   "/>
    <n v="0"/>
    <n v="130000"/>
    <n v="104000"/>
    <n v="250070"/>
    <x v="3"/>
    <s v="Over 1m"/>
    <x v="220"/>
    <n v="4181019"/>
    <s v="11124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7111"/>
    <s v="OTHER 3RD PARTYCONTRACTUAL SERVICES                         "/>
    <n v="0"/>
    <n v="16791"/>
    <n v="13432"/>
    <n v="250070"/>
    <x v="3"/>
    <s v="Over 1m"/>
    <x v="220"/>
    <n v="4181019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s v="117A00"/>
    <s v="PREVENTIVE MAINTENANCE                                      "/>
    <n v="0"/>
    <n v="666095"/>
    <n v="532876"/>
    <n v="250070"/>
    <x v="3"/>
    <s v="Over 1m"/>
    <x v="220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300903"/>
    <s v="SPECIAL RULE - OPERATING ASSISTANCE /1 - 75 BUSES           "/>
    <n v="0"/>
    <n v="7502703"/>
    <n v="577073"/>
    <n v="250070"/>
    <x v="3"/>
    <s v="Over 1m"/>
    <x v="220"/>
    <n v="4181019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300903"/>
    <s v="SPECIAL RULE - OPERATING ASSISTANCE /1 - 75 BUSES           "/>
    <n v="0"/>
    <n v="7502703"/>
    <n v="1086613"/>
    <n v="252600"/>
    <x v="1"/>
    <s v="200k - 1m"/>
    <x v="226"/>
    <n v="226400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442400"/>
    <s v="SHORT RANGE TRANSIT PLANNING                                "/>
    <n v="0"/>
    <n v="100000"/>
    <n v="80000"/>
    <n v="252600"/>
    <x v="1"/>
    <s v="200k - 1m"/>
    <x v="226"/>
    <n v="22640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90X716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4094210"/>
    <m/>
    <d v="2014-12-15T00:00:00"/>
    <n v="111215"/>
    <s v="BUY REPLACEMENT VAN                                         "/>
    <n v="11"/>
    <n v="677765"/>
    <n v="542210"/>
    <n v="250070"/>
    <x v="3"/>
    <s v="Over 1m"/>
    <x v="220"/>
    <n v="418101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16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4094210"/>
    <m/>
    <d v="2014-12-15T00:00:00"/>
    <n v="111202"/>
    <s v="BUY REPLACEMENT 35-FT BUS                                   "/>
    <n v="10"/>
    <n v="4200000"/>
    <n v="3360000"/>
    <n v="250070"/>
    <x v="3"/>
    <s v="Over 1m"/>
    <x v="220"/>
    <n v="4181019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A90X716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4094210"/>
    <m/>
    <d v="2014-12-15T00:00:00"/>
    <n v="114206"/>
    <s v="ACQUIRE - SHOP EQUIPMENT                                    "/>
    <n v="0"/>
    <n v="240000"/>
    <n v="192000"/>
    <n v="250070"/>
    <x v="3"/>
    <s v="Over 1m"/>
    <x v="220"/>
    <n v="418101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s v="117A00"/>
    <s v="PREVENTIVE MAINTENANCE                                      "/>
    <n v="0"/>
    <n v="2589132"/>
    <n v="2071305"/>
    <n v="252170"/>
    <x v="1"/>
    <s v="200k - 1m"/>
    <x v="224"/>
    <n v="2466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s v="117C00"/>
    <s v="NON FIXED ROUTE ADA PARATRANSIT SERVICE                     "/>
    <n v="0"/>
    <n v="481244"/>
    <n v="384995"/>
    <n v="252170"/>
    <x v="1"/>
    <s v="200k - 1m"/>
    <x v="224"/>
    <n v="2466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s v="117L00"/>
    <s v="MOBILITY MANAGEMENT (5302(A)(1)(L))                         "/>
    <n v="0"/>
    <n v="1369475"/>
    <n v="1095580"/>
    <n v="252170"/>
    <x v="1"/>
    <s v="200k - 1m"/>
    <x v="224"/>
    <n v="2466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n v="300901"/>
    <s v="UP TO 50% FEDERAL SHARE                                     "/>
    <n v="0"/>
    <n v="1200000"/>
    <n v="600000"/>
    <n v="252170"/>
    <x v="1"/>
    <s v="200k - 1m"/>
    <x v="224"/>
    <n v="2466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18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1886571"/>
    <m/>
    <d v="2014-12-24T00:00:00"/>
    <n v="300903"/>
    <s v="SPECIAL RULE - OPERATING ASSISTANCE /1 - 75 BUSES           "/>
    <n v="0"/>
    <n v="3773142"/>
    <n v="1886571"/>
    <n v="250070"/>
    <x v="3"/>
    <s v="Over 1m"/>
    <x v="220"/>
    <n v="4181019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A00"/>
    <s v="PREVENTIVE MAINTENANCE                                      "/>
    <n v="0"/>
    <n v="3500000"/>
    <n v="310000"/>
    <n v="250070"/>
    <x v="3"/>
    <s v="Over 1m"/>
    <x v="220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C00"/>
    <s v="NON FIXED ROUTE ADA PARATRANSIT SERVICE                     "/>
    <n v="0"/>
    <n v="1250000"/>
    <n v="354308"/>
    <n v="250070"/>
    <x v="3"/>
    <s v="Over 1m"/>
    <x v="220"/>
    <n v="41810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300903"/>
    <s v="SPECIAL RULE - OPERATING ASSISTANCE /1 - 75 BUSES           "/>
    <n v="0"/>
    <n v="750000"/>
    <n v="100000"/>
    <n v="250070"/>
    <x v="3"/>
    <s v="Over 1m"/>
    <x v="220"/>
    <n v="4181019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9202"/>
    <s v="PURCHASE BUS SHELTERS                                       "/>
    <n v="5"/>
    <n v="12500"/>
    <n v="10000"/>
    <n v="250310"/>
    <x v="3"/>
    <s v="Over 1m"/>
    <x v="218"/>
    <n v="1190956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9209"/>
    <s v="PURCHASE ENHANCED ADA ACCESS                                "/>
    <n v="0"/>
    <n v="25000"/>
    <n v="20000"/>
    <n v="250310"/>
    <x v="3"/>
    <s v="Over 1m"/>
    <x v="218"/>
    <n v="1190956"/>
    <s v="11900"/>
    <s v="  "/>
    <m/>
    <s v="N"/>
    <s v="1192"/>
    <s v="BUS OTHER"/>
    <n v="11"/>
    <s v="Bus"/>
    <s v="92"/>
    <s v="119"/>
    <s v="Acquisition"/>
    <s v="09"/>
    <s v="Enhanced ADA Access"/>
    <m/>
    <x v="0"/>
    <n v="1"/>
    <s v="Capital"/>
    <s v="1"/>
    <m/>
    <s v="9"/>
    <m/>
    <s v="2"/>
    <s v="0"/>
    <s v="9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215"/>
    <s v="BUY REPLACEMENT VAN                                         "/>
    <n v="6"/>
    <n v="340887"/>
    <n v="272709"/>
    <n v="250310"/>
    <x v="3"/>
    <s v="Over 1m"/>
    <x v="218"/>
    <n v="119095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315"/>
    <s v="BUY VAN FOR SVC EXPANSION                                   "/>
    <n v="2"/>
    <n v="113630"/>
    <n v="90904"/>
    <n v="250310"/>
    <x v="3"/>
    <s v="Over 1m"/>
    <x v="218"/>
    <n v="119095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203"/>
    <s v="BUY REPLACEMENT 30-FT BUS                                   "/>
    <n v="2"/>
    <n v="527500"/>
    <n v="422000"/>
    <n v="250310"/>
    <x v="3"/>
    <s v="Over 1m"/>
    <x v="218"/>
    <n v="1190956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204"/>
    <s v="BUY REPLACEMENT &lt;30 FT BUS                                  "/>
    <n v="2"/>
    <n v="120750"/>
    <n v="96600"/>
    <n v="250310"/>
    <x v="3"/>
    <s v="Over 1m"/>
    <x v="218"/>
    <n v="119095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304"/>
    <s v="BUY &lt;30-FT BUS FOR EXPANSION                                "/>
    <n v="1"/>
    <n v="62632"/>
    <n v="50105"/>
    <n v="250310"/>
    <x v="3"/>
    <s v="Over 1m"/>
    <x v="218"/>
    <n v="119095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3101"/>
    <s v="ENG/DESIGN - BUS TERMINAL                                   "/>
    <n v="0"/>
    <n v="300000"/>
    <n v="240000"/>
    <n v="250310"/>
    <x v="3"/>
    <s v="Over 1m"/>
    <x v="218"/>
    <n v="1190956"/>
    <s v="11300"/>
    <s v="  "/>
    <m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A00"/>
    <s v="PREVENTIVE MAINTENANCE                                      "/>
    <n v="0"/>
    <n v="3500000"/>
    <n v="1720712"/>
    <n v="250310"/>
    <x v="3"/>
    <s v="Over 1m"/>
    <x v="218"/>
    <n v="119095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C00"/>
    <s v="NON FIXED ROUTE ADA PARATRANSIT SERVICE                     "/>
    <n v="0"/>
    <n v="1250000"/>
    <n v="645692"/>
    <n v="250310"/>
    <x v="3"/>
    <s v="Over 1m"/>
    <x v="218"/>
    <n v="11909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300903"/>
    <s v="SPECIAL RULE - OPERATING ASSISTANCE /1 - 75 BUSES           "/>
    <n v="0"/>
    <n v="750000"/>
    <n v="125000"/>
    <n v="250310"/>
    <x v="3"/>
    <s v="Over 1m"/>
    <x v="218"/>
    <n v="119095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442400"/>
    <s v="SHORT RANGE TRANSIT PLANNING                                "/>
    <n v="0"/>
    <n v="100000"/>
    <n v="80000"/>
    <n v="250310"/>
    <x v="3"/>
    <s v="Over 1m"/>
    <x v="218"/>
    <n v="119095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4209"/>
    <s v="ACQUIRE - MOBILE SURV/SECURITY EQUIP                        "/>
    <n v="0"/>
    <n v="30000"/>
    <n v="24000"/>
    <n v="250310"/>
    <x v="3"/>
    <s v="Over 1m"/>
    <x v="218"/>
    <n v="119095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A00"/>
    <s v="PREVENTIVE MAINTENANCE                                      "/>
    <n v="0"/>
    <n v="3500000"/>
    <n v="769288"/>
    <n v="252170"/>
    <x v="1"/>
    <s v="200k - 1m"/>
    <x v="224"/>
    <n v="2466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300903"/>
    <s v="SPECIAL RULE - OPERATING ASSISTANCE /1 - 75 BUSES           "/>
    <n v="0"/>
    <n v="750000"/>
    <n v="150000"/>
    <n v="252170"/>
    <x v="1"/>
    <s v="200k - 1m"/>
    <x v="224"/>
    <n v="24669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21"/>
    <n v="90"/>
    <s v="Massachusetts"/>
    <s v="49 USC 5307 - Urbanized Area Formula (FY2006 forward)"/>
    <n v="5307"/>
    <x v="6"/>
    <m/>
    <s v="00      "/>
    <s v="PVTA                 "/>
    <s v="PIONEER VALLEY TRANSIT AUTHORITY"/>
    <n v="1379"/>
    <n v="78100"/>
    <m/>
    <n v="5914596"/>
    <m/>
    <d v="2015-03-09T00:00:00"/>
    <n v="111201"/>
    <s v="BUY REPLACEMENT 40-FT BUS                                   "/>
    <n v="6"/>
    <n v="2967298"/>
    <n v="2373838"/>
    <n v="250470"/>
    <x v="1"/>
    <s v="200k - 1m"/>
    <x v="86"/>
    <n v="62130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A90X721"/>
    <n v="90"/>
    <s v="Massachusetts"/>
    <s v="49 USC 5307 - Urbanized Area Formula (FY2006 forward)"/>
    <n v="5307"/>
    <x v="6"/>
    <m/>
    <s v="00      "/>
    <s v="PVTA                 "/>
    <s v="PIONEER VALLEY TRANSIT AUTHORITY"/>
    <n v="1379"/>
    <n v="78100"/>
    <m/>
    <n v="5914596"/>
    <m/>
    <d v="2015-03-09T00:00:00"/>
    <n v="111202"/>
    <s v="BUY REPLACEMENT 35-FT BUS                                   "/>
    <n v="5"/>
    <n v="2447749"/>
    <n v="1958199"/>
    <n v="250470"/>
    <x v="1"/>
    <s v="200k - 1m"/>
    <x v="86"/>
    <n v="62130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A90X721"/>
    <n v="90"/>
    <s v="Massachusetts"/>
    <s v="49 USC 5307 - Urbanized Area Formula (FY2006 forward)"/>
    <n v="5307"/>
    <x v="6"/>
    <m/>
    <s v="00      "/>
    <s v="PVTA                 "/>
    <s v="PIONEER VALLEY TRANSIT AUTHORITY"/>
    <n v="1379"/>
    <n v="78100"/>
    <m/>
    <n v="5914596"/>
    <m/>
    <d v="2015-03-09T00:00:00"/>
    <n v="111301"/>
    <s v="BUY 40-FT BUS FOR EXPANSION                                 "/>
    <n v="4"/>
    <n v="1978199"/>
    <n v="1582559"/>
    <n v="250470"/>
    <x v="1"/>
    <s v="200k - 1m"/>
    <x v="86"/>
    <n v="621300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34636"/>
    <n v="122886"/>
    <n v="250070"/>
    <x v="3"/>
    <s v="Over 1m"/>
    <x v="220"/>
    <n v="4181019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34636"/>
    <n v="44174"/>
    <n v="250840"/>
    <x v="1"/>
    <s v="200k - 1m"/>
    <x v="221"/>
    <n v="486514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111203"/>
    <s v="BUY REPLACEMENT 30-FT BUS                                   "/>
    <n v="2"/>
    <n v="825000"/>
    <n v="660000"/>
    <n v="252160"/>
    <x v="2"/>
    <s v="50k - 200k"/>
    <x v="223"/>
    <n v="116960"/>
    <s v="11101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s v="117C00"/>
    <s v="NON FIXED ROUTE ADA PARATRANSIT SERVICE                     "/>
    <n v="0"/>
    <n v="262500"/>
    <n v="210000"/>
    <n v="252160"/>
    <x v="2"/>
    <s v="50k - 200k"/>
    <x v="223"/>
    <n v="116960"/>
    <s v="30001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933664"/>
    <n v="1966682"/>
    <n v="252160"/>
    <x v="2"/>
    <s v="50k - 200k"/>
    <x v="223"/>
    <n v="11696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34636"/>
    <n v="258"/>
    <n v="252160"/>
    <x v="2"/>
    <s v="50k - 200k"/>
    <x v="223"/>
    <n v="116960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207"/>
    <s v="ACQUIRE - ADP HARDWARE                                      "/>
    <n v="0"/>
    <n v="797550"/>
    <n v="638040"/>
    <n v="250310"/>
    <x v="3"/>
    <s v="Over 1m"/>
    <x v="218"/>
    <n v="119095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1215"/>
    <s v="BUY REPLACEMENT VAN                                         "/>
    <n v="1"/>
    <n v="57000"/>
    <n v="45600"/>
    <n v="250310"/>
    <x v="3"/>
    <s v="Over 1m"/>
    <x v="218"/>
    <n v="119095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1202"/>
    <s v="BUY REPLACEMENT 35-FT BUS                                   "/>
    <n v="3"/>
    <n v="1201210"/>
    <n v="243242"/>
    <n v="250310"/>
    <x v="3"/>
    <s v="Over 1m"/>
    <x v="218"/>
    <n v="119095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1640"/>
    <s v="LEASE ASSOC CAP MAINT ITEMS                                 "/>
    <n v="0"/>
    <n v="60000"/>
    <n v="48000"/>
    <n v="250310"/>
    <x v="3"/>
    <s v="Over 1m"/>
    <x v="218"/>
    <n v="1190956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102"/>
    <s v="ENG/DESIGN - MAINT FACILITY                                 "/>
    <n v="0"/>
    <n v="250000"/>
    <n v="200000"/>
    <n v="250310"/>
    <x v="3"/>
    <s v="Over 1m"/>
    <x v="218"/>
    <n v="1190956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s v="117A00"/>
    <s v="PREVENTIVE MAINTENANCE                                      "/>
    <n v="0"/>
    <n v="1000000"/>
    <n v="800000"/>
    <n v="250310"/>
    <x v="3"/>
    <s v="Over 1m"/>
    <x v="218"/>
    <n v="119095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s v="117C00"/>
    <s v="NON FIXED ROUTE ADA PARATRANSIT SERVICE                     "/>
    <n v="0"/>
    <n v="200000"/>
    <n v="160000"/>
    <n v="250310"/>
    <x v="3"/>
    <s v="Over 1m"/>
    <x v="218"/>
    <n v="11909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220"/>
    <s v="ACQUIRE - MISC SUPPORT EQUIPMENT                            "/>
    <n v="0"/>
    <n v="10000"/>
    <n v="8000"/>
    <n v="250310"/>
    <x v="3"/>
    <s v="Over 1m"/>
    <x v="218"/>
    <n v="119095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211"/>
    <s v="ACQUIRE - SUPPORT VEHICLES                                  "/>
    <n v="1"/>
    <n v="35000"/>
    <n v="28000"/>
    <n v="250310"/>
    <x v="3"/>
    <s v="Over 1m"/>
    <x v="218"/>
    <n v="1190956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1216"/>
    <s v="BUY REPL SEDAN/STATION WAGON                                "/>
    <n v="3"/>
    <n v="84000"/>
    <n v="67200"/>
    <n v="250470"/>
    <x v="1"/>
    <s v="200k - 1m"/>
    <x v="86"/>
    <n v="621300"/>
    <s v="11901"/>
    <s v="DF"/>
    <s v="DIESEL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1301"/>
    <s v="BUY 40-FT BUS FOR EXPANSION                                 "/>
    <n v="2"/>
    <n v="794025"/>
    <n v="635220"/>
    <n v="250470"/>
    <x v="1"/>
    <s v="200k - 1m"/>
    <x v="86"/>
    <n v="621300"/>
    <s v="11901"/>
    <s v="HE"/>
    <s v="HYBRID ELECTRIC - 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402"/>
    <s v="REHAB/RENOVATE - ENVIRONMENTAL COMPLIANCE                   "/>
    <n v="0"/>
    <n v="100000"/>
    <n v="80000"/>
    <n v="250470"/>
    <x v="1"/>
    <s v="200k - 1m"/>
    <x v="86"/>
    <n v="621300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s v="117A00"/>
    <s v="PREVENTIVE MAINTENANCE                                      "/>
    <n v="0"/>
    <n v="2801905"/>
    <n v="2241522"/>
    <n v="250470"/>
    <x v="1"/>
    <s v="200k - 1m"/>
    <x v="86"/>
    <n v="62130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s v="117C00"/>
    <s v="NON FIXED ROUTE ADA PARATRANSIT SERVICE                     "/>
    <n v="0"/>
    <n v="1423362"/>
    <n v="1138689"/>
    <n v="250470"/>
    <x v="1"/>
    <s v="200k - 1m"/>
    <x v="86"/>
    <n v="62130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9302"/>
    <s v="CONSTRUCTION - BUS SHELTERS/BENCHES                         "/>
    <n v="0"/>
    <n v="150000"/>
    <n v="120000"/>
    <n v="250470"/>
    <x v="1"/>
    <s v="200k - 1m"/>
    <x v="86"/>
    <n v="621300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9308"/>
    <s v="CONSTRUCT SIGNAGE                                           "/>
    <n v="0"/>
    <n v="100000"/>
    <n v="80000"/>
    <n v="250470"/>
    <x v="1"/>
    <s v="200k - 1m"/>
    <x v="86"/>
    <n v="621300"/>
    <s v="11901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442400"/>
    <s v="SHORT RANGE TRANSIT PLANNING                                "/>
    <n v="0"/>
    <n v="270000"/>
    <n v="216000"/>
    <n v="250470"/>
    <x v="1"/>
    <s v="200k - 1m"/>
    <x v="86"/>
    <n v="62130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220"/>
    <s v="ACQUIRE - MISC SUPPORT EQUIPMENT                            "/>
    <n v="0"/>
    <n v="1639509"/>
    <n v="1311607"/>
    <n v="250470"/>
    <x v="1"/>
    <s v="200k - 1m"/>
    <x v="86"/>
    <n v="62130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211"/>
    <s v="ACQUIRE - SUPPORT VEHICLES                                  "/>
    <n v="1"/>
    <n v="100000"/>
    <n v="80000"/>
    <n v="250470"/>
    <x v="1"/>
    <s v="200k - 1m"/>
    <x v="86"/>
    <n v="62130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206"/>
    <s v="ACQUIRE - SHOP EQUIPMENT                                    "/>
    <n v="0"/>
    <n v="50000"/>
    <n v="40000"/>
    <n v="250470"/>
    <x v="1"/>
    <s v="200k - 1m"/>
    <x v="86"/>
    <n v="62130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6202"/>
    <s v="PURCHASE COMMUNICATIONS SYSTEM                              "/>
    <n v="0"/>
    <n v="80000"/>
    <n v="64000"/>
    <n v="250070"/>
    <x v="3"/>
    <s v="Over 1m"/>
    <x v="220"/>
    <n v="4181019"/>
    <s v="114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6202"/>
    <s v="PURCHASE COMMUNICATIONS SYSTEM                              "/>
    <n v="0"/>
    <n v="150000"/>
    <n v="120000"/>
    <n v="250070"/>
    <x v="3"/>
    <s v="Over 1m"/>
    <x v="220"/>
    <n v="4181019"/>
    <s v="114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1240"/>
    <s v="BUY ASSOC CAP MAINT ITEMS                                   "/>
    <n v="0"/>
    <n v="100000"/>
    <n v="80000"/>
    <n v="250070"/>
    <x v="3"/>
    <s v="Over 1m"/>
    <x v="220"/>
    <n v="418101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1700"/>
    <s v="VEH OVERHAUL (UP TO 20% VEH MAINT)                          "/>
    <n v="4"/>
    <n v="600000"/>
    <n v="480000"/>
    <n v="250070"/>
    <x v="3"/>
    <s v="Over 1m"/>
    <x v="220"/>
    <n v="4181019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4105"/>
    <s v="ENG/DESIGN - YARDS &amp; SHOPS                                  "/>
    <n v="0"/>
    <n v="25000"/>
    <n v="20000"/>
    <n v="250070"/>
    <x v="3"/>
    <s v="Over 1m"/>
    <x v="220"/>
    <n v="4181019"/>
    <s v="11400"/>
    <s v="  "/>
    <m/>
    <s v="N"/>
    <s v="1141"/>
    <s v="MAINTENANCE FACILITY"/>
    <n v="11"/>
    <s v="Bus"/>
    <s v="41"/>
    <s v="114"/>
    <s v="Engineering and Design"/>
    <s v="05"/>
    <s v="Yards &amp; Shops"/>
    <m/>
    <x v="0"/>
    <n v="1"/>
    <s v="Capital"/>
    <s v="1"/>
    <m/>
    <s v="4"/>
    <m/>
    <s v="1"/>
    <s v="0"/>
    <s v="5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4220"/>
    <s v="ACQUIRE - MISC SUPPORT EQUIPMENT                            "/>
    <n v="0"/>
    <n v="30000"/>
    <n v="24000"/>
    <n v="250070"/>
    <x v="3"/>
    <s v="Over 1m"/>
    <x v="220"/>
    <n v="41810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4211"/>
    <s v="ACQUIRE - SUPPORT VEHICLES                                  "/>
    <n v="1"/>
    <n v="38000"/>
    <n v="30400"/>
    <n v="250070"/>
    <x v="3"/>
    <s v="Over 1m"/>
    <x v="220"/>
    <n v="418101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n v="114403"/>
    <s v="REHAB/RENOVATE - ADMIN/MAINT FACILITY                       "/>
    <n v="0"/>
    <n v="78000"/>
    <n v="62400"/>
    <n v="250070"/>
    <x v="3"/>
    <s v="Over 1m"/>
    <x v="220"/>
    <n v="41810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s v="117A00"/>
    <s v="PREVENTIVE MAINTENANCE                                      "/>
    <n v="0"/>
    <n v="486929"/>
    <n v="389543"/>
    <n v="250070"/>
    <x v="3"/>
    <s v="Over 1m"/>
    <x v="220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n v="114220"/>
    <s v="ACQUIRE - MISC SUPPORT EQUIPMENT                            "/>
    <n v="0"/>
    <n v="50000"/>
    <n v="40000"/>
    <n v="250070"/>
    <x v="3"/>
    <s v="Over 1m"/>
    <x v="220"/>
    <n v="41810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n v="114220"/>
    <s v="ACQUIRE - MISC SUPPORT EQUIPMENT                            "/>
    <n v="12"/>
    <n v="20876"/>
    <n v="16700"/>
    <n v="250070"/>
    <x v="3"/>
    <s v="Over 1m"/>
    <x v="220"/>
    <n v="41810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30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111863"/>
    <m/>
    <d v="2015-07-28T00:00:00"/>
    <n v="113401"/>
    <s v="REHAB/RENOVATE - BUS TERMINAL                               "/>
    <n v="1"/>
    <n v="110863"/>
    <n v="55863"/>
    <n v="250070"/>
    <x v="3"/>
    <s v="Over 1m"/>
    <x v="220"/>
    <n v="4181019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A90X730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111863"/>
    <m/>
    <d v="2015-07-28T00:00:00"/>
    <n v="114211"/>
    <s v="ACQUIRE - SUPPORT VEHICLES                                  "/>
    <n v="1"/>
    <n v="70000"/>
    <n v="56000"/>
    <n v="250070"/>
    <x v="3"/>
    <s v="Over 1m"/>
    <x v="220"/>
    <n v="4181019"/>
    <s v="11400"/>
    <s v="DF"/>
    <s v="DIESEL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31"/>
    <n v="90"/>
    <s v="Massachusetts"/>
    <s v="49 USC 5307 - Urbanized Area Formula (FY2006 forward)"/>
    <n v="5307"/>
    <x v="6"/>
    <m/>
    <s v="00      "/>
    <s v="MWRTA                "/>
    <s v="METROWEST REGIONAL TRANSIT AUTHORITY"/>
    <n v="6781"/>
    <n v="78100"/>
    <m/>
    <n v="1111983"/>
    <m/>
    <d v="2015-07-31T00:00:00"/>
    <s v="117C00"/>
    <s v="NON FIXED ROUTE ADA PARATRANSIT SERVICE                     "/>
    <n v="0"/>
    <n v="1250000"/>
    <n v="1000000"/>
    <n v="250070"/>
    <x v="3"/>
    <s v="Over 1m"/>
    <x v="220"/>
    <n v="4181019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31"/>
    <n v="90"/>
    <s v="Massachusetts"/>
    <s v="49 USC 5307 - Urbanized Area Formula (FY2006 forward)"/>
    <n v="5307"/>
    <x v="6"/>
    <m/>
    <s v="00      "/>
    <s v="MWRTA                "/>
    <s v="METROWEST REGIONAL TRANSIT AUTHORITY"/>
    <n v="6781"/>
    <n v="78100"/>
    <m/>
    <n v="1111983"/>
    <m/>
    <d v="2015-07-31T00:00:00"/>
    <n v="114206"/>
    <s v="ACQUIRE - SHOP EQUIPMENT                                    "/>
    <n v="0"/>
    <n v="139979"/>
    <n v="111983"/>
    <n v="250070"/>
    <x v="3"/>
    <s v="Over 1m"/>
    <x v="220"/>
    <n v="418101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1215"/>
    <s v="BUY REPLACEMENT VAN                                         "/>
    <n v="3"/>
    <n v="358800"/>
    <n v="59800"/>
    <n v="252570"/>
    <x v="2"/>
    <s v="50k - 200k"/>
    <x v="225"/>
    <n v="59124"/>
    <s v="113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3403"/>
    <s v="TERMINAL, INTERMODAL (TRANSIT)                              "/>
    <n v="0"/>
    <n v="150000"/>
    <n v="75000"/>
    <n v="252570"/>
    <x v="2"/>
    <s v="50k - 200k"/>
    <x v="225"/>
    <n v="59124"/>
    <s v="11300"/>
    <s v="  "/>
    <m/>
    <s v="N"/>
    <s v="1134"/>
    <s v="BUS OTHER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4402"/>
    <s v="REHAB/RENOVATE - MAINTENANCE FACILITY                       "/>
    <n v="0"/>
    <n v="25000"/>
    <n v="20000"/>
    <n v="252570"/>
    <x v="2"/>
    <s v="50k - 200k"/>
    <x v="225"/>
    <n v="59124"/>
    <s v="113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s v="117A00"/>
    <s v="PREVENTIVE MAINTENANCE                                      "/>
    <n v="0"/>
    <n v="150000"/>
    <n v="120000"/>
    <n v="252570"/>
    <x v="2"/>
    <s v="50k - 200k"/>
    <x v="225"/>
    <n v="5912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300901"/>
    <s v="UP TO 50% FEDERAL SHARE                                     "/>
    <n v="0"/>
    <n v="2700618"/>
    <n v="1350309"/>
    <n v="252570"/>
    <x v="2"/>
    <s v="50k - 200k"/>
    <x v="225"/>
    <n v="5912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4211"/>
    <s v="ACQUIRE - SUPPORT VEHICLES                                  "/>
    <n v="1"/>
    <n v="50000"/>
    <n v="40000"/>
    <n v="252570"/>
    <x v="2"/>
    <s v="50k - 200k"/>
    <x v="225"/>
    <n v="59124"/>
    <s v="11400"/>
    <s v="HE"/>
    <s v="HYBRID ELECTRIC - DIESEL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4209"/>
    <s v="ACQUIRE - MOBILE SURV/SECURITY EQUIP                        "/>
    <n v="36"/>
    <n v="26000"/>
    <n v="20800"/>
    <n v="252570"/>
    <x v="2"/>
    <s v="50k - 200k"/>
    <x v="225"/>
    <n v="5912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A90X733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3703350"/>
    <m/>
    <d v="2015-07-08T00:00:00"/>
    <s v="117A00"/>
    <s v="PREVENTIVE MAINTENANCE                                      "/>
    <n v="0"/>
    <n v="2839788"/>
    <n v="2271830"/>
    <n v="250070"/>
    <x v="3"/>
    <s v="Over 1m"/>
    <x v="220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33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3703350"/>
    <m/>
    <d v="2015-07-08T00:00:00"/>
    <s v="117C00"/>
    <s v="NON FIXED ROUTE ADA PARATRANSIT SERVICE                     "/>
    <n v="0"/>
    <n v="1296357"/>
    <n v="1037085"/>
    <n v="250070"/>
    <x v="3"/>
    <s v="Over 1m"/>
    <x v="220"/>
    <n v="41810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33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3703350"/>
    <m/>
    <d v="2015-07-08T00:00:00"/>
    <n v="300903"/>
    <s v="SPECIAL RULE - OPERATING ASSISTANCE /1 - 75 BUSES           "/>
    <n v="0"/>
    <n v="788870"/>
    <n v="394435"/>
    <n v="250070"/>
    <x v="3"/>
    <s v="Over 1m"/>
    <x v="220"/>
    <n v="4181019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07"/>
    <s v="ACQUIRE - ADP HARDWARE                                      "/>
    <n v="0"/>
    <n v="181200"/>
    <n v="144960"/>
    <n v="250840"/>
    <x v="1"/>
    <s v="200k - 1m"/>
    <x v="221"/>
    <n v="486514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08"/>
    <s v="ACQUIRE - ADP SOFTWARE                                      "/>
    <n v="0"/>
    <n v="175200"/>
    <n v="140160"/>
    <n v="250840"/>
    <x v="1"/>
    <s v="200k - 1m"/>
    <x v="221"/>
    <n v="486514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1215"/>
    <s v="BUY BUS EQUIPMENT                                           "/>
    <n v="16"/>
    <n v="42000"/>
    <n v="33600"/>
    <n v="250840"/>
    <x v="1"/>
    <s v="200k - 1m"/>
    <x v="221"/>
    <n v="48651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1240"/>
    <s v="BUY ASSOC CAP MAINT ITEMS                                   "/>
    <n v="0"/>
    <n v="108160"/>
    <n v="86528"/>
    <n v="250840"/>
    <x v="1"/>
    <s v="200k - 1m"/>
    <x v="221"/>
    <n v="48651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3401"/>
    <s v="REHAB/RENOVATE - BUS TERMINAL                               "/>
    <n v="0"/>
    <n v="50000"/>
    <n v="40000"/>
    <n v="250840"/>
    <x v="1"/>
    <s v="200k - 1m"/>
    <x v="221"/>
    <n v="486514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303"/>
    <s v="CONSTRUCT - ADMIN/MAINT FACILITY                            "/>
    <n v="0"/>
    <n v="3512335"/>
    <n v="3512335"/>
    <n v="250840"/>
    <x v="1"/>
    <s v="200k - 1m"/>
    <x v="221"/>
    <n v="486514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7900"/>
    <s v="PROJECT ADMINISTRATION                                      "/>
    <n v="0"/>
    <n v="66910"/>
    <n v="53528"/>
    <n v="250840"/>
    <x v="1"/>
    <s v="200k - 1m"/>
    <x v="221"/>
    <n v="48651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s v="117A00"/>
    <s v="PREVENTIVE MAINTENANCE                                      "/>
    <n v="0"/>
    <n v="4938643"/>
    <n v="3950914"/>
    <n v="250840"/>
    <x v="1"/>
    <s v="200k - 1m"/>
    <x v="221"/>
    <n v="4865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s v="117C00"/>
    <s v="NON-FIXED ROUTE ADA PARATRANSIT SVC                         "/>
    <n v="0"/>
    <n v="1170460"/>
    <n v="936368"/>
    <n v="250840"/>
    <x v="1"/>
    <s v="200k - 1m"/>
    <x v="221"/>
    <n v="48651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442400"/>
    <s v="SHORT RANGE TRANSIT PLANNING                                "/>
    <n v="0"/>
    <n v="344435"/>
    <n v="275548"/>
    <n v="250840"/>
    <x v="1"/>
    <s v="200k - 1m"/>
    <x v="221"/>
    <n v="48651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20"/>
    <s v="ACQUIRE - MISC SUPPORT EQUIPMENT                            "/>
    <n v="0"/>
    <n v="6500"/>
    <n v="5200"/>
    <n v="250840"/>
    <x v="1"/>
    <s v="200k - 1m"/>
    <x v="221"/>
    <n v="48651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9208"/>
    <s v="PURCHASE SIGNAGE                                            "/>
    <n v="0"/>
    <n v="14000"/>
    <n v="11200"/>
    <n v="250840"/>
    <x v="1"/>
    <s v="200k - 1m"/>
    <x v="221"/>
    <n v="486514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11"/>
    <s v="ACQUIRE - SUPPORT VEHICLES                                  "/>
    <n v="3"/>
    <n v="145000"/>
    <n v="116000"/>
    <n v="250840"/>
    <x v="1"/>
    <s v="200k - 1m"/>
    <x v="221"/>
    <n v="486514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06"/>
    <s v="ACQUIRE - SHOP EQUIPMENT                                    "/>
    <n v="0"/>
    <n v="50000"/>
    <n v="40000"/>
    <n v="250840"/>
    <x v="1"/>
    <s v="200k - 1m"/>
    <x v="221"/>
    <n v="486514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6101"/>
    <s v="ENG/DESIGN TRAIN CONTROL/SIGNALS                            "/>
    <n v="0"/>
    <n v="5300000"/>
    <n v="4240000"/>
    <n v="250840"/>
    <x v="1"/>
    <s v="200k - 1m"/>
    <x v="221"/>
    <n v="486514"/>
    <s v="12600"/>
    <s v="  "/>
    <m/>
    <s v="N"/>
    <s v="1261"/>
    <s v="FIXED GUIDEWAY"/>
    <n v="12"/>
    <s v="Fixed Guideway"/>
    <s v="61"/>
    <s v="126"/>
    <s v="Engineering and Design"/>
    <s v="01"/>
    <s v="Train Control/Signal System"/>
    <m/>
    <x v="0"/>
    <n v="1"/>
    <s v="Capital"/>
    <s v="2"/>
    <m/>
    <s v="6"/>
    <m/>
    <s v="1"/>
    <s v="0"/>
    <s v="1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6301"/>
    <s v="CONSTRUCT TRAIN CONTROL-SIGNAL SYS                          "/>
    <n v="0"/>
    <n v="25448401"/>
    <n v="20358720"/>
    <n v="250840"/>
    <x v="1"/>
    <s v="200k - 1m"/>
    <x v="221"/>
    <n v="48651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7900"/>
    <s v="PROJECT ADMINISTRATION (RAIL)                               "/>
    <n v="0"/>
    <n v="395677"/>
    <n v="316541"/>
    <n v="250840"/>
    <x v="1"/>
    <s v="200k - 1m"/>
    <x v="221"/>
    <n v="486514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6220"/>
    <s v="PURCHASE MISC SIG/COMMUN EQUIP                              "/>
    <n v="0"/>
    <n v="2061429"/>
    <n v="1649143"/>
    <n v="250840"/>
    <x v="1"/>
    <s v="200k - 1m"/>
    <x v="221"/>
    <n v="486514"/>
    <s v="12600"/>
    <s v="  "/>
    <m/>
    <s v="N"/>
    <s v="1262"/>
    <s v="FIXED GUIDEWAY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MA90X736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700542"/>
    <m/>
    <d v="2015-09-23T00:00:00"/>
    <n v="123305"/>
    <s v="Construction of Lovejoy Wharf                               "/>
    <n v="0"/>
    <n v="750000"/>
    <n v="600000"/>
    <n v="250840"/>
    <x v="1"/>
    <s v="200k - 1m"/>
    <x v="221"/>
    <n v="486514"/>
    <s v="12300"/>
    <s v="  "/>
    <m/>
    <s v="N"/>
    <s v="1233"/>
    <s v="FIXED GUIDEWAY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MA90X736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700542"/>
    <m/>
    <d v="2015-09-23T00:00:00"/>
    <n v="123305"/>
    <s v="Restoration of Pemberton Pier                               "/>
    <n v="0"/>
    <n v="245678"/>
    <n v="196542"/>
    <n v="250840"/>
    <x v="1"/>
    <s v="200k - 1m"/>
    <x v="221"/>
    <n v="486514"/>
    <s v="12301"/>
    <s v="  "/>
    <m/>
    <s v="N"/>
    <s v="1233"/>
    <s v="FIXED GUIDEWAY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MA90X736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700542"/>
    <m/>
    <d v="2015-09-23T00:00:00"/>
    <n v="121433"/>
    <s v="Restoration of `Lightning`                                  "/>
    <n v="0"/>
    <n v="1130000"/>
    <n v="904000"/>
    <n v="250840"/>
    <x v="1"/>
    <s v="200k - 1m"/>
    <x v="221"/>
    <n v="486514"/>
    <s v="12100"/>
    <s v="  "/>
    <m/>
    <s v="N"/>
    <s v="1214"/>
    <s v="FIXED GUIDEWAY"/>
    <n v="12"/>
    <s v="Fixed Guideway"/>
    <s v="14"/>
    <s v="121"/>
    <s v="Rehabilitation / Rebuild"/>
    <s v="33"/>
    <s v="Ferry Boats"/>
    <m/>
    <x v="8"/>
    <n v="1"/>
    <s v="Capital"/>
    <s v="2"/>
    <m/>
    <s v="1"/>
    <m/>
    <s v="4"/>
    <s v="3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15"/>
    <s v="BUY REPLACEMENT VAN                                         "/>
    <n v="5"/>
    <n v="320000"/>
    <n v="256000"/>
    <n v="250070"/>
    <x v="3"/>
    <s v="Over 1m"/>
    <x v="220"/>
    <n v="418101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01"/>
    <s v="BUY REPLACEMENT 40-FT BUS                                   "/>
    <n v="3"/>
    <n v="1293000"/>
    <n v="1034400"/>
    <n v="250070"/>
    <x v="3"/>
    <s v="Over 1m"/>
    <x v="220"/>
    <n v="4181019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02"/>
    <s v="BUY REPLACEMENT 35-FT BUS                                   "/>
    <n v="2"/>
    <n v="856000"/>
    <n v="684800"/>
    <n v="250070"/>
    <x v="3"/>
    <s v="Over 1m"/>
    <x v="220"/>
    <n v="4181019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03"/>
    <s v="BUY REPLACEMENT 30-FT BUS                                   "/>
    <n v="2"/>
    <n v="840000"/>
    <n v="672000"/>
    <n v="250070"/>
    <x v="3"/>
    <s v="Over 1m"/>
    <x v="220"/>
    <n v="4181019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3402"/>
    <s v="REHAB/RENOVATE - BUS STATION                                "/>
    <n v="0"/>
    <n v="12000"/>
    <n v="12000"/>
    <n v="250070"/>
    <x v="3"/>
    <s v="Over 1m"/>
    <x v="220"/>
    <n v="4181019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3403"/>
    <s v="TERMINAL, INTERMODAL (TRANSIT)                              "/>
    <n v="0"/>
    <n v="32000"/>
    <n v="32000"/>
    <n v="250070"/>
    <x v="3"/>
    <s v="Over 1m"/>
    <x v="220"/>
    <n v="4181019"/>
    <s v="11300"/>
    <s v="  "/>
    <m/>
    <s v="N"/>
    <s v="1134"/>
    <s v="BUS OTHER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4403"/>
    <s v="REHAB/RENOVATE - ADMIN/MAINT FACILITY                       "/>
    <n v="0"/>
    <n v="56800"/>
    <n v="56800"/>
    <n v="250070"/>
    <x v="3"/>
    <s v="Over 1m"/>
    <x v="220"/>
    <n v="41810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4211"/>
    <s v="ACQUIRE SUPPORT VEHICLES                                    "/>
    <n v="2"/>
    <n v="90000"/>
    <n v="72000"/>
    <n v="250070"/>
    <x v="3"/>
    <s v="Over 1m"/>
    <x v="220"/>
    <n v="418101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s v="117A00"/>
    <s v="PREVENTIVE MAINTENANCE                                      "/>
    <n v="0"/>
    <n v="5061920"/>
    <n v="4049536"/>
    <n v="252170"/>
    <x v="1"/>
    <s v="200k - 1m"/>
    <x v="224"/>
    <n v="246695"/>
    <s v="11400"/>
    <s v="BD"/>
    <s v="BIO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s v="117C00"/>
    <s v="NON FIXED ROUTE ADA PARATRANSIT SERVICE                     "/>
    <n v="0"/>
    <n v="639329"/>
    <n v="511463"/>
    <n v="252170"/>
    <x v="1"/>
    <s v="200k - 1m"/>
    <x v="224"/>
    <n v="246695"/>
    <s v="11700"/>
    <s v="BD"/>
    <s v="BIODIESEL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s v="117L00"/>
    <s v="MOBILITY MANAGEMENT (5302(A)(1)(L))                         "/>
    <n v="0"/>
    <n v="1450000"/>
    <n v="1160000"/>
    <n v="252170"/>
    <x v="1"/>
    <s v="200k - 1m"/>
    <x v="224"/>
    <n v="2466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n v="300901"/>
    <s v="UP TO 50% FEDERAL SHARE                                     "/>
    <n v="0"/>
    <n v="1400000"/>
    <n v="700000"/>
    <n v="252170"/>
    <x v="1"/>
    <s v="200k - 1m"/>
    <x v="224"/>
    <n v="246695"/>
    <s v="30000"/>
    <s v="BD"/>
    <s v="BIO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A95X023"/>
    <n v="95"/>
    <s v="Massachusetts"/>
    <s v="49 USC 5307 - Urbanized Area Formula (FHWA xfer FY 2007 fwd)"/>
    <n v="5307"/>
    <x v="6"/>
    <m/>
    <s v="02      "/>
    <s v="CCRTA                "/>
    <s v="CAPE COD REGIONAL TRANSIT AUTHORITY"/>
    <n v="1368"/>
    <n v="78100"/>
    <m/>
    <n v="87610"/>
    <m/>
    <d v="2015-02-25T00:00:00"/>
    <n v="308001"/>
    <s v="OPERATING ASSISTANCE - 80% CMAQ CAPITAL                     "/>
    <n v="0"/>
    <n v="0"/>
    <n v="0"/>
    <n v="252170"/>
    <x v="1"/>
    <s v="200k - 1m"/>
    <x v="224"/>
    <n v="246695"/>
    <s v="30000"/>
    <s v="BD"/>
    <s v="BIODIESEL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A95X023"/>
    <n v="95"/>
    <s v="Massachusetts"/>
    <s v="49 USC 5307 - Urbanized Area Formula (FHWA xfer FY 2007 fwd)"/>
    <n v="5307"/>
    <x v="6"/>
    <m/>
    <s v="02      "/>
    <s v="CCRTA                "/>
    <s v="CAPE COD REGIONAL TRANSIT AUTHORITY"/>
    <n v="1368"/>
    <n v="78100"/>
    <m/>
    <n v="87610"/>
    <m/>
    <d v="2015-02-25T00:00:00"/>
    <n v="308001"/>
    <s v="OPERATING ASSISTANCE - 80% CMAQ CAPITAL                     "/>
    <n v="0"/>
    <n v="0"/>
    <n v="0"/>
    <n v="252170"/>
    <x v="1"/>
    <s v="200k - 1m"/>
    <x v="224"/>
    <n v="246695"/>
    <s v="30001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A95X023"/>
    <n v="95"/>
    <s v="Massachusetts"/>
    <s v="49 USC 5307 - Urbanized Area Formula (FHWA xfer FY 2007 fwd)"/>
    <n v="5307"/>
    <x v="6"/>
    <m/>
    <s v="02      "/>
    <s v="CCRTA                "/>
    <s v="CAPE COD REGIONAL TRANSIT AUTHORITY"/>
    <n v="1368"/>
    <n v="78100"/>
    <m/>
    <n v="87610"/>
    <m/>
    <d v="2015-02-25T00:00:00"/>
    <n v="308001"/>
    <s v="OPERATING ASSISTANCE - 80% CMAQ CAPITAL                     "/>
    <n v="0"/>
    <n v="87610"/>
    <n v="87610"/>
    <n v="252170"/>
    <x v="1"/>
    <s v="200k - 1m"/>
    <x v="224"/>
    <n v="246695"/>
    <s v="30002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A95X025"/>
    <n v="95"/>
    <s v="Massachusetts"/>
    <s v="49 USC 5307 - Urbanized Area Formula (FHWA xfer FY 2007 fwd)"/>
    <n v="5307"/>
    <x v="6"/>
    <m/>
    <s v="01      "/>
    <s v="MASS DOT             "/>
    <s v="MASSACHUSETTS DEPARTMENT OF TRANSPORTATION"/>
    <n v="1349"/>
    <n v="78100"/>
    <m/>
    <n v="9600000"/>
    <m/>
    <d v="2015-08-03T00:00:00"/>
    <n v="113303"/>
    <s v="TERMINAL, INTERMODAL (TRANSIT)                              "/>
    <n v="0"/>
    <n v="949338"/>
    <n v="759470"/>
    <n v="250310"/>
    <x v="3"/>
    <s v="Over 1m"/>
    <x v="218"/>
    <n v="1190956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MA95X025"/>
    <n v="95"/>
    <s v="Massachusetts"/>
    <s v="49 USC 5307 - Urbanized Area Formula (FHWA xfer FY 2007 fwd)"/>
    <n v="5307"/>
    <x v="6"/>
    <m/>
    <s v="01      "/>
    <s v="MASS DOT             "/>
    <s v="MASSACHUSETTS DEPARTMENT OF TRANSPORTATION"/>
    <n v="1349"/>
    <n v="78100"/>
    <m/>
    <n v="9600000"/>
    <m/>
    <d v="2015-08-03T00:00:00"/>
    <n v="113303"/>
    <s v="TERMINAL, INTERMODAL (TRANSIT)                              "/>
    <n v="0"/>
    <n v="12000000"/>
    <n v="9600000"/>
    <n v="250310"/>
    <x v="3"/>
    <s v="Over 1m"/>
    <x v="218"/>
    <n v="1190956"/>
    <s v="11301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FY13 Rural                     "/>
    <n v="2"/>
    <n v="120000"/>
    <n v="96000"/>
    <n v="240000"/>
    <x v="0"/>
    <s v="Under 50k"/>
    <x v="105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FY14 Rural                     "/>
    <n v="12"/>
    <n v="720000"/>
    <n v="576000"/>
    <n v="240000"/>
    <x v="0"/>
    <s v="Under 50k"/>
    <x v="105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PA-NJ-DE-MD CECIL UZA          "/>
    <n v="1"/>
    <n v="60001"/>
    <n v="48000"/>
    <n v="240040"/>
    <x v="3"/>
    <s v="Over 1m"/>
    <x v="95"/>
    <n v="544156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BALTIMORE UZA                  "/>
    <n v="10"/>
    <n v="600000"/>
    <n v="480000"/>
    <n v="240140"/>
    <x v="3"/>
    <s v="Over 1m"/>
    <x v="227"/>
    <n v="220366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ABERDEEN-HARFORD UZA           "/>
    <n v="4"/>
    <n v="240001"/>
    <n v="192000"/>
    <n v="241740"/>
    <x v="1"/>
    <s v="200k - 1m"/>
    <x v="228"/>
    <n v="21375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FREDERICK UZA SU               "/>
    <n v="1"/>
    <n v="60000"/>
    <n v="48000"/>
    <n v="243030"/>
    <x v="2"/>
    <s v="50k - 200k"/>
    <x v="229"/>
    <n v="14157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WALDORF UZA SU                 "/>
    <n v="4"/>
    <n v="240000"/>
    <n v="192000"/>
    <n v="243250"/>
    <x v="2"/>
    <s v="50k - 200k"/>
    <x v="230"/>
    <n v="1099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WESTMINSTER UZA SU             "/>
    <n v="1"/>
    <n v="60000"/>
    <n v="48000"/>
    <n v="243610"/>
    <x v="2"/>
    <s v="50k - 200k"/>
    <x v="231"/>
    <n v="727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LEXINGTON PARK UZA - SU        "/>
    <n v="2"/>
    <n v="120000"/>
    <n v="96000"/>
    <n v="245950"/>
    <x v="2"/>
    <s v="50k - 200k"/>
    <x v="232"/>
    <n v="5887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04"/>
    <s v="BUY &lt;30-FT BUS FOR EXPANSION - BALTIMORE UZA                "/>
    <n v="10"/>
    <n v="600000"/>
    <n v="480000"/>
    <n v="240140"/>
    <x v="3"/>
    <s v="Over 1m"/>
    <x v="227"/>
    <n v="2203663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04"/>
    <s v="BUY &lt;30-FT BUS FOR EXPANSION - WALDORF UZA SU               "/>
    <n v="1"/>
    <n v="60000"/>
    <n v="48000"/>
    <n v="243250"/>
    <x v="2"/>
    <s v="50k - 200k"/>
    <x v="230"/>
    <n v="109919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04"/>
    <s v="BUY &lt;30-FT BUS FOR EXPANSION - WESTMINSTER UZA SU           "/>
    <n v="1"/>
    <n v="60000"/>
    <n v="48000"/>
    <n v="243610"/>
    <x v="2"/>
    <s v="50k - 200k"/>
    <x v="231"/>
    <n v="72714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15"/>
    <s v="BUY VAN FOR SVC EXPANSION - WALDORF UZA SU                  "/>
    <n v="1"/>
    <n v="40000"/>
    <n v="32000"/>
    <n v="243250"/>
    <x v="2"/>
    <s v="50k - 200k"/>
    <x v="230"/>
    <n v="109919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4208"/>
    <s v="ACQUIRE - ADP SOFTWARE - BALTIMORE UZA                      "/>
    <n v="1"/>
    <n v="72000"/>
    <n v="57600"/>
    <n v="240140"/>
    <x v="3"/>
    <s v="Over 1m"/>
    <x v="227"/>
    <n v="2203663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6203"/>
    <s v="PURCHASE RADIOS - BALTIMORE UZA                             "/>
    <n v="1"/>
    <n v="53260"/>
    <n v="42608"/>
    <n v="240140"/>
    <x v="3"/>
    <s v="Over 1m"/>
    <x v="227"/>
    <n v="2203663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FY13 RURAL UZA                    "/>
    <n v="0"/>
    <n v="212378"/>
    <n v="106189"/>
    <n v="240000"/>
    <x v="0"/>
    <s v="Under 50k"/>
    <x v="105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FY14 RURAL UZA                    "/>
    <n v="0"/>
    <n v="1048094"/>
    <n v="524047"/>
    <n v="240000"/>
    <x v="0"/>
    <s v="Under 50k"/>
    <x v="105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BALTIMORE UZA                     "/>
    <n v="0"/>
    <n v="398400"/>
    <n v="199200"/>
    <n v="240140"/>
    <x v="3"/>
    <s v="Over 1m"/>
    <x v="227"/>
    <n v="220366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WALDORF UZA SU                    "/>
    <n v="0"/>
    <n v="148400"/>
    <n v="74200"/>
    <n v="243250"/>
    <x v="2"/>
    <s v="50k - 200k"/>
    <x v="230"/>
    <n v="10991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FY13 RURAL UZA                     "/>
    <n v="0"/>
    <n v="69354"/>
    <n v="55483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FY14 RURAL UZA                     "/>
    <n v="0"/>
    <n v="250500"/>
    <n v="200400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PA-NJ-DE-MD CECIL UZA              "/>
    <n v="0"/>
    <n v="30000"/>
    <n v="24000"/>
    <n v="24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BALTIMORE UZA                      "/>
    <n v="0"/>
    <n v="276050"/>
    <n v="220840"/>
    <n v="240140"/>
    <x v="3"/>
    <s v="Over 1m"/>
    <x v="227"/>
    <n v="220366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HARFORD-ABERDEEN UZA               "/>
    <n v="0"/>
    <n v="55000"/>
    <n v="44000"/>
    <n v="241740"/>
    <x v="1"/>
    <s v="200k - 1m"/>
    <x v="228"/>
    <n v="21375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FREDERICK UZA SU                   "/>
    <n v="0"/>
    <n v="21000"/>
    <n v="16800"/>
    <n v="243030"/>
    <x v="2"/>
    <s v="50k - 200k"/>
    <x v="229"/>
    <n v="14157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WALDORF UZA SU                     "/>
    <n v="0"/>
    <n v="79800"/>
    <n v="63840"/>
    <n v="243250"/>
    <x v="2"/>
    <s v="50k - 200k"/>
    <x v="230"/>
    <n v="1099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LEXINGTON PARK UZA SU              "/>
    <n v="0"/>
    <n v="45000"/>
    <n v="36000"/>
    <n v="245950"/>
    <x v="2"/>
    <s v="50k - 200k"/>
    <x v="232"/>
    <n v="5887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L00"/>
    <s v="MOBILITY MANAGEMENT - FY13 RURAL UZA                        "/>
    <n v="0"/>
    <n v="324498"/>
    <n v="259598"/>
    <n v="240000"/>
    <x v="0"/>
    <s v="Under 50k"/>
    <x v="105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L00"/>
    <s v="MOBILITY MANAGEMENT - FY14 RURAL UZA                        "/>
    <n v="0"/>
    <n v="100753"/>
    <n v="80602"/>
    <n v="240000"/>
    <x v="0"/>
    <s v="Under 50k"/>
    <x v="105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L00"/>
    <s v="MOBILITY MANAGEMENT - BALTIMORE UZA                         "/>
    <n v="0"/>
    <n v="1433194"/>
    <n v="1146554"/>
    <n v="240140"/>
    <x v="3"/>
    <s v="Over 1m"/>
    <x v="227"/>
    <n v="220366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3"/>
    <s v="Talbot County-REPLACEMENT 30-FT BUS                         "/>
    <n v="2"/>
    <n v="222982"/>
    <n v="178386"/>
    <n v="240000"/>
    <x v="0"/>
    <s v="Under 50k"/>
    <x v="105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3"/>
    <s v="Allegany County REPLACEMENT 30-FT BUS                       "/>
    <n v="1"/>
    <n v="400000"/>
    <n v="320000"/>
    <n v="240000"/>
    <x v="0"/>
    <s v="Under 50k"/>
    <x v="105"/>
    <n v="0"/>
    <s v="648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4"/>
    <s v="Dorchester County-REPLACEMENT &lt;30 FT BUS                    "/>
    <n v="2"/>
    <n v="137030"/>
    <n v="109622"/>
    <n v="240000"/>
    <x v="0"/>
    <s v="Under 50k"/>
    <x v="105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4"/>
    <s v="Garrett County BUY REPLACEMENT &lt;30 FT BUS                   "/>
    <n v="1"/>
    <n v="47682"/>
    <n v="37307"/>
    <n v="240000"/>
    <x v="0"/>
    <s v="Under 50k"/>
    <x v="105"/>
    <n v="0"/>
    <s v="648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7900"/>
    <s v="Bayrunner Marketing Assistance  7/1/14 - 6/30/16            "/>
    <n v="0"/>
    <n v="59000"/>
    <n v="47200"/>
    <n v="240000"/>
    <x v="0"/>
    <s v="Under 50k"/>
    <x v="105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s v="117A00"/>
    <s v="PREVENTIVE MAINTENANCE 7/1/13 - 6/30/14                     "/>
    <n v="0"/>
    <n v="509601"/>
    <n v="409681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s v="117A00"/>
    <s v="Garrett County-Preventative Maintenance  7/1/13 - 6/30/14   "/>
    <n v="0"/>
    <n v="191343"/>
    <n v="153074"/>
    <n v="240000"/>
    <x v="0"/>
    <s v="Under 50k"/>
    <x v="105"/>
    <n v="0"/>
    <s v="648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8000"/>
    <s v="FY14 STATE OR PROGRAM ADMINISTRATION 7/1/13 - 6/30/14       "/>
    <n v="0"/>
    <n v="150000"/>
    <n v="150000"/>
    <n v="240000"/>
    <x v="0"/>
    <s v="Under 50k"/>
    <x v="105"/>
    <n v="0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8000"/>
    <s v="FY15 STATE OR PROGRAM ADMINISTRATION 7/1/14 - 6/30/15       "/>
    <n v="0"/>
    <n v="150000"/>
    <n v="150000"/>
    <n v="240000"/>
    <x v="0"/>
    <s v="Under 50k"/>
    <x v="105"/>
    <n v="0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Operating Assistance from 7/1/13 - 6/30/14                  "/>
    <n v="0"/>
    <n v="12649689"/>
    <n v="3886984"/>
    <n v="240000"/>
    <x v="0"/>
    <s v="Under 50k"/>
    <x v="105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Operating Assistance from 7/1/14 - 6/30/15                  "/>
    <n v="0"/>
    <n v="13452141"/>
    <n v="3395591"/>
    <n v="240000"/>
    <x v="0"/>
    <s v="Under 50k"/>
    <x v="105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Intercity Bus 7/1/13 - 6/30/14                              "/>
    <n v="0"/>
    <n v="90023"/>
    <n v="90023"/>
    <n v="240000"/>
    <x v="0"/>
    <s v="Under 50k"/>
    <x v="105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Intercity Bus 7/1/14 - 6/30/16                              "/>
    <n v="0"/>
    <n v="976134"/>
    <n v="976134"/>
    <n v="240000"/>
    <x v="0"/>
    <s v="Under 50k"/>
    <x v="105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Garrett and Allegany Operating Assist  7/1/13 - 6/30/14     "/>
    <n v="0"/>
    <n v="552522"/>
    <n v="187417"/>
    <n v="240000"/>
    <x v="0"/>
    <s v="Under 50k"/>
    <x v="105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Garrett and Allegany Operating Assist 7/1/14 - 6/30/15      "/>
    <n v="0"/>
    <n v="552522"/>
    <n v="187417"/>
    <n v="240000"/>
    <x v="0"/>
    <s v="Under 50k"/>
    <x v="105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1"/>
    <s v="TRAINING 7/1/13 - 6/30/14             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1"/>
    <s v="TRAINING 7/1/14- 6/30/15              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4"/>
    <s v="RTAP SUPPORT SERVICES 7/1/13 - 6/30/14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4"/>
    <s v="RTAP SUPPORT SERVICES 7/1/14 - 6/30/15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3220"/>
    <s v="Town of Ocean City -  BUS STATION EQUIP                     "/>
    <n v="0"/>
    <n v="30000"/>
    <n v="24000"/>
    <n v="240000"/>
    <x v="0"/>
    <s v="Under 50k"/>
    <x v="105"/>
    <n v="0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4220"/>
    <s v="Dorchester County - Maintenance Support Equipment           "/>
    <n v="2"/>
    <n v="39100"/>
    <n v="31280"/>
    <n v="240000"/>
    <x v="0"/>
    <s v="Under 50k"/>
    <x v="105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4220"/>
    <s v="Allegany County ACQUIRE - Computers                         "/>
    <n v="8"/>
    <n v="5500"/>
    <n v="4400"/>
    <n v="240000"/>
    <x v="0"/>
    <s v="Under 50k"/>
    <x v="105"/>
    <n v="0"/>
    <s v="648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9202"/>
    <s v="St. Mary`s County - PURCHASE BUS SHELTERS                   "/>
    <n v="0"/>
    <n v="12000"/>
    <n v="9600"/>
    <n v="240000"/>
    <x v="0"/>
    <s v="Under 50k"/>
    <x v="105"/>
    <n v="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203"/>
    <s v="St. Mary`s County - BUY REPLACEMENT 30-FT BUS               "/>
    <n v="2"/>
    <n v="101756"/>
    <n v="81404"/>
    <n v="240000"/>
    <x v="0"/>
    <s v="Under 50k"/>
    <x v="105"/>
    <n v="0"/>
    <s v="1112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204"/>
    <s v="Calvert County - BUY REPLACEMENT &lt;30 FT BUS                 "/>
    <n v="1"/>
    <n v="61420"/>
    <n v="49136"/>
    <n v="240000"/>
    <x v="0"/>
    <s v="Under 50k"/>
    <x v="105"/>
    <n v="0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204"/>
    <s v="Garrett County - BUY REPLACEMENT &lt;30 FT BUS                 "/>
    <n v="3"/>
    <n v="180144"/>
    <n v="144114"/>
    <n v="240000"/>
    <x v="0"/>
    <s v="Under 50k"/>
    <x v="105"/>
    <n v="0"/>
    <s v="648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304"/>
    <s v="Calvert County - BUY &lt;30-FT BUS FOR EXPANSION               "/>
    <n v="1"/>
    <n v="61420"/>
    <n v="49136"/>
    <n v="240000"/>
    <x v="0"/>
    <s v="Under 50k"/>
    <x v="105"/>
    <n v="0"/>
    <s v="1112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Garrett County-PREVENTIVE MAINTENANCE                       "/>
    <n v="0"/>
    <n v="202460"/>
    <n v="161968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Dorchester County - PREVENTIVE MAINTENANCE                  "/>
    <n v="0"/>
    <n v="60000"/>
    <n v="48000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Calvert County - PREVENTIVE MAINTENANCE                     "/>
    <n v="0"/>
    <n v="126574"/>
    <n v="101258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Town of Ocean City - PREVENTIVE MAINTENANCE                 "/>
    <n v="0"/>
    <n v="615000"/>
    <n v="492000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Queen Anne`s County - PREVENTIVE MAINTENANCE                "/>
    <n v="0"/>
    <n v="45000"/>
    <n v="36000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St. Mary`s County - PREVENTIVE MAINTENANCE                  "/>
    <n v="0"/>
    <n v="50000"/>
    <n v="40000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Talbot County - PREVENTIVE MAINTENANCE                      "/>
    <n v="0"/>
    <n v="69000"/>
    <n v="55200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Fredrick County - PREVENTIVE MAINTENANCE                    "/>
    <n v="0"/>
    <n v="70000"/>
    <n v="56000"/>
    <n v="240000"/>
    <x v="0"/>
    <s v="Under 50k"/>
    <x v="105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20"/>
    <s v="Dorchester County - Safety Cabinet                          "/>
    <n v="1"/>
    <n v="1000"/>
    <n v="800"/>
    <n v="240000"/>
    <x v="0"/>
    <s v="Under 50k"/>
    <x v="105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20"/>
    <s v="The Town of Ocean City - Currency Counter                   "/>
    <n v="3"/>
    <n v="6000"/>
    <n v="4800"/>
    <n v="240000"/>
    <x v="0"/>
    <s v="Under 50k"/>
    <x v="105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20"/>
    <s v="St. Mary`s County - ACQUIRE - MISC SUPPORT EQUIPMENT        "/>
    <n v="1"/>
    <n v="14000"/>
    <n v="11200"/>
    <n v="240000"/>
    <x v="0"/>
    <s v="Under 50k"/>
    <x v="105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6220"/>
    <s v="Garrett County - Automatic Vehicle Locator System           "/>
    <n v="20"/>
    <n v="22000"/>
    <n v="17600"/>
    <n v="240000"/>
    <x v="0"/>
    <s v="Under 50k"/>
    <x v="105"/>
    <n v="0"/>
    <s v="648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6203"/>
    <s v="Calvert County - PURCHASE RADIOS                            "/>
    <n v="19"/>
    <n v="37374"/>
    <n v="29900"/>
    <n v="240000"/>
    <x v="0"/>
    <s v="Under 50k"/>
    <x v="105"/>
    <n v="0"/>
    <s v="1162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6203"/>
    <s v="Talbot County - PURCHASE RADIOS                             "/>
    <n v="2"/>
    <n v="5000"/>
    <n v="4000"/>
    <n v="240000"/>
    <x v="0"/>
    <s v="Under 50k"/>
    <x v="105"/>
    <n v="0"/>
    <s v="1162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09"/>
    <s v="St. Mary`s County - ACQUIRE - MOBILE SURV/SECURITY EQUIP    "/>
    <n v="24"/>
    <n v="45000"/>
    <n v="36000"/>
    <n v="240000"/>
    <x v="0"/>
    <s v="Under 50k"/>
    <x v="105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06"/>
    <s v="Dorchester County - SHOP EQUIPMENT                          "/>
    <n v="0"/>
    <n v="4950"/>
    <n v="3960"/>
    <n v="240000"/>
    <x v="0"/>
    <s v="Under 50k"/>
    <x v="105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1400"/>
    <s v="Labor                                                       "/>
    <n v="0"/>
    <n v="376921"/>
    <n v="114421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2000"/>
    <s v="Travel                                                      "/>
    <n v="0"/>
    <n v="12000"/>
    <n v="120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2000"/>
    <s v="Conferences/Meetings                                        "/>
    <n v="0"/>
    <n v="-14000"/>
    <n v="-140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3000"/>
    <s v="Fringe Benefits                                             "/>
    <n v="0"/>
    <n v="57211"/>
    <n v="57211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5200"/>
    <s v="Contractors                                                 "/>
    <n v="0"/>
    <n v="11618"/>
    <n v="11618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5400"/>
    <s v="Other                                                       "/>
    <n v="0"/>
    <n v="0"/>
    <n v="0"/>
    <n v="110080"/>
    <x v="3"/>
    <s v="Over 1m"/>
    <x v="77"/>
    <n v="4586770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7400"/>
    <s v="Printing/Supplies/Postage                                   "/>
    <n v="0"/>
    <n v="6000"/>
    <n v="6000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8000"/>
    <s v="Indirect Costs                                              "/>
    <n v="0"/>
    <n v="75250"/>
    <n v="75250"/>
    <n v="110080"/>
    <x v="3"/>
    <s v="Over 1m"/>
    <x v="77"/>
    <n v="4586770"/>
    <s v="55000"/>
    <s v="  "/>
    <m/>
    <s v="N"/>
    <s v="5580"/>
    <s v="RESEARCH"/>
    <n v="55"/>
    <s v="Research Projects"/>
    <s v="80"/>
    <s v="558"/>
    <s v="Research Projects"/>
    <s v="00"/>
    <s v="Research Projects"/>
    <m/>
    <x v="0"/>
    <n v="5"/>
    <s v="Research Projects"/>
    <s v="5"/>
    <m/>
    <s v="8"/>
    <m/>
    <s v="0"/>
    <s v="0"/>
    <s v="0"/>
  </r>
  <r>
    <s v="MD267257"/>
    <n v="26"/>
    <s v="Maryland"/>
    <s v="49 USC 5314 - National Research Program"/>
    <n v="5314"/>
    <x v="3"/>
    <m/>
    <s v="00      "/>
    <s v="MTA                  "/>
    <s v=" TRANSPORTATION, MARYLAND DEPARTMENT OF-MARYLAND TRANSIT ADMINISTRATIO"/>
    <n v="1401"/>
    <n v="67000"/>
    <m/>
    <n v="495621"/>
    <m/>
    <d v="2015-08-05T00:00:00"/>
    <n v="551400"/>
    <s v="MANAGERIAL,TECHNICAL &amp; PROFESSIONAL                         "/>
    <n v="1"/>
    <n v="11062"/>
    <n v="11062"/>
    <n v="240040"/>
    <x v="3"/>
    <s v="Over 1m"/>
    <x v="95"/>
    <n v="5441567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267257"/>
    <n v="26"/>
    <s v="Maryland"/>
    <s v="49 USC 5314 - National Research Program"/>
    <n v="5314"/>
    <x v="3"/>
    <m/>
    <s v="00      "/>
    <s v="MTA                  "/>
    <s v=" TRANSPORTATION, MARYLAND DEPARTMENT OF-MARYLAND TRANSIT ADMINISTRATIO"/>
    <n v="1401"/>
    <n v="67000"/>
    <m/>
    <n v="495621"/>
    <m/>
    <d v="2015-08-05T00:00:00"/>
    <n v="554200"/>
    <s v="MATERIAL &amp; EQUIP PURCHASE/LEASE/RENT                        "/>
    <n v="1"/>
    <n v="696959"/>
    <n v="484559"/>
    <n v="240040"/>
    <x v="3"/>
    <s v="Over 1m"/>
    <x v="95"/>
    <n v="5441567"/>
    <s v="55000"/>
    <s v="HE"/>
    <s v="HYBRID ELECTRIC - DIESEL"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MD267257"/>
    <n v="26"/>
    <s v="Maryland"/>
    <s v="49 USC 5314 - National Research Program"/>
    <n v="5314"/>
    <x v="3"/>
    <m/>
    <s v="00      "/>
    <s v="MTA                  "/>
    <s v=" TRANSPORTATION, MARYLAND DEPARTMENT OF-MARYLAND TRANSIT ADMINISTRATIO"/>
    <n v="1401"/>
    <n v="67000"/>
    <m/>
    <n v="495621"/>
    <m/>
    <d v="2015-08-05T00:00:00"/>
    <n v="557400"/>
    <s v="OTHER PROJECT COSTS                                         "/>
    <n v="0"/>
    <n v="0"/>
    <n v="0"/>
    <n v="240040"/>
    <x v="3"/>
    <s v="Over 1m"/>
    <x v="95"/>
    <n v="5441567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D268004"/>
    <n v="26"/>
    <s v="Maryland"/>
    <s v="49 USC 5314 - National Research Program"/>
    <n v="5314"/>
    <x v="3"/>
    <m/>
    <s v="02      "/>
    <s v="HHALLC               "/>
    <s v="HANKS, HANKS AND ASSOCIATES, LLC"/>
    <n v="7219"/>
    <n v="68000"/>
    <m/>
    <n v="433172"/>
    <m/>
    <d v="2015-09-10T00:00:00"/>
    <n v="551400"/>
    <s v="MANAGERIAL,TECHNICAL &amp; PROFESSIONAL                         "/>
    <n v="0"/>
    <n v="729334"/>
    <n v="729334"/>
    <n v="243250"/>
    <x v="2"/>
    <s v="50k - 200k"/>
    <x v="230"/>
    <n v="109919"/>
    <s v="999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271032"/>
    <n v="27"/>
    <s v="Maryland"/>
    <s v="49 USC 5327 - Project Management Oversight/Compliance Reviews"/>
    <n v="5327"/>
    <x v="11"/>
    <m/>
    <s v="01      "/>
    <s v="HSCG                 "/>
    <s v="HIGH STREET CONSULTING GROUP"/>
    <n v="6866"/>
    <n v="71000"/>
    <m/>
    <n v="-294380.12"/>
    <m/>
    <d v="2015-07-31T00:00:00"/>
    <n v="442302"/>
    <s v="LONGTERM TRANS PLAN - PROJECT LEVEL                         "/>
    <n v="0"/>
    <n v="-294380.12"/>
    <n v="-294380.12"/>
    <n v="240080"/>
    <x v="3"/>
    <s v="Over 1m"/>
    <x v="77"/>
    <n v="4586770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MD271033"/>
    <n v="27"/>
    <s v="Maryland"/>
    <s v="49 USC 5327 - Project Management Oversight/Compliance Reviews"/>
    <n v="5327"/>
    <x v="11"/>
    <m/>
    <s v="00      "/>
    <s v="HSCG                 "/>
    <s v="HIGH STREET CONSULTING GROUP"/>
    <n v="6866"/>
    <n v="71000"/>
    <m/>
    <n v="477460"/>
    <m/>
    <d v="2015-08-11T00:00:00"/>
    <n v="442302"/>
    <s v="LONGTERM TRANS PLAN - PROJECT LEVEL                         "/>
    <n v="0"/>
    <n v="477460"/>
    <n v="477460"/>
    <n v="240080"/>
    <x v="3"/>
    <s v="Over 1m"/>
    <x v="77"/>
    <n v="4586770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MD272003"/>
    <n v="27"/>
    <s v="Maryland"/>
    <s v="49 USC 5327 - Project Management Oversight/Compliance Reviews"/>
    <n v="5327"/>
    <x v="11"/>
    <m/>
    <s v="02      "/>
    <s v="LS CO.               "/>
    <s v="LEON SNEAD &amp; CO., P.C."/>
    <n v="5713"/>
    <n v="62000"/>
    <m/>
    <n v="-40.369999999999997"/>
    <m/>
    <d v="2015-09-24T00:00:00"/>
    <n v="555200"/>
    <s v="CONSULTANT SERVICES                                         "/>
    <n v="0"/>
    <n v="-40.369999999999997"/>
    <n v="-40.369999999999997"/>
    <n v="240000"/>
    <x v="0"/>
    <s v="Under 50k"/>
    <x v="105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2051"/>
    <n v="27"/>
    <s v="Maryland"/>
    <s v="49 USC 5327 - Project Management Oversight/Compliance Reviews"/>
    <n v="5327"/>
    <x v="11"/>
    <m/>
    <s v="01      "/>
    <s v="PNLLC                "/>
    <s v="PLANIT NOW, LLC"/>
    <n v="6486"/>
    <n v="62000"/>
    <m/>
    <n v="29456"/>
    <m/>
    <d v="2015-09-23T00:00:00"/>
    <n v="555200"/>
    <s v="CONSULTANT SERVICES                                         "/>
    <n v="0"/>
    <n v="29456"/>
    <n v="29456"/>
    <n v="240000"/>
    <x v="0"/>
    <s v="Under 50k"/>
    <x v="105"/>
    <n v="0"/>
    <s v="999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2052"/>
    <n v="27"/>
    <s v="Maryland"/>
    <s v="49 USC 5327 - Project Management Oversight/Compliance Reviews"/>
    <n v="5327"/>
    <x v="11"/>
    <m/>
    <s v="01      "/>
    <s v="HHALLC               "/>
    <s v="HANKS, HANKS AND ASSOCIATES, LLC"/>
    <n v="7219"/>
    <n v="62000"/>
    <m/>
    <n v="1020884"/>
    <m/>
    <d v="2015-06-18T00:00:00"/>
    <n v="555200"/>
    <s v="CONSULTANT SERVICES                                         "/>
    <n v="0"/>
    <n v="1020884"/>
    <n v="1020884"/>
    <n v="243250"/>
    <x v="2"/>
    <s v="50k - 200k"/>
    <x v="230"/>
    <n v="109919"/>
    <s v="62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2053"/>
    <n v="27"/>
    <s v="Maryland"/>
    <s v="49 USC 5327 - Project Management Oversight/Compliance Reviews"/>
    <n v="5327"/>
    <x v="11"/>
    <m/>
    <s v="00      "/>
    <s v="HHALLC               "/>
    <s v="HANKS, HANKS AND ASSOCIATES, LLC"/>
    <n v="7219"/>
    <n v="62000"/>
    <m/>
    <n v="481172"/>
    <m/>
    <d v="2015-07-16T00:00:00"/>
    <n v="555200"/>
    <s v="CONSULTANT SERVICES                                         "/>
    <n v="0"/>
    <n v="481172"/>
    <n v="481172"/>
    <n v="243250"/>
    <x v="2"/>
    <s v="50k - 200k"/>
    <x v="230"/>
    <n v="109919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4001"/>
    <n v="27"/>
    <s v="Maryland"/>
    <s v="49 USC 5327 - Project Management Oversight/Compliance Reviews"/>
    <n v="5327"/>
    <x v="11"/>
    <m/>
    <s v="04      "/>
    <s v="BROOKS &amp; ASSOCIATES  "/>
    <s v="BROOKS &amp; ASSOCIATES CPAS LLC"/>
    <n v="7003"/>
    <n v="74000"/>
    <m/>
    <n v="234024"/>
    <m/>
    <d v="2015-05-13T00:00:00"/>
    <n v="510300"/>
    <s v="* FMO REVIEWS                                               "/>
    <n v="0"/>
    <n v="-62048.53"/>
    <n v="-62048.53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07"/>
    <n v="27"/>
    <s v="Maryland"/>
    <s v="49 USC 5327 - Project Management Oversight/Compliance Reviews"/>
    <n v="5327"/>
    <x v="11"/>
    <m/>
    <s v="02      "/>
    <s v="BROOKS &amp; ASSOCIATES  "/>
    <s v="BROOKS &amp; ASSOCIATES CPAS LLC"/>
    <n v="7003"/>
    <n v="74000"/>
    <m/>
    <n v="-89878.09"/>
    <m/>
    <d v="2015-04-17T00:00:00"/>
    <n v="510300"/>
    <s v="* FMO REVIEWS                                               "/>
    <n v="0"/>
    <n v="39983.910000000003"/>
    <n v="39983.910000000003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08"/>
    <n v="27"/>
    <s v="Maryland"/>
    <s v="49 USC 5327 - Project Management Oversight/Compliance Reviews"/>
    <n v="5327"/>
    <x v="11"/>
    <m/>
    <s v="05      "/>
    <s v="DMS/RMW              "/>
    <s v="DMS/RMW ASSOCIATES JV, LLC"/>
    <n v="7002"/>
    <n v="74000"/>
    <m/>
    <n v="29615"/>
    <m/>
    <d v="2015-07-31T00:00:00"/>
    <n v="510300"/>
    <s v="* FMO REVIEWS                                               "/>
    <n v="0"/>
    <n v="132185.67000000001"/>
    <n v="132185.67000000001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11"/>
    <n v="27"/>
    <s v="Maryland"/>
    <s v="49 USC 5327 - Project Management Oversight/Compliance Reviews"/>
    <n v="5327"/>
    <x v="11"/>
    <m/>
    <s v="04      "/>
    <s v="BROOKS &amp; ASSOCIATES  "/>
    <s v="BROOKS &amp; ASSOCIATES CPAS LLC"/>
    <n v="7003"/>
    <n v="74000"/>
    <m/>
    <n v="103562"/>
    <m/>
    <d v="2015-05-13T00:00:00"/>
    <n v="510300"/>
    <s v="* FMO REVIEWS                                               "/>
    <n v="0"/>
    <n v="89576.16"/>
    <n v="89576.16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13"/>
    <n v="27"/>
    <s v="Maryland"/>
    <s v="49 USC 5327 - Project Management Oversight/Compliance Reviews"/>
    <n v="5327"/>
    <x v="11"/>
    <m/>
    <s v="00      "/>
    <s v="BROOKS &amp; ASSOCIATES  "/>
    <s v="BROOKS &amp; ASSOCIATES CPAS LLC"/>
    <n v="7003"/>
    <n v="74000"/>
    <m/>
    <n v="275719"/>
    <m/>
    <d v="2015-03-17T00:00:00"/>
    <n v="510300"/>
    <s v="* FMO REVIEWS                                               "/>
    <n v="0"/>
    <n v="275719"/>
    <n v="275719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14"/>
    <n v="27"/>
    <s v="Maryland"/>
    <s v="49 USC 5327 - Project Management Oversight/Compliance Reviews"/>
    <n v="5327"/>
    <x v="11"/>
    <m/>
    <s v="02      "/>
    <s v="DMS/RMW              "/>
    <s v="DMS/RMW ASSOCIATES JV, LLC"/>
    <n v="7002"/>
    <n v="74000"/>
    <m/>
    <n v="23167"/>
    <m/>
    <d v="2015-08-19T00:00:00"/>
    <n v="510300"/>
    <s v="* FMO REVIEWS                                               "/>
    <n v="0"/>
    <n v="438186"/>
    <n v="438186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15"/>
    <n v="27"/>
    <s v="Maryland"/>
    <s v="49 USC 5327 - Project Management Oversight/Compliance Reviews"/>
    <n v="5327"/>
    <x v="11"/>
    <m/>
    <s v="00      "/>
    <s v="CCI                  "/>
    <s v="COLEMAN GROUP, INC"/>
    <n v="6622"/>
    <n v="74000"/>
    <m/>
    <n v="159372"/>
    <m/>
    <d v="2015-04-22T00:00:00"/>
    <n v="510500"/>
    <s v="* PROCUREMENT SYS REVIEWS                                   "/>
    <n v="0"/>
    <n v="159372"/>
    <n v="159372"/>
    <n v="240000"/>
    <x v="0"/>
    <s v="Under 50k"/>
    <x v="105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MD274016"/>
    <n v="27"/>
    <s v="Maryland"/>
    <s v="49 USC 5327 - Project Management Oversight/Compliance Reviews"/>
    <n v="5327"/>
    <x v="11"/>
    <m/>
    <s v="00      "/>
    <s v="LS CO.               "/>
    <s v="LEON SNEAD &amp; CO., P.C."/>
    <n v="5713"/>
    <n v="74000"/>
    <m/>
    <n v="110014"/>
    <m/>
    <d v="2015-04-22T00:00:00"/>
    <n v="510500"/>
    <s v="* PROCUREMENT SYS REVIEWS                                   "/>
    <n v="0"/>
    <n v="110014"/>
    <n v="110014"/>
    <n v="240000"/>
    <x v="0"/>
    <s v="Under 50k"/>
    <x v="105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MD274017"/>
    <n v="27"/>
    <s v="Maryland"/>
    <s v="49 USC 5327 - Project Management Oversight/Compliance Reviews"/>
    <n v="5327"/>
    <x v="11"/>
    <m/>
    <s v="01      "/>
    <s v="CCI                  "/>
    <s v="COLEMAN GROUP, INC"/>
    <n v="6622"/>
    <n v="74000"/>
    <m/>
    <n v="22451"/>
    <m/>
    <d v="2015-09-08T00:00:00"/>
    <n v="510500"/>
    <s v="* PROCUREMENT SYS REVIEWS                                   "/>
    <n v="0"/>
    <n v="152252"/>
    <n v="152252"/>
    <n v="240000"/>
    <x v="0"/>
    <s v="Under 50k"/>
    <x v="105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MD274018"/>
    <n v="27"/>
    <s v="Maryland"/>
    <s v="49 USC 5327 - Project Management Oversight/Compliance Reviews"/>
    <n v="5327"/>
    <x v="11"/>
    <m/>
    <s v="00      "/>
    <s v="LS CO.               "/>
    <s v="LEON SNEAD &amp; CO., P.C."/>
    <n v="5713"/>
    <n v="74000"/>
    <m/>
    <n v="134172"/>
    <m/>
    <d v="2015-04-22T00:00:00"/>
    <n v="510500"/>
    <s v="* PROCUREMENT SYS REVIEWS                                   "/>
    <n v="0"/>
    <n v="134172"/>
    <n v="134172"/>
    <n v="240000"/>
    <x v="0"/>
    <s v="Under 50k"/>
    <x v="105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MD274019"/>
    <n v="27"/>
    <s v="Maryland"/>
    <s v="49 USC 5327 - Project Management Oversight/Compliance Reviews"/>
    <n v="5327"/>
    <x v="11"/>
    <m/>
    <s v="00      "/>
    <s v="BROOKS &amp; ASSOCIATES  "/>
    <s v="BROOKS &amp; ASSOCIATES CPAS LLC"/>
    <n v="7003"/>
    <n v="74000"/>
    <m/>
    <n v="89878"/>
    <m/>
    <d v="2015-06-12T00:00:00"/>
    <n v="510300"/>
    <s v="* FMO REVIEWS                                               "/>
    <n v="0"/>
    <n v="89878"/>
    <n v="89878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22"/>
    <n v="27"/>
    <s v="Maryland"/>
    <s v="49 USC 5327 - Project Management Oversight/Compliance Reviews"/>
    <n v="5327"/>
    <x v="11"/>
    <m/>
    <s v="00      "/>
    <s v="DMS/RMW              "/>
    <s v="DMS/RMW ASSOCIATES JV, LLC"/>
    <n v="7002"/>
    <n v="74000"/>
    <m/>
    <n v="31600"/>
    <m/>
    <d v="2015-06-12T00:00:00"/>
    <n v="510300"/>
    <s v="* FMO REVIEWS                                               "/>
    <n v="0"/>
    <n v="31600"/>
    <n v="31600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23"/>
    <n v="27"/>
    <s v="Maryland"/>
    <s v="49 USC 5327 - Project Management Oversight/Compliance Reviews"/>
    <n v="5327"/>
    <x v="11"/>
    <m/>
    <s v="01      "/>
    <s v="BROOKS &amp; ASSOCIATES  "/>
    <s v="BROOKS &amp; ASSOCIATES CPAS LLC"/>
    <n v="7003"/>
    <n v="74000"/>
    <m/>
    <n v="19530"/>
    <m/>
    <d v="2015-09-17T00:00:00"/>
    <n v="510300"/>
    <s v="* FMO REVIEWS                                               "/>
    <n v="0"/>
    <n v="184816"/>
    <n v="184816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4029"/>
    <n v="27"/>
    <s v="Maryland"/>
    <s v="49 USC 5327 - Project Management Oversight/Compliance Reviews"/>
    <n v="5327"/>
    <x v="11"/>
    <m/>
    <s v="00      "/>
    <s v="PNLLC                "/>
    <s v="PLANIT NOW, LLC"/>
    <n v="6486"/>
    <n v="74000"/>
    <m/>
    <n v="45000"/>
    <m/>
    <d v="2015-09-18T00:00:00"/>
    <n v="555200"/>
    <s v="CONSULTANT SERVICES                                         "/>
    <n v="0"/>
    <n v="45000"/>
    <n v="45000"/>
    <n v="240000"/>
    <x v="0"/>
    <s v="Under 50k"/>
    <x v="105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4030"/>
    <n v="27"/>
    <s v="Maryland"/>
    <s v="49 USC 5327 - Project Management Oversight/Compliance Reviews"/>
    <n v="5327"/>
    <x v="11"/>
    <m/>
    <s v="00      "/>
    <s v="                     "/>
    <s v="SEAMON CORPORATION"/>
    <n v="7293"/>
    <n v="74000"/>
    <m/>
    <n v="37978"/>
    <m/>
    <d v="2015-09-04T00:00:00"/>
    <n v="555200"/>
    <s v="CONSULTANT SERVICES                                         "/>
    <n v="0"/>
    <n v="37978"/>
    <n v="37978"/>
    <n v="240000"/>
    <x v="0"/>
    <s v="Under 50k"/>
    <x v="105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4032"/>
    <n v="27"/>
    <s v="Maryland"/>
    <s v="49 USC 5327 - Project Management Oversight/Compliance Reviews"/>
    <n v="5327"/>
    <x v="11"/>
    <m/>
    <s v="00      "/>
    <s v="BROOKS &amp; ASSOCIATES  "/>
    <s v="BROOKS &amp; ASSOCIATES CPAS LLC"/>
    <n v="7003"/>
    <n v="74000"/>
    <m/>
    <n v="98724"/>
    <m/>
    <d v="2015-09-22T00:00:00"/>
    <n v="510300"/>
    <s v="* FMO REVIEWS                                               "/>
    <n v="0"/>
    <n v="98724"/>
    <n v="98724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12"/>
    <n v="27"/>
    <s v="Maryland"/>
    <s v="49 USC 5327 - Project Management Oversight/Compliance Reviews"/>
    <n v="5327"/>
    <x v="11"/>
    <m/>
    <s v="01      "/>
    <s v="BROOKS &amp; ASSOCIATES  "/>
    <s v="BROOKS &amp; ASSOCIATES CPAS LLC"/>
    <n v="7003"/>
    <n v="74000"/>
    <m/>
    <n v="-45545.48"/>
    <m/>
    <d v="2015-01-13T00:00:00"/>
    <n v="510300"/>
    <s v="* FMO REVIEWS                                               "/>
    <n v="0"/>
    <n v="-45545.48"/>
    <n v="-45545.48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13"/>
    <n v="27"/>
    <s v="Maryland"/>
    <s v="49 USC 5327 - Project Management Oversight/Compliance Reviews"/>
    <n v="5327"/>
    <x v="11"/>
    <m/>
    <s v="02      "/>
    <s v="DMS/RMW              "/>
    <s v="DMS/RMW ASSOCIATES JV, LLC"/>
    <n v="7002"/>
    <n v="74000"/>
    <m/>
    <n v="-92.09"/>
    <m/>
    <d v="2015-02-11T00:00:00"/>
    <n v="510300"/>
    <s v="* FMO REVIEWS                                               "/>
    <n v="0"/>
    <n v="0"/>
    <n v="0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13"/>
    <n v="27"/>
    <s v="Maryland"/>
    <s v="49 USC 5327 - Project Management Oversight/Compliance Reviews"/>
    <n v="5327"/>
    <x v="11"/>
    <m/>
    <s v="02      "/>
    <s v="DMS/RMW              "/>
    <s v="DMS/RMW ASSOCIATES JV, LLC"/>
    <n v="7002"/>
    <n v="74000"/>
    <m/>
    <n v="-92.09"/>
    <m/>
    <d v="2015-02-11T00:00:00"/>
    <n v="510300"/>
    <s v="* FMO REVIEWS                                               "/>
    <n v="0"/>
    <n v="-92.09"/>
    <n v="-92.09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20"/>
    <n v="27"/>
    <s v="Maryland"/>
    <s v="49 USC 5327 - Project Management Oversight/Compliance Reviews"/>
    <n v="5327"/>
    <x v="11"/>
    <m/>
    <s v="01      "/>
    <s v="DMS/RMW              "/>
    <s v="DMS/RMW ASSOCIATES JV, LLC"/>
    <n v="7002"/>
    <n v="74000"/>
    <m/>
    <n v="-77.78"/>
    <m/>
    <d v="2015-02-11T00:00:00"/>
    <n v="510300"/>
    <s v="* FMO REVIEWS                                               "/>
    <n v="0"/>
    <n v="-77.78"/>
    <n v="-77.78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MD275022"/>
    <n v="27"/>
    <s v="Maryland"/>
    <s v="49 USC 5327 - Project Management Oversight/Compliance Reviews"/>
    <n v="5327"/>
    <x v="11"/>
    <m/>
    <s v="00      "/>
    <s v="PNLLC                "/>
    <s v="PLANIT NOW, LLC"/>
    <n v="6486"/>
    <n v="74000"/>
    <m/>
    <n v="97635"/>
    <m/>
    <d v="2015-05-12T00:00:00"/>
    <n v="555200"/>
    <s v="CONSULTANT SERVICES                                         "/>
    <n v="0"/>
    <n v="97635"/>
    <n v="97635"/>
    <n v="240000"/>
    <x v="0"/>
    <s v="Under 50k"/>
    <x v="105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5023"/>
    <n v="27"/>
    <s v="Maryland"/>
    <s v="49 USC 5327 - Project Management Oversight/Compliance Reviews"/>
    <n v="5327"/>
    <x v="11"/>
    <m/>
    <s v="00      "/>
    <s v="                     "/>
    <s v="SEAMON CORPORATION"/>
    <n v="7293"/>
    <n v="74000"/>
    <m/>
    <n v="89950"/>
    <m/>
    <d v="2015-07-22T00:00:00"/>
    <n v="555200"/>
    <s v="CONSULTANT SERVICES                                         "/>
    <n v="0"/>
    <n v="89950"/>
    <n v="89950"/>
    <n v="240000"/>
    <x v="0"/>
    <s v="Under 50k"/>
    <x v="105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278003"/>
    <n v="27"/>
    <s v="Maryland"/>
    <s v="49 USC 5327 - Project Management Oversight/Compliance Reviews"/>
    <n v="5327"/>
    <x v="11"/>
    <m/>
    <s v="01      "/>
    <s v="JFA                  "/>
    <s v="JACK FAUCETT ASSOCIATES"/>
    <n v="7019"/>
    <n v="68000"/>
    <m/>
    <n v="-2803.6"/>
    <m/>
    <d v="2015-05-06T00:00:00"/>
    <n v="510600"/>
    <s v="* CIVIL RIGHTS REVIEWS                                      "/>
    <n v="0"/>
    <n v="-2803.6"/>
    <n v="-2803.6"/>
    <n v="240000"/>
    <x v="0"/>
    <s v="Under 50k"/>
    <x v="105"/>
    <n v="0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1"/>
    <s v="BUY REPLACEMENT 40-FT BUS                                   "/>
    <n v="2"/>
    <n v="1022109"/>
    <n v="817687"/>
    <n v="240000"/>
    <x v="0"/>
    <s v="Under 50k"/>
    <x v="105"/>
    <n v="0"/>
    <s v="1112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2"/>
    <n v="248504"/>
    <n v="198544"/>
    <n v="240000"/>
    <x v="0"/>
    <s v="Under 50k"/>
    <x v="105"/>
    <n v="0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1"/>
    <n v="66528"/>
    <n v="53222"/>
    <n v="243030"/>
    <x v="2"/>
    <s v="50k - 200k"/>
    <x v="229"/>
    <n v="141576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6"/>
    <n v="366414"/>
    <n v="293130"/>
    <n v="243250"/>
    <x v="2"/>
    <s v="50k - 200k"/>
    <x v="230"/>
    <n v="10991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1"/>
    <n v="115500"/>
    <n v="92400"/>
    <n v="243360"/>
    <x v="2"/>
    <s v="50k - 200k"/>
    <x v="233"/>
    <n v="182696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1"/>
    <n v="70086"/>
    <n v="56068"/>
    <n v="243610"/>
    <x v="2"/>
    <s v="50k - 200k"/>
    <x v="231"/>
    <n v="72714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2"/>
    <n v="1060000"/>
    <n v="848000"/>
    <n v="243830"/>
    <x v="2"/>
    <s v="50k - 200k"/>
    <x v="234"/>
    <n v="98081"/>
    <s v="11120"/>
    <s v="EP"/>
    <s v="ELECTRIC TRACKLESS TROLLEY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4"/>
    <n v="592000"/>
    <n v="473600"/>
    <n v="245940"/>
    <x v="2"/>
    <s v="50k - 200k"/>
    <x v="232"/>
    <n v="58875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6"/>
    <s v="BUY REPL ARTICULATED BUS                                    "/>
    <n v="2"/>
    <n v="1362000"/>
    <n v="1089600"/>
    <n v="240000"/>
    <x v="0"/>
    <s v="Under 50k"/>
    <x v="105"/>
    <n v="0"/>
    <s v="1112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304"/>
    <s v="BUY &lt;30-FT BUS FOR EXPANSION                                "/>
    <n v="1"/>
    <n v="148000"/>
    <n v="118400"/>
    <n v="243250"/>
    <x v="2"/>
    <s v="50k - 200k"/>
    <x v="230"/>
    <n v="109919"/>
    <s v="1113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304"/>
    <s v="BUY &lt;30-FT BUS FOR EXPANSION                                "/>
    <n v="1"/>
    <n v="62438"/>
    <n v="49950"/>
    <n v="243830"/>
    <x v="2"/>
    <s v="50k - 200k"/>
    <x v="234"/>
    <n v="98081"/>
    <s v="1113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315"/>
    <s v="BUY VAN FOR SVC EXPANSION                                   "/>
    <n v="1"/>
    <n v="45000"/>
    <n v="36000"/>
    <n v="243830"/>
    <x v="2"/>
    <s v="50k - 200k"/>
    <x v="234"/>
    <n v="98081"/>
    <s v="11131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4210"/>
    <s v="ACQUIRE - MOBILE FARE COLL EQUIP                            "/>
    <n v="0"/>
    <n v="30000"/>
    <n v="24000"/>
    <n v="245940"/>
    <x v="2"/>
    <s v="50k - 200k"/>
    <x v="232"/>
    <n v="58875"/>
    <s v="1142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D380033"/>
    <n v="38"/>
    <s v="New Jersey"/>
    <s v="TEA-21 3038 - Over-the-Road Bus"/>
    <n v="3038"/>
    <x v="8"/>
    <m/>
    <s v="00      "/>
    <s v="                     "/>
    <s v="ACADEMY EXPRESS LLC"/>
    <n v="7308"/>
    <n v="78300"/>
    <m/>
    <n v="37250"/>
    <m/>
    <d v="2015-09-22T00:00:00"/>
    <s v="117D01"/>
    <s v="OVER THE ROAD BUS PRGM.                                     "/>
    <n v="0"/>
    <n v="2500"/>
    <n v="2250"/>
    <n v="240000"/>
    <x v="0"/>
    <s v="Under 50k"/>
    <x v="105"/>
    <n v="0"/>
    <s v="117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MD380033"/>
    <n v="38"/>
    <s v="New Jersey"/>
    <s v="TEA-21 3038 - Over-the-Road Bus"/>
    <n v="3038"/>
    <x v="8"/>
    <m/>
    <s v="00      "/>
    <s v="                     "/>
    <s v="ACADEMY EXPRESS LLC"/>
    <n v="7308"/>
    <n v="78300"/>
    <m/>
    <n v="37250"/>
    <m/>
    <d v="2015-09-22T00:00:00"/>
    <n v="114220"/>
    <s v="ACQUIRE - MISC SUPPORT EQUIPMENT                            "/>
    <n v="5"/>
    <n v="38889"/>
    <n v="35000"/>
    <n v="240000"/>
    <x v="0"/>
    <s v="Under 50k"/>
    <x v="105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1424"/>
    <s v="COMMUTER LOCOMOTIVE DIESEL                                  "/>
    <n v="1"/>
    <n v="2660000"/>
    <n v="2128000"/>
    <n v="240040"/>
    <x v="3"/>
    <s v="Over 1m"/>
    <x v="95"/>
    <n v="5441567"/>
    <s v="12142"/>
    <s v="DF"/>
    <s v="DIESEL"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1322"/>
    <s v="COMMUTER RAIL SELF PROPELLED - ELEC                         "/>
    <n v="6"/>
    <n v="20226809"/>
    <n v="16181447"/>
    <n v="240040"/>
    <x v="3"/>
    <s v="Over 1m"/>
    <x v="95"/>
    <n v="5441567"/>
    <s v="12100"/>
    <s v="EP"/>
    <s v="ELECTRIC TRACKLESS TROLLEY"/>
    <s v="N"/>
    <s v="1213"/>
    <s v="FIXED GUIDEWAY"/>
    <n v="12"/>
    <s v="Fixed Guideway"/>
    <s v="13"/>
    <s v="121"/>
    <s v="Purchase - Expansion"/>
    <s v="22"/>
    <s v="Commuter Rail Self Propelled - Elec."/>
    <s v="Commuter Rail Self Propelled - Elec."/>
    <x v="0"/>
    <n v="1"/>
    <s v="Capital"/>
    <s v="2"/>
    <m/>
    <s v="1"/>
    <m/>
    <s v="3"/>
    <s v="2"/>
    <s v="2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2105"/>
    <s v="ENG/DESIGN - BRIDGES                                        "/>
    <n v="0"/>
    <n v="400000"/>
    <n v="320000"/>
    <n v="240040"/>
    <x v="3"/>
    <s v="Over 1m"/>
    <x v="95"/>
    <n v="5441567"/>
    <s v="12310"/>
    <s v="  "/>
    <m/>
    <s v="N"/>
    <s v="1221"/>
    <s v="FIXED GUIDEWAY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2303"/>
    <s v="CONSTRUCT LINE EQUIP/STRUCTURE - Jessup                     "/>
    <n v="0"/>
    <n v="3277000"/>
    <n v="2621600"/>
    <n v="240040"/>
    <x v="3"/>
    <s v="Over 1m"/>
    <x v="95"/>
    <n v="5441567"/>
    <s v="1223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2303"/>
    <s v="CONSTRUCT LINE EQUIP/STRUCTURE - Carroll                    "/>
    <n v="0"/>
    <n v="5587500"/>
    <n v="4470000"/>
    <n v="240040"/>
    <x v="3"/>
    <s v="Over 1m"/>
    <x v="95"/>
    <n v="5441567"/>
    <s v="1223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3402"/>
    <s v="REHAB/RENOV - RAIL STATION - Brunswick                      "/>
    <n v="0"/>
    <n v="2900000"/>
    <n v="2320000"/>
    <n v="240040"/>
    <x v="3"/>
    <s v="Over 1m"/>
    <x v="95"/>
    <n v="5441567"/>
    <s v="1234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3404"/>
    <s v="REHAB/RENOV - PARK &amp; RIDE FACILITY                          "/>
    <n v="0"/>
    <n v="941250"/>
    <n v="753000"/>
    <n v="240040"/>
    <x v="3"/>
    <s v="Over 1m"/>
    <x v="95"/>
    <n v="5441567"/>
    <s v="12300"/>
    <s v="  "/>
    <m/>
    <s v="N"/>
    <s v="1234"/>
    <s v="FIXED GUIDEWAY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6301"/>
    <s v="CONSTRUCT TRAIN CONTROL-SIGNAL SYS                          "/>
    <n v="0"/>
    <n v="2571250"/>
    <n v="2057000"/>
    <n v="240040"/>
    <x v="3"/>
    <s v="Over 1m"/>
    <x v="95"/>
    <n v="5441567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6301"/>
    <s v="CONSTRUCT TRAIN CONTROL-SIGNAL SYS                          "/>
    <n v="0"/>
    <n v="2228000"/>
    <n v="1782400"/>
    <n v="240040"/>
    <x v="3"/>
    <s v="Over 1m"/>
    <x v="95"/>
    <n v="5441567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9308"/>
    <s v="CONSTRUCT SIGNAGE                                           "/>
    <n v="0"/>
    <n v="900000"/>
    <n v="720000"/>
    <n v="240040"/>
    <x v="3"/>
    <s v="Over 1m"/>
    <x v="95"/>
    <n v="5441567"/>
    <s v="12930"/>
    <s v="  "/>
    <m/>
    <s v="N"/>
    <s v="1293"/>
    <s v="FIXED GUIDEWAY"/>
    <n v="12"/>
    <s v="Fixed Guideway"/>
    <s v="93"/>
    <s v="129"/>
    <s v="Construction"/>
    <s v="08"/>
    <s v="Signage"/>
    <m/>
    <x v="0"/>
    <n v="1"/>
    <s v="Capital"/>
    <s v="2"/>
    <m/>
    <s v="9"/>
    <m/>
    <s v="3"/>
    <s v="0"/>
    <s v="8"/>
  </r>
  <r>
    <s v="MD540004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12502219"/>
    <m/>
    <d v="2015-03-18T00:00:00"/>
    <s v="127A00"/>
    <s v="PREVENTIVE MAINTENANCE (RAIL)                               "/>
    <n v="0"/>
    <n v="15627774"/>
    <n v="12502219"/>
    <n v="240040"/>
    <x v="3"/>
    <s v="Over 1m"/>
    <x v="95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1400"/>
    <s v="MANAGERIAL,TECHNICAL &amp; PROFESSIONAL                         "/>
    <n v="0"/>
    <n v="700016"/>
    <n v="343326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2000"/>
    <s v="TRAVEL                                                      "/>
    <n v="0"/>
    <n v="140000"/>
    <n v="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3000"/>
    <s v="FRINGE BENEFITS                                             "/>
    <n v="0"/>
    <n v="173958"/>
    <n v="168230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5200"/>
    <s v="CONSULTANT SERVICES                                         "/>
    <n v="0"/>
    <n v="146600"/>
    <n v="240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7400"/>
    <s v="OTHER PROJECT COSTS                                         "/>
    <n v="0"/>
    <n v="15000"/>
    <n v="0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8200"/>
    <s v="GENERAL &amp; ADMINISTRATIVE                                    "/>
    <n v="0"/>
    <n v="324426"/>
    <n v="214444"/>
    <n v="110080"/>
    <x v="3"/>
    <s v="Over 1m"/>
    <x v="77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1400"/>
    <s v="MANAGERIAL,TECHNICAL &amp; PROFESSIONAL                         "/>
    <n v="0"/>
    <n v="461725"/>
    <n v="176622"/>
    <n v="110080"/>
    <x v="3"/>
    <s v="Over 1m"/>
    <x v="77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2000"/>
    <s v="TRAVEL                                                      "/>
    <n v="0"/>
    <n v="132151"/>
    <n v="58000"/>
    <n v="110080"/>
    <x v="3"/>
    <s v="Over 1m"/>
    <x v="77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3000"/>
    <s v="FRINGE BENEFITS                                             "/>
    <n v="0"/>
    <n v="146375"/>
    <n v="86545"/>
    <n v="110080"/>
    <x v="3"/>
    <s v="Over 1m"/>
    <x v="77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5200"/>
    <s v="CONSULTANT SERVICES                                         "/>
    <n v="0"/>
    <n v="122446"/>
    <n v="84000"/>
    <n v="1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7400"/>
    <s v="OTHER PROJECT COSTS                                         "/>
    <n v="0"/>
    <n v="16058"/>
    <n v="9000"/>
    <n v="110080"/>
    <x v="3"/>
    <s v="Over 1m"/>
    <x v="77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8100"/>
    <s v="OVERHEAD                                                    "/>
    <n v="0"/>
    <n v="269609"/>
    <n v="160015"/>
    <n v="110080"/>
    <x v="3"/>
    <s v="Over 1m"/>
    <x v="77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1"/>
    <s v="ADMINISTRATIVE EXPENSES                                     "/>
    <n v="0"/>
    <n v="1059767"/>
    <n v="847813"/>
    <n v="240000"/>
    <x v="0"/>
    <s v="Under 50k"/>
    <x v="105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2"/>
    <s v="TRAINING                                                    "/>
    <n v="0"/>
    <n v="60000"/>
    <n v="48000"/>
    <n v="240000"/>
    <x v="0"/>
    <s v="Under 50k"/>
    <x v="105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3"/>
    <s v="CONSULTANT SERVICES                                         "/>
    <n v="0"/>
    <n v="350000"/>
    <n v="280000"/>
    <n v="240000"/>
    <x v="0"/>
    <s v="Under 50k"/>
    <x v="105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5"/>
    <s v="MISCELLANEOUS EQUIPMENT                                     "/>
    <n v="0"/>
    <n v="44185"/>
    <n v="35348"/>
    <n v="240000"/>
    <x v="0"/>
    <s v="Under 50k"/>
    <x v="105"/>
    <n v="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1424"/>
    <s v="COMMUTER LOCOMOTIVE DIESEL - GP-39 Repower                  "/>
    <n v="1"/>
    <n v="2052750"/>
    <n v="1642200"/>
    <n v="240040"/>
    <x v="3"/>
    <s v="Over 1m"/>
    <x v="95"/>
    <n v="5441567"/>
    <s v="12142"/>
    <s v="DF"/>
    <s v="DIESEL"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11201"/>
    <s v="BUY REPLACEMENT 40-FT BUS                                   "/>
    <n v="0"/>
    <n v="0"/>
    <n v="0"/>
    <n v="240040"/>
    <x v="3"/>
    <s v="Over 1m"/>
    <x v="95"/>
    <n v="544156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s v="117A00"/>
    <s v="PREVENTIVE MAINTENANCE - FY14                               "/>
    <n v="0"/>
    <n v="0"/>
    <n v="0"/>
    <n v="24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s v="117A00"/>
    <s v="PREVENTIVE MAINTENANCE - FY15                               "/>
    <n v="0"/>
    <n v="0"/>
    <n v="0"/>
    <n v="24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1222"/>
    <s v="COMMUTER RAIL SELF PROPELLED - ELEC                         "/>
    <n v="0"/>
    <n v="0"/>
    <n v="0"/>
    <n v="240040"/>
    <x v="3"/>
    <s v="Over 1m"/>
    <x v="95"/>
    <n v="5441567"/>
    <s v="12100"/>
    <s v="  "/>
    <m/>
    <s v="N"/>
    <s v="1212"/>
    <s v="FIXED GUIDEWAY"/>
    <n v="12"/>
    <s v="Fixed Guideway"/>
    <s v="12"/>
    <s v="121"/>
    <s v="Purchase - Replacement"/>
    <s v="22"/>
    <s v="Commuter Rail Self Propelled - Elec."/>
    <s v="Commuter Rail Self Propelled - Elec."/>
    <x v="0"/>
    <n v="1"/>
    <s v="Capital"/>
    <s v="2"/>
    <m/>
    <s v="1"/>
    <m/>
    <s v="2"/>
    <s v="2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2403"/>
    <s v="REHAB/RENOV LINE EQUIP/STRUCTURES - Ammendale Switch Heaters"/>
    <n v="4"/>
    <n v="400000"/>
    <n v="320000"/>
    <n v="240040"/>
    <x v="3"/>
    <s v="Over 1m"/>
    <x v="95"/>
    <n v="5441567"/>
    <s v="12240"/>
    <s v="OR"/>
    <s v="OTHER"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3102"/>
    <s v="ENG/DESIGN - RAIL STATION - Track 1 Side Platform Design    "/>
    <n v="0"/>
    <n v="385250"/>
    <n v="308200"/>
    <n v="240040"/>
    <x v="3"/>
    <s v="Over 1m"/>
    <x v="95"/>
    <n v="5441567"/>
    <s v="1231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3404"/>
    <s v="REHAB/RENOV - PARK &amp; RIDE FACILITY - Dorsey                 "/>
    <n v="0"/>
    <n v="0"/>
    <n v="0"/>
    <n v="240040"/>
    <x v="3"/>
    <s v="Over 1m"/>
    <x v="95"/>
    <n v="5441567"/>
    <s v="12300"/>
    <s v="  "/>
    <m/>
    <s v="N"/>
    <s v="1234"/>
    <s v="FIXED GUIDEWAY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3404"/>
    <s v="REHAB/RENOV - PARK &amp; RIDE FACILITY - Monocacy               "/>
    <n v="0"/>
    <n v="461874"/>
    <n v="369499"/>
    <n v="240040"/>
    <x v="3"/>
    <s v="Over 1m"/>
    <x v="95"/>
    <n v="5441567"/>
    <s v="12300"/>
    <s v="  "/>
    <m/>
    <s v="N"/>
    <s v="1234"/>
    <s v="FIXED GUIDEWAY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4305"/>
    <s v="CONSTRUCT YARDS &amp; SHOPS                                     "/>
    <n v="0"/>
    <n v="0"/>
    <n v="0"/>
    <n v="240040"/>
    <x v="3"/>
    <s v="Over 1m"/>
    <x v="95"/>
    <n v="5441567"/>
    <s v="12400"/>
    <s v="  "/>
    <m/>
    <s v="N"/>
    <s v="1243"/>
    <s v="FIXED GUIDEWAY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6301"/>
    <s v="CONSTRUCT TRAIN CONTROL-SIGNAL SYS                          "/>
    <n v="0"/>
    <n v="0"/>
    <n v="0"/>
    <n v="240040"/>
    <x v="3"/>
    <s v="Over 1m"/>
    <x v="95"/>
    <n v="5441567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6302"/>
    <s v="CONSTRUCT RAIL COMMUNICATION SYS - WUT PIDS Phase II        "/>
    <n v="0"/>
    <n v="100000"/>
    <n v="80000"/>
    <n v="240040"/>
    <x v="3"/>
    <s v="Over 1m"/>
    <x v="95"/>
    <n v="5441567"/>
    <s v="12600"/>
    <s v="OR"/>
    <s v="OTHER"/>
    <s v="N"/>
    <s v="1263"/>
    <s v="FIXED GUIDEWAY"/>
    <n v="12"/>
    <s v="Fixed Guideway"/>
    <s v="63"/>
    <s v="126"/>
    <s v="Construction"/>
    <s v="02"/>
    <s v="Communications Systems"/>
    <m/>
    <x v="0"/>
    <n v="1"/>
    <s v="Capital"/>
    <s v="2"/>
    <m/>
    <s v="6"/>
    <m/>
    <s v="3"/>
    <s v="0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9308"/>
    <s v="CONSTRUCT SIGNAGE                                           "/>
    <n v="0"/>
    <n v="0"/>
    <n v="0"/>
    <n v="240040"/>
    <x v="3"/>
    <s v="Over 1m"/>
    <x v="95"/>
    <n v="5441567"/>
    <s v="12900"/>
    <s v="  "/>
    <m/>
    <s v="N"/>
    <s v="1293"/>
    <s v="FIXED GUIDEWAY"/>
    <n v="12"/>
    <s v="Fixed Guideway"/>
    <s v="93"/>
    <s v="129"/>
    <s v="Construction"/>
    <s v="08"/>
    <s v="Signage"/>
    <m/>
    <x v="0"/>
    <n v="1"/>
    <s v="Capital"/>
    <s v="2"/>
    <m/>
    <s v="9"/>
    <m/>
    <s v="3"/>
    <s v="0"/>
    <s v="8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9402"/>
    <s v="REHAB/RENOVATE BUS SHELTERS                                 "/>
    <n v="0"/>
    <n v="1120000"/>
    <n v="896000"/>
    <n v="240040"/>
    <x v="3"/>
    <s v="Over 1m"/>
    <x v="95"/>
    <n v="5441567"/>
    <s v="12900"/>
    <s v="  "/>
    <m/>
    <s v="N"/>
    <s v="1294"/>
    <s v="FIXED GUIDEWAY"/>
    <n v="12"/>
    <s v="Fixed Guideway"/>
    <s v="94"/>
    <s v="129"/>
    <s v="Rehab / Renovation"/>
    <s v="02"/>
    <s v="Bus Shelters"/>
    <m/>
    <x v="0"/>
    <n v="1"/>
    <s v="Capital"/>
    <s v="2"/>
    <m/>
    <s v="9"/>
    <m/>
    <s v="4"/>
    <s v="0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300903"/>
    <s v="SPECIAL RULE - OPERATING ASSISTANCE /1 - 75 BUSES - FY14    "/>
    <n v="0"/>
    <n v="0"/>
    <n v="0"/>
    <n v="240040"/>
    <x v="3"/>
    <s v="Over 1m"/>
    <x v="95"/>
    <n v="5441567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300903"/>
    <s v="SPECIAL RULE - OPERATING ASSISTANCE /1 - 75 BUSES - FY15    "/>
    <n v="0"/>
    <n v="0"/>
    <n v="0"/>
    <n v="240040"/>
    <x v="3"/>
    <s v="Over 1m"/>
    <x v="95"/>
    <n v="5441567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9402"/>
    <s v="REHAB/RENOVATE BUS SHELTERS                                 "/>
    <n v="0"/>
    <n v="-1120000"/>
    <n v="-896000"/>
    <n v="240040"/>
    <x v="3"/>
    <s v="Over 1m"/>
    <x v="95"/>
    <n v="5441567"/>
    <s v="12900"/>
    <s v="  "/>
    <m/>
    <s v="N"/>
    <s v="1294"/>
    <s v="FIXED GUIDEWAY"/>
    <s v="12"/>
    <s v="Fixed Guideway"/>
    <s v="94"/>
    <s v="129"/>
    <s v="Rehab / Renovation"/>
    <s v="02"/>
    <s v="Bus Shelters"/>
    <m/>
    <x v="0"/>
    <s v="1"/>
    <s v="Capital"/>
    <s v="2"/>
    <m/>
    <s v="9"/>
    <m/>
    <s v="4"/>
    <s v="0"/>
    <s v="2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n v="113404"/>
    <s v="REHAB/RENOVATE - BUS PARK &amp; RIDE LOT                        "/>
    <n v="0"/>
    <n v="1478116"/>
    <n v="1182493"/>
    <n v="240040"/>
    <x v="3"/>
    <s v="Over 1m"/>
    <x v="95"/>
    <n v="5441567"/>
    <s v="11300"/>
    <s v="  "/>
    <m/>
    <s v="N"/>
    <s v="1134"/>
    <s v="BUS OTHER"/>
    <n v="11"/>
    <s v="Bus"/>
    <s v="34"/>
    <s v="113"/>
    <s v="Rehab / Renovation"/>
    <s v="04"/>
    <s v="Park and Ride Lot"/>
    <m/>
    <x v="0"/>
    <n v="1"/>
    <s v="Capital"/>
    <s v="1"/>
    <m/>
    <s v="3"/>
    <m/>
    <s v="4"/>
    <s v="0"/>
    <s v="4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s v="117A00"/>
    <s v="PREVENTIVE MAINTENANCE                                      "/>
    <n v="0"/>
    <n v="-8586420"/>
    <n v="-6869136"/>
    <n v="24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s v="117A00"/>
    <s v="PREVENTIVE MAINTENANCE                                      "/>
    <n v="0"/>
    <n v="3750000"/>
    <n v="3000000"/>
    <n v="24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n v="123420"/>
    <s v="REHAB/RENOV - MISC RAIL                                     "/>
    <n v="0"/>
    <n v="0"/>
    <n v="0"/>
    <n v="240040"/>
    <x v="3"/>
    <s v="Over 1m"/>
    <x v="95"/>
    <n v="5441567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s v="127A00"/>
    <s v="PREVENTIVE MAINTENANCE (RAIL)                               "/>
    <n v="0"/>
    <n v="4836420"/>
    <n v="3869136"/>
    <n v="240040"/>
    <x v="3"/>
    <s v="Over 1m"/>
    <x v="95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n v="129408"/>
    <s v="REHAB/RENOV SIGNAGE                                         "/>
    <n v="0"/>
    <n v="0"/>
    <n v="0"/>
    <n v="240040"/>
    <x v="3"/>
    <s v="Over 1m"/>
    <x v="95"/>
    <n v="5441567"/>
    <s v="12900"/>
    <s v="  "/>
    <m/>
    <s v="N"/>
    <s v="1294"/>
    <s v="FIXED GUIDEWAY"/>
    <n v="12"/>
    <s v="Fixed Guideway"/>
    <s v="94"/>
    <s v="129"/>
    <s v="Rehab / Renovation"/>
    <s v="08"/>
    <s v="Signage"/>
    <m/>
    <x v="0"/>
    <n v="1"/>
    <s v="Capital"/>
    <s v="2"/>
    <m/>
    <s v="9"/>
    <m/>
    <s v="4"/>
    <s v="0"/>
    <s v="8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Harford County                       "/>
    <n v="0"/>
    <n v="2344658"/>
    <n v="1172329"/>
    <n v="241740"/>
    <x v="1"/>
    <s v="200k - 1m"/>
    <x v="228"/>
    <n v="21375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Fredrick County                      "/>
    <n v="0"/>
    <n v="3833789"/>
    <n v="1705974"/>
    <n v="243030"/>
    <x v="2"/>
    <s v="50k - 200k"/>
    <x v="229"/>
    <n v="14157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Charles County                       "/>
    <n v="0"/>
    <n v="4952943"/>
    <n v="2368983"/>
    <n v="243250"/>
    <x v="2"/>
    <s v="50k - 200k"/>
    <x v="230"/>
    <n v="10991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s v="117A00"/>
    <s v="Preventive Maintenance - Washington County                  "/>
    <n v="0"/>
    <n v="250000"/>
    <n v="200000"/>
    <n v="243360"/>
    <x v="2"/>
    <s v="50k - 200k"/>
    <x v="233"/>
    <n v="182696"/>
    <s v="117A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Washington County                    "/>
    <n v="0"/>
    <n v="2911863"/>
    <n v="1408396"/>
    <n v="243360"/>
    <x v="2"/>
    <s v="50k - 200k"/>
    <x v="233"/>
    <n v="18269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Carroll County                       "/>
    <n v="0"/>
    <n v="801863"/>
    <n v="296622"/>
    <n v="243610"/>
    <x v="2"/>
    <s v="50k - 200k"/>
    <x v="231"/>
    <n v="7271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Tri-County Council                    "/>
    <n v="0"/>
    <n v="2814096"/>
    <n v="1118103"/>
    <n v="243830"/>
    <x v="2"/>
    <s v="50k - 200k"/>
    <x v="234"/>
    <n v="9808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Allegany County                      "/>
    <n v="0"/>
    <n v="1143372"/>
    <n v="571181"/>
    <n v="243990"/>
    <x v="2"/>
    <s v="50k - 200k"/>
    <x v="235"/>
    <n v="5189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 - Calvert County                      "/>
    <n v="0"/>
    <n v="164481"/>
    <n v="49224"/>
    <n v="245940"/>
    <x v="2"/>
    <s v="50k - 200k"/>
    <x v="232"/>
    <n v="5887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St. Mary`s County                    "/>
    <n v="0"/>
    <n v="1044295"/>
    <n v="444169"/>
    <n v="245940"/>
    <x v="2"/>
    <s v="50k - 200k"/>
    <x v="232"/>
    <n v="5887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3"/>
    <s v="St. Mary`s County - Replacement - Medium Duty Bus           "/>
    <n v="6"/>
    <n v="533380"/>
    <n v="426704"/>
    <n v="243030"/>
    <x v="2"/>
    <s v="50k - 200k"/>
    <x v="229"/>
    <n v="141576"/>
    <s v="1112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3320"/>
    <s v="Frederick County - Infrastructure for Electric Buses        "/>
    <n v="0"/>
    <n v="125000"/>
    <n v="100000"/>
    <n v="243030"/>
    <x v="2"/>
    <s v="50k - 200k"/>
    <x v="229"/>
    <n v="141576"/>
    <s v="11330"/>
    <s v="  "/>
    <m/>
    <s v="N"/>
    <s v="1133"/>
    <s v="BUS OTHER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6220"/>
    <s v="Frederick County -  APC for 27 buses                        "/>
    <n v="27"/>
    <n v="150000"/>
    <n v="120000"/>
    <n v="243030"/>
    <x v="2"/>
    <s v="50k - 200k"/>
    <x v="229"/>
    <n v="141576"/>
    <s v="1162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6220"/>
    <s v="Frederick County - AVL &amp; Passenger Infrastructure for 27 bus"/>
    <n v="27"/>
    <n v="175000"/>
    <n v="140000"/>
    <n v="243030"/>
    <x v="2"/>
    <s v="50k - 200k"/>
    <x v="229"/>
    <n v="141576"/>
    <s v="1162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Frederick County - PREVENTIVE MAINTENANCE                   "/>
    <n v="0"/>
    <n v="600000"/>
    <n v="480000"/>
    <n v="243030"/>
    <x v="2"/>
    <s v="50k - 200k"/>
    <x v="229"/>
    <n v="14157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Charles County - PREVENTIVE MAINTENANCE                     "/>
    <n v="0"/>
    <n v="227288"/>
    <n v="181830"/>
    <n v="243250"/>
    <x v="2"/>
    <s v="50k - 200k"/>
    <x v="230"/>
    <n v="1099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442400"/>
    <s v="Charles County - Feasibility Study Phase II                 "/>
    <n v="0"/>
    <n v="300000"/>
    <n v="240000"/>
    <n v="243250"/>
    <x v="2"/>
    <s v="50k - 200k"/>
    <x v="230"/>
    <n v="109919"/>
    <s v="4424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Carroll County - PREVENTIVE MAINTENANCE                     "/>
    <n v="0"/>
    <n v="200000"/>
    <n v="160000"/>
    <n v="243610"/>
    <x v="2"/>
    <s v="50k - 200k"/>
    <x v="231"/>
    <n v="727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304"/>
    <s v="TriCounty Council - Expansion Small Bus                     "/>
    <n v="1"/>
    <n v="62438"/>
    <n v="49950"/>
    <n v="243830"/>
    <x v="2"/>
    <s v="50k - 200k"/>
    <x v="234"/>
    <n v="98081"/>
    <s v="1113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6"/>
    <s v="TriCounty Council - Maintenance Shop Equipment              "/>
    <n v="11"/>
    <n v="15000"/>
    <n v="12000"/>
    <n v="243830"/>
    <x v="2"/>
    <s v="50k - 200k"/>
    <x v="234"/>
    <n v="98081"/>
    <s v="1142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7"/>
    <s v="TriCounty Council - Server &amp; Data Storage                   "/>
    <n v="0"/>
    <n v="15000"/>
    <n v="12000"/>
    <n v="243830"/>
    <x v="2"/>
    <s v="50k - 200k"/>
    <x v="234"/>
    <n v="98081"/>
    <s v="1142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8"/>
    <s v="TriCounty Council - Maintenance Software                    "/>
    <n v="0"/>
    <n v="80000"/>
    <n v="64000"/>
    <n v="243830"/>
    <x v="2"/>
    <s v="50k - 200k"/>
    <x v="234"/>
    <n v="98081"/>
    <s v="1142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303"/>
    <s v="TriCounty Council - Facility Const. Phase III               "/>
    <n v="0"/>
    <n v="1556800"/>
    <n v="1245440"/>
    <n v="243830"/>
    <x v="2"/>
    <s v="50k - 200k"/>
    <x v="234"/>
    <n v="98081"/>
    <s v="1143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TriCounty Council- PREVENTIVE MAINTENANCE                   "/>
    <n v="0"/>
    <n v="850000"/>
    <n v="680000"/>
    <n v="243830"/>
    <x v="2"/>
    <s v="50k - 200k"/>
    <x v="234"/>
    <n v="9808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4"/>
    <s v="Allegany County - Small Bus Replacement                     "/>
    <n v="1"/>
    <n v="55000"/>
    <n v="44000"/>
    <n v="243990"/>
    <x v="2"/>
    <s v="50k - 200k"/>
    <x v="235"/>
    <n v="5189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4"/>
    <s v="Allegany County - Small Bus Replacement                     "/>
    <n v="1"/>
    <n v="50000"/>
    <n v="40000"/>
    <n v="243990"/>
    <x v="2"/>
    <s v="50k - 200k"/>
    <x v="235"/>
    <n v="5189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6"/>
    <s v="Allegany County - Smoke Machine                             "/>
    <n v="1"/>
    <n v="1400"/>
    <n v="1120"/>
    <n v="243990"/>
    <x v="2"/>
    <s v="50k - 200k"/>
    <x v="235"/>
    <n v="51899"/>
    <s v="1142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9"/>
    <s v="Allegany County - Auto Passanger Counter  &amp; Auto Vehicle Loc"/>
    <n v="40"/>
    <n v="237000"/>
    <n v="189600"/>
    <n v="243990"/>
    <x v="2"/>
    <s v="50k - 200k"/>
    <x v="235"/>
    <n v="51899"/>
    <s v="1142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Allegany County - PREVENTIVE MAINTENANCE                    "/>
    <n v="0"/>
    <n v="320650"/>
    <n v="256520"/>
    <n v="243990"/>
    <x v="2"/>
    <s v="50k - 200k"/>
    <x v="235"/>
    <n v="5189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3"/>
    <s v="Frederick County -  Electric Bus                            "/>
    <n v="1"/>
    <n v="530000"/>
    <n v="424000"/>
    <n v="245940"/>
    <x v="2"/>
    <s v="50k - 200k"/>
    <x v="232"/>
    <n v="58875"/>
    <s v="11120"/>
    <s v="EP"/>
    <s v="ELECTRIC TRACKLESS TROLLEY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8"/>
    <s v="Calvert County - Transporation Management Dispatch Software "/>
    <n v="0"/>
    <n v="32000"/>
    <n v="25600"/>
    <n v="245940"/>
    <x v="2"/>
    <s v="50k - 200k"/>
    <x v="232"/>
    <n v="58875"/>
    <s v="1142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6203"/>
    <s v="Calvert County - Fleet Radios                               "/>
    <n v="21"/>
    <n v="14936"/>
    <n v="11948"/>
    <n v="245940"/>
    <x v="2"/>
    <s v="50k - 200k"/>
    <x v="232"/>
    <n v="58875"/>
    <s v="1162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St Mary`s County - PREVENTIVE MAINTENANCE                   "/>
    <n v="0"/>
    <n v="29500"/>
    <n v="23600"/>
    <n v="245940"/>
    <x v="2"/>
    <s v="50k - 200k"/>
    <x v="232"/>
    <n v="5887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Calvert County - PREVENTIVE MAINTENANCE                     "/>
    <n v="0"/>
    <n v="33647"/>
    <n v="26917"/>
    <n v="245940"/>
    <x v="2"/>
    <s v="50k - 200k"/>
    <x v="232"/>
    <n v="5887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4207"/>
    <s v="ACQUIRE - Computer Tablets                                  "/>
    <n v="11"/>
    <n v="6600"/>
    <n v="5280"/>
    <n v="240040"/>
    <x v="3"/>
    <s v="Over 1m"/>
    <x v="95"/>
    <n v="544156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1202"/>
    <s v="BUY REPLACEMENT 35-FT BUS                                   "/>
    <n v="1"/>
    <n v="225683"/>
    <n v="180546"/>
    <n v="240040"/>
    <x v="3"/>
    <s v="Over 1m"/>
    <x v="95"/>
    <n v="5441567"/>
    <s v="11100"/>
    <s v="GA"/>
    <s v="GASOLINE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1302"/>
    <s v="BUY 35-FT BUS FOR EXPANSION                                 "/>
    <n v="2"/>
    <n v="451367"/>
    <n v="361093"/>
    <n v="240040"/>
    <x v="3"/>
    <s v="Over 1m"/>
    <x v="95"/>
    <n v="5441567"/>
    <s v="11100"/>
    <s v="GA"/>
    <s v="GASOLINE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s v="117A00"/>
    <s v="PREVENTIVE MAINTENANCE                                      "/>
    <n v="0"/>
    <n v="150000"/>
    <n v="120000"/>
    <n v="240040"/>
    <x v="3"/>
    <s v="Over 1m"/>
    <x v="95"/>
    <n v="5441567"/>
    <s v="117A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4220"/>
    <s v="ACQUIRE - Security Door                                     "/>
    <n v="1"/>
    <n v="5600"/>
    <n v="4480"/>
    <n v="240040"/>
    <x v="3"/>
    <s v="Over 1m"/>
    <x v="95"/>
    <n v="544156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90X153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33136000"/>
    <m/>
    <d v="2015-03-19T00:00:00"/>
    <s v="117A00"/>
    <s v="PREVENTIVE MAINTENANCE FY15                                 "/>
    <n v="0"/>
    <n v="20950528"/>
    <n v="16760422"/>
    <n v="24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3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33136000"/>
    <m/>
    <d v="2015-03-19T00:00:00"/>
    <s v="117A00"/>
    <s v="PREVENTIVE MAINTENANCE FY16                                 "/>
    <n v="0"/>
    <n v="20469473"/>
    <n v="16375578"/>
    <n v="24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1333"/>
    <s v="BUY FERRY BOATS FOR EXPANSION                               "/>
    <n v="1"/>
    <n v="631415"/>
    <n v="536071"/>
    <n v="240040"/>
    <x v="3"/>
    <s v="Over 1m"/>
    <x v="95"/>
    <n v="5441567"/>
    <s v="12100"/>
    <s v="  "/>
    <m/>
    <s v="N"/>
    <s v="1213"/>
    <s v="FIXED GUIDEWAY"/>
    <n v="12"/>
    <s v="Fixed Guideway"/>
    <s v="13"/>
    <s v="121"/>
    <s v="Purchase - Expansion"/>
    <s v="33"/>
    <s v="Ferry Boats"/>
    <m/>
    <x v="8"/>
    <n v="1"/>
    <s v="Capital"/>
    <s v="2"/>
    <m/>
    <s v="1"/>
    <m/>
    <s v="3"/>
    <s v="3"/>
    <s v="3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1340"/>
    <s v="Electric Battery Units                                      "/>
    <n v="2"/>
    <n v="155477"/>
    <n v="132000"/>
    <n v="240040"/>
    <x v="3"/>
    <s v="Over 1m"/>
    <x v="95"/>
    <n v="5441567"/>
    <s v="12100"/>
    <s v="  "/>
    <m/>
    <s v="N"/>
    <s v="1213"/>
    <s v="FIXED GUIDEWAY"/>
    <n v="12"/>
    <s v="Fixed Guideway"/>
    <s v="13"/>
    <s v="121"/>
    <s v="Purchase - Expansion"/>
    <s v="40"/>
    <s v="Spare Parts / Assoc Capital Maintenance Items"/>
    <m/>
    <x v="4"/>
    <n v="1"/>
    <s v="Capital"/>
    <s v="2"/>
    <m/>
    <s v="1"/>
    <m/>
    <s v="3"/>
    <s v="4"/>
    <s v="0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7103"/>
    <s v="PROJECT MANAGEMENT - 3RD PARTY                              "/>
    <n v="0"/>
    <n v="21403"/>
    <n v="17103"/>
    <n v="240040"/>
    <x v="3"/>
    <s v="Over 1m"/>
    <x v="95"/>
    <n v="5441567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3220"/>
    <s v="Charging Unit                                               "/>
    <n v="1"/>
    <n v="67852"/>
    <n v="57606"/>
    <n v="240040"/>
    <x v="3"/>
    <s v="Over 1m"/>
    <x v="95"/>
    <n v="5441567"/>
    <s v="12100"/>
    <s v="  "/>
    <m/>
    <s v="N"/>
    <s v="1232"/>
    <s v="FIXED GUIDEWAY"/>
    <n v="12"/>
    <s v="Fixed Guideway"/>
    <s v="32"/>
    <s v="123"/>
    <s v="Acquisition"/>
    <s v="20"/>
    <s v="Miscellaneous"/>
    <m/>
    <x v="0"/>
    <n v="1"/>
    <s v="Capital"/>
    <s v="2"/>
    <m/>
    <s v="3"/>
    <m/>
    <s v="2"/>
    <s v="2"/>
    <s v="0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1133"/>
    <s v="ENG &amp; DESIGN FERRY BOATS                                    "/>
    <n v="1"/>
    <n v="139350"/>
    <n v="111350"/>
    <n v="240040"/>
    <x v="3"/>
    <s v="Over 1m"/>
    <x v="95"/>
    <n v="5441567"/>
    <s v="12100"/>
    <s v="  "/>
    <m/>
    <s v="N"/>
    <s v="1211"/>
    <s v="FIXED GUIDEWAY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4207"/>
    <s v="Call Center Phone System                                    "/>
    <n v="0"/>
    <n v="13500"/>
    <n v="10800"/>
    <n v="240040"/>
    <x v="3"/>
    <s v="Over 1m"/>
    <x v="95"/>
    <n v="544156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s v="117A00"/>
    <s v="PREVENTIVE MAINTENANCE                                      "/>
    <n v="0"/>
    <n v="200000"/>
    <n v="160000"/>
    <n v="24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4220"/>
    <s v="Air Conditioner for Training Room                           "/>
    <n v="0"/>
    <n v="15000"/>
    <n v="12000"/>
    <n v="240040"/>
    <x v="3"/>
    <s v="Over 1m"/>
    <x v="95"/>
    <n v="544156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6220"/>
    <s v="Vehicle Logic Units (VLU`s)                                 "/>
    <n v="28"/>
    <n v="40000"/>
    <n v="32000"/>
    <n v="240040"/>
    <x v="3"/>
    <s v="Over 1m"/>
    <x v="95"/>
    <n v="5441567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6220"/>
    <s v="AVL - Passenger Counter                                     "/>
    <n v="28"/>
    <n v="131557"/>
    <n v="105245"/>
    <n v="240040"/>
    <x v="3"/>
    <s v="Over 1m"/>
    <x v="95"/>
    <n v="5441567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6220"/>
    <s v="Interactive Voice Recognition System Units                  "/>
    <n v="20"/>
    <n v="60000"/>
    <n v="48000"/>
    <n v="240040"/>
    <x v="3"/>
    <s v="Over 1m"/>
    <x v="95"/>
    <n v="5441567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9208"/>
    <s v="AVL - Annunciation/Signage                                  "/>
    <n v="28"/>
    <n v="165000"/>
    <n v="132000"/>
    <n v="240040"/>
    <x v="3"/>
    <s v="Over 1m"/>
    <x v="95"/>
    <n v="5441567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4209"/>
    <s v="Vehicle Video Security System (VVSS)                        "/>
    <n v="0"/>
    <n v="150000"/>
    <n v="120000"/>
    <n v="240040"/>
    <x v="3"/>
    <s v="Over 1m"/>
    <x v="95"/>
    <n v="544156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641175"/>
    <n v="240080"/>
    <x v="3"/>
    <s v="Over 1m"/>
    <x v="77"/>
    <n v="4586770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n v="111201"/>
    <s v="BUY REPLACEMENT 40-FT BUS                                   "/>
    <n v="4"/>
    <n v="2882500"/>
    <n v="2306000"/>
    <n v="240140"/>
    <x v="3"/>
    <s v="Over 1m"/>
    <x v="227"/>
    <n v="220366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580446"/>
    <n v="240140"/>
    <x v="3"/>
    <s v="Over 1m"/>
    <x v="227"/>
    <n v="2203663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n v="121700"/>
    <s v="VEH OVERHAUL (UP TO 20% VEH MAINT)                          "/>
    <n v="16"/>
    <n v="51180000"/>
    <n v="40944000"/>
    <n v="240140"/>
    <x v="3"/>
    <s v="Over 1m"/>
    <x v="227"/>
    <n v="2203663"/>
    <s v="127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88066"/>
    <n v="241740"/>
    <x v="1"/>
    <s v="200k - 1m"/>
    <x v="228"/>
    <n v="213751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122966"/>
    <n v="243030"/>
    <x v="2"/>
    <s v="50k - 200k"/>
    <x v="229"/>
    <n v="141576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108587"/>
    <n v="243830"/>
    <x v="2"/>
    <s v="50k - 200k"/>
    <x v="234"/>
    <n v="98081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8760"/>
    <n v="245940"/>
    <x v="2"/>
    <s v="50k - 200k"/>
    <x v="232"/>
    <n v="58875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D95X016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895880"/>
    <m/>
    <d v="2015-08-05T00:00:00"/>
    <n v="111204"/>
    <s v="BUY REPLACEMENT &lt;30 FT BUS                                  "/>
    <n v="6"/>
    <n v="873600"/>
    <n v="698880"/>
    <n v="240040"/>
    <x v="3"/>
    <s v="Over 1m"/>
    <x v="95"/>
    <n v="544156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D95X016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895880"/>
    <m/>
    <d v="2015-08-05T00:00:00"/>
    <s v="117F00"/>
    <s v="TDM ACTIVITIES - CMAQ ONLY                                  "/>
    <n v="0"/>
    <n v="197000"/>
    <n v="197000"/>
    <n v="240040"/>
    <x v="3"/>
    <s v="Over 1m"/>
    <x v="95"/>
    <n v="5441567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1215"/>
    <s v="BUY REPLACEMENT VAN                                         "/>
    <n v="1"/>
    <n v="44199"/>
    <n v="37569"/>
    <n v="230000"/>
    <x v="0"/>
    <s v="Under 50k"/>
    <x v="23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1204"/>
    <s v="BUY REPLACEMENT &lt;30 FT BUS                                  "/>
    <n v="3"/>
    <n v="312875"/>
    <n v="132971"/>
    <n v="230000"/>
    <x v="0"/>
    <s v="Under 50k"/>
    <x v="23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A00"/>
    <s v="PREVENTIVE MAINTENANCE                                      "/>
    <n v="0"/>
    <n v="123790"/>
    <n v="49516"/>
    <n v="230000"/>
    <x v="0"/>
    <s v="Under 50k"/>
    <x v="236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L00"/>
    <s v="MOBILITY MANAGEMENT (5302(A)(1)(L))                         "/>
    <n v="0"/>
    <n v="41695"/>
    <n v="33356"/>
    <n v="230000"/>
    <x v="0"/>
    <s v="Under 50k"/>
    <x v="236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8000"/>
    <s v="STATE OR PROGRAM ADMINISTRATION                             "/>
    <n v="0"/>
    <n v="41442"/>
    <n v="41442"/>
    <n v="230000"/>
    <x v="0"/>
    <s v="Under 50k"/>
    <x v="23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56685"/>
    <n v="230000"/>
    <x v="0"/>
    <s v="Under 50k"/>
    <x v="236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09"/>
    <s v="ACQUIRE - MOBILE SURV/SECURITY EQUIP                        "/>
    <n v="0"/>
    <n v="1500"/>
    <n v="1200"/>
    <n v="230000"/>
    <x v="0"/>
    <s v="Under 50k"/>
    <x v="236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10"/>
    <s v="ACQUIRE - MOBILE FARE COLL EQUIP                            "/>
    <n v="0"/>
    <n v="840"/>
    <n v="672"/>
    <n v="231720"/>
    <x v="1"/>
    <s v="200k - 1m"/>
    <x v="237"/>
    <n v="203914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1204"/>
    <s v="BUY REPLACEMENT &lt;30 FT BUS                                  "/>
    <n v="3"/>
    <n v="312875"/>
    <n v="132972"/>
    <n v="231720"/>
    <x v="1"/>
    <s v="200k - 1m"/>
    <x v="237"/>
    <n v="2039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56684"/>
    <n v="231720"/>
    <x v="1"/>
    <s v="200k - 1m"/>
    <x v="237"/>
    <n v="20391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6203"/>
    <s v="PURCHASE RADIOS                                             "/>
    <n v="0"/>
    <n v="2000"/>
    <n v="1600"/>
    <n v="231720"/>
    <x v="1"/>
    <s v="200k - 1m"/>
    <x v="237"/>
    <n v="203914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38675"/>
    <n v="232500"/>
    <x v="2"/>
    <s v="50k - 200k"/>
    <x v="238"/>
    <n v="5939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A00"/>
    <s v="PREVENTIVE MAINTENANCE                                      "/>
    <n v="0"/>
    <n v="123790"/>
    <n v="41827"/>
    <n v="233050"/>
    <x v="2"/>
    <s v="50k - 200k"/>
    <x v="239"/>
    <n v="6121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300901"/>
    <s v="UP TO 50% FEDERAL SHARE                                     "/>
    <n v="0"/>
    <n v="158768"/>
    <n v="79384"/>
    <n v="233050"/>
    <x v="2"/>
    <s v="50k - 200k"/>
    <x v="239"/>
    <n v="6121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18010"/>
    <n v="233050"/>
    <x v="2"/>
    <s v="50k - 200k"/>
    <x v="239"/>
    <n v="6121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A00"/>
    <s v="PREVENTIVE MAINTENANCE                                      "/>
    <n v="0"/>
    <n v="123790"/>
    <n v="7689"/>
    <n v="233070"/>
    <x v="2"/>
    <s v="50k - 200k"/>
    <x v="240"/>
    <n v="8808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111216"/>
    <s v="BUY REPL SEDAN/STATION WAGON                                "/>
    <n v="4"/>
    <n v="89332"/>
    <n v="89332"/>
    <n v="230000"/>
    <x v="0"/>
    <s v="Under 50k"/>
    <x v="236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111215"/>
    <s v="BUY REPLACEMENT VAN                                         "/>
    <n v="6"/>
    <n v="202951"/>
    <n v="202951"/>
    <n v="230000"/>
    <x v="0"/>
    <s v="Under 50k"/>
    <x v="23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300901"/>
    <s v="100% FEDERAL SHARE TRIBAL                                   "/>
    <n v="0"/>
    <n v="79082"/>
    <n v="79082"/>
    <n v="230000"/>
    <x v="0"/>
    <s v="Under 50k"/>
    <x v="23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114211"/>
    <s v="ACQUIRE - SUPPORT VEHICLES                                  "/>
    <n v="3"/>
    <n v="107000"/>
    <n v="107000"/>
    <n v="230000"/>
    <x v="0"/>
    <s v="Under 50k"/>
    <x v="236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1204"/>
    <s v="BUY REPLACEMENT &lt;30 FT BUS                                  "/>
    <n v="2"/>
    <n v="118750"/>
    <n v="95000"/>
    <n v="230000"/>
    <x v="0"/>
    <s v="Under 50k"/>
    <x v="236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7900"/>
    <s v="PROJECT ADMINISTRATION                                      "/>
    <n v="0"/>
    <n v="1530000"/>
    <n v="1223158"/>
    <n v="230000"/>
    <x v="0"/>
    <s v="Under 50k"/>
    <x v="236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s v="117A00"/>
    <s v="PREVENTIVE MAINTENANCE                                      "/>
    <n v="0"/>
    <n v="79092"/>
    <n v="63274"/>
    <n v="230000"/>
    <x v="0"/>
    <s v="Under 50k"/>
    <x v="236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8000"/>
    <s v="STATE OR PROGRAM ADMINISTRATION                             "/>
    <n v="0"/>
    <n v="400064"/>
    <n v="400064"/>
    <n v="230000"/>
    <x v="0"/>
    <s v="Under 50k"/>
    <x v="23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300901"/>
    <s v="UP TO 50% FEDERAL SHARE                                     "/>
    <n v="0"/>
    <n v="3226582"/>
    <n v="1630791"/>
    <n v="230000"/>
    <x v="0"/>
    <s v="Under 50k"/>
    <x v="23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300901"/>
    <s v="UP TO 50% FEDERAL SHARE                                     "/>
    <n v="0"/>
    <n v="1350192"/>
    <n v="675096"/>
    <n v="230000"/>
    <x v="0"/>
    <s v="Under 50k"/>
    <x v="236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300905"/>
    <s v="JOB ACCESS AND REVERSE COMMUTE OPERATING ASSISTANCE         "/>
    <n v="0"/>
    <n v="692510"/>
    <n v="346255"/>
    <n v="230000"/>
    <x v="0"/>
    <s v="Under 50k"/>
    <x v="236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435001"/>
    <s v="TRAINING                                                    "/>
    <n v="0"/>
    <n v="103732"/>
    <n v="103732"/>
    <n v="230000"/>
    <x v="0"/>
    <s v="Under 50k"/>
    <x v="236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1233"/>
    <s v="BUY REPLACEMENT FERRY BOATS                                 "/>
    <n v="1"/>
    <n v="83750"/>
    <n v="67000"/>
    <n v="230000"/>
    <x v="0"/>
    <s v="Under 50k"/>
    <x v="236"/>
    <n v="0"/>
    <s v="11100"/>
    <s v="  "/>
    <m/>
    <s v="N"/>
    <s v="1112"/>
    <s v="BUS PURCHASE"/>
    <n v="11"/>
    <s v="Bus"/>
    <s v="12"/>
    <s v="111"/>
    <s v="Purchase - Replacement"/>
    <s v="33"/>
    <s v="Ferry Boats"/>
    <m/>
    <x v="8"/>
    <n v="1"/>
    <s v="Capital"/>
    <s v="1"/>
    <m/>
    <s v="1"/>
    <m/>
    <s v="2"/>
    <s v="3"/>
    <s v="3"/>
  </r>
  <r>
    <s v="ME18X057"/>
    <n v="18"/>
    <s v="Maine"/>
    <s v="49 USC 5311 - Nonurbanized Area Programs"/>
    <n v="5311"/>
    <x v="2"/>
    <m/>
    <s v="00      "/>
    <s v="ABM                  "/>
    <s v="AROOSTOOK BAND OF MICMACS"/>
    <n v="7281"/>
    <n v="78100"/>
    <m/>
    <n v="22150"/>
    <m/>
    <d v="2015-08-19T00:00:00"/>
    <n v="442400"/>
    <s v="SHORT RANGE TRANSIT PLANNING                                "/>
    <n v="1"/>
    <n v="22150"/>
    <n v="22150"/>
    <n v="230000"/>
    <x v="0"/>
    <s v="Under 50k"/>
    <x v="236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E340002"/>
    <n v="34"/>
    <s v="Maine"/>
    <s v="49 USC 5339 - Bus and Bus Facilities Formula (FY2013 and forward)"/>
    <n v="5339"/>
    <x v="4"/>
    <s v="CAPITAL"/>
    <s v="00      "/>
    <s v="MAINE DOT            "/>
    <s v="MAINE DEPARTMENT OF TRANSPORTATION"/>
    <n v="1346"/>
    <n v="78100"/>
    <m/>
    <n v="350000"/>
    <m/>
    <d v="2015-08-04T00:00:00"/>
    <n v="113301"/>
    <s v="CONSTRUCT - BUS TERMINAL                                    "/>
    <n v="0"/>
    <n v="437500"/>
    <n v="350000"/>
    <n v="231720"/>
    <x v="1"/>
    <s v="200k - 1m"/>
    <x v="237"/>
    <n v="203914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ME540006"/>
    <n v="54"/>
    <s v="Maine"/>
    <s v="49 USC 5337 - State of Good Repair Formula Grants"/>
    <n v="5337"/>
    <x v="5"/>
    <s v="CAPITAL"/>
    <s v="00      "/>
    <s v="NNEPRA               "/>
    <s v="NORTHERN NEW ENGLAND PASSENGER RAIL AUTHORITY"/>
    <n v="5691"/>
    <n v="78100"/>
    <m/>
    <n v="4280247"/>
    <m/>
    <d v="2015-06-30T00:00:00"/>
    <s v="127A00"/>
    <s v="PREVENTIVE MAINTENANCE (RAIL)                               "/>
    <n v="0"/>
    <n v="5350310"/>
    <n v="4280247"/>
    <n v="231720"/>
    <x v="1"/>
    <s v="200k - 1m"/>
    <x v="237"/>
    <n v="203914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E800010"/>
    <n v="80"/>
    <s v="Maine"/>
    <s v="49 USC 5305 - Planning Programs/5303/5313(b)"/>
    <n v="5305"/>
    <x v="14"/>
    <m/>
    <s v="01      "/>
    <s v="MAINE DOT            "/>
    <s v="MAINE DEPARTMENT OF TRANSPORTATION"/>
    <n v="1346"/>
    <n v="78100"/>
    <m/>
    <n v="37008"/>
    <m/>
    <d v="2015-09-21T00:00:00"/>
    <n v="442200"/>
    <s v="GENERAL DEVELOPMENT/COMPREHENSIVE PLANNING                  "/>
    <n v="0"/>
    <n v="92140"/>
    <n v="73712"/>
    <n v="231720"/>
    <x v="1"/>
    <s v="200k - 1m"/>
    <x v="237"/>
    <n v="203914"/>
    <s v="441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E800010"/>
    <n v="80"/>
    <s v="Maine"/>
    <s v="49 USC 5305 - Planning Programs/5303/5313(b)"/>
    <n v="5305"/>
    <x v="14"/>
    <m/>
    <s v="01      "/>
    <s v="MAINE DOT            "/>
    <s v="MAINE DEPARTMENT OF TRANSPORTATION"/>
    <n v="1346"/>
    <n v="78100"/>
    <m/>
    <n v="37008"/>
    <m/>
    <d v="2015-09-21T00:00:00"/>
    <n v="442200"/>
    <s v="GENERAL DEVELOPMENT/COMPREHENSIVE PLANNING                  "/>
    <n v="0"/>
    <n v="46260"/>
    <n v="37008"/>
    <n v="231720"/>
    <x v="1"/>
    <s v="200k - 1m"/>
    <x v="237"/>
    <n v="203914"/>
    <s v="44101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E90X208"/>
    <n v="90"/>
    <s v="Maine"/>
    <s v="49 USC 5307 - Urbanized Area Formula (FY2006 forward)"/>
    <n v="5307"/>
    <x v="6"/>
    <m/>
    <s v="00      "/>
    <s v="CBITD                "/>
    <s v="CASCO BAY ISLAND TRANSIT DISTRICT"/>
    <n v="1883"/>
    <n v="78100"/>
    <m/>
    <n v="1260160"/>
    <m/>
    <d v="2015-09-25T00:00:00"/>
    <n v="113405"/>
    <s v="REHAB/RENOVATE - FERRY TERMINAL                             "/>
    <n v="0"/>
    <n v="300000"/>
    <n v="240000"/>
    <n v="231720"/>
    <x v="1"/>
    <s v="200k - 1m"/>
    <x v="237"/>
    <n v="203914"/>
    <s v="11300"/>
    <s v="  "/>
    <m/>
    <s v="N"/>
    <s v="1134"/>
    <s v="BUS OTHER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ME90X208"/>
    <n v="90"/>
    <s v="Maine"/>
    <s v="49 USC 5307 - Urbanized Area Formula (FY2006 forward)"/>
    <n v="5307"/>
    <x v="6"/>
    <m/>
    <s v="00      "/>
    <s v="CBITD                "/>
    <s v="CASCO BAY ISLAND TRANSIT DISTRICT"/>
    <n v="1883"/>
    <n v="78100"/>
    <m/>
    <n v="1260160"/>
    <m/>
    <d v="2015-09-25T00:00:00"/>
    <s v="117A00"/>
    <s v="PREVENTIVE MAINTENANCE                                      "/>
    <n v="0"/>
    <n v="965200"/>
    <n v="772160"/>
    <n v="231720"/>
    <x v="1"/>
    <s v="200k - 1m"/>
    <x v="237"/>
    <n v="2039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08"/>
    <n v="90"/>
    <s v="Maine"/>
    <s v="49 USC 5307 - Urbanized Area Formula (FY2006 forward)"/>
    <n v="5307"/>
    <x v="6"/>
    <m/>
    <s v="00      "/>
    <s v="CBITD                "/>
    <s v="CASCO BAY ISLAND TRANSIT DISTRICT"/>
    <n v="1883"/>
    <n v="78100"/>
    <m/>
    <n v="1260160"/>
    <m/>
    <d v="2015-09-25T00:00:00"/>
    <n v="114220"/>
    <s v="ACQUIRE - MISC SUPPORT EQUIPMENT                            "/>
    <n v="0"/>
    <n v="310000"/>
    <n v="248000"/>
    <n v="231720"/>
    <x v="1"/>
    <s v="200k - 1m"/>
    <x v="237"/>
    <n v="20391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s v="117A00"/>
    <s v="PREVENTIVE MAINTENANCE                                      "/>
    <n v="0"/>
    <n v="121393"/>
    <n v="97114"/>
    <n v="231720"/>
    <x v="1"/>
    <s v="200k - 1m"/>
    <x v="237"/>
    <n v="2039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s v="117C00"/>
    <s v="NON FIXED ROUTE ADA PARATRANSIT SERVICE                     "/>
    <n v="0"/>
    <n v="69712"/>
    <n v="55769"/>
    <n v="231720"/>
    <x v="1"/>
    <s v="200k - 1m"/>
    <x v="237"/>
    <n v="20391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n v="300901"/>
    <s v="UP TO 50% FEDERAL SHARE                                     "/>
    <n v="0"/>
    <n v="706938"/>
    <n v="353469"/>
    <n v="231720"/>
    <x v="1"/>
    <s v="200k - 1m"/>
    <x v="237"/>
    <n v="20391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n v="442200"/>
    <s v="GENERAL DEVELOPMENT/COMPREHENSIVE PLANNING                  "/>
    <n v="0"/>
    <n v="50708"/>
    <n v="40566"/>
    <n v="231720"/>
    <x v="1"/>
    <s v="200k - 1m"/>
    <x v="237"/>
    <n v="203914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n v="114211"/>
    <s v="ACQUIRE - SUPPORT VEHICLES                                  "/>
    <n v="2"/>
    <n v="113000"/>
    <n v="90400"/>
    <n v="231720"/>
    <x v="1"/>
    <s v="200k - 1m"/>
    <x v="237"/>
    <n v="203914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n v="114420"/>
    <s v="REHAB/RENOVATE - MISC SUPPORT EQUIPMENT                     "/>
    <n v="0"/>
    <n v="5309"/>
    <n v="4247"/>
    <n v="231720"/>
    <x v="1"/>
    <s v="200k - 1m"/>
    <x v="237"/>
    <n v="203914"/>
    <s v="114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s v="117A00"/>
    <s v="PREVENTIVE MAINTENANCE                                      "/>
    <n v="0"/>
    <n v="50000"/>
    <n v="40000"/>
    <n v="231720"/>
    <x v="1"/>
    <s v="200k - 1m"/>
    <x v="237"/>
    <n v="2039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n v="300903"/>
    <s v="SPECIAL RULE - OPERATING ASSISTANCE /1 - 75 BUSES           "/>
    <n v="0"/>
    <n v="696314"/>
    <n v="348157"/>
    <n v="231720"/>
    <x v="1"/>
    <s v="200k - 1m"/>
    <x v="237"/>
    <n v="20391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n v="442614"/>
    <s v="PLANNING FOR TRANSIT SYS MANAGEMENT / OPERATIONS TO INCREASE"/>
    <n v="0"/>
    <n v="40353"/>
    <n v="32282"/>
    <n v="231720"/>
    <x v="1"/>
    <s v="200k - 1m"/>
    <x v="237"/>
    <n v="203914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ME90X211"/>
    <n v="90"/>
    <s v="Maine"/>
    <s v="49 USC 5307 - Urbanized Area Formula (FY2006 forward)"/>
    <n v="5307"/>
    <x v="6"/>
    <m/>
    <s v="00      "/>
    <s v="BAT                  "/>
    <s v="BANGOR CITY OF"/>
    <n v="7140"/>
    <n v="78100"/>
    <m/>
    <n v="1327308"/>
    <m/>
    <d v="2015-05-19T00:00:00"/>
    <s v="117A00"/>
    <s v="PREVENTIVE MAINTENANCE                                      "/>
    <n v="0"/>
    <n v="125000"/>
    <n v="100000"/>
    <n v="233050"/>
    <x v="2"/>
    <s v="50k - 200k"/>
    <x v="239"/>
    <n v="6121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11"/>
    <n v="90"/>
    <s v="Maine"/>
    <s v="49 USC 5307 - Urbanized Area Formula (FY2006 forward)"/>
    <n v="5307"/>
    <x v="6"/>
    <m/>
    <s v="00      "/>
    <s v="BAT                  "/>
    <s v="BANGOR CITY OF"/>
    <n v="7140"/>
    <n v="78100"/>
    <m/>
    <n v="1327308"/>
    <m/>
    <d v="2015-05-19T00:00:00"/>
    <s v="117C00"/>
    <s v="NON FIXED ROUTE ADA PARATRANSIT SERVICE                     "/>
    <n v="0"/>
    <n v="262500"/>
    <n v="210000"/>
    <n v="233050"/>
    <x v="2"/>
    <s v="50k - 200k"/>
    <x v="239"/>
    <n v="6121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E90X211"/>
    <n v="90"/>
    <s v="Maine"/>
    <s v="49 USC 5307 - Urbanized Area Formula (FY2006 forward)"/>
    <n v="5307"/>
    <x v="6"/>
    <m/>
    <s v="00      "/>
    <s v="BAT                  "/>
    <s v="BANGOR CITY OF"/>
    <n v="7140"/>
    <n v="78100"/>
    <m/>
    <n v="1327308"/>
    <m/>
    <d v="2015-05-19T00:00:00"/>
    <n v="300901"/>
    <s v="UP TO 50% FEDERAL SHARE                                     "/>
    <n v="0"/>
    <n v="2034616"/>
    <n v="1017308"/>
    <n v="233050"/>
    <x v="2"/>
    <s v="50k - 200k"/>
    <x v="239"/>
    <n v="6121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90X212"/>
    <n v="90"/>
    <s v="Maine"/>
    <s v="49 USC 5307 - Urbanized Area Formula (FY2006 forward)"/>
    <n v="5307"/>
    <x v="6"/>
    <m/>
    <s v="00      "/>
    <s v="MAINE DOT            "/>
    <s v="MAINE DEPARTMENT OF TRANSPORTATION"/>
    <n v="1346"/>
    <n v="78100"/>
    <m/>
    <n v="509772"/>
    <m/>
    <d v="2015-06-25T00:00:00"/>
    <n v="300905"/>
    <s v="JOB ACCESS AND REVERSE COMMUTE OPERATING ASSISTANCE         "/>
    <n v="0"/>
    <n v="671404"/>
    <n v="334688"/>
    <n v="231720"/>
    <x v="1"/>
    <s v="200k - 1m"/>
    <x v="237"/>
    <n v="203914"/>
    <s v="300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E90X212"/>
    <n v="90"/>
    <s v="Maine"/>
    <s v="49 USC 5307 - Urbanized Area Formula (FY2006 forward)"/>
    <n v="5307"/>
    <x v="6"/>
    <m/>
    <s v="00      "/>
    <s v="MAINE DOT            "/>
    <s v="MAINE DEPARTMENT OF TRANSPORTATION"/>
    <n v="1346"/>
    <n v="78100"/>
    <m/>
    <n v="509772"/>
    <m/>
    <d v="2015-06-25T00:00:00"/>
    <n v="300901"/>
    <s v="UP TO 50% FEDERAL SHARE                                     "/>
    <n v="0"/>
    <n v="348140"/>
    <n v="174070"/>
    <n v="233720"/>
    <x v="2"/>
    <s v="50k - 200k"/>
    <x v="241"/>
    <n v="8820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E90X212"/>
    <n v="90"/>
    <s v="Maine"/>
    <s v="49 USC 5307 - Urbanized Area Formula (FY2006 forward)"/>
    <n v="5307"/>
    <x v="6"/>
    <m/>
    <s v="00      "/>
    <s v="MAINE DOT            "/>
    <s v="MAINE DEPARTMENT OF TRANSPORTATION"/>
    <n v="1346"/>
    <n v="78100"/>
    <m/>
    <n v="509772"/>
    <m/>
    <d v="2015-06-25T00:00:00"/>
    <n v="300905"/>
    <s v="JOB ACCESS AND REVERSE COMMUTE OPERATING ASSISTANCE         "/>
    <n v="0"/>
    <n v="671404"/>
    <n v="1014"/>
    <n v="233720"/>
    <x v="2"/>
    <s v="50k - 200k"/>
    <x v="241"/>
    <n v="88200"/>
    <s v="300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4403"/>
    <s v="REHAB/RENOVATE - ADMIN/MAINT FACILITY                       "/>
    <n v="0"/>
    <n v="130000"/>
    <n v="104000"/>
    <n v="231720"/>
    <x v="1"/>
    <s v="200k - 1m"/>
    <x v="237"/>
    <n v="203914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4420"/>
    <s v="REHAB/RENOVATE - MISC SUPPORT EQUIPMENT                     "/>
    <n v="0"/>
    <n v="250000"/>
    <n v="200000"/>
    <n v="231720"/>
    <x v="1"/>
    <s v="200k - 1m"/>
    <x v="237"/>
    <n v="203914"/>
    <s v="114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s v="117A00"/>
    <s v="PREVENTIVE MAINTENANCE                                      "/>
    <n v="0"/>
    <n v="375000"/>
    <n v="300000"/>
    <n v="231720"/>
    <x v="1"/>
    <s v="200k - 1m"/>
    <x v="237"/>
    <n v="20391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300903"/>
    <s v="SPECIAL RULE - OPERATING ASSISTANCE /1 - 75 BUSES           "/>
    <n v="0"/>
    <n v="3299586"/>
    <n v="1649793"/>
    <n v="231720"/>
    <x v="1"/>
    <s v="200k - 1m"/>
    <x v="237"/>
    <n v="20391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300905"/>
    <s v="JOB ACCESS AND REVERSE COMMUTE OPERATING ASSISTANCE         "/>
    <n v="0"/>
    <n v="140000"/>
    <n v="70000"/>
    <n v="231720"/>
    <x v="1"/>
    <s v="200k - 1m"/>
    <x v="237"/>
    <n v="20391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442614"/>
    <s v="PLANNING FOR TRANSIT SYS MANAGEMENT / OPERATIONS TO INCREASE"/>
    <n v="0"/>
    <n v="40566"/>
    <n v="40566"/>
    <n v="231720"/>
    <x v="1"/>
    <s v="200k - 1m"/>
    <x v="237"/>
    <n v="203914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3210"/>
    <s v="ACQUIRE - BUS PASSENGER SHELTERS                            "/>
    <n v="0"/>
    <n v="200000"/>
    <n v="160000"/>
    <n v="231720"/>
    <x v="1"/>
    <s v="200k - 1m"/>
    <x v="237"/>
    <n v="203914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3209"/>
    <s v="ACQUIRE - BUS ROUTE SIGNING                                 "/>
    <n v="0"/>
    <n v="200000"/>
    <n v="160000"/>
    <n v="231720"/>
    <x v="1"/>
    <s v="200k - 1m"/>
    <x v="237"/>
    <n v="203914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ME95X023"/>
    <n v="95"/>
    <s v="Maine"/>
    <s v="49 USC 5307 - Urbanized Area Formula (FHWA xfer FY 2007 fwd)"/>
    <n v="5307"/>
    <x v="6"/>
    <m/>
    <s v="00      "/>
    <s v="NNEPRA               "/>
    <s v="NORTHERN NEW ENGLAND PASSENGER RAIL AUTHORITY"/>
    <n v="5691"/>
    <n v="78100"/>
    <m/>
    <n v="2000000"/>
    <m/>
    <d v="2015-02-11T00:00:00"/>
    <n v="308001"/>
    <s v="OPERATING ASSISTANCE - 80% CMAQ CAPITAL                     "/>
    <n v="0"/>
    <n v="2500000"/>
    <n v="2000000"/>
    <n v="231720"/>
    <x v="1"/>
    <s v="200k - 1m"/>
    <x v="237"/>
    <n v="20391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E95X024"/>
    <n v="95"/>
    <s v="Maine"/>
    <s v="49 USC 5307 - Urbanized Area Formula (FHWA xfer FY 2007 fwd)"/>
    <n v="5307"/>
    <x v="6"/>
    <m/>
    <s v="00      "/>
    <s v="SPBS                 "/>
    <s v="SOUTH PORTLAND, CITY OF"/>
    <n v="7141"/>
    <n v="78100"/>
    <m/>
    <n v="571566"/>
    <m/>
    <d v="2015-09-03T00:00:00"/>
    <n v="114103"/>
    <s v="ENG/DESIGN - ADMIN/MAINTENANCE FACILITY                     "/>
    <n v="0"/>
    <n v="634360"/>
    <n v="507488"/>
    <n v="231720"/>
    <x v="1"/>
    <s v="200k - 1m"/>
    <x v="237"/>
    <n v="203914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E95X024"/>
    <n v="95"/>
    <s v="Maine"/>
    <s v="49 USC 5307 - Urbanized Area Formula (FHWA xfer FY 2007 fwd)"/>
    <n v="5307"/>
    <x v="6"/>
    <m/>
    <s v="00      "/>
    <s v="SPBS                 "/>
    <s v="SOUTH PORTLAND, CITY OF"/>
    <n v="7141"/>
    <n v="78100"/>
    <m/>
    <n v="571566"/>
    <m/>
    <d v="2015-09-03T00:00:00"/>
    <n v="114220"/>
    <s v="ACQUIRE - MISC SUPPORT EQUIPMENT                            "/>
    <n v="0"/>
    <n v="19845"/>
    <n v="15876"/>
    <n v="231720"/>
    <x v="1"/>
    <s v="200k - 1m"/>
    <x v="237"/>
    <n v="20391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E95X024"/>
    <n v="95"/>
    <s v="Maine"/>
    <s v="49 USC 5307 - Urbanized Area Formula (FHWA xfer FY 2007 fwd)"/>
    <n v="5307"/>
    <x v="6"/>
    <m/>
    <s v="00      "/>
    <s v="SPBS                 "/>
    <s v="SOUTH PORTLAND, CITY OF"/>
    <n v="7141"/>
    <n v="78100"/>
    <m/>
    <n v="571566"/>
    <m/>
    <d v="2015-09-03T00:00:00"/>
    <n v="114206"/>
    <s v="ACQUIRE - SHOP EQUIPMENT                                    "/>
    <n v="0"/>
    <n v="60253"/>
    <n v="48202"/>
    <n v="231720"/>
    <x v="1"/>
    <s v="200k - 1m"/>
    <x v="237"/>
    <n v="203914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E95X025"/>
    <n v="95"/>
    <s v="Maine"/>
    <s v="49 USC 5307 - Urbanized Area Formula (FHWA xfer FY 2007 fwd)"/>
    <n v="5307"/>
    <x v="6"/>
    <m/>
    <s v="00      "/>
    <s v="NNEPRA               "/>
    <s v="NORTHERN NEW ENGLAND PASSENGER RAIL AUTHORITY"/>
    <n v="5691"/>
    <n v="78100"/>
    <m/>
    <n v="949272"/>
    <m/>
    <d v="2015-08-18T00:00:00"/>
    <n v="308001"/>
    <s v="OPERATING ASSISTANCE - 80% CMAQ CAPITAL                     "/>
    <n v="0"/>
    <n v="1186590"/>
    <n v="949272"/>
    <n v="231720"/>
    <x v="1"/>
    <s v="200k - 1m"/>
    <x v="237"/>
    <n v="20391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01"/>
    <s v="BUY REPLACEMENT 40-FT BUS - DIESEL                          "/>
    <n v="39"/>
    <n v="17161935"/>
    <n v="13729548"/>
    <n v="260050"/>
    <x v="3"/>
    <s v="Over 1m"/>
    <x v="242"/>
    <n v="373409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01"/>
    <s v="BUY REPLACEMENT 40-FT BUS - HYBRID                          "/>
    <n v="10"/>
    <n v="6250000"/>
    <n v="5000000"/>
    <n v="260050"/>
    <x v="3"/>
    <s v="Over 1m"/>
    <x v="242"/>
    <n v="373409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06"/>
    <s v="BUY REPL ARTICULATED BUS                                    "/>
    <n v="10"/>
    <n v="7320000"/>
    <n v="5856000"/>
    <n v="260050"/>
    <x v="3"/>
    <s v="Over 1m"/>
    <x v="242"/>
    <n v="373409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40"/>
    <s v="BUY ASSOC CAP MAINT ITEMS                                   "/>
    <n v="0"/>
    <n v="1475000"/>
    <n v="1180000"/>
    <n v="260050"/>
    <x v="3"/>
    <s v="Over 1m"/>
    <x v="242"/>
    <n v="373409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4220"/>
    <s v="ACQUIRE - MISC SUPPORT EQUIPMENT                            "/>
    <n v="1"/>
    <n v="200000"/>
    <n v="160000"/>
    <n v="260050"/>
    <x v="3"/>
    <s v="Over 1m"/>
    <x v="242"/>
    <n v="3734090"/>
    <s v="111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1"/>
    <s v="BUY REPLACEMENT 40-FT BUS - rural                           "/>
    <n v="-1"/>
    <n v="-434200"/>
    <n v="-347360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2"/>
    <s v="BUY REPLACEMENT 35-FT BUS - rural                           "/>
    <n v="0"/>
    <n v="13732"/>
    <n v="10985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 - rural                          "/>
    <n v="9"/>
    <n v="943996"/>
    <n v="755198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                                  "/>
    <n v="0"/>
    <n v="0"/>
    <n v="0"/>
    <n v="260000"/>
    <x v="0"/>
    <s v="Under 50k"/>
    <x v="243"/>
    <n v="0"/>
    <s v="647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- rural                                  "/>
    <n v="17"/>
    <n v="664291"/>
    <n v="531433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6"/>
    <s v="BUY REPL SEDAN/STATION WAGON  rural                         "/>
    <n v="0"/>
    <n v="286300"/>
    <n v="229041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304"/>
    <s v="BUY &lt;30-FT BUS FOR EXPANSION- Rural                         "/>
    <n v="3"/>
    <n v="657997"/>
    <n v="526397"/>
    <n v="260000"/>
    <x v="0"/>
    <s v="Under 50k"/>
    <x v="243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315"/>
    <s v="BUY VAN FOR SVC EXPANSION                                   "/>
    <n v="0"/>
    <n v="0"/>
    <n v="0"/>
    <n v="260000"/>
    <x v="0"/>
    <s v="Under 50k"/>
    <x v="243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3210"/>
    <s v="ACQUIRE - BUS PASSENGER SHELTERS small                      "/>
    <n v="0"/>
    <n v="0"/>
    <n v="0"/>
    <n v="260000"/>
    <x v="0"/>
    <s v="Under 50k"/>
    <x v="243"/>
    <n v="0"/>
    <s v="647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7"/>
    <s v="ACQUIRE - ADP HARDWARE - rural                              "/>
    <n v="0"/>
    <n v="-5000"/>
    <n v="-400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647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9"/>
    <s v="ACQUIRE - MOBILE SURV/SECURITY EQUIP rural                  "/>
    <n v="0"/>
    <n v="4000"/>
    <n v="3200"/>
    <n v="260000"/>
    <x v="0"/>
    <s v="Under 50k"/>
    <x v="243"/>
    <n v="0"/>
    <s v="647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20"/>
    <s v="ACQUIRE - MISC SUPPORT EQUIPMENT rural                      "/>
    <n v="0"/>
    <n v="15500"/>
    <n v="1240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20"/>
    <s v="ACQUIRE - MISC SUPPORT EQUIPMENT - ITP                      "/>
    <n v="0"/>
    <n v="165000"/>
    <n v="1240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403"/>
    <s v="REHAB/RENOVATE - ADMIN/MAINT FACILITY rural                 "/>
    <n v="0"/>
    <n v="20000"/>
    <n v="16000"/>
    <n v="260000"/>
    <x v="0"/>
    <s v="Under 50k"/>
    <x v="243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6220"/>
    <s v="PURCHASE MISC COMMUNICATIONS EQUIP rural                    "/>
    <n v="0"/>
    <n v="18000"/>
    <n v="14400"/>
    <n v="260000"/>
    <x v="0"/>
    <s v="Under 50k"/>
    <x v="243"/>
    <n v="0"/>
    <s v="111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300901"/>
    <s v="UP TO 50% FEDERAL SHARE rural                               "/>
    <n v="0"/>
    <n v="59304"/>
    <n v="29652"/>
    <n v="260000"/>
    <x v="0"/>
    <s v="Under 50k"/>
    <x v="243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) rural                   "/>
    <n v="0"/>
    <n v="13000"/>
    <n v="10400"/>
    <n v="260000"/>
    <x v="0"/>
    <s v="Under 50k"/>
    <x v="243"/>
    <n v="0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-ITP                              "/>
    <n v="5"/>
    <n v="435558"/>
    <n v="348446"/>
    <n v="260640"/>
    <x v="1"/>
    <s v="200k - 1m"/>
    <x v="244"/>
    <n v="56993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                                         "/>
    <n v="8"/>
    <n v="324468"/>
    <n v="259574"/>
    <n v="260640"/>
    <x v="1"/>
    <s v="200k - 1m"/>
    <x v="244"/>
    <n v="56993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6"/>
    <s v="BUY REPL SEDAN/STATION WAGON - ITP                          "/>
    <n v="7"/>
    <n v="187037"/>
    <n v="142057"/>
    <n v="260640"/>
    <x v="1"/>
    <s v="200k - 1m"/>
    <x v="244"/>
    <n v="569935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20"/>
    <s v="ACQUIRE - MISC SUPPORT EQUIPMENT - ITP                      "/>
    <n v="0"/>
    <n v="165000"/>
    <n v="119600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- small                           "/>
    <n v="4"/>
    <n v="567224"/>
    <n v="453779"/>
    <n v="261740"/>
    <x v="2"/>
    <s v="50k - 200k"/>
    <x v="245"/>
    <n v="16128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- small                                  "/>
    <n v="1"/>
    <n v="212960"/>
    <n v="31911"/>
    <n v="261740"/>
    <x v="2"/>
    <s v="50k - 200k"/>
    <x v="245"/>
    <n v="16128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403"/>
    <s v="REHAB/RENOVATE - ADMIN/MAINT FACILITY small                 "/>
    <n v="0"/>
    <n v="33350"/>
    <n v="26680"/>
    <n v="261740"/>
    <x v="2"/>
    <s v="50k - 200k"/>
    <x v="245"/>
    <n v="16128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7900"/>
    <s v="PROJECT ADMINISTRATION small                                "/>
    <n v="0"/>
    <n v="50000"/>
    <n v="40000"/>
    <n v="261740"/>
    <x v="2"/>
    <s v="50k - 200k"/>
    <x v="245"/>
    <n v="161280"/>
    <s v="64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 small                    "/>
    <n v="0"/>
    <n v="227189"/>
    <n v="80000"/>
    <n v="261740"/>
    <x v="2"/>
    <s v="50k - 200k"/>
    <x v="245"/>
    <n v="161280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- small                                  "/>
    <n v="4"/>
    <n v="212960"/>
    <n v="128928"/>
    <n v="262170"/>
    <x v="2"/>
    <s v="50k - 200k"/>
    <x v="246"/>
    <n v="7839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300901"/>
    <s v="UP TO 50% FEDERAL SHARE small                               "/>
    <n v="0"/>
    <n v="220000"/>
    <n v="110000"/>
    <n v="262180"/>
    <x v="2"/>
    <s v="50k - 200k"/>
    <x v="247"/>
    <n v="99941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 small                    "/>
    <n v="0"/>
    <n v="227189"/>
    <n v="48000"/>
    <n v="262180"/>
    <x v="2"/>
    <s v="50k - 200k"/>
    <x v="247"/>
    <n v="99941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 small                    "/>
    <n v="0"/>
    <n v="227189"/>
    <n v="53751"/>
    <n v="264040"/>
    <x v="2"/>
    <s v="50k - 200k"/>
    <x v="248"/>
    <n v="61022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6"/>
    <n v="16"/>
    <s v="Michigan"/>
    <s v="49 USC 5310 - Elderly and Individuals with Disabilities"/>
    <n v="5310"/>
    <x v="1"/>
    <m/>
    <s v="00      "/>
    <s v="DETROIT TRANS CORP   "/>
    <s v="DETROIT TRANSPORTATION CORP (DTC)"/>
    <n v="5574"/>
    <n v="78500"/>
    <m/>
    <n v="929000"/>
    <m/>
    <d v="2015-09-25T00:00:00"/>
    <n v="126202"/>
    <s v="PURCHASE RAIL COMMUNICATIONS EQUIP                          "/>
    <n v="0"/>
    <n v="448305"/>
    <n v="358644"/>
    <n v="260050"/>
    <x v="3"/>
    <s v="Over 1m"/>
    <x v="242"/>
    <n v="3734090"/>
    <s v="64700"/>
    <s v="  "/>
    <m/>
    <s v="N"/>
    <s v="1262"/>
    <s v="FIXED GUIDEWAY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MI16X006"/>
    <n v="16"/>
    <s v="Michigan"/>
    <s v="49 USC 5310 - Elderly and Individuals with Disabilities"/>
    <n v="5310"/>
    <x v="1"/>
    <m/>
    <s v="00      "/>
    <s v="DETROIT TRANS CORP   "/>
    <s v="DETROIT TRANSPORTATION CORP (DTC)"/>
    <n v="5574"/>
    <n v="78500"/>
    <m/>
    <n v="929000"/>
    <m/>
    <d v="2015-09-25T00:00:00"/>
    <n v="123402"/>
    <s v="REHAB/RENOV - RAIL STATION                                  "/>
    <n v="0"/>
    <n v="709900"/>
    <n v="567920"/>
    <n v="260050"/>
    <x v="3"/>
    <s v="Over 1m"/>
    <x v="242"/>
    <n v="3734090"/>
    <s v="647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I16X006"/>
    <n v="16"/>
    <s v="Michigan"/>
    <s v="49 USC 5310 - Elderly and Individuals with Disabilities"/>
    <n v="5310"/>
    <x v="1"/>
    <m/>
    <s v="00      "/>
    <s v="DETROIT TRANS CORP   "/>
    <s v="DETROIT TRANSPORTATION CORP (DTC)"/>
    <n v="5574"/>
    <n v="78500"/>
    <m/>
    <n v="929000"/>
    <m/>
    <d v="2015-09-25T00:00:00"/>
    <n v="129408"/>
    <s v="REHAB/RENOV SIGNAGE                                         "/>
    <n v="0"/>
    <n v="3045"/>
    <n v="2436"/>
    <n v="260050"/>
    <x v="3"/>
    <s v="Over 1m"/>
    <x v="242"/>
    <n v="3734090"/>
    <s v="64700"/>
    <s v="  "/>
    <m/>
    <s v="N"/>
    <s v="1294"/>
    <s v="FIXED GUIDEWAY"/>
    <n v="12"/>
    <s v="Fixed Guideway"/>
    <s v="94"/>
    <s v="129"/>
    <s v="Rehab / Renovation"/>
    <s v="08"/>
    <s v="Signage"/>
    <m/>
    <x v="0"/>
    <n v="1"/>
    <s v="Capital"/>
    <s v="2"/>
    <m/>
    <s v="9"/>
    <m/>
    <s v="4"/>
    <s v="0"/>
    <s v="8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03"/>
    <s v="BUY REPLACEMENT &gt;30-FT BUS                                  "/>
    <n v="3"/>
    <n v="350660"/>
    <n v="280528"/>
    <n v="260050"/>
    <x v="3"/>
    <s v="Over 1m"/>
    <x v="242"/>
    <n v="3734090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04"/>
    <s v="BUY REPLACEMENT &lt;30 FT BUS                                  "/>
    <n v="25"/>
    <n v="1841000"/>
    <n v="1472800"/>
    <n v="260050"/>
    <x v="3"/>
    <s v="Over 1m"/>
    <x v="242"/>
    <n v="37340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15"/>
    <s v="BUY REPLACEMENT VAN                                         "/>
    <n v="22"/>
    <n v="846000"/>
    <n v="676800"/>
    <n v="260050"/>
    <x v="3"/>
    <s v="Over 1m"/>
    <x v="242"/>
    <n v="373409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304"/>
    <s v="BUY &lt;30-FT BUS FOR EXPANSION                                "/>
    <n v="3"/>
    <n v="240000"/>
    <n v="192000"/>
    <n v="260050"/>
    <x v="3"/>
    <s v="Over 1m"/>
    <x v="242"/>
    <n v="373409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315"/>
    <s v="BUY VAN FOR SVC EXPANSION                                   "/>
    <n v="2"/>
    <n v="90000"/>
    <n v="72000"/>
    <n v="260050"/>
    <x v="3"/>
    <s v="Over 1m"/>
    <x v="242"/>
    <n v="373409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06"/>
    <s v="ACQUIRE - SHOP EQUIPMENT                                    "/>
    <n v="0"/>
    <n v="750"/>
    <n v="60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07"/>
    <s v="ACQUIRE - ADP HARDWARE                                      "/>
    <n v="0"/>
    <n v="10879"/>
    <n v="8703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08"/>
    <s v="ACQUIRE - ADP SOFTWARE                                      "/>
    <n v="0"/>
    <n v="40035"/>
    <n v="32028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20"/>
    <s v="ACQUIRE - MISC SUPPORT EQUIPMENT                            "/>
    <n v="0"/>
    <n v="18475"/>
    <n v="1478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405"/>
    <s v="REHAB/RENOVATE - YARDS AND SHOPS                            "/>
    <n v="0"/>
    <n v="140000"/>
    <n v="112000"/>
    <n v="260050"/>
    <x v="3"/>
    <s v="Over 1m"/>
    <x v="242"/>
    <n v="3734090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8000"/>
    <s v="PROGRAM ADMINISTRATION-SMART                                "/>
    <n v="0"/>
    <n v="50000"/>
    <n v="50000"/>
    <n v="260050"/>
    <x v="3"/>
    <s v="Over 1m"/>
    <x v="242"/>
    <n v="373409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300901"/>
    <s v="UP TO 50% FEDERAL SHARE                                     "/>
    <n v="0"/>
    <n v="3000000"/>
    <n v="1500000"/>
    <n v="260050"/>
    <x v="3"/>
    <s v="Over 1m"/>
    <x v="242"/>
    <n v="373409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s v="117A00"/>
    <s v="PREVENTIVE MAINTENANCE                                      "/>
    <n v="0"/>
    <n v="60280"/>
    <n v="48224"/>
    <n v="260050"/>
    <x v="3"/>
    <s v="Over 1m"/>
    <x v="242"/>
    <n v="373409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s v="117L00"/>
    <s v="MOBILITY MANAGEMENT (5302(A)(1)(L))                         "/>
    <n v="0"/>
    <n v="400000"/>
    <n v="320000"/>
    <n v="260050"/>
    <x v="3"/>
    <s v="Over 1m"/>
    <x v="242"/>
    <n v="373409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s v="117L00"/>
    <s v="MOBILITY MANAGEMENT (5302(A)(1)(L))                         "/>
    <n v="0"/>
    <n v="675000"/>
    <n v="540000"/>
    <n v="260050"/>
    <x v="3"/>
    <s v="Over 1m"/>
    <x v="242"/>
    <n v="3734090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15"/>
    <s v="BUY REPLACEMENT VAN-TARTA FUNDS                             "/>
    <n v="2"/>
    <n v="56354"/>
    <n v="45083"/>
    <n v="390500"/>
    <x v="1"/>
    <s v="200k - 1m"/>
    <x v="249"/>
    <n v="50764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111316"/>
    <s v="BUY SEDAN/STA WAGON-EXPANSION                               "/>
    <n v="1"/>
    <n v="28107"/>
    <n v="22485"/>
    <n v="260680"/>
    <x v="1"/>
    <s v="200k - 1m"/>
    <x v="250"/>
    <n v="356218"/>
    <s v="30000"/>
    <s v="HE"/>
    <s v="HYBRID ELECTRIC - DIESEL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111203"/>
    <s v="BUY REPLACEMENT 30-FT BUS                                   "/>
    <n v="2"/>
    <n v="287500"/>
    <n v="230000"/>
    <n v="260680"/>
    <x v="1"/>
    <s v="200k - 1m"/>
    <x v="250"/>
    <n v="356218"/>
    <s v="11100"/>
    <s v="LP"/>
    <s v="LIQUEFIED PETROLEUM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111204"/>
    <s v="BUY REPLACEMENT &lt;30 FT BUS                                  "/>
    <n v="6"/>
    <n v="470133"/>
    <n v="376106"/>
    <n v="260680"/>
    <x v="1"/>
    <s v="200k - 1m"/>
    <x v="250"/>
    <n v="356218"/>
    <s v="11100"/>
    <s v="OR"/>
    <s v="OTHER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300901"/>
    <s v="OPERATING ASSISTANCE UP TO 50% FEDERAL SHARE                "/>
    <n v="0"/>
    <n v="1027752"/>
    <n v="513876"/>
    <n v="260680"/>
    <x v="1"/>
    <s v="200k - 1m"/>
    <x v="250"/>
    <n v="35621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10"/>
    <n v="16"/>
    <s v="Michigan"/>
    <s v="49 USC 5310 - Elderly and Individuals with Disabilities"/>
    <n v="5310"/>
    <x v="1"/>
    <m/>
    <s v="00      "/>
    <s v="CATA                 "/>
    <s v="CAPITAL AREA TRANSPORTATION AUTHORITY"/>
    <n v="1218"/>
    <n v="78500"/>
    <m/>
    <n v="252862"/>
    <m/>
    <d v="2015-09-24T00:00:00"/>
    <n v="111203"/>
    <s v="BUY REPLACEMENT 30-FT BUS                                   "/>
    <n v="1"/>
    <n v="191078"/>
    <n v="152862"/>
    <n v="260940"/>
    <x v="1"/>
    <s v="200k - 1m"/>
    <x v="251"/>
    <n v="313532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6X010"/>
    <n v="16"/>
    <s v="Michigan"/>
    <s v="49 USC 5310 - Elderly and Individuals with Disabilities"/>
    <n v="5310"/>
    <x v="1"/>
    <m/>
    <s v="00      "/>
    <s v="CATA                 "/>
    <s v="CAPITAL AREA TRANSPORTATION AUTHORITY"/>
    <n v="1218"/>
    <n v="78500"/>
    <m/>
    <n v="252862"/>
    <m/>
    <d v="2015-09-24T00:00:00"/>
    <n v="300901"/>
    <s v="UP TO 50% FEDERAL SHARE                                     "/>
    <n v="0"/>
    <n v="200000"/>
    <n v="100000"/>
    <n v="260940"/>
    <x v="1"/>
    <s v="200k - 1m"/>
    <x v="251"/>
    <n v="313532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n v="111215"/>
    <s v="BUY REPLACEMENT VAN                                         "/>
    <n v="3"/>
    <n v="96000"/>
    <n v="76800"/>
    <n v="269550"/>
    <x v="1"/>
    <s v="200k - 1m"/>
    <x v="252"/>
    <n v="30602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n v="111315"/>
    <s v="BUY VAN FOR SVC EXPANSION                                   "/>
    <n v="2"/>
    <n v="96000"/>
    <n v="76800"/>
    <n v="269550"/>
    <x v="1"/>
    <s v="200k - 1m"/>
    <x v="252"/>
    <n v="30602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s v="117L00"/>
    <s v="MOBILITY MANAGEMENT (5302(A)(1)(L))                         "/>
    <n v="0"/>
    <n v="120000"/>
    <n v="96000"/>
    <n v="269550"/>
    <x v="1"/>
    <s v="200k - 1m"/>
    <x v="252"/>
    <n v="306022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n v="300901"/>
    <s v="UP TO 50% FEDERAL SHARE                                     "/>
    <n v="0"/>
    <n v="167006"/>
    <n v="83503"/>
    <n v="269550"/>
    <x v="1"/>
    <s v="200k - 1m"/>
    <x v="252"/>
    <n v="306022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6X012"/>
    <n v="16"/>
    <s v="Michigan"/>
    <s v="49 USC 5310 - Elderly and Individuals with Disabilities"/>
    <n v="5310"/>
    <x v="1"/>
    <m/>
    <s v="00      "/>
    <s v="KALAMAZOO MTA        "/>
    <s v="KALAMAZOO METRO TRANSIT"/>
    <n v="1211"/>
    <n v="78500"/>
    <m/>
    <n v="178392"/>
    <m/>
    <d v="2015-09-25T00:00:00"/>
    <n v="111215"/>
    <s v="BUY REPLACEMENT VAN                                         "/>
    <n v="6"/>
    <n v="122645"/>
    <n v="98116"/>
    <n v="261340"/>
    <x v="1"/>
    <s v="200k - 1m"/>
    <x v="253"/>
    <n v="20970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6X012"/>
    <n v="16"/>
    <s v="Michigan"/>
    <s v="49 USC 5310 - Elderly and Individuals with Disabilities"/>
    <n v="5310"/>
    <x v="1"/>
    <m/>
    <s v="00      "/>
    <s v="KALAMAZOO MTA        "/>
    <s v="KALAMAZOO METRO TRANSIT"/>
    <n v="1211"/>
    <n v="78500"/>
    <m/>
    <n v="178392"/>
    <m/>
    <d v="2015-09-25T00:00:00"/>
    <n v="117112"/>
    <s v="CAPITAL COST OF 3RD PARTY CONTRACTING                       "/>
    <n v="0"/>
    <n v="335678"/>
    <n v="35678"/>
    <n v="261340"/>
    <x v="1"/>
    <s v="200k - 1m"/>
    <x v="253"/>
    <n v="209703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MI16X012"/>
    <n v="16"/>
    <s v="Michigan"/>
    <s v="49 USC 5310 - Elderly and Individuals with Disabilities"/>
    <n v="5310"/>
    <x v="1"/>
    <m/>
    <s v="00      "/>
    <s v="KALAMAZOO MTA        "/>
    <s v="KALAMAZOO METRO TRANSIT"/>
    <n v="1211"/>
    <n v="78500"/>
    <m/>
    <n v="178392"/>
    <m/>
    <d v="2015-09-25T00:00:00"/>
    <s v="117L00"/>
    <s v="MOBILITY MANAGEMENT (5302(A)(1)(L))                         "/>
    <n v="0"/>
    <n v="55748"/>
    <n v="44598"/>
    <n v="261340"/>
    <x v="1"/>
    <s v="200k - 1m"/>
    <x v="253"/>
    <n v="209703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s v="117L00"/>
    <s v="MOBILITY MANAGEMENT (5302(A)(1)(L))                         "/>
    <n v="-4"/>
    <n v="-216000"/>
    <n v="-172800"/>
    <n v="260000"/>
    <x v="0"/>
    <s v="Under 50k"/>
    <x v="243"/>
    <n v="0"/>
    <s v="64600"/>
    <s v="  "/>
    <m/>
    <s v="N"/>
    <s v="117L"/>
    <s v="BUS OTHER"/>
    <s v="11"/>
    <s v="Bus"/>
    <s v="7L"/>
    <s v="117"/>
    <s v="Mobility Management"/>
    <s v="00"/>
    <s v="Mobility Management"/>
    <m/>
    <x v="0"/>
    <s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15"/>
    <s v="BUY REPLACEMENT VAN                                         "/>
    <n v="1"/>
    <n v="57174"/>
    <n v="22391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15"/>
    <s v="BUY REPLACEMENT VAN                                         "/>
    <n v="2"/>
    <n v="104500"/>
    <n v="83600"/>
    <n v="260000"/>
    <x v="0"/>
    <s v="Under 50k"/>
    <x v="243"/>
    <n v="0"/>
    <s v="646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1"/>
    <s v="BUY REPLACEMENT 40-FT BUS - Greyhound                       "/>
    <n v="0"/>
    <n v="0"/>
    <n v="0"/>
    <n v="260000"/>
    <x v="0"/>
    <s v="Under 50k"/>
    <x v="243"/>
    <n v="0"/>
    <s v="634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1"/>
    <s v="BUY REPLACEMENT 40-FT BUS - Indian Trails                   "/>
    <n v="5"/>
    <n v="1715000"/>
    <n v="1372000"/>
    <n v="260000"/>
    <x v="0"/>
    <s v="Under 50k"/>
    <x v="243"/>
    <n v="0"/>
    <s v="634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3"/>
    <s v="BUY REPLACEMENT 30-FT BUS                                   "/>
    <n v="2"/>
    <n v="342788"/>
    <n v="134249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3"/>
    <s v="BUY REPLACEMENT 30-FT BUS                                   "/>
    <n v="0"/>
    <n v="0"/>
    <n v="0"/>
    <n v="260000"/>
    <x v="0"/>
    <s v="Under 50k"/>
    <x v="243"/>
    <n v="0"/>
    <s v="646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4"/>
    <s v="BUY REPLACEMENT &lt;30 FT BUS                                  "/>
    <n v="6"/>
    <n v="547782"/>
    <n v="214532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301"/>
    <s v="BUY 40-FT BUS FOR EXPANSION - Indian Trails                 "/>
    <n v="1"/>
    <n v="343000"/>
    <n v="274400"/>
    <n v="260000"/>
    <x v="0"/>
    <s v="Under 50k"/>
    <x v="243"/>
    <n v="0"/>
    <s v="634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4103"/>
    <s v="ENG/DESIGN - ADMIN/MAINTENANCE FACILITY                     "/>
    <n v="1"/>
    <n v="23168"/>
    <n v="18534"/>
    <n v="260000"/>
    <x v="0"/>
    <s v="Under 50k"/>
    <x v="243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4303"/>
    <s v="CONSTRUCT - ADMIN/MAINT FACILITY                            "/>
    <n v="1"/>
    <n v="1508812"/>
    <n v="301466"/>
    <n v="260000"/>
    <x v="0"/>
    <s v="Under 50k"/>
    <x v="243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7300"/>
    <s v="CONTINGENCIES/PROGRAM RESERVE                               "/>
    <n v="0"/>
    <n v="0"/>
    <n v="0"/>
    <n v="260000"/>
    <x v="0"/>
    <s v="Under 50k"/>
    <x v="243"/>
    <n v="0"/>
    <s v="646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s v="117L00"/>
    <s v="FY 2016 MOBILITY MANAGEMENT (5302(A)(1)(L))                 "/>
    <n v="4"/>
    <n v="216000"/>
    <n v="172800"/>
    <n v="260000"/>
    <x v="0"/>
    <s v="Under 50k"/>
    <x v="243"/>
    <n v="0"/>
    <s v="646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s v="117L00"/>
    <s v="FY 2015 MOBILITY MANAGEMENT (5302(A)(1)(L))                 "/>
    <n v="4"/>
    <n v="216000"/>
    <n v="172800"/>
    <n v="260000"/>
    <x v="0"/>
    <s v="Under 50k"/>
    <x v="243"/>
    <n v="0"/>
    <s v="646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8000"/>
    <s v="FY13 PROGRAM ADMINISTRATION                                 "/>
    <n v="0"/>
    <n v="0"/>
    <n v="0"/>
    <n v="260000"/>
    <x v="0"/>
    <s v="Under 50k"/>
    <x v="24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8000"/>
    <s v="FY14 PROGRAM ADMINISTRATION                                 "/>
    <n v="0"/>
    <n v="0"/>
    <n v="0"/>
    <n v="260000"/>
    <x v="0"/>
    <s v="Under 50k"/>
    <x v="24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8000"/>
    <s v="FY15 PROGRAM ADMINISTRATION                                 "/>
    <n v="1"/>
    <n v="972100"/>
    <n v="972100"/>
    <n v="260000"/>
    <x v="0"/>
    <s v="Under 50k"/>
    <x v="24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FY 2013 OPERATING ASSISTANCE                                "/>
    <n v="0"/>
    <n v="0"/>
    <n v="0"/>
    <n v="260000"/>
    <x v="0"/>
    <s v="Under 50k"/>
    <x v="24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FY 2014 OPERATING ASSISTANCE                                "/>
    <n v="0"/>
    <n v="-2059144"/>
    <n v="-329463"/>
    <n v="260000"/>
    <x v="0"/>
    <s v="Under 50k"/>
    <x v="24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FY 2015 OPERATING ASSISTANCE                                "/>
    <n v="67"/>
    <n v="91470340"/>
    <n v="16922020"/>
    <n v="260000"/>
    <x v="0"/>
    <s v="Under 50k"/>
    <x v="24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INTERCITY BUS OPER - FY15/16/17                             "/>
    <n v="0"/>
    <n v="2600118"/>
    <n v="1300059"/>
    <n v="260000"/>
    <x v="0"/>
    <s v="Under 50k"/>
    <x v="243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5"/>
    <s v="FY 2014 JOB ACCESS AND REVERSE COMMUTE OPERATING ASSISTANCE "/>
    <n v="0"/>
    <n v="0"/>
    <n v="0"/>
    <n v="260000"/>
    <x v="0"/>
    <s v="Under 50k"/>
    <x v="243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5"/>
    <s v="FY 2015 JOB ACCESS AND REVERSE COMMUTE OPERATING ASSISTANCE "/>
    <n v="0"/>
    <n v="0"/>
    <n v="0"/>
    <n v="260000"/>
    <x v="0"/>
    <s v="Under 50k"/>
    <x v="243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5"/>
    <s v="FY 2016 JOB ACCESS AND REVERSE COMMUTE OPERATING ASSISTANCE "/>
    <n v="20"/>
    <n v="1569632"/>
    <n v="784816"/>
    <n v="260000"/>
    <x v="0"/>
    <s v="Under 50k"/>
    <x v="243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35001"/>
    <s v="TRAINING (FY 2013 RTAP)                                     "/>
    <n v="0"/>
    <n v="0"/>
    <n v="0"/>
    <n v="260000"/>
    <x v="0"/>
    <s v="Under 50k"/>
    <x v="243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35001"/>
    <s v="TRAINING (FY 2014 RTAP)                                     "/>
    <n v="0"/>
    <n v="0"/>
    <n v="0"/>
    <n v="260000"/>
    <x v="0"/>
    <s v="Under 50k"/>
    <x v="243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35001"/>
    <s v="TRAINING (FY 2015 RTAP)                                     "/>
    <n v="1"/>
    <n v="196321"/>
    <n v="196321"/>
    <n v="260000"/>
    <x v="0"/>
    <s v="Under 50k"/>
    <x v="243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42400"/>
    <s v="SHORT RANGE TRANSIT PLANNING                                "/>
    <n v="0"/>
    <n v="0"/>
    <n v="0"/>
    <n v="260000"/>
    <x v="0"/>
    <s v="Under 50k"/>
    <x v="243"/>
    <n v="0"/>
    <s v="99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18X057"/>
    <n v="18"/>
    <s v="Michigan"/>
    <s v="49 USC 5311 - Nonurbanized Area Programs"/>
    <n v="5311"/>
    <x v="2"/>
    <m/>
    <s v="00      "/>
    <s v="LTBB                 "/>
    <s v="LITTLE TRAVERSE BAY BANDS OF ODAWA INDIANS"/>
    <n v="6817"/>
    <n v="78500"/>
    <m/>
    <n v="25000"/>
    <m/>
    <d v="2015-09-22T00:00:00"/>
    <n v="435003"/>
    <s v="TRANSIT RESEARCH                                            "/>
    <n v="1"/>
    <n v="25000"/>
    <n v="25000"/>
    <n v="260000"/>
    <x v="0"/>
    <s v="Under 50k"/>
    <x v="243"/>
    <n v="0"/>
    <s v="992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MI18X058"/>
    <n v="18"/>
    <s v="Michigan"/>
    <s v="49 USC 5311 - Nonurbanized Area Programs"/>
    <n v="5311"/>
    <x v="2"/>
    <m/>
    <s v="00      "/>
    <s v="LVD                  "/>
    <s v="LAC VIEUX DESERT BAND OF LAKE SUPERIOR CHIPPEWA"/>
    <n v="7282"/>
    <n v="78500"/>
    <m/>
    <n v="25000"/>
    <m/>
    <d v="2015-09-15T00:00:00"/>
    <n v="435003"/>
    <s v="TRANSIT RESEARCH                                            "/>
    <n v="0"/>
    <n v="25000"/>
    <n v="25000"/>
    <n v="260000"/>
    <x v="0"/>
    <s v="Under 50k"/>
    <x v="243"/>
    <n v="0"/>
    <s v="992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x v="0"/>
    <n v="4"/>
    <s v="Planning"/>
    <s v="3"/>
    <m/>
    <s v="5"/>
    <m/>
    <s v="0"/>
    <s v="0"/>
    <s v="3"/>
  </r>
  <r>
    <s v="MI340001"/>
    <n v="34"/>
    <s v="Michigan"/>
    <s v="49 USC 5339 - Bus and Bus Facilities Formula (FY2013 and forward)"/>
    <n v="5339"/>
    <x v="4"/>
    <s v="CAPITAL"/>
    <s v="02      "/>
    <s v="CATA                 "/>
    <s v="CAPITAL AREA TRANSPORTATION AUTHORITY"/>
    <n v="1218"/>
    <n v="78500"/>
    <m/>
    <n v="687014"/>
    <m/>
    <d v="2015-09-21T00:00:00"/>
    <n v="111201"/>
    <s v="BUY REPLACEMENT 40-FT BUS                                   "/>
    <n v="2"/>
    <n v="771735"/>
    <n v="617387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1"/>
    <n v="34"/>
    <s v="Michigan"/>
    <s v="49 USC 5339 - Bus and Bus Facilities Formula (FY2013 and forward)"/>
    <n v="5339"/>
    <x v="4"/>
    <s v="CAPITAL"/>
    <s v="02      "/>
    <s v="CATA                 "/>
    <s v="CAPITAL AREA TRANSPORTATION AUTHORITY"/>
    <n v="1218"/>
    <n v="78500"/>
    <m/>
    <n v="687014"/>
    <m/>
    <d v="2015-09-21T00:00:00"/>
    <n v="111204"/>
    <s v="BUY REPLACEMENT &lt;30 FT BUS                                  "/>
    <n v="2"/>
    <n v="87033"/>
    <n v="69627"/>
    <n v="260940"/>
    <x v="1"/>
    <s v="200k - 1m"/>
    <x v="251"/>
    <n v="31353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2"/>
    <n v="34"/>
    <s v="Michigan"/>
    <s v="49 USC 5339 - Bus and Bus Facilities Formula (FY2013 and forward)"/>
    <n v="5339"/>
    <x v="4"/>
    <s v="CAPITAL"/>
    <s v="02      "/>
    <s v="ITP                  "/>
    <s v="INTERURBAN TRANSIT PARTNERSHIP"/>
    <n v="1210"/>
    <n v="78500"/>
    <m/>
    <n v="1001583"/>
    <m/>
    <d v="2015-09-21T00:00:00"/>
    <n v="114202"/>
    <s v="ACQUIRE - MAINTENANCE FACILITY                              "/>
    <n v="0"/>
    <n v="0"/>
    <n v="0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02"/>
    <s v="Maintenance Facility"/>
    <m/>
    <x v="0"/>
    <n v="1"/>
    <s v="Capital"/>
    <s v="1"/>
    <m/>
    <s v="4"/>
    <m/>
    <s v="2"/>
    <s v="0"/>
    <s v="2"/>
  </r>
  <r>
    <s v="MI340002"/>
    <n v="34"/>
    <s v="Michigan"/>
    <s v="49 USC 5339 - Bus and Bus Facilities Formula (FY2013 and forward)"/>
    <n v="5339"/>
    <x v="4"/>
    <s v="CAPITAL"/>
    <s v="02      "/>
    <s v="ITP                  "/>
    <s v="INTERURBAN TRANSIT PARTNERSHIP"/>
    <n v="1210"/>
    <n v="78500"/>
    <m/>
    <n v="1001583"/>
    <m/>
    <d v="2015-09-21T00:00:00"/>
    <n v="111201"/>
    <s v="BUY REPLACEMENT 40-FT BUS                                   "/>
    <n v="5"/>
    <n v="1251979"/>
    <n v="1001583"/>
    <n v="260640"/>
    <x v="1"/>
    <s v="200k - 1m"/>
    <x v="244"/>
    <n v="569935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2"/>
    <s v="BUY REPLACEMENT 35-FT BUS                                   "/>
    <n v="2"/>
    <n v="381319"/>
    <n v="228377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2"/>
    <s v="BUY REPLACEMENT 35-FT BUS                                   "/>
    <n v="1"/>
    <n v="381319"/>
    <n v="76678"/>
    <n v="262500"/>
    <x v="2"/>
    <s v="50k - 200k"/>
    <x v="254"/>
    <n v="119509"/>
    <s v="11100"/>
    <s v="GA"/>
    <s v="GASOLINE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3"/>
    <s v="BUY REPLACEMENT 30-FT BUS                                   "/>
    <n v="1"/>
    <n v="179541"/>
    <n v="143633"/>
    <n v="262180"/>
    <x v="2"/>
    <s v="50k - 200k"/>
    <x v="247"/>
    <n v="99941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2"/>
    <n v="1444853"/>
    <n v="894503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41018"/>
    <n v="263710"/>
    <x v="2"/>
    <s v="50k - 200k"/>
    <x v="255"/>
    <n v="8710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36000"/>
    <n v="262150"/>
    <x v="2"/>
    <s v="50k - 200k"/>
    <x v="256"/>
    <n v="7058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82246"/>
    <n v="264270"/>
    <x v="2"/>
    <s v="50k - 200k"/>
    <x v="257"/>
    <n v="5124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52326"/>
    <n v="269800"/>
    <x v="2"/>
    <s v="50k - 200k"/>
    <x v="258"/>
    <n v="590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49792"/>
    <n v="262500"/>
    <x v="2"/>
    <s v="50k - 200k"/>
    <x v="254"/>
    <n v="11950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15"/>
    <s v="BUY REPLACEMENT VAN                                         "/>
    <n v="1"/>
    <n v="196423"/>
    <n v="37138"/>
    <n v="262150"/>
    <x v="2"/>
    <s v="50k - 200k"/>
    <x v="256"/>
    <n v="7058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15"/>
    <s v="BUY REPLACEMENT VAN                                         "/>
    <n v="1"/>
    <n v="196423"/>
    <n v="40000"/>
    <n v="262130"/>
    <x v="2"/>
    <s v="50k - 200k"/>
    <x v="259"/>
    <n v="9005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15"/>
    <s v="BUY REPLACEMENT VAN                                         "/>
    <n v="2"/>
    <n v="196423"/>
    <n v="80000"/>
    <n v="262150"/>
    <x v="2"/>
    <s v="50k - 200k"/>
    <x v="256"/>
    <n v="7058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40"/>
    <s v="BUY ASSOC CAP MAINT ITEMS                                   "/>
    <n v="0"/>
    <n v="50000"/>
    <n v="40000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210"/>
    <s v="ACQUIRE - BUS PASSENGER SHELTERS                            "/>
    <n v="0"/>
    <n v="18302"/>
    <n v="14642"/>
    <n v="269800"/>
    <x v="2"/>
    <s v="50k - 200k"/>
    <x v="258"/>
    <n v="59014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301"/>
    <s v="CONSTRUCT - BUS TERMINAL                                    "/>
    <n v="0"/>
    <n v="20000"/>
    <n v="16000"/>
    <n v="261740"/>
    <x v="2"/>
    <s v="50k - 200k"/>
    <x v="245"/>
    <n v="161280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310"/>
    <s v="CONSTRUCT - BUS PASSENGER SHELTERS                          "/>
    <n v="0"/>
    <n v="81358"/>
    <n v="65087"/>
    <n v="264040"/>
    <x v="2"/>
    <s v="50k - 200k"/>
    <x v="248"/>
    <n v="61022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410"/>
    <s v="REHAB/RENOVATE - BUS PASSENGER SHELTERS                     "/>
    <n v="0"/>
    <n v="0"/>
    <n v="0"/>
    <n v="260000"/>
    <x v="0"/>
    <s v="Under 50k"/>
    <x v="243"/>
    <n v="0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6"/>
    <s v="ACQUIRE - SHOP EQUIPMENT                                    "/>
    <n v="0"/>
    <n v="159023"/>
    <n v="22209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6"/>
    <s v="ACQUIRE - SHOP EQUIPMENT                                    "/>
    <n v="0"/>
    <n v="159023"/>
    <n v="105009"/>
    <n v="261740"/>
    <x v="2"/>
    <s v="50k - 200k"/>
    <x v="245"/>
    <n v="16128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7"/>
    <s v="ACQUIRE - ADP HARDWARE         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8"/>
    <s v="ACQUIRE - ADP SOFTWARE                                      "/>
    <n v="0"/>
    <n v="60000"/>
    <n v="48000"/>
    <n v="262130"/>
    <x v="2"/>
    <s v="50k - 200k"/>
    <x v="259"/>
    <n v="9005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9"/>
    <s v="ACQUIRE - MOBILE SURV/SECURITY EQUIP                        "/>
    <n v="0"/>
    <n v="83220"/>
    <n v="20176"/>
    <n v="262170"/>
    <x v="2"/>
    <s v="50k - 200k"/>
    <x v="246"/>
    <n v="78393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9"/>
    <s v="ACQUIRE - MOBILE SURV/SECURITY EQUIP                        "/>
    <n v="0"/>
    <n v="83220"/>
    <n v="40000"/>
    <n v="261740"/>
    <x v="2"/>
    <s v="50k - 200k"/>
    <x v="245"/>
    <n v="16128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9"/>
    <s v="ACQUIRE - MOBILE SURV/SECURITY EQUIP                        "/>
    <n v="0"/>
    <n v="83220"/>
    <n v="6400"/>
    <n v="261390"/>
    <x v="2"/>
    <s v="50k - 200k"/>
    <x v="260"/>
    <n v="12626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10"/>
    <s v="ACQUIRE - MOBILE FARE COLL EQUIP                            "/>
    <n v="0"/>
    <n v="7238"/>
    <n v="579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11"/>
    <s v="ACQUIRE - SUPPORT VEHICLES                                  "/>
    <n v="1"/>
    <n v="9068"/>
    <n v="7254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27497"/>
    <n v="261740"/>
    <x v="2"/>
    <s v="50k - 200k"/>
    <x v="245"/>
    <n v="16128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135867"/>
    <n v="263710"/>
    <x v="2"/>
    <s v="50k - 200k"/>
    <x v="255"/>
    <n v="8710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76352"/>
    <n v="262170"/>
    <x v="2"/>
    <s v="50k - 200k"/>
    <x v="246"/>
    <n v="7839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82013"/>
    <n v="261390"/>
    <x v="2"/>
    <s v="50k - 200k"/>
    <x v="260"/>
    <n v="12626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41"/>
    <s v="ACQUIRE - EXCLUSIVE BICYCLE EQUIP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303"/>
    <s v="CONSTRUCT - ADMIN/MAINT FACILITY                            "/>
    <n v="0"/>
    <n v="0"/>
    <n v="0"/>
    <n v="260000"/>
    <x v="0"/>
    <s v="Under 50k"/>
    <x v="243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1"/>
    <s v="REHAB/RENOVATE - ADMINISTRATIVE FACILITY                    "/>
    <n v="0"/>
    <n v="0"/>
    <n v="0"/>
    <n v="260000"/>
    <x v="0"/>
    <s v="Under 50k"/>
    <x v="243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2"/>
    <s v="REHAB/RENOVATE - MAINTENANCE FACILITY                       "/>
    <n v="0"/>
    <n v="0"/>
    <n v="0"/>
    <n v="260000"/>
    <x v="0"/>
    <s v="Under 50k"/>
    <x v="243"/>
    <n v="0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19439"/>
    <n v="260000"/>
    <x v="0"/>
    <s v="Under 50k"/>
    <x v="243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24400"/>
    <n v="264040"/>
    <x v="2"/>
    <s v="50k - 200k"/>
    <x v="248"/>
    <n v="61022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25301"/>
    <n v="262130"/>
    <x v="2"/>
    <s v="50k - 200k"/>
    <x v="259"/>
    <n v="9005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11336"/>
    <n v="262150"/>
    <x v="2"/>
    <s v="50k - 200k"/>
    <x v="256"/>
    <n v="7058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4"/>
    <s v="REHAB/RENOVATE - STORAGE FACILITY                           "/>
    <n v="0"/>
    <n v="100000"/>
    <n v="80000"/>
    <n v="261390"/>
    <x v="2"/>
    <s v="50k - 200k"/>
    <x v="260"/>
    <n v="126265"/>
    <s v="11400"/>
    <s v="  "/>
    <m/>
    <s v="N"/>
    <s v="1144"/>
    <s v="MAINTENANCE FACILITY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MI340004"/>
    <n v="34"/>
    <s v="Michigan"/>
    <s v="49 USC 5339 - Bus and Bus Facilities Formula (FY2013 and forward)"/>
    <n v="5339"/>
    <x v="4"/>
    <s v="CAPITAL"/>
    <s v="02      "/>
    <s v="AATA                 "/>
    <s v="ANN ARBOR TRANSPORTATION AUTHORITY"/>
    <n v="1220"/>
    <n v="78500"/>
    <m/>
    <n v="725452"/>
    <m/>
    <d v="2015-09-23T00:00:00"/>
    <n v="111201"/>
    <s v="BUY REPLACEMENT 40-FT BUS                                   "/>
    <n v="2"/>
    <n v="906815"/>
    <n v="725452"/>
    <n v="269550"/>
    <x v="1"/>
    <s v="200k - 1m"/>
    <x v="252"/>
    <n v="306022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4"/>
    <n v="34"/>
    <s v="Michigan"/>
    <s v="49 USC 5339 - Bus and Bus Facilities Formula (FY2013 and forward)"/>
    <n v="5339"/>
    <x v="4"/>
    <s v="CAPITAL"/>
    <s v="02      "/>
    <s v="AATA                 "/>
    <s v="ANN ARBOR TRANSPORTATION AUTHORITY"/>
    <n v="1220"/>
    <n v="78500"/>
    <m/>
    <n v="725452"/>
    <m/>
    <d v="2015-09-23T00:00:00"/>
    <n v="111301"/>
    <s v="BUY 40-FT BUS FOR EXPANSION                                 "/>
    <n v="0"/>
    <n v="0"/>
    <n v="0"/>
    <n v="269550"/>
    <x v="1"/>
    <s v="200k - 1m"/>
    <x v="252"/>
    <n v="306022"/>
    <s v="11100"/>
    <s v="BD"/>
    <s v="BIO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I340004"/>
    <n v="34"/>
    <s v="Michigan"/>
    <s v="49 USC 5339 - Bus and Bus Facilities Formula (FY2013 and forward)"/>
    <n v="5339"/>
    <x v="4"/>
    <s v="CAPITAL"/>
    <s v="02      "/>
    <s v="AATA                 "/>
    <s v="ANN ARBOR TRANSPORTATION AUTHORITY"/>
    <n v="1220"/>
    <n v="78500"/>
    <m/>
    <n v="725452"/>
    <m/>
    <d v="2015-09-23T00:00:00"/>
    <n v="111304"/>
    <s v="BUY &lt;30-FT BUS FOR EXPANSION                                "/>
    <n v="0"/>
    <n v="0"/>
    <n v="0"/>
    <n v="269550"/>
    <x v="1"/>
    <s v="200k - 1m"/>
    <x v="252"/>
    <n v="306022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01"/>
    <s v="FY 2014 &amp; 2015 BUY REP 40-FT BUS-SMART                      "/>
    <n v="6"/>
    <n v="2640000"/>
    <n v="2112000"/>
    <n v="260050"/>
    <x v="3"/>
    <s v="Over 1m"/>
    <x v="242"/>
    <n v="3734090"/>
    <s v="1112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40"/>
    <s v="FY 14 &amp; 15 BUY SPARE PARTS - SMART                          "/>
    <n v="0"/>
    <n v="163453"/>
    <n v="130762"/>
    <n v="260050"/>
    <x v="3"/>
    <s v="Over 1m"/>
    <x v="242"/>
    <n v="373409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01"/>
    <s v="BUY REP 40-FT BUS - SMART                                   "/>
    <n v="0"/>
    <n v="0"/>
    <n v="0"/>
    <n v="390500"/>
    <x v="1"/>
    <s v="200k - 1m"/>
    <x v="249"/>
    <n v="507643"/>
    <s v="1112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04"/>
    <s v="FY 15 BUY REPLACEMENT &lt;30 FT BUS-LETC                       "/>
    <n v="1"/>
    <n v="46765"/>
    <n v="37412"/>
    <n v="390500"/>
    <x v="1"/>
    <s v="200k - 1m"/>
    <x v="249"/>
    <n v="507643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40"/>
    <s v="BUY SPARE PARTS - LETC                                      "/>
    <n v="0"/>
    <n v="0"/>
    <n v="0"/>
    <n v="390500"/>
    <x v="1"/>
    <s v="200k - 1m"/>
    <x v="249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40"/>
    <s v="FY 2014 BUY SPARE PARTS-LETC                                "/>
    <n v="0"/>
    <n v="0"/>
    <n v="0"/>
    <n v="390500"/>
    <x v="1"/>
    <s v="200k - 1m"/>
    <x v="249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340006"/>
    <n v="34"/>
    <s v="Michigan"/>
    <s v="49 USC 5339 - Bus and Bus Facilities Formula (FY2013 and forward)"/>
    <n v="5339"/>
    <x v="4"/>
    <s v="CAPITAL"/>
    <s v="02      "/>
    <s v="DETROIT DOT          "/>
    <s v="CITY OF DETROIT DEPARTMENT OF TRANSPORTATION"/>
    <n v="2107"/>
    <n v="78500"/>
    <m/>
    <n v="2070241"/>
    <m/>
    <d v="2015-09-22T00:00:00"/>
    <n v="111201"/>
    <s v="FY 2014 - BUY REPLACEMENT 40-FT BUS                         "/>
    <n v="12"/>
    <n v="5285982"/>
    <n v="4228785"/>
    <n v="260050"/>
    <x v="3"/>
    <s v="Over 1m"/>
    <x v="242"/>
    <n v="373409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6"/>
    <n v="34"/>
    <s v="Michigan"/>
    <s v="49 USC 5339 - Bus and Bus Facilities Formula (FY2013 and forward)"/>
    <n v="5339"/>
    <x v="4"/>
    <s v="CAPITAL"/>
    <s v="02      "/>
    <s v="DETROIT DOT          "/>
    <s v="CITY OF DETROIT DEPARTMENT OF TRANSPORTATION"/>
    <n v="2107"/>
    <n v="78500"/>
    <m/>
    <n v="2070241"/>
    <m/>
    <d v="2015-09-22T00:00:00"/>
    <n v="111206"/>
    <s v="BUY REPL ARTICULATED BUS                                    "/>
    <n v="4"/>
    <n v="2587801"/>
    <n v="2070241"/>
    <n v="260050"/>
    <x v="3"/>
    <s v="Over 1m"/>
    <x v="242"/>
    <n v="373409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I340006"/>
    <n v="34"/>
    <s v="Michigan"/>
    <s v="49 USC 5339 - Bus and Bus Facilities Formula (FY2013 and forward)"/>
    <n v="5339"/>
    <x v="4"/>
    <s v="CAPITAL"/>
    <s v="02      "/>
    <s v="DETROIT DOT          "/>
    <s v="CITY OF DETROIT DEPARTMENT OF TRANSPORTATION"/>
    <n v="2107"/>
    <n v="78500"/>
    <m/>
    <n v="2070241"/>
    <m/>
    <d v="2015-09-22T00:00:00"/>
    <n v="111401"/>
    <s v="REHAB/REBUILD 40-FT BUS                                     "/>
    <n v="-28"/>
    <n v="-2647498"/>
    <n v="-2117998"/>
    <n v="260050"/>
    <x v="3"/>
    <s v="Over 1m"/>
    <x v="242"/>
    <n v="3734090"/>
    <s v="11100"/>
    <s v="DF"/>
    <s v="DIESEL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MI340007"/>
    <n v="34"/>
    <s v="Michigan"/>
    <s v="49 USC 5339 - Bus and Bus Facilities Formula (FY2013 and forward)"/>
    <n v="5339"/>
    <x v="4"/>
    <s v="CAPITAL"/>
    <s v="01      "/>
    <s v="FLINT MTA            "/>
    <s v="FLINT MASS TRANSPORTATION AUTHORITY"/>
    <n v="1216"/>
    <n v="78500"/>
    <m/>
    <n v="768521"/>
    <m/>
    <d v="2015-09-21T00:00:00"/>
    <n v="111201"/>
    <s v="BUY REPLACEMENT 40-FT BUS                                   "/>
    <n v="2"/>
    <n v="960651"/>
    <n v="768521"/>
    <n v="260680"/>
    <x v="1"/>
    <s v="200k - 1m"/>
    <x v="250"/>
    <n v="356218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40007"/>
    <n v="34"/>
    <s v="Michigan"/>
    <s v="49 USC 5339 - Bus and Bus Facilities Formula (FY2013 and forward)"/>
    <n v="5339"/>
    <x v="4"/>
    <s v="CAPITAL"/>
    <s v="01      "/>
    <s v="FLINT MTA            "/>
    <s v="FLINT MASS TRANSPORTATION AUTHORITY"/>
    <n v="1216"/>
    <n v="78500"/>
    <m/>
    <n v="768521"/>
    <m/>
    <d v="2015-09-21T00:00:00"/>
    <n v="114302"/>
    <s v="CONSTRUCT - MAINTENANCE FACILITY                            "/>
    <n v="0"/>
    <n v="958374"/>
    <n v="766699"/>
    <n v="260680"/>
    <x v="1"/>
    <s v="200k - 1m"/>
    <x v="250"/>
    <n v="356218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MI340007"/>
    <n v="34"/>
    <s v="Michigan"/>
    <s v="49 USC 5339 - Bus and Bus Facilities Formula (FY2013 and forward)"/>
    <n v="5339"/>
    <x v="4"/>
    <s v="CAPITAL"/>
    <s v="01      "/>
    <s v="FLINT MTA            "/>
    <s v="FLINT MASS TRANSPORTATION AUTHORITY"/>
    <n v="1216"/>
    <n v="78500"/>
    <m/>
    <n v="768521"/>
    <m/>
    <d v="2015-09-21T00:00:00"/>
    <n v="114302"/>
    <s v="CONSTRUCT - MAINTENANCE FACILITY                            "/>
    <n v="0"/>
    <n v="966170"/>
    <n v="772936"/>
    <n v="260680"/>
    <x v="1"/>
    <s v="200k - 1m"/>
    <x v="250"/>
    <n v="356218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MI340008"/>
    <n v="34"/>
    <s v="Michigan"/>
    <s v="49 USC 5339 - Bus and Bus Facilities Formula (FY2013 and forward)"/>
    <n v="5339"/>
    <x v="4"/>
    <s v="CAPITAL"/>
    <s v="01      "/>
    <s v="NILES        CTY     "/>
    <s v="CITY OF NILES"/>
    <n v="1128"/>
    <n v="78500"/>
    <m/>
    <n v="56000"/>
    <m/>
    <d v="2015-09-13T00:00:00"/>
    <n v="111204"/>
    <s v="BUY REPLACEMENT &lt;30 FT BUS                                  "/>
    <n v="1"/>
    <n v="70000"/>
    <n v="56000"/>
    <n v="180730"/>
    <x v="1"/>
    <s v="200k - 1m"/>
    <x v="190"/>
    <n v="27816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340009"/>
    <n v="34"/>
    <s v="Michigan"/>
    <s v="49 USC 5339 - Bus and Bus Facilities Formula (FY2013 and forward)"/>
    <n v="5339"/>
    <x v="4"/>
    <s v="CAPITAL"/>
    <s v="00      "/>
    <s v="KALAMAZOO MTA        "/>
    <s v="KALAMAZOO METRO TRANSIT"/>
    <n v="1211"/>
    <n v="78500"/>
    <m/>
    <n v="578875"/>
    <m/>
    <d v="2015-09-18T00:00:00"/>
    <n v="111201"/>
    <s v="BUY REPLACEMENT 40-FT BUS                                   "/>
    <n v="2"/>
    <n v="723594"/>
    <n v="578875"/>
    <n v="261340"/>
    <x v="1"/>
    <s v="200k - 1m"/>
    <x v="253"/>
    <n v="20970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1304"/>
    <s v="BUY &lt;30-FT BUS FOR EXPANSION                                "/>
    <n v="0"/>
    <n v="0"/>
    <n v="0"/>
    <n v="260050"/>
    <x v="3"/>
    <s v="Over 1m"/>
    <x v="242"/>
    <n v="373409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s v="117L00"/>
    <s v="MOBILITY MANAGEMENT (5302(A)(1)(L))                         "/>
    <n v="0"/>
    <n v="0"/>
    <n v="0"/>
    <n v="260050"/>
    <x v="3"/>
    <s v="Over 1m"/>
    <x v="242"/>
    <n v="373409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8000"/>
    <s v="STATE OR PROGRAM ADMINISTRATION                             "/>
    <n v="0"/>
    <n v="0"/>
    <n v="0"/>
    <n v="260050"/>
    <x v="3"/>
    <s v="Over 1m"/>
    <x v="242"/>
    <n v="373409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8000"/>
    <s v="STATE OR PROGRAM ADMINISTRATION                             "/>
    <n v="0"/>
    <n v="217659"/>
    <n v="217659"/>
    <n v="260050"/>
    <x v="3"/>
    <s v="Over 1m"/>
    <x v="242"/>
    <n v="373409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300901"/>
    <s v="OPERATING ASSISTANCE - UP TO 50% FEDERAL SHARE              "/>
    <n v="0"/>
    <n v="0"/>
    <n v="0"/>
    <n v="260050"/>
    <x v="3"/>
    <s v="Over 1m"/>
    <x v="242"/>
    <n v="373409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300901"/>
    <s v="OPERATING ASSISTANCE - UP TO 50% FEDERAL SHARE              "/>
    <n v="0"/>
    <n v="3917866"/>
    <n v="1958933"/>
    <n v="260050"/>
    <x v="3"/>
    <s v="Over 1m"/>
    <x v="242"/>
    <n v="373409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4220"/>
    <s v="ACQUIRE - MISC SUPPORT EQUIPMENT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208"/>
    <s v="PURCHASE - ADP SOFTWARE                                     "/>
    <n v="0"/>
    <n v="100000"/>
    <n v="80000"/>
    <n v="260050"/>
    <x v="3"/>
    <s v="Over 1m"/>
    <x v="242"/>
    <n v="3734090"/>
    <s v="12400"/>
    <s v="  "/>
    <m/>
    <s v="N"/>
    <s v="1242"/>
    <s v="FIXED GUIDEWAY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407"/>
    <s v="REHAB/RENOV PEOPLE MOVER                                    "/>
    <n v="0"/>
    <n v="-1033734"/>
    <n v="-826987"/>
    <n v="260050"/>
    <x v="3"/>
    <s v="Over 1m"/>
    <x v="242"/>
    <n v="3734090"/>
    <s v="12200"/>
    <s v="  "/>
    <m/>
    <s v="N"/>
    <s v="1224"/>
    <s v="FIXED GUIDEWAY"/>
    <s v="12"/>
    <s v="Fixed Guideway"/>
    <s v="24"/>
    <s v="122"/>
    <s v="Rehab / Renovation"/>
    <s v="07"/>
    <s v="People Mover"/>
    <m/>
    <x v="0"/>
    <s v="1"/>
    <s v="Capital"/>
    <s v="2"/>
    <m/>
    <s v="2"/>
    <m/>
    <s v="4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107"/>
    <s v="ENG/DESIGN - PEOPLE MOVER                                   "/>
    <n v="0"/>
    <n v="460693"/>
    <n v="368554"/>
    <n v="260050"/>
    <x v="3"/>
    <s v="Over 1m"/>
    <x v="242"/>
    <n v="3734090"/>
    <s v="12200"/>
    <s v="  "/>
    <m/>
    <s v="N"/>
    <s v="1221"/>
    <s v="FIXED GUIDEWAY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407"/>
    <s v="REHAB/RENOV PEOPLE MOVER                                    "/>
    <n v="0"/>
    <n v="1761506"/>
    <n v="1409205"/>
    <n v="260050"/>
    <x v="3"/>
    <s v="Over 1m"/>
    <x v="242"/>
    <n v="3734090"/>
    <s v="12200"/>
    <s v="  "/>
    <m/>
    <s v="N"/>
    <s v="1224"/>
    <s v="FIXED GUIDEWAY"/>
    <n v="12"/>
    <s v="Fixed Guideway"/>
    <s v="24"/>
    <s v="122"/>
    <s v="Rehab / Renovation"/>
    <s v="07"/>
    <s v="People Mover"/>
    <m/>
    <x v="0"/>
    <n v="1"/>
    <s v="Capital"/>
    <s v="2"/>
    <m/>
    <s v="2"/>
    <m/>
    <s v="4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403"/>
    <s v="REHAB/RENOV - ADMIN/MAINT FACILITY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407"/>
    <s v="REHAB/RENOV - ADP HARDWARE        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s v="Fixed Guideway"/>
    <s v="44"/>
    <s v="124"/>
    <s v="Rehab / Renovation"/>
    <s v="07"/>
    <s v="ADP Hardware"/>
    <m/>
    <x v="0"/>
    <n v="1"/>
    <s v="Capital"/>
    <s v="2"/>
    <m/>
    <s v="4"/>
    <m/>
    <s v="4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408"/>
    <s v="REHAB/RENOV - ADP SOFTWARE        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s v="Fixed Guideway"/>
    <s v="44"/>
    <s v="124"/>
    <s v="Rehab / Renovation"/>
    <s v="08"/>
    <s v="ADP Software"/>
    <m/>
    <x v="0"/>
    <n v="1"/>
    <s v="Capital"/>
    <s v="2"/>
    <m/>
    <s v="4"/>
    <m/>
    <s v="4"/>
    <s v="0"/>
    <s v="8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s v="127A00"/>
    <s v="PREVENTIVE MAINTENANCE (RAIL)                               "/>
    <n v="0"/>
    <n v="50000"/>
    <n v="40000"/>
    <n v="260050"/>
    <x v="3"/>
    <s v="Over 1m"/>
    <x v="242"/>
    <n v="373409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6203"/>
    <s v="PURCHASE RADIOS FOR RAIL SYS                                "/>
    <n v="0"/>
    <n v="-30000"/>
    <n v="-24000"/>
    <n v="260050"/>
    <x v="3"/>
    <s v="Over 1m"/>
    <x v="242"/>
    <n v="3734090"/>
    <s v="12440"/>
    <s v="  "/>
    <m/>
    <s v="N"/>
    <s v="1262"/>
    <s v="FIXED GUIDEWAY"/>
    <s v="12"/>
    <s v="Fixed Guideway"/>
    <s v="62"/>
    <s v="126"/>
    <s v="Acquisition"/>
    <s v="03"/>
    <s v="Miscellaneous"/>
    <m/>
    <x v="0"/>
    <s v="1"/>
    <s v="Capital"/>
    <s v="2"/>
    <m/>
    <s v="6"/>
    <m/>
    <s v="2"/>
    <s v="0"/>
    <s v="3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220"/>
    <s v="PURCHASE - MISC RAIL EQUIPMENT                              "/>
    <n v="0"/>
    <n v="0"/>
    <n v="0"/>
    <n v="260050"/>
    <x v="3"/>
    <s v="Over 1m"/>
    <x v="242"/>
    <n v="3734090"/>
    <s v="12200"/>
    <s v="  "/>
    <m/>
    <s v="N"/>
    <s v="1222"/>
    <s v="FIXED GUIDEWAY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6203"/>
    <s v="PURCHASE RADIOS FOR RAIL SYS                                "/>
    <n v="0"/>
    <n v="30000"/>
    <n v="24000"/>
    <n v="260050"/>
    <x v="3"/>
    <s v="Over 1m"/>
    <x v="242"/>
    <n v="3734090"/>
    <s v="12600"/>
    <s v="  "/>
    <m/>
    <s v="N"/>
    <s v="1262"/>
    <s v="FIXED GUIDEWAY"/>
    <n v="12"/>
    <s v="Fixed Guideway"/>
    <s v="62"/>
    <s v="126"/>
    <s v="Acquisition"/>
    <s v="03"/>
    <s v="Radios"/>
    <m/>
    <x v="0"/>
    <n v="1"/>
    <s v="Capital"/>
    <s v="2"/>
    <m/>
    <s v="6"/>
    <m/>
    <s v="2"/>
    <s v="0"/>
    <s v="3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7"/>
    <s v="ACQUIRE - ADP HARDWARE                                      "/>
    <n v="0"/>
    <n v="10000"/>
    <n v="800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44"/>
    <s v="ACQUIRE - CAA VEHICLE EQUIPMENT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44"/>
    <s v="CAA Vehicle Equipment"/>
    <m/>
    <x v="0"/>
    <n v="1"/>
    <s v="Capital"/>
    <s v="1"/>
    <m/>
    <s v="4"/>
    <m/>
    <s v="2"/>
    <s v="4"/>
    <s v="4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1215"/>
    <s v="BUY REPLACEMENT VAN                                         "/>
    <n v="4"/>
    <n v="100000"/>
    <n v="80000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1204"/>
    <s v="BUY REPLACEMENT &lt;30 FT BUS                                  "/>
    <n v="-2"/>
    <n v="12500"/>
    <n v="10000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402"/>
    <s v="REHAB/RENOVATE - MAINTENANCE FACILITY                       "/>
    <n v="0"/>
    <n v="79100"/>
    <n v="63280"/>
    <n v="260000"/>
    <x v="0"/>
    <s v="Under 50k"/>
    <x v="243"/>
    <n v="0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20"/>
    <s v="ACQUIRE - MISC SUPPORT EQUIPMENT - toll                     "/>
    <n v="0"/>
    <n v="-77644"/>
    <n v="-59715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20"/>
    <s v="ACQUIRE - MISC SUPPORT EQUIPMENT                            "/>
    <n v="0"/>
    <n v="119294"/>
    <n v="95435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6203"/>
    <s v="PURCHASE RADIOS                                             "/>
    <n v="0"/>
    <n v="18750"/>
    <n v="15000"/>
    <n v="260000"/>
    <x v="0"/>
    <s v="Under 50k"/>
    <x v="243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4"/>
    <s v="ACQUIRE - STORAGE FACILITY                                  "/>
    <n v="0"/>
    <n v="12500"/>
    <n v="1000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4"/>
    <s v="Storage Facility"/>
    <m/>
    <x v="0"/>
    <n v="1"/>
    <s v="Capital"/>
    <s v="1"/>
    <m/>
    <s v="4"/>
    <m/>
    <s v="2"/>
    <s v="0"/>
    <s v="4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11"/>
    <s v="ACQUIRE - SUPPORT VEHICLES                                  "/>
    <n v="1"/>
    <n v="16875"/>
    <n v="13500"/>
    <n v="260000"/>
    <x v="0"/>
    <s v="Under 50k"/>
    <x v="243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9"/>
    <s v="ACQUIRE - MOBILE SURV/SECURITY EQUIP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6"/>
    <s v="ACQUIRE - SHOP EQUIPMENT                                    "/>
    <n v="0"/>
    <n v="-24500"/>
    <n v="-2200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74X001"/>
    <n v="74"/>
    <s v="Michigan"/>
    <s v="49 USC 5329 State Safety Oversight "/>
    <n v="5329"/>
    <x v="13"/>
    <m/>
    <s v="01      "/>
    <s v="MICHIGAN DOT         "/>
    <s v="MICHIGAN DEPARTMENT OF TRANSPORTATION"/>
    <n v="1207"/>
    <n v="78500"/>
    <m/>
    <n v="290796"/>
    <m/>
    <d v="2015-09-25T00:00:00"/>
    <n v="741002"/>
    <s v="TRAINING                                                    "/>
    <n v="0"/>
    <n v="0"/>
    <n v="0"/>
    <n v="260000"/>
    <x v="0"/>
    <s v="Under 50k"/>
    <x v="243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MI74X001"/>
    <n v="74"/>
    <s v="Michigan"/>
    <s v="49 USC 5329 State Safety Oversight "/>
    <n v="5329"/>
    <x v="13"/>
    <m/>
    <s v="01      "/>
    <s v="MICHIGAN DOT         "/>
    <s v="MICHIGAN DEPARTMENT OF TRANSPORTATION"/>
    <n v="1207"/>
    <n v="78500"/>
    <m/>
    <n v="290796"/>
    <m/>
    <d v="2015-09-25T00:00:00"/>
    <n v="741003"/>
    <s v="CONSULTANT SERVICES                                         "/>
    <n v="0"/>
    <n v="363495"/>
    <n v="290796"/>
    <n v="260000"/>
    <x v="0"/>
    <s v="Under 50k"/>
    <x v="243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MI780002"/>
    <n v="78"/>
    <s v="Michigan"/>
    <s v="78 - PL 111-5 - OST Surface Transportation - Economic Recovery"/>
    <s v="111-117"/>
    <x v="9"/>
    <m/>
    <s v="00      "/>
    <s v="MICHIGAN DOT         "/>
    <s v="MICHIGAN DEPARTMENT OF TRANSPORTATION"/>
    <n v="1207"/>
    <n v="78500"/>
    <m/>
    <n v="25000000"/>
    <m/>
    <d v="2015-03-12T00:00:00"/>
    <n v="122107"/>
    <s v="ENG/DESIGN - PEOPLE MOVER/LIGHT RAIL SYSTEM                 "/>
    <n v="0"/>
    <n v="11500000"/>
    <n v="11500000"/>
    <n v="260000"/>
    <x v="0"/>
    <s v="Under 50k"/>
    <x v="243"/>
    <n v="0"/>
    <s v="12200"/>
    <s v="  "/>
    <m/>
    <s v="N"/>
    <s v="1221"/>
    <s v="FIXED GUIDEWAY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MI780002"/>
    <n v="78"/>
    <s v="Michigan"/>
    <s v="78 - PL 111-5 - OST Surface Transportation - Economic Recovery"/>
    <s v="111-117"/>
    <x v="9"/>
    <m/>
    <s v="00      "/>
    <s v="MICHIGAN DOT         "/>
    <s v="MICHIGAN DEPARTMENT OF TRANSPORTATION"/>
    <n v="1207"/>
    <n v="78500"/>
    <m/>
    <n v="25000000"/>
    <m/>
    <d v="2015-03-12T00:00:00"/>
    <n v="122307"/>
    <s v="CONSTRUCT PEOPLE MOVER/LIGHT RAIL SYSTEM                    "/>
    <n v="0"/>
    <n v="13500000"/>
    <n v="13500000"/>
    <n v="260000"/>
    <x v="0"/>
    <s v="Under 50k"/>
    <x v="243"/>
    <n v="0"/>
    <s v="12200"/>
    <s v="  "/>
    <m/>
    <s v="N"/>
    <s v="1223"/>
    <s v="FIXED GUIDEWAY"/>
    <n v="12"/>
    <s v="Fixed Guideway"/>
    <s v="23"/>
    <s v="122"/>
    <s v="Construction"/>
    <s v="07"/>
    <s v="People Mover"/>
    <m/>
    <x v="0"/>
    <n v="1"/>
    <s v="Capital"/>
    <s v="2"/>
    <m/>
    <s v="2"/>
    <m/>
    <s v="3"/>
    <s v="0"/>
    <s v="7"/>
  </r>
  <r>
    <s v="MI780002"/>
    <n v="78"/>
    <s v="Michigan"/>
    <s v="78 - PL 111-5 - OST Surface Transportation - Economic Recovery"/>
    <s v="111-117"/>
    <x v="9"/>
    <m/>
    <s v="00      "/>
    <s v="MICHIGAN DOT         "/>
    <s v="MICHIGAN DEPARTMENT OF TRANSPORTATION"/>
    <n v="1207"/>
    <n v="78500"/>
    <m/>
    <n v="25000000"/>
    <m/>
    <d v="2015-03-12T00:00:00"/>
    <n v="127900"/>
    <s v="PROJECT ADMINISTRATION (RAIL)                               "/>
    <n v="0"/>
    <n v="0"/>
    <n v="0"/>
    <n v="260000"/>
    <x v="0"/>
    <s v="Under 50k"/>
    <x v="243"/>
    <n v="0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330"/>
    <s v="SUPPORT FACILITES:YARDS, SHOPS, ADMIN BLDGS                 "/>
    <n v="0"/>
    <n v="11312500"/>
    <n v="9050000"/>
    <n v="260000"/>
    <x v="0"/>
    <s v="Under 50k"/>
    <x v="243"/>
    <n v="0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440"/>
    <s v="SITEWORK &amp; SPECIAL CONDITIONS                               "/>
    <n v="0"/>
    <n v="350000"/>
    <n v="280000"/>
    <n v="260000"/>
    <x v="0"/>
    <s v="Under 50k"/>
    <x v="243"/>
    <n v="0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550"/>
    <s v="SYSTEMS                                                     "/>
    <n v="0"/>
    <n v="1487500"/>
    <n v="1190000"/>
    <n v="260000"/>
    <x v="0"/>
    <s v="Under 50k"/>
    <x v="243"/>
    <n v="0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880"/>
    <s v="PROFESSIONAL SERVICES                                       "/>
    <n v="0"/>
    <n v="2100000"/>
    <n v="1680000"/>
    <n v="260000"/>
    <x v="0"/>
    <s v="Under 50k"/>
    <x v="243"/>
    <n v="0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Statewide Training                                          "/>
    <n v="0"/>
    <n v="-14238"/>
    <n v="-11390"/>
    <n v="260000"/>
    <x v="0"/>
    <s v="Under 50k"/>
    <x v="243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BATA system operations study                                "/>
    <n v="0"/>
    <n v="0"/>
    <n v="0"/>
    <n v="260000"/>
    <x v="0"/>
    <s v="Under 50k"/>
    <x v="243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Supplement to 5303 program                                  "/>
    <n v="0"/>
    <n v="0"/>
    <n v="0"/>
    <n v="260000"/>
    <x v="0"/>
    <s v="Under 50k"/>
    <x v="243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FY2013/2014 Drug &amp; Alcohol Training                         "/>
    <n v="0"/>
    <n v="25850"/>
    <n v="20680"/>
    <n v="260000"/>
    <x v="0"/>
    <s v="Under 50k"/>
    <x v="243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Supplement FY2015 5303 program                              "/>
    <n v="0"/>
    <n v="0"/>
    <n v="0"/>
    <n v="260000"/>
    <x v="0"/>
    <s v="Under 50k"/>
    <x v="243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PROGRAM SUPPORT ADMINISTRATION                              "/>
    <n v="0"/>
    <n v="0"/>
    <n v="0"/>
    <n v="260000"/>
    <x v="0"/>
    <s v="Under 50k"/>
    <x v="243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200"/>
    <s v="GENERAL DEVELOPMENT/COMPREHENSIVE PLANNING                  "/>
    <n v="0"/>
    <n v="0"/>
    <n v="0"/>
    <n v="260000"/>
    <x v="0"/>
    <s v="Under 50k"/>
    <x v="243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301"/>
    <s v="(Mackinaw and WUPPDR)                                       "/>
    <n v="0"/>
    <n v="0"/>
    <n v="0"/>
    <n v="260000"/>
    <x v="0"/>
    <s v="Under 50k"/>
    <x v="243"/>
    <n v="0"/>
    <s v="441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301"/>
    <s v="LONGTERM TRANS PLAN - SYSTEM LEVEL                          "/>
    <n v="0"/>
    <n v="0"/>
    <n v="0"/>
    <n v="260000"/>
    <x v="0"/>
    <s v="Under 50k"/>
    <x v="243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302"/>
    <s v="LONGTERM TRANS PLAN - PROJECT LEVEL                         "/>
    <n v="0"/>
    <n v="0"/>
    <n v="0"/>
    <n v="260000"/>
    <x v="0"/>
    <s v="Under 50k"/>
    <x v="243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(Berrien Co.)      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(DTC Noise)        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(AATA Wally)       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Enhancing Public Transit in the Western UP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est Practices for Cost Reductions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obility Mgmt Training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egional Medical Transportation System                      "/>
    <n v="0"/>
    <n v="-38568"/>
    <n v="-30855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Transit Rail Benefit Model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Transit Seamless Integration Study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CATA BRT Project Development                                "/>
    <n v="0"/>
    <n v="822956"/>
    <n v="658365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oute to Excellence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enzie County Needs Study                                   "/>
    <n v="0"/>
    <n v="-5000"/>
    <n v="-400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Jackson Transportation Authority System Analysis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easuring the Condition of the Transit System in Michigan   "/>
    <n v="0"/>
    <n v="265009"/>
    <n v="212007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Detroit-Holland Rail Ridership Demand Survey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Transit Transparent Data Set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egional Coordination Plan (MAUW)                           "/>
    <n v="0"/>
    <n v="91250"/>
    <n v="7300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Peer exchange on BRT/TOD projects, Best Practices           "/>
    <n v="0"/>
    <n v="-45000"/>
    <n v="-3600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egional transit mobility in Michigan                       "/>
    <n v="0"/>
    <n v="-50000"/>
    <n v="-4000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Passenger Assistance Training                               "/>
    <n v="0"/>
    <n v="11982"/>
    <n v="9586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Strategies for employment related mobility                  "/>
    <n v="0"/>
    <n v="33018"/>
    <n v="26414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lue Water - Site Assessment and Facility Needs             "/>
    <n v="0"/>
    <n v="125000"/>
    <n v="10000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DOT FY2015 projects (3)                                    "/>
    <n v="0"/>
    <n v="160000"/>
    <n v="12800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idland Transportation Study                                "/>
    <n v="0"/>
    <n v="58000"/>
    <n v="4640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uskegon Facility and Technology Study                      "/>
    <n v="0"/>
    <n v="150000"/>
    <n v="12000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errien County Service Plan                                 "/>
    <n v="0"/>
    <n v="200000"/>
    <n v="160000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SHORT RANGE TRANSIT PLANNING                                "/>
    <n v="0"/>
    <n v="0"/>
    <n v="0"/>
    <n v="260000"/>
    <x v="0"/>
    <s v="Under 50k"/>
    <x v="243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500"/>
    <s v="TRANSPORTATION IMPROVEMENT PROGRAM                          "/>
    <n v="0"/>
    <n v="0"/>
    <n v="0"/>
    <n v="260000"/>
    <x v="0"/>
    <s v="Under 50k"/>
    <x v="243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700"/>
    <s v="OTHER ACTIVITIES                                            "/>
    <n v="0"/>
    <n v="0"/>
    <n v="0"/>
    <n v="260000"/>
    <x v="0"/>
    <s v="Under 50k"/>
    <x v="243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80X015"/>
    <n v="80"/>
    <s v="Michigan"/>
    <s v="49 USC 5305 - Planning Programs/5303/5313(b)"/>
    <n v="5305"/>
    <x v="14"/>
    <m/>
    <s v="00      "/>
    <s v="MICHIGAN DOT         "/>
    <s v="MICHIGAN DEPARTMENT OF TRANSPORTATION"/>
    <n v="1207"/>
    <n v="78500"/>
    <m/>
    <n v="141635"/>
    <m/>
    <d v="2015-09-23T00:00:00"/>
    <n v="442400"/>
    <s v="CATA BRT PROJECT DEVELOPMENT                                "/>
    <n v="0"/>
    <n v="177044"/>
    <n v="141635"/>
    <n v="260000"/>
    <x v="0"/>
    <s v="Under 50k"/>
    <x v="243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7"/>
    <s v="ACQUIRE - ADP HARDWARE                                      "/>
    <n v="2"/>
    <n v="33500"/>
    <n v="2680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9206"/>
    <s v="PURCHASE BICYCLE ACCESS, FACIL &amp; EQUIP ON BUSES (STP)       "/>
    <n v="1"/>
    <n v="5000"/>
    <n v="4000"/>
    <n v="260000"/>
    <x v="0"/>
    <s v="Under 50k"/>
    <x v="243"/>
    <n v="0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15"/>
    <s v="BUY REPLACEMENT VAN (CMAQ)                                  "/>
    <n v="0"/>
    <n v="0"/>
    <n v="0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15"/>
    <s v="BUY REPLACEMENT VAN (STP)                                   "/>
    <n v="1"/>
    <n v="34001"/>
    <n v="27200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315"/>
    <s v="BUY VAN FOR SVC EXPANSION - (STP)                           "/>
    <n v="3"/>
    <n v="88000"/>
    <n v="70400"/>
    <n v="260000"/>
    <x v="0"/>
    <s v="Under 50k"/>
    <x v="243"/>
    <n v="0"/>
    <s v="11100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415"/>
    <s v="REHAB/REBUILD VAN                                           "/>
    <n v="1"/>
    <n v="6000"/>
    <n v="4800"/>
    <n v="260000"/>
    <x v="0"/>
    <s v="Under 50k"/>
    <x v="243"/>
    <n v="0"/>
    <s v="11100"/>
    <s v="GA"/>
    <s v="GASOLINE"/>
    <s v="N"/>
    <s v="1114"/>
    <s v="BUS OTHER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1"/>
    <s v="BUY REPLACEMENT 40-FT BUS (CMAQ)                            "/>
    <n v="0"/>
    <n v="0"/>
    <n v="0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1"/>
    <s v="BUY REPLACEMENT 40-FT BUS (STP)                             "/>
    <n v="0"/>
    <n v="0"/>
    <n v="0"/>
    <n v="260000"/>
    <x v="0"/>
    <s v="Under 50k"/>
    <x v="243"/>
    <n v="0"/>
    <s v="11100"/>
    <s v="GA"/>
    <s v="GASOLINE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2"/>
    <s v="BUY REPLACEMENT 35-FT BUS (CMAQ)                            "/>
    <n v="1"/>
    <n v="150000"/>
    <n v="120000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3"/>
    <s v="BUY REPLACEMENT 30-FT BUS (CMAQ)                            "/>
    <n v="0"/>
    <n v="0"/>
    <n v="0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3"/>
    <s v="BUY REPLACEMENT 30-FT BUS (STP)                             "/>
    <n v="0"/>
    <n v="3761"/>
    <n v="0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4"/>
    <s v="BUY REPLACEMENT &lt;30 FT BUS (CMAQ)                           "/>
    <n v="7"/>
    <n v="549678"/>
    <n v="439742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4"/>
    <s v="BUY REPLACEMENT &lt;30 FT BUS (STP)                            "/>
    <n v="18"/>
    <n v="1405399"/>
    <n v="1127329"/>
    <n v="260000"/>
    <x v="0"/>
    <s v="Under 50k"/>
    <x v="243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303"/>
    <s v="BUY 30-FT BUS FOR EXPANSION (STP)                           "/>
    <n v="0"/>
    <n v="0"/>
    <n v="0"/>
    <n v="260000"/>
    <x v="0"/>
    <s v="Under 50k"/>
    <x v="243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304"/>
    <s v="BUY &lt;30-FT BUS FOR EXPANSION (STP)                          "/>
    <n v="2"/>
    <n v="136750"/>
    <n v="109400"/>
    <n v="260000"/>
    <x v="0"/>
    <s v="Under 50k"/>
    <x v="243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3405"/>
    <s v="REHAB/RENOVATE - FERRY TERMINAL                             "/>
    <n v="0"/>
    <n v="0"/>
    <n v="0"/>
    <n v="260000"/>
    <x v="0"/>
    <s v="Under 50k"/>
    <x v="243"/>
    <n v="0"/>
    <s v="11300"/>
    <s v="  "/>
    <m/>
    <s v="N"/>
    <s v="1134"/>
    <s v="BUS OTHER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303"/>
    <s v="CONSTRUCT - ADMIN/MAINT FACILITY (STP)                      "/>
    <n v="0"/>
    <n v="0"/>
    <n v="0"/>
    <n v="260000"/>
    <x v="0"/>
    <s v="Under 50k"/>
    <x v="243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403"/>
    <s v="REHAB/RENOVATE - ADMIN/MAINT FACILITY                       "/>
    <n v="9"/>
    <n v="219753"/>
    <n v="175802"/>
    <n v="260000"/>
    <x v="0"/>
    <s v="Under 50k"/>
    <x v="243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9302"/>
    <s v="CONSTRUCTION - BUS SHELTERS (STP)                           "/>
    <n v="0"/>
    <n v="0"/>
    <n v="0"/>
    <n v="260000"/>
    <x v="0"/>
    <s v="Under 50k"/>
    <x v="243"/>
    <n v="0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20"/>
    <s v="ACQUIRE - MISC SUPPORT EQUIPMENT (STP)                      "/>
    <n v="3"/>
    <n v="33491"/>
    <n v="26793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6220"/>
    <s v="PURCHASE MISC COMMUNICATIONS EQUIP (STP)                    "/>
    <n v="5"/>
    <n v="126218"/>
    <n v="100974"/>
    <n v="260000"/>
    <x v="0"/>
    <s v="Under 50k"/>
    <x v="243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11"/>
    <s v="ACQUIRE - SUPPORT VEHICLES (STP)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9"/>
    <s v="ACQUIRE - MOBILE SURV/SECURITY EQUIP (STP)                  "/>
    <n v="2"/>
    <n v="41000"/>
    <n v="3280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6"/>
    <s v="ACQUIRE - SHOP EQUIPMENT                                    "/>
    <n v="3"/>
    <n v="59376"/>
    <n v="47500"/>
    <n v="260000"/>
    <x v="0"/>
    <s v="Under 50k"/>
    <x v="243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9202"/>
    <s v="*PURCHASE BUS SHELTERS                                      "/>
    <n v="0"/>
    <n v="0"/>
    <n v="0"/>
    <n v="260050"/>
    <x v="3"/>
    <s v="Over 1m"/>
    <x v="242"/>
    <n v="373409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9202"/>
    <s v="PURCHASE BUS SHELTERS                                       "/>
    <n v="0"/>
    <n v="0"/>
    <n v="0"/>
    <n v="260050"/>
    <x v="3"/>
    <s v="Over 1m"/>
    <x v="242"/>
    <n v="373409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9202"/>
    <s v="PURCHASE BUS SHELTERS                                       "/>
    <n v="0"/>
    <n v="0"/>
    <n v="0"/>
    <n v="260050"/>
    <x v="3"/>
    <s v="Over 1m"/>
    <x v="242"/>
    <n v="373409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201"/>
    <s v="BUY REPLACEMENT 40-FT BUS                                   "/>
    <n v="3"/>
    <n v="1040000"/>
    <n v="832000"/>
    <n v="260050"/>
    <x v="3"/>
    <s v="Over 1m"/>
    <x v="242"/>
    <n v="373409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240"/>
    <s v="BUY ASSOC CAP MAINT ITEMS                                   "/>
    <n v="31"/>
    <n v="960000"/>
    <n v="768000"/>
    <n v="260050"/>
    <x v="3"/>
    <s v="Over 1m"/>
    <x v="242"/>
    <n v="3734090"/>
    <s v="11100"/>
    <s v="DF"/>
    <s v="DIESEL"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401"/>
    <s v="REHAB/REBUILD 40-FT BUS                                     "/>
    <n v="0"/>
    <n v="-2000000"/>
    <n v="-1600000"/>
    <n v="260050"/>
    <x v="3"/>
    <s v="Over 1m"/>
    <x v="242"/>
    <n v="3734090"/>
    <s v="11100"/>
    <s v="DF"/>
    <s v="DIESEL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401"/>
    <s v="REHAB/RENOVATE - ADMINISTRATIVE FACILITY                    "/>
    <n v="0"/>
    <n v="0"/>
    <n v="0"/>
    <n v="260050"/>
    <x v="3"/>
    <s v="Over 1m"/>
    <x v="242"/>
    <n v="373409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401"/>
    <s v="REHAB/RENOVATE - ADMINISTRATIVE FACILITY                    "/>
    <n v="0"/>
    <n v="0"/>
    <n v="0"/>
    <n v="260050"/>
    <x v="3"/>
    <s v="Over 1m"/>
    <x v="242"/>
    <n v="373409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A00"/>
    <s v="*PREVENTIVE MAINTENANCE                                     "/>
    <n v="0"/>
    <n v="0"/>
    <n v="0"/>
    <n v="260050"/>
    <x v="3"/>
    <s v="Over 1m"/>
    <x v="242"/>
    <n v="373409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A00"/>
    <s v="FY 2011-12 PREVENTIVE MAINTENANCE                           "/>
    <n v="0"/>
    <n v="0"/>
    <n v="0"/>
    <n v="260050"/>
    <x v="3"/>
    <s v="Over 1m"/>
    <x v="242"/>
    <n v="373409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A00"/>
    <s v="PREVENTIVE MAINTENANCE                                      "/>
    <n v="0"/>
    <n v="22900000"/>
    <n v="18320000"/>
    <n v="260050"/>
    <x v="3"/>
    <s v="Over 1m"/>
    <x v="242"/>
    <n v="373409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D02"/>
    <s v="EMPLOYEE EDUCATION/TRAINING                                 "/>
    <n v="0"/>
    <n v="25000"/>
    <n v="20000"/>
    <n v="260050"/>
    <x v="3"/>
    <s v="Over 1m"/>
    <x v="242"/>
    <n v="3734090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N01"/>
    <s v="FUEL FOR VEHICLE OPERATIONS                                 "/>
    <n v="0"/>
    <n v="0"/>
    <n v="0"/>
    <n v="260050"/>
    <x v="3"/>
    <s v="Over 1m"/>
    <x v="242"/>
    <n v="373409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442200"/>
    <s v="*GENERAL DEVELOPMENT/COMPREHENSIVE PLANNING                 "/>
    <n v="0"/>
    <n v="0"/>
    <n v="0"/>
    <n v="260050"/>
    <x v="3"/>
    <s v="Over 1m"/>
    <x v="242"/>
    <n v="373409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442200"/>
    <s v="FY 2011 GENERAL DEVELOPMENT/COMPREHENSIVE PLANNING          "/>
    <n v="0"/>
    <n v="0"/>
    <n v="0"/>
    <n v="260050"/>
    <x v="3"/>
    <s v="Over 1m"/>
    <x v="242"/>
    <n v="373409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442200"/>
    <s v="GENERAL DEVELOPMENT/COMPREHENSIVE PLANNING                  "/>
    <n v="0"/>
    <n v="899206"/>
    <n v="719364"/>
    <n v="260050"/>
    <x v="3"/>
    <s v="Over 1m"/>
    <x v="242"/>
    <n v="373409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*ACQUIRE - MISC SUPPORT EQUIPMENT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*ACQUIRE - COMPUTER EQUIPMENT/APPLICATIONS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FY 2011 ACQUIRE - COMPUTER EQUIPMENT/APPLICATIONS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ACQUIRE - MISC SUPPORT EQUIPMENT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6220"/>
    <s v="PURCHASE MISC COMMUNICATIONS EQUIP                          "/>
    <n v="0"/>
    <n v="0"/>
    <n v="0"/>
    <n v="260050"/>
    <x v="3"/>
    <s v="Over 1m"/>
    <x v="242"/>
    <n v="373409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11"/>
    <s v="FY 2011 ACQUIRE - SUPPORT VEHICLES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11"/>
    <s v="*ACQUIRE - SUPPORT VEHICLES     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11"/>
    <s v="ACQUIRE - SUPPORT VEHICLES      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3207"/>
    <s v="ACQUIRE - SURVEIL/SECURITY EQUIP                            "/>
    <n v="0"/>
    <n v="243104"/>
    <n v="194483"/>
    <n v="260050"/>
    <x v="3"/>
    <s v="Over 1m"/>
    <x v="242"/>
    <n v="3734090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43"/>
    <e v="#NAME?"/>
    <n v="0"/>
    <n v="0"/>
    <n v="0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7"/>
    <s v="COMPUTER HARDWARE                                           "/>
    <n v="0"/>
    <n v="60900"/>
    <n v="48720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8"/>
    <s v="COMPUTER SOFTWARE                                           "/>
    <n v="0"/>
    <n v="364946"/>
    <n v="291957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202"/>
    <s v=" PASSENGER SHELTERS                                         "/>
    <n v="0"/>
    <n v="200000"/>
    <n v="160000"/>
    <n v="260640"/>
    <x v="1"/>
    <s v="200k - 1m"/>
    <x v="244"/>
    <n v="569935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10"/>
    <s v="INTELLIGENT TRANSPORTATION SYSTEM                           "/>
    <n v="0"/>
    <n v="957775"/>
    <n v="766220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3208"/>
    <s v="OFFICE FURNITURE/EQUIPMENT                                  "/>
    <n v="0"/>
    <n v="41200"/>
    <n v="32960"/>
    <n v="260640"/>
    <x v="1"/>
    <s v="200k - 1m"/>
    <x v="244"/>
    <n v="569935"/>
    <s v="11300"/>
    <s v="  "/>
    <m/>
    <s v="N"/>
    <s v="1132"/>
    <s v="BUS OTHER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315"/>
    <s v="BUY VAN FOR SVC EXPANSION                                   "/>
    <n v="0"/>
    <n v="0"/>
    <n v="0"/>
    <n v="260640"/>
    <x v="1"/>
    <s v="200k - 1m"/>
    <x v="244"/>
    <n v="56993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201"/>
    <s v="REPLACEMENT BUSES 40-FT                                     "/>
    <n v="1"/>
    <n v="265895"/>
    <n v="212718"/>
    <n v="260640"/>
    <x v="1"/>
    <s v="200k - 1m"/>
    <x v="244"/>
    <n v="569935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204"/>
    <s v="PARATRANSIT REPLACEMENT &lt;30 FT BUS                          "/>
    <n v="28"/>
    <n v="2520000"/>
    <n v="2016000"/>
    <n v="260640"/>
    <x v="1"/>
    <s v="200k - 1m"/>
    <x v="244"/>
    <n v="56993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240"/>
    <s v="ASSOC CAP MAINT ITEMS                                       "/>
    <n v="0"/>
    <n v="875500"/>
    <n v="700400"/>
    <n v="260640"/>
    <x v="1"/>
    <s v="200k - 1m"/>
    <x v="244"/>
    <n v="56993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640"/>
    <s v="BUS TIRE LEASE                                              "/>
    <n v="0"/>
    <n v="412000"/>
    <n v="329600"/>
    <n v="260640"/>
    <x v="1"/>
    <s v="200k - 1m"/>
    <x v="244"/>
    <n v="569935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3304"/>
    <s v=" BUS PARK&amp;RIDE LOT DIVISON STREET                           "/>
    <n v="0"/>
    <n v="0"/>
    <n v="0"/>
    <n v="260640"/>
    <x v="1"/>
    <s v="200k - 1m"/>
    <x v="244"/>
    <n v="569935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103"/>
    <s v="ARCHITECTURE AND ENGINEERING                                "/>
    <n v="0"/>
    <n v="100000"/>
    <n v="80000"/>
    <n v="260640"/>
    <x v="1"/>
    <s v="200k - 1m"/>
    <x v="244"/>
    <n v="569935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103"/>
    <s v="LAKER LINE  - PROJECT DEVELOPMENT                           "/>
    <n v="0"/>
    <n v="2524837"/>
    <n v="2019870"/>
    <n v="260640"/>
    <x v="1"/>
    <s v="200k - 1m"/>
    <x v="244"/>
    <n v="569935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403"/>
    <s v="REHABILITATION ADMIN/MAINT FACILITY                         "/>
    <n v="0"/>
    <n v="800000"/>
    <n v="640000"/>
    <n v="260640"/>
    <x v="1"/>
    <s v="200k - 1m"/>
    <x v="244"/>
    <n v="56993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7300"/>
    <s v="MISCELLANEOUS CONTINGENCIES                                 "/>
    <n v="0"/>
    <n v="51500"/>
    <n v="41200"/>
    <n v="260640"/>
    <x v="1"/>
    <s v="200k - 1m"/>
    <x v="244"/>
    <n v="569935"/>
    <s v="117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s v="117A00"/>
    <s v="PREVENTIVE MAINTENANCE                                      "/>
    <n v="0"/>
    <n v="113432"/>
    <n v="90744"/>
    <n v="260640"/>
    <x v="1"/>
    <s v="200k - 1m"/>
    <x v="244"/>
    <n v="56993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s v="117C00"/>
    <s v="CAPITAL COST OF CONTRACTING                                 "/>
    <n v="0"/>
    <n v="762201"/>
    <n v="609760"/>
    <n v="260640"/>
    <x v="1"/>
    <s v="200k - 1m"/>
    <x v="244"/>
    <n v="56993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20"/>
    <s v=" MISC SUPPORT EQUIPMENT                                     "/>
    <n v="0"/>
    <n v="47586"/>
    <n v="38069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405"/>
    <s v="TERMINAL                                                    "/>
    <n v="0"/>
    <n v="0"/>
    <n v="0"/>
    <n v="260640"/>
    <x v="1"/>
    <s v="200k - 1m"/>
    <x v="244"/>
    <n v="569935"/>
    <s v="11900"/>
    <s v="  "/>
    <m/>
    <s v="N"/>
    <s v="1194"/>
    <s v="BUS OTHER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100"/>
    <s v="PROGRAM SUPPORT ADMINISTRATION                              "/>
    <n v="0"/>
    <n v="40000"/>
    <n v="32000"/>
    <n v="260640"/>
    <x v="1"/>
    <s v="200k - 1m"/>
    <x v="244"/>
    <n v="569935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400"/>
    <s v="SHORT RANGE TRANSIT PLANNING                                "/>
    <n v="0"/>
    <n v="0"/>
    <n v="0"/>
    <n v="260640"/>
    <x v="1"/>
    <s v="200k - 1m"/>
    <x v="244"/>
    <n v="56993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HUMAN RESOURCE PLANNING                                     "/>
    <n v="0"/>
    <n v="35000"/>
    <n v="28000"/>
    <n v="260640"/>
    <x v="1"/>
    <s v="200k - 1m"/>
    <x v="244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ADA COMPLIANCE/ACCESSIBILITY                                "/>
    <n v="0"/>
    <n v="66950"/>
    <n v="53560"/>
    <n v="260640"/>
    <x v="1"/>
    <s v="200k - 1m"/>
    <x v="244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COMMUNITY OUT REACH                                         "/>
    <n v="0"/>
    <n v="90000"/>
    <n v="72000"/>
    <n v="260640"/>
    <x v="1"/>
    <s v="200k - 1m"/>
    <x v="244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WEB SITE DFEVELOPMENT                                       "/>
    <n v="0"/>
    <n v="44000"/>
    <n v="35200"/>
    <n v="260640"/>
    <x v="1"/>
    <s v="200k - 1m"/>
    <x v="244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HR MANAGEMENT SOFTWARE ENHANCEMENT STUDY                    "/>
    <n v="0"/>
    <n v="35000"/>
    <n v="28000"/>
    <n v="260640"/>
    <x v="1"/>
    <s v="200k - 1m"/>
    <x v="244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SECURITY/SAFETY/TRAINING SOFTWARE STUDY                     "/>
    <n v="0"/>
    <n v="35000"/>
    <n v="28000"/>
    <n v="260640"/>
    <x v="1"/>
    <s v="200k - 1m"/>
    <x v="244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RIDLINK SOFTWARE STUDY                                      "/>
    <n v="0"/>
    <n v="50000"/>
    <n v="40000"/>
    <n v="260640"/>
    <x v="1"/>
    <s v="200k - 1m"/>
    <x v="244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6"/>
    <s v=" SHOP EQUIPMENT                                             "/>
    <n v="0"/>
    <n v="103000"/>
    <n v="82400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6"/>
    <s v="FACILITY EQUIPMEN                                           "/>
    <n v="0"/>
    <n v="200000"/>
    <n v="160000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208"/>
    <s v="BUS STOP SIGNS                                              "/>
    <n v="0"/>
    <n v="10000"/>
    <n v="8000"/>
    <n v="260640"/>
    <x v="1"/>
    <s v="200k - 1m"/>
    <x v="244"/>
    <n v="569935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208"/>
    <s v="INFORMATION DISPLAYS                                        "/>
    <n v="0"/>
    <n v="10300"/>
    <n v="8240"/>
    <n v="260640"/>
    <x v="1"/>
    <s v="200k - 1m"/>
    <x v="244"/>
    <n v="569935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11"/>
    <s v=" SERVICE VEHICLES                                           "/>
    <n v="0"/>
    <n v="75705"/>
    <n v="60564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3207"/>
    <s v="SURVEILLANCE/SECURITY EQUIP                                 "/>
    <n v="0"/>
    <n v="111451"/>
    <n v="89160"/>
    <n v="260640"/>
    <x v="1"/>
    <s v="200k - 1m"/>
    <x v="244"/>
    <n v="569935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6"/>
    <s v="STORAGE/SHELVING UNITS                                      "/>
    <n v="0"/>
    <n v="15450"/>
    <n v="12360"/>
    <n v="260640"/>
    <x v="1"/>
    <s v="200k - 1m"/>
    <x v="244"/>
    <n v="56993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4220"/>
    <s v="ACQUIRE - MISC SUPPORT EQUIPMENT                            "/>
    <n v="0"/>
    <n v="0"/>
    <n v="0"/>
    <n v="261740"/>
    <x v="2"/>
    <s v="50k - 200k"/>
    <x v="245"/>
    <n v="16128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3301"/>
    <s v="CONSTRUCT - BUS TERMINAL                                    "/>
    <n v="0"/>
    <n v="447611"/>
    <n v="358089"/>
    <n v="261740"/>
    <x v="2"/>
    <s v="50k - 200k"/>
    <x v="245"/>
    <n v="161280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4600"/>
    <s v="LEASE SUPPORT EQUIP/FACILITIES                              "/>
    <n v="0"/>
    <n v="-10000"/>
    <n v="-8000"/>
    <n v="261740"/>
    <x v="2"/>
    <s v="50k - 200k"/>
    <x v="245"/>
    <n v="161280"/>
    <s v="11400"/>
    <s v="  "/>
    <m/>
    <s v="N"/>
    <s v="1146"/>
    <s v="MAINTENANCE FACILITY"/>
    <n v="11"/>
    <s v="Bus"/>
    <s v="46"/>
    <s v="114"/>
    <s v="Lease"/>
    <s v="00"/>
    <s v="Lease Support Equipment"/>
    <m/>
    <x v="0"/>
    <n v="1"/>
    <s v="Capital"/>
    <s v="1"/>
    <m/>
    <s v="4"/>
    <m/>
    <s v="6"/>
    <s v="0"/>
    <s v="0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s v="117A00"/>
    <s v="PREVENTIVE MAINTENANCE                                      "/>
    <n v="0"/>
    <n v="187389"/>
    <n v="149911"/>
    <n v="261740"/>
    <x v="2"/>
    <s v="50k - 200k"/>
    <x v="245"/>
    <n v="16128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300901"/>
    <s v="OPERATING ASSISTANCE UP TO 50% FEDERAL SHARE                "/>
    <n v="0"/>
    <n v="-625000"/>
    <n v="-500000"/>
    <n v="261740"/>
    <x v="2"/>
    <s v="50k - 200k"/>
    <x v="245"/>
    <n v="16128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4211"/>
    <s v="ACQUIRE - SUPPORT VEHICLES                                  "/>
    <n v="0"/>
    <n v="0"/>
    <n v="0"/>
    <n v="261740"/>
    <x v="2"/>
    <s v="50k - 200k"/>
    <x v="245"/>
    <n v="16128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08"/>
    <s v="ACQUIRE - ADP SOFTWARE                                      "/>
    <n v="0"/>
    <n v="225728"/>
    <n v="180582"/>
    <n v="260940"/>
    <x v="1"/>
    <s v="200k - 1m"/>
    <x v="251"/>
    <n v="313532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202"/>
    <s v="PURCHASE BUS SHELTERS                                       "/>
    <n v="0"/>
    <n v="0"/>
    <n v="0"/>
    <n v="260940"/>
    <x v="1"/>
    <s v="200k - 1m"/>
    <x v="251"/>
    <n v="31353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15"/>
    <s v="BUY REPLACEMENT VAN                                         "/>
    <n v="-2"/>
    <n v="-120000"/>
    <n v="-96000"/>
    <n v="260940"/>
    <x v="1"/>
    <s v="200k - 1m"/>
    <x v="251"/>
    <n v="31353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15"/>
    <s v="BUY REPLACEMENT VAN                                         "/>
    <n v="8"/>
    <n v="270000"/>
    <n v="216000"/>
    <n v="260940"/>
    <x v="1"/>
    <s v="200k - 1m"/>
    <x v="251"/>
    <n v="31353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315"/>
    <s v="BUY VAN FOR SVC EXPANSION                                   "/>
    <n v="0"/>
    <n v="0"/>
    <n v="0"/>
    <n v="260940"/>
    <x v="1"/>
    <s v="200k - 1m"/>
    <x v="251"/>
    <n v="31353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01"/>
    <s v="BUY REPLACEMENT 40-FT BUS                                   "/>
    <n v="7"/>
    <n v="3635856"/>
    <n v="2908685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01"/>
    <s v="BUY REPLACEMENT 40-FT BUS                                   "/>
    <n v="0"/>
    <n v="0"/>
    <n v="0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40"/>
    <s v="BUY ASSOC CAP MAINT ITEMS                                   "/>
    <n v="0"/>
    <n v="312010"/>
    <n v="249608"/>
    <n v="260940"/>
    <x v="1"/>
    <s v="200k - 1m"/>
    <x v="251"/>
    <n v="31353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304"/>
    <s v="BUY &lt;30-FT BUS FOR EXPANSION                                "/>
    <n v="0"/>
    <n v="0"/>
    <n v="0"/>
    <n v="260940"/>
    <x v="1"/>
    <s v="200k - 1m"/>
    <x v="251"/>
    <n v="313532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3403"/>
    <s v="TERMINAL, INTERMODAL (TRANSIT)                              "/>
    <n v="0"/>
    <n v="67500"/>
    <n v="54000"/>
    <n v="260940"/>
    <x v="1"/>
    <s v="200k - 1m"/>
    <x v="251"/>
    <n v="313532"/>
    <s v="11300"/>
    <s v="  "/>
    <m/>
    <s v="N"/>
    <s v="1134"/>
    <s v="BUS OTHER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403"/>
    <s v="REHAB/RENOVATE - ADMIN/MAINT FACILITY                       "/>
    <n v="0"/>
    <n v="100000"/>
    <n v="80000"/>
    <n v="260940"/>
    <x v="1"/>
    <s v="200k - 1m"/>
    <x v="251"/>
    <n v="313532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407"/>
    <s v="REHAB/RENOVATE - ADP HARDWARE                               "/>
    <n v="0"/>
    <n v="100000"/>
    <n v="80000"/>
    <n v="260940"/>
    <x v="1"/>
    <s v="200k - 1m"/>
    <x v="251"/>
    <n v="313532"/>
    <s v="11400"/>
    <s v="  "/>
    <m/>
    <s v="N"/>
    <s v="1144"/>
    <s v="MAINTENANCE FACILITY"/>
    <n v="11"/>
    <s v="Bus"/>
    <s v="44"/>
    <s v="114"/>
    <s v="Rehab / Renovation"/>
    <s v="07"/>
    <s v="ADP Hardware"/>
    <m/>
    <x v="0"/>
    <n v="1"/>
    <s v="Capital"/>
    <s v="1"/>
    <m/>
    <s v="4"/>
    <m/>
    <s v="4"/>
    <s v="0"/>
    <s v="7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7111"/>
    <s v="OTHER 3RD PARTYCONTRACTUAL SERVICES                         "/>
    <n v="0"/>
    <n v="75000"/>
    <n v="60000"/>
    <n v="260940"/>
    <x v="1"/>
    <s v="200k - 1m"/>
    <x v="251"/>
    <n v="313532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7111"/>
    <s v="OTHER 3RD PARTYCONTRACTUAL SERVICES                         "/>
    <n v="0"/>
    <n v="1001"/>
    <n v="800"/>
    <n v="260940"/>
    <x v="1"/>
    <s v="200k - 1m"/>
    <x v="251"/>
    <n v="313532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s v="117A00"/>
    <s v="PREVENTIVE MAINTENANCE                                      "/>
    <n v="0"/>
    <n v="765000"/>
    <n v="612000"/>
    <n v="260940"/>
    <x v="1"/>
    <s v="200k - 1m"/>
    <x v="251"/>
    <n v="31353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s v="117K03"/>
    <s v="EMERGENCY RESPONSE DRILLS                                   "/>
    <n v="0"/>
    <n v="1500"/>
    <n v="1200"/>
    <n v="260940"/>
    <x v="1"/>
    <s v="200k - 1m"/>
    <x v="251"/>
    <n v="313532"/>
    <s v="11700"/>
    <s v="  "/>
    <m/>
    <s v="N"/>
    <s v="117K"/>
    <s v="BUS OTHER"/>
    <n v="11"/>
    <s v="Bus"/>
    <s v="7K"/>
    <s v="117"/>
    <s v="Crime Prevention &amp; Security"/>
    <s v="03"/>
    <s v="Emergency Response Drills"/>
    <m/>
    <x v="0"/>
    <n v="1"/>
    <s v="Capital"/>
    <s v="1"/>
    <m/>
    <s v="7"/>
    <m/>
    <s v="K"/>
    <s v="0"/>
    <s v="3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105"/>
    <s v="ENG/DESIGN PED ACCESS / WALKWAYS                            "/>
    <n v="0"/>
    <n v="0"/>
    <n v="0"/>
    <n v="260940"/>
    <x v="1"/>
    <s v="200k - 1m"/>
    <x v="251"/>
    <n v="313532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300905"/>
    <s v="JOB ACCESS AND REVERSE COMMUTE OPERATING ASSISTANCE         "/>
    <n v="0"/>
    <n v="0"/>
    <n v="0"/>
    <n v="260940"/>
    <x v="1"/>
    <s v="200k - 1m"/>
    <x v="251"/>
    <n v="313532"/>
    <s v="300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442200"/>
    <s v="GENERAL DEVELOPMENT/COMPREHENSIVE PLANNING                  "/>
    <n v="0"/>
    <n v="1180518"/>
    <n v="944414"/>
    <n v="260940"/>
    <x v="1"/>
    <s v="200k - 1m"/>
    <x v="251"/>
    <n v="31353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205"/>
    <s v="PURCHASE PED ACCESS / WALKWAYS                              "/>
    <n v="0"/>
    <n v="74480"/>
    <n v="59585"/>
    <n v="260940"/>
    <x v="1"/>
    <s v="200k - 1m"/>
    <x v="251"/>
    <n v="313532"/>
    <s v="11900"/>
    <s v="  "/>
    <m/>
    <s v="N"/>
    <s v="1192"/>
    <s v="BUS OTHER"/>
    <n v="11"/>
    <s v="Bus"/>
    <s v="92"/>
    <s v="119"/>
    <s v="Acquisition"/>
    <s v="05"/>
    <s v="Ped. Access / Walkways"/>
    <m/>
    <x v="0"/>
    <n v="1"/>
    <s v="Capital"/>
    <s v="1"/>
    <m/>
    <s v="9"/>
    <m/>
    <s v="2"/>
    <s v="0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208"/>
    <s v="PURCHASE SIGNAGE                                            "/>
    <n v="0"/>
    <n v="0"/>
    <n v="0"/>
    <n v="260940"/>
    <x v="1"/>
    <s v="200k - 1m"/>
    <x v="251"/>
    <n v="313532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11"/>
    <s v="ACQUIRE - SUPPORT VEHICLES                                  "/>
    <n v="18"/>
    <n v="520000"/>
    <n v="416000"/>
    <n v="260940"/>
    <x v="1"/>
    <s v="200k - 1m"/>
    <x v="251"/>
    <n v="313532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09"/>
    <s v="ACQUIRE - MOBILE SURV/SECURITY EQUIP                        "/>
    <n v="0"/>
    <n v="71981"/>
    <n v="57585"/>
    <n v="260940"/>
    <x v="1"/>
    <s v="200k - 1m"/>
    <x v="251"/>
    <n v="313532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06"/>
    <s v="ACQUIRE - SHOP EQUIPMENT                                    "/>
    <n v="0"/>
    <n v="167500"/>
    <n v="134000"/>
    <n v="260940"/>
    <x v="1"/>
    <s v="200k - 1m"/>
    <x v="251"/>
    <n v="313532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7"/>
    <s v="ACQUIRE - ADP HARDWARE                                      "/>
    <n v="0"/>
    <n v="165000"/>
    <n v="132000"/>
    <n v="260680"/>
    <x v="1"/>
    <s v="200k - 1m"/>
    <x v="250"/>
    <n v="356218"/>
    <s v="1141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8"/>
    <s v="ACQUIRE - ADP SOFTWARE                                      "/>
    <n v="0"/>
    <n v="662500"/>
    <n v="530000"/>
    <n v="260680"/>
    <x v="1"/>
    <s v="200k - 1m"/>
    <x v="250"/>
    <n v="356218"/>
    <s v="1141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9202"/>
    <s v="PURCHASE BUS SHELTERS                                       "/>
    <n v="0"/>
    <n v="83785"/>
    <n v="67028"/>
    <n v="260680"/>
    <x v="1"/>
    <s v="200k - 1m"/>
    <x v="250"/>
    <n v="356218"/>
    <s v="1192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10"/>
    <s v="ACQUIRE - MOBILE FARE COLL EQUIP                            "/>
    <n v="0"/>
    <n v="400000"/>
    <n v="320000"/>
    <n v="260680"/>
    <x v="1"/>
    <s v="200k - 1m"/>
    <x v="250"/>
    <n v="356218"/>
    <s v="1141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1208"/>
    <s v="BUY REPLACEMENT INTERCITY BUS                               "/>
    <n v="17"/>
    <n v="2244000"/>
    <n v="1795200"/>
    <n v="260680"/>
    <x v="1"/>
    <s v="200k - 1m"/>
    <x v="250"/>
    <n v="356218"/>
    <s v="11100"/>
    <s v="DF"/>
    <s v="DIESEL"/>
    <s v="N"/>
    <s v="1112"/>
    <s v="BUS PURCHASE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1240"/>
    <s v="BUY ASSOC CAP MAINT ITEMS                                   "/>
    <n v="17"/>
    <n v="232851"/>
    <n v="186281"/>
    <n v="260680"/>
    <x v="1"/>
    <s v="200k - 1m"/>
    <x v="250"/>
    <n v="356218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1412"/>
    <s v="REHAB/REBUILD USED BUS                                      "/>
    <n v="30"/>
    <n v="100000"/>
    <n v="80000"/>
    <n v="260680"/>
    <x v="1"/>
    <s v="200k - 1m"/>
    <x v="250"/>
    <n v="356218"/>
    <s v="11100"/>
    <s v="DF"/>
    <s v="DIESEL"/>
    <s v="N"/>
    <s v="1114"/>
    <s v="BUS OTHER"/>
    <n v="11"/>
    <s v="Bus"/>
    <s v="14"/>
    <s v="111"/>
    <s v="Rehabilitation / Rebuild"/>
    <s v="12"/>
    <s v="Bus Used"/>
    <m/>
    <x v="0"/>
    <n v="1"/>
    <s v="Capital"/>
    <s v="1"/>
    <m/>
    <s v="1"/>
    <m/>
    <s v="4"/>
    <s v="1"/>
    <s v="2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302"/>
    <s v="CONSTRUCT - MAINTENANCE FACILITY                            "/>
    <n v="0"/>
    <n v="3589212"/>
    <n v="2871370"/>
    <n v="260680"/>
    <x v="1"/>
    <s v="200k - 1m"/>
    <x v="250"/>
    <n v="356218"/>
    <s v="1141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403"/>
    <s v="REHAB/RENOVATE - ADMIN/MAINT FACILITY                       "/>
    <n v="0"/>
    <n v="365000"/>
    <n v="292001"/>
    <n v="260680"/>
    <x v="1"/>
    <s v="200k - 1m"/>
    <x v="250"/>
    <n v="356218"/>
    <s v="1141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603"/>
    <s v="LEASE ADMIN/MAINT FACILITY                                  "/>
    <n v="0"/>
    <n v="0"/>
    <n v="0"/>
    <n v="260680"/>
    <x v="1"/>
    <s v="200k - 1m"/>
    <x v="250"/>
    <n v="356218"/>
    <s v="11410"/>
    <s v="  "/>
    <m/>
    <s v="N"/>
    <s v="1146"/>
    <s v="MAINTENANCE FACILITY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s v="117A00"/>
    <s v="PREVENTIVE MAINTENANCE                                      "/>
    <n v="0"/>
    <n v="1950000"/>
    <n v="1560000"/>
    <n v="260680"/>
    <x v="1"/>
    <s v="200k - 1m"/>
    <x v="250"/>
    <n v="35621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300904"/>
    <s v="SPECIAL RULE - OPERATING ASSISTANCE/76 - 100 BUSES          "/>
    <n v="0"/>
    <n v="0"/>
    <n v="0"/>
    <n v="260680"/>
    <x v="1"/>
    <s v="200k - 1m"/>
    <x v="250"/>
    <n v="356218"/>
    <s v="30000"/>
    <s v="  "/>
    <m/>
    <s v="N"/>
    <s v="3009"/>
    <s v="OPERATING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300905"/>
    <s v="JOB ACCESS AND REVERSE COMMUTE OPERATING ASSISTANCE         "/>
    <n v="0"/>
    <n v="540000"/>
    <n v="270000"/>
    <n v="260680"/>
    <x v="1"/>
    <s v="200k - 1m"/>
    <x v="250"/>
    <n v="356218"/>
    <s v="300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11"/>
    <s v="ACQUIRE - SUPPORT VEHICLES                                  "/>
    <n v="0"/>
    <n v="0"/>
    <n v="0"/>
    <n v="260680"/>
    <x v="1"/>
    <s v="200k - 1m"/>
    <x v="250"/>
    <n v="356218"/>
    <s v="1141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9"/>
    <s v="ACQUIRE - MOBILE SURV/SECURITY EQUIP                        "/>
    <n v="0"/>
    <n v="83785"/>
    <n v="67028"/>
    <n v="260680"/>
    <x v="1"/>
    <s v="200k - 1m"/>
    <x v="250"/>
    <n v="356218"/>
    <s v="1141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6"/>
    <s v="ACQUIRE - SHOP EQUIPMENT                                    "/>
    <n v="0"/>
    <n v="180000"/>
    <n v="144000"/>
    <n v="260680"/>
    <x v="1"/>
    <s v="200k - 1m"/>
    <x v="250"/>
    <n v="356218"/>
    <s v="1141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n v="114207"/>
    <s v="ACQUIRE - ADP HARDWARE                                      "/>
    <n v="0"/>
    <n v="0"/>
    <n v="0"/>
    <n v="180730"/>
    <x v="1"/>
    <s v="200k - 1m"/>
    <x v="190"/>
    <n v="27816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n v="114208"/>
    <s v="ACQUIRE - ADP SOFTWARE                                      "/>
    <n v="0"/>
    <n v="0"/>
    <n v="0"/>
    <n v="180730"/>
    <x v="1"/>
    <s v="200k - 1m"/>
    <x v="190"/>
    <n v="27816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s v="117A00"/>
    <s v="PREVENTIVE MAINTENANCE                                      "/>
    <n v="0"/>
    <n v="0"/>
    <n v="0"/>
    <n v="180730"/>
    <x v="1"/>
    <s v="200k - 1m"/>
    <x v="190"/>
    <n v="27816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n v="300903"/>
    <s v="SPECIAL RULE - OPERATING ASSISTANCE /1 - 75 BUSES           "/>
    <n v="0"/>
    <n v="0"/>
    <n v="0"/>
    <n v="180730"/>
    <x v="1"/>
    <s v="200k - 1m"/>
    <x v="190"/>
    <n v="27816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6202"/>
    <s v="PURCHASE RAIL COMMUNICATIONS EQUIP                          "/>
    <n v="0"/>
    <n v="0"/>
    <n v="0"/>
    <n v="260050"/>
    <x v="3"/>
    <s v="Over 1m"/>
    <x v="242"/>
    <n v="3734090"/>
    <s v="12100"/>
    <s v="  "/>
    <m/>
    <s v="N"/>
    <s v="1262"/>
    <s v="FIXED GUIDEWAY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6202"/>
    <s v="PURCHASE RAIL COMMUNICATIONS EQUIP                          "/>
    <n v="0"/>
    <n v="28996"/>
    <n v="23197"/>
    <n v="260050"/>
    <x v="3"/>
    <s v="Over 1m"/>
    <x v="242"/>
    <n v="3734090"/>
    <s v="12600"/>
    <s v="  "/>
    <m/>
    <s v="N"/>
    <s v="1262"/>
    <s v="FIXED GUIDEWAY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1431"/>
    <s v="REHAB/REBUILD PEOPLE MOVER                                  "/>
    <n v="0"/>
    <n v="0"/>
    <n v="0"/>
    <n v="260050"/>
    <x v="3"/>
    <s v="Over 1m"/>
    <x v="242"/>
    <n v="3734090"/>
    <s v="12100"/>
    <s v="  "/>
    <m/>
    <s v="N"/>
    <s v="1214"/>
    <s v="FIXED GUIDEWAY"/>
    <n v="12"/>
    <s v="Fixed Guideway"/>
    <s v="14"/>
    <s v="121"/>
    <s v="Rehabilitation / Rebuild"/>
    <s v="31"/>
    <s v="People Mover"/>
    <m/>
    <x v="0"/>
    <n v="1"/>
    <s v="Capital"/>
    <s v="2"/>
    <m/>
    <s v="1"/>
    <m/>
    <s v="4"/>
    <s v="3"/>
    <s v="1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2107"/>
    <s v="ENG/DESIGN - PEOPLE MOVER                                   "/>
    <n v="0"/>
    <n v="0"/>
    <n v="0"/>
    <n v="260050"/>
    <x v="3"/>
    <s v="Over 1m"/>
    <x v="242"/>
    <n v="3734090"/>
    <s v="12100"/>
    <s v="  "/>
    <m/>
    <s v="N"/>
    <s v="1221"/>
    <s v="FIXED GUIDEWAY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2107"/>
    <s v="ENG/DESIGN - PEOPLE MOVER                                   "/>
    <n v="0"/>
    <n v="300000"/>
    <n v="240000"/>
    <n v="260050"/>
    <x v="3"/>
    <s v="Over 1m"/>
    <x v="242"/>
    <n v="3734090"/>
    <s v="12200"/>
    <s v="  "/>
    <m/>
    <s v="N"/>
    <s v="1221"/>
    <s v="FIXED GUIDEWAY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2407"/>
    <s v="REHAB/RENOV PEOPLE MOVER                                    "/>
    <n v="0"/>
    <n v="168124"/>
    <n v="134499"/>
    <n v="260050"/>
    <x v="3"/>
    <s v="Over 1m"/>
    <x v="242"/>
    <n v="3734090"/>
    <s v="12200"/>
    <s v="  "/>
    <m/>
    <s v="N"/>
    <s v="1224"/>
    <s v="FIXED GUIDEWAY"/>
    <n v="12"/>
    <s v="Fixed Guideway"/>
    <s v="24"/>
    <s v="122"/>
    <s v="Rehab / Renovation"/>
    <s v="07"/>
    <s v="People Mover"/>
    <m/>
    <x v="0"/>
    <n v="1"/>
    <s v="Capital"/>
    <s v="2"/>
    <m/>
    <s v="2"/>
    <m/>
    <s v="4"/>
    <s v="0"/>
    <s v="7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3402"/>
    <s v="REHAB/RENOV - RAIL STATION                                  "/>
    <n v="0"/>
    <n v="0"/>
    <n v="0"/>
    <n v="260050"/>
    <x v="3"/>
    <s v="Over 1m"/>
    <x v="242"/>
    <n v="3734090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4420"/>
    <s v="REHAB/RENOV - MISC RAIL EQUIPMENT 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9208"/>
    <s v="PURCHASE SIGNAGE                                            "/>
    <n v="0"/>
    <n v="5021"/>
    <n v="4017"/>
    <n v="260050"/>
    <x v="3"/>
    <s v="Over 1m"/>
    <x v="242"/>
    <n v="3734090"/>
    <s v="12900"/>
    <s v="  "/>
    <m/>
    <s v="N"/>
    <s v="1292"/>
    <s v="FIXED GUIDEWAY"/>
    <n v="12"/>
    <s v="Fixed Guideway"/>
    <s v="92"/>
    <s v="129"/>
    <s v="Acquisition"/>
    <s v="08"/>
    <s v="Signage"/>
    <m/>
    <x v="0"/>
    <n v="1"/>
    <s v="Capital"/>
    <s v="2"/>
    <m/>
    <s v="9"/>
    <m/>
    <s v="2"/>
    <s v="0"/>
    <s v="8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203"/>
    <s v="ACQUIRE - ADMIN/MAINT FACILITY                              "/>
    <n v="0"/>
    <n v="0"/>
    <n v="0"/>
    <n v="261340"/>
    <x v="1"/>
    <s v="200k - 1m"/>
    <x v="253"/>
    <n v="209703"/>
    <s v="11400"/>
    <s v="  "/>
    <m/>
    <s v="N"/>
    <s v="1142"/>
    <s v="MAINTENANCE FACILITY"/>
    <n v="11"/>
    <s v="Bus"/>
    <s v="42"/>
    <s v="114"/>
    <s v="Acquisition"/>
    <s v="03"/>
    <s v="Admin/Maint Facility"/>
    <m/>
    <x v="0"/>
    <n v="1"/>
    <s v="Capital"/>
    <s v="1"/>
    <m/>
    <s v="4"/>
    <m/>
    <s v="2"/>
    <s v="0"/>
    <s v="3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207"/>
    <s v="ACQUIRE - ADP HARDWARE                                      "/>
    <n v="0"/>
    <n v="0"/>
    <n v="0"/>
    <n v="261340"/>
    <x v="1"/>
    <s v="200k - 1m"/>
    <x v="253"/>
    <n v="209703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1201"/>
    <s v="BUY REPLACEMENT 40-FT BUS                                   "/>
    <n v="4"/>
    <n v="976406"/>
    <n v="781125"/>
    <n v="261340"/>
    <x v="1"/>
    <s v="200k - 1m"/>
    <x v="253"/>
    <n v="20970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1240"/>
    <s v="BUY ASSOC CAP MAINT ITEMS                                   "/>
    <n v="0"/>
    <n v="250000"/>
    <n v="200000"/>
    <n v="261340"/>
    <x v="1"/>
    <s v="200k - 1m"/>
    <x v="253"/>
    <n v="20970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403"/>
    <s v="REHAB/RENOVATE - ADMIN/MAINT FACILITY                       "/>
    <n v="0"/>
    <n v="50000"/>
    <n v="40000"/>
    <n v="261340"/>
    <x v="1"/>
    <s v="200k - 1m"/>
    <x v="253"/>
    <n v="20970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300901"/>
    <s v="OPERATING ASSISTANCE UP TO 50% FEDERAL SHARE                "/>
    <n v="0"/>
    <n v="0"/>
    <n v="0"/>
    <n v="261340"/>
    <x v="1"/>
    <s v="200k - 1m"/>
    <x v="253"/>
    <n v="20970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300903"/>
    <s v="SPECIAL RULE - OPERATING ASSISTANCE /1 - 75 BUSES           "/>
    <n v="0"/>
    <n v="14383966"/>
    <n v="2383966"/>
    <n v="261340"/>
    <x v="1"/>
    <s v="200k - 1m"/>
    <x v="253"/>
    <n v="209703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211"/>
    <s v="ACQUIRE - SUPPORT VEHICLES                                  "/>
    <n v="0"/>
    <n v="0"/>
    <n v="0"/>
    <n v="261340"/>
    <x v="1"/>
    <s v="200k - 1m"/>
    <x v="253"/>
    <n v="209703"/>
    <s v="11400"/>
    <s v="DF"/>
    <s v="DIESEL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3207"/>
    <s v="ACQUIRE - SURVEIL/SECURITY EQUIP                            "/>
    <n v="0"/>
    <n v="100000"/>
    <n v="80000"/>
    <n v="261340"/>
    <x v="1"/>
    <s v="200k - 1m"/>
    <x v="253"/>
    <n v="209703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1"/>
    <s v="FY 2014 &amp; 2015 BUY REP 40-FT BUS -SMART                     "/>
    <n v="68"/>
    <n v="29820000"/>
    <n v="23856000"/>
    <n v="260050"/>
    <x v="3"/>
    <s v="Over 1m"/>
    <x v="242"/>
    <n v="3734090"/>
    <s v="1112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FY 2014 BUY REP &lt;30` MHD HYBRID-LETC                        "/>
    <n v="3"/>
    <n v="265286"/>
    <n v="212229"/>
    <n v="260050"/>
    <x v="3"/>
    <s v="Over 1m"/>
    <x v="242"/>
    <n v="3734090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FY 2014 &amp; 2015 SPARE PARTS- SMART                           "/>
    <n v="0"/>
    <n v="18084"/>
    <n v="14467"/>
    <n v="260050"/>
    <x v="3"/>
    <s v="Over 1m"/>
    <x v="242"/>
    <n v="373409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3310"/>
    <s v="FY 2014 &amp; 2015  LIGHTED SHELTERS - SMART 1% SECURITY        "/>
    <n v="28"/>
    <n v="77137"/>
    <n v="61710"/>
    <n v="260050"/>
    <x v="3"/>
    <s v="Over 1m"/>
    <x v="242"/>
    <n v="3734090"/>
    <s v="1133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3310"/>
    <s v="LIGHTED SHELTERS - SMART 1% SECURITY                        "/>
    <n v="0"/>
    <n v="259510"/>
    <n v="207608"/>
    <n v="260050"/>
    <x v="3"/>
    <s v="Over 1m"/>
    <x v="242"/>
    <n v="3734090"/>
    <s v="1133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6"/>
    <s v="FY 2014 ACQUIRE - SHOP EQUIPMENT-LETC                       "/>
    <n v="0"/>
    <n v="316084"/>
    <n v="252867"/>
    <n v="260050"/>
    <x v="3"/>
    <s v="Over 1m"/>
    <x v="242"/>
    <n v="3734090"/>
    <s v="1142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7"/>
    <s v="FY 2015 ACQUIRE - ADP HARDWARE-SMART                        "/>
    <n v="0"/>
    <n v="625000"/>
    <n v="500000"/>
    <n v="260050"/>
    <x v="3"/>
    <s v="Over 1m"/>
    <x v="242"/>
    <n v="3734090"/>
    <s v="1142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8"/>
    <s v="ACQUIRE - ADP SOFTWARE - LETC                               "/>
    <n v="0"/>
    <n v="-18086"/>
    <n v="-14469"/>
    <n v="260050"/>
    <x v="3"/>
    <s v="Over 1m"/>
    <x v="242"/>
    <n v="3734090"/>
    <s v="1142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8"/>
    <s v="FY 2014- ACQUIRE - ADP SOFTWARE-LETC                        "/>
    <n v="0"/>
    <n v="1930"/>
    <n v="0"/>
    <n v="260050"/>
    <x v="3"/>
    <s v="Over 1m"/>
    <x v="242"/>
    <n v="3734090"/>
    <s v="1142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8"/>
    <s v="FY 2015 ACQUIRE - ADP SOFTWARE-SMART                 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9"/>
    <s v="FY 2014- TRANSIT SECURITY UPGRADES-LETC                     "/>
    <n v="0"/>
    <n v="415490"/>
    <n v="332392"/>
    <n v="260050"/>
    <x v="3"/>
    <s v="Over 1m"/>
    <x v="242"/>
    <n v="3734090"/>
    <s v="1142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9"/>
    <s v="FY 2014 ACQUIRE - SECURITY EQUIP                     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10"/>
    <s v="ACQUIRE - MOBILE FARE EQUIP - LETC                   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10"/>
    <s v="FY 2014 &amp; 2015 -ACQUIRE - MOBILE FARE COLL EQUIP-LETC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11"/>
    <s v="FY 2013 &amp; 2015 SUPPORT VEHICLES - SMART                     "/>
    <n v="12"/>
    <n v="2"/>
    <n v="2"/>
    <n v="260050"/>
    <x v="3"/>
    <s v="Over 1m"/>
    <x v="242"/>
    <n v="3734090"/>
    <s v="1142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2"/>
    <s v="FACILITY REN - SMART 1% SECURITY                            "/>
    <n v="0"/>
    <n v="0"/>
    <n v="0"/>
    <n v="260050"/>
    <x v="3"/>
    <s v="Over 1m"/>
    <x v="242"/>
    <n v="3734090"/>
    <s v="1144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2"/>
    <s v="FY 2014 &amp; 2015 FACILITY REN - SMART NON SECURITY            "/>
    <n v="0"/>
    <n v="900000"/>
    <n v="720000"/>
    <n v="260050"/>
    <x v="3"/>
    <s v="Over 1m"/>
    <x v="242"/>
    <n v="3734090"/>
    <s v="1144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2"/>
    <s v="FY 2014-FACILITY REN-LETC                                   "/>
    <n v="0"/>
    <n v="0"/>
    <n v="0"/>
    <n v="260050"/>
    <x v="3"/>
    <s v="Over 1m"/>
    <x v="242"/>
    <n v="3734090"/>
    <s v="1144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3"/>
    <s v="FACILITY REN - SMART NON SECURITY                           "/>
    <n v="0"/>
    <n v="0"/>
    <n v="0"/>
    <n v="260050"/>
    <x v="3"/>
    <s v="Over 1m"/>
    <x v="242"/>
    <n v="3734090"/>
    <s v="1144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3"/>
    <s v="FACILITY REN - LETC                                         "/>
    <n v="0"/>
    <n v="1922863"/>
    <n v="1538290"/>
    <n v="260050"/>
    <x v="3"/>
    <s v="Over 1m"/>
    <x v="242"/>
    <n v="3734090"/>
    <s v="1144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5204"/>
    <s v="FY 2015 PURCHASE VEHICLE LOCATOR SYSTEM PARTS               "/>
    <n v="0"/>
    <n v="1000000"/>
    <n v="800000"/>
    <n v="260050"/>
    <x v="3"/>
    <s v="Over 1m"/>
    <x v="242"/>
    <n v="3734090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2"/>
    <s v="FY 2014 &amp; 2015- BUS SHELTERS (1% ENHANCEMENT)               "/>
    <n v="0"/>
    <n v="0"/>
    <n v="0"/>
    <n v="260050"/>
    <x v="3"/>
    <s v="Over 1m"/>
    <x v="242"/>
    <n v="3734090"/>
    <s v="1193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2"/>
    <s v="BUS SHELTERS (1% ENHANCEMENT)                               "/>
    <n v="11"/>
    <n v="117000"/>
    <n v="93600"/>
    <n v="260050"/>
    <x v="3"/>
    <s v="Over 1m"/>
    <x v="242"/>
    <n v="3734090"/>
    <s v="1193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3"/>
    <s v="FY 2014 &amp; 2015 BUS STOP ENHANCEMENTS (1% ENHANCEMENT)       "/>
    <n v="0"/>
    <n v="0"/>
    <n v="0"/>
    <n v="260050"/>
    <x v="3"/>
    <s v="Over 1m"/>
    <x v="242"/>
    <n v="3734090"/>
    <s v="11930"/>
    <s v="  "/>
    <m/>
    <s v="N"/>
    <s v="1193"/>
    <s v="BUS OTHER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3"/>
    <s v="BUS STOP ENHANCEMENTS (1% ENHANCEMENT)                      "/>
    <n v="0"/>
    <n v="46120"/>
    <n v="36896"/>
    <n v="260050"/>
    <x v="3"/>
    <s v="Over 1m"/>
    <x v="242"/>
    <n v="3734090"/>
    <s v="11930"/>
    <s v="  "/>
    <m/>
    <s v="N"/>
    <s v="1193"/>
    <s v="BUS OTHER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5"/>
    <s v="FY 2015 CONSTRUCT PED ACCESS / WALKWAYS                     "/>
    <n v="0"/>
    <n v="80796"/>
    <n v="64637"/>
    <n v="260050"/>
    <x v="3"/>
    <s v="Over 1m"/>
    <x v="242"/>
    <n v="3734090"/>
    <s v="1193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8"/>
    <s v="FY 2013 &amp; 2015 BUS STOP SIGNAGE (1% ENHANCEMENT)            "/>
    <n v="0"/>
    <n v="15000"/>
    <n v="12000"/>
    <n v="260050"/>
    <x v="3"/>
    <s v="Over 1m"/>
    <x v="242"/>
    <n v="3734090"/>
    <s v="1193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300901"/>
    <s v="OPERATING ASSIST - LETC UP TO 50% FED                       "/>
    <n v="0"/>
    <n v="0"/>
    <n v="0"/>
    <n v="260050"/>
    <x v="3"/>
    <s v="Over 1m"/>
    <x v="242"/>
    <n v="373409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300901"/>
    <s v="FY 2014 &amp; 2015 - OPERATING ASSIST-LETC UP TO 50%            "/>
    <n v="0"/>
    <n v="1016436"/>
    <n v="508218"/>
    <n v="260050"/>
    <x v="3"/>
    <s v="Over 1m"/>
    <x v="242"/>
    <n v="373409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s v="117A00"/>
    <s v="PREVENTIVE MAINTENANCE (S)                                  "/>
    <n v="0"/>
    <n v="0"/>
    <n v="0"/>
    <n v="260050"/>
    <x v="3"/>
    <s v="Over 1m"/>
    <x v="242"/>
    <n v="3734090"/>
    <s v="117A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s v="117A00"/>
    <s v="FY 2014 PREVENTIVE MAINTENANCE                              "/>
    <n v="0"/>
    <n v="-15000000"/>
    <n v="-12000000"/>
    <n v="260050"/>
    <x v="3"/>
    <s v="Over 1m"/>
    <x v="242"/>
    <n v="3734090"/>
    <s v="117A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s v="117A00"/>
    <s v="FY 2015 PREVENTIVE MAINTENANCE                              "/>
    <n v="0"/>
    <n v="5000000"/>
    <n v="4000000"/>
    <n v="260050"/>
    <x v="3"/>
    <s v="Over 1m"/>
    <x v="242"/>
    <n v="3734090"/>
    <s v="117A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BUY SPARE PARTS - SMART                                     "/>
    <n v="0"/>
    <n v="488778"/>
    <n v="362549"/>
    <n v="262470"/>
    <x v="2"/>
    <s v="50k - 200k"/>
    <x v="257"/>
    <n v="5124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1"/>
    <s v="BUY REP 40-FT BUS - SMART                                   "/>
    <n v="0"/>
    <n v="0"/>
    <n v="0"/>
    <n v="390500"/>
    <x v="1"/>
    <s v="200k - 1m"/>
    <x v="249"/>
    <n v="507643"/>
    <s v="1112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FY 2013 &amp; 2015 BUY REP &lt;30` MHD HYBRID - LETC               "/>
    <n v="0"/>
    <n v="0"/>
    <n v="0"/>
    <n v="390500"/>
    <x v="1"/>
    <s v="200k - 1m"/>
    <x v="249"/>
    <n v="507643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BUY REP &lt;30` MED DUTY - LETC                                "/>
    <n v="0"/>
    <n v="0"/>
    <n v="0"/>
    <n v="390500"/>
    <x v="1"/>
    <s v="200k - 1m"/>
    <x v="249"/>
    <n v="507643"/>
    <s v="1112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FY 2014 &amp; 2015 BUY REP &lt;30` MED DUTY-LETC                   "/>
    <n v="0"/>
    <n v="1000"/>
    <n v="800"/>
    <n v="390500"/>
    <x v="1"/>
    <s v="200k - 1m"/>
    <x v="249"/>
    <n v="507643"/>
    <s v="1112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BUY SPARE PARTS - SMART                                     "/>
    <n v="0"/>
    <n v="488778"/>
    <n v="28474"/>
    <n v="390500"/>
    <x v="1"/>
    <s v="200k - 1m"/>
    <x v="249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BUY SPARE PARTS - LETC                                      "/>
    <n v="0"/>
    <n v="0"/>
    <n v="0"/>
    <n v="390500"/>
    <x v="1"/>
    <s v="200k - 1m"/>
    <x v="249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FY 2014 &amp; 2015 BUY SPARE PARTS-LETC                         "/>
    <n v="0"/>
    <n v="145000"/>
    <n v="116000"/>
    <n v="390500"/>
    <x v="1"/>
    <s v="200k - 1m"/>
    <x v="249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3302"/>
    <s v="FY 2014 CONSTRUCT - PROPANE FUELING STATIONS                "/>
    <n v="0"/>
    <n v="0"/>
    <n v="0"/>
    <n v="390500"/>
    <x v="1"/>
    <s v="200k - 1m"/>
    <x v="249"/>
    <n v="507643"/>
    <s v="1133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6"/>
    <s v="ACQUIRE - SHOP EQUIPMENT - LETC                             "/>
    <n v="0"/>
    <n v="0"/>
    <n v="0"/>
    <n v="390500"/>
    <x v="1"/>
    <s v="200k - 1m"/>
    <x v="249"/>
    <n v="507643"/>
    <s v="1142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7"/>
    <s v="ACQUIRE - ADP HARDWARE - LETC                               "/>
    <n v="0"/>
    <n v="0"/>
    <n v="0"/>
    <n v="390500"/>
    <x v="1"/>
    <s v="200k - 1m"/>
    <x v="249"/>
    <n v="507643"/>
    <s v="1142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7"/>
    <s v="FY 2014- ACQUIRE - ADP HARDWARE-LETC                        "/>
    <n v="0"/>
    <n v="247054"/>
    <n v="197643"/>
    <n v="390500"/>
    <x v="1"/>
    <s v="200k - 1m"/>
    <x v="249"/>
    <n v="507643"/>
    <s v="1142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07"/>
    <s v="ACQUIRE - ADP HARDWARE                                      "/>
    <n v="0"/>
    <n v="70000"/>
    <n v="56000"/>
    <n v="269550"/>
    <x v="1"/>
    <s v="200k - 1m"/>
    <x v="252"/>
    <n v="30602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08"/>
    <s v="ACQUIRE - ADP SOFTWARE                                      "/>
    <n v="0"/>
    <n v="80000"/>
    <n v="64000"/>
    <n v="269550"/>
    <x v="1"/>
    <s v="200k - 1m"/>
    <x v="252"/>
    <n v="306022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9202"/>
    <s v="PURCHASE BUS SHELTERS                                       "/>
    <n v="0"/>
    <n v="95000"/>
    <n v="76000"/>
    <n v="269550"/>
    <x v="1"/>
    <s v="200k - 1m"/>
    <x v="252"/>
    <n v="30602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20"/>
    <s v="ACQUIRE - MISC SUPPORT EQUIPMENT                            "/>
    <n v="0"/>
    <n v="1100000"/>
    <n v="880000"/>
    <n v="269550"/>
    <x v="1"/>
    <s v="200k - 1m"/>
    <x v="252"/>
    <n v="306022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315"/>
    <s v="BUY VAN FOR SVC EXPANSION                                   "/>
    <n v="12"/>
    <n v="270000"/>
    <n v="216000"/>
    <n v="269550"/>
    <x v="1"/>
    <s v="200k - 1m"/>
    <x v="252"/>
    <n v="30602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201"/>
    <s v="BUY REPLACEMENT 40-FT BUS                                   "/>
    <n v="4"/>
    <n v="2083427"/>
    <n v="1666742"/>
    <n v="269550"/>
    <x v="1"/>
    <s v="200k - 1m"/>
    <x v="252"/>
    <n v="30602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240"/>
    <s v="BUY ASSOC CAP MAINT ITEMS                                   "/>
    <n v="0"/>
    <n v="320000"/>
    <n v="256000"/>
    <n v="269550"/>
    <x v="1"/>
    <s v="200k - 1m"/>
    <x v="252"/>
    <n v="30602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304"/>
    <s v="BUY &lt;30-FT BUS FOR EXPANSION                                "/>
    <n v="0"/>
    <n v="0"/>
    <n v="0"/>
    <n v="269550"/>
    <x v="1"/>
    <s v="200k - 1m"/>
    <x v="252"/>
    <n v="306022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3320"/>
    <s v="CONSTRUCT - MISC BUS STATION EQUIPMENT                      "/>
    <n v="0"/>
    <n v="0"/>
    <n v="0"/>
    <n v="269550"/>
    <x v="1"/>
    <s v="200k - 1m"/>
    <x v="252"/>
    <n v="306022"/>
    <s v="11300"/>
    <s v="  "/>
    <m/>
    <s v="N"/>
    <s v="1133"/>
    <s v="BUS OTHER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3401"/>
    <s v="REHAB/RENOVATE - BUS TERMINAL                               "/>
    <n v="0"/>
    <n v="600000"/>
    <n v="480000"/>
    <n v="269550"/>
    <x v="1"/>
    <s v="200k - 1m"/>
    <x v="252"/>
    <n v="306022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7112"/>
    <s v="CAPITAL COST OF 3RD PARTY CONTRACTING                       "/>
    <n v="0"/>
    <n v="150000"/>
    <n v="120000"/>
    <n v="269550"/>
    <x v="1"/>
    <s v="200k - 1m"/>
    <x v="252"/>
    <n v="306022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s v="117A00"/>
    <s v="PREVENTIVE MAINTENANCE                                      "/>
    <n v="0"/>
    <n v="1100000"/>
    <n v="880000"/>
    <n v="269550"/>
    <x v="1"/>
    <s v="200k - 1m"/>
    <x v="252"/>
    <n v="30602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9305"/>
    <s v="CONSTRUCT PED ACCESS / WALKWAYS                             "/>
    <n v="0"/>
    <n v="0"/>
    <n v="0"/>
    <n v="269550"/>
    <x v="1"/>
    <s v="200k - 1m"/>
    <x v="252"/>
    <n v="306022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300904"/>
    <s v="SPECIAL RULE - OPERATING ASSISTANCE/76 - 100 BUSES          "/>
    <n v="0"/>
    <n v="4800000"/>
    <n v="2400000"/>
    <n v="269550"/>
    <x v="1"/>
    <s v="200k - 1m"/>
    <x v="252"/>
    <n v="306022"/>
    <s v="30000"/>
    <s v="  "/>
    <m/>
    <s v="N"/>
    <s v="3009"/>
    <s v="OPERATING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442200"/>
    <s v="GENERAL DEVELOPMENT/COMPREHENSIVE PLANNING                  "/>
    <n v="0"/>
    <n v="170588"/>
    <n v="136470"/>
    <n v="269550"/>
    <x v="1"/>
    <s v="200k - 1m"/>
    <x v="252"/>
    <n v="30602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11"/>
    <s v="ACQUIRE - SUPPORT VEHICLES                                  "/>
    <n v="5"/>
    <n v="140000"/>
    <n v="112000"/>
    <n v="269550"/>
    <x v="1"/>
    <s v="200k - 1m"/>
    <x v="252"/>
    <n v="306022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I90X686"/>
    <n v="90"/>
    <s v="Michigan"/>
    <s v="49 USC 5307 - Urbanized Area Formula (FY2006 forward)"/>
    <n v="5307"/>
    <x v="6"/>
    <m/>
    <s v="02      "/>
    <s v="JTA         TRS      "/>
    <s v="JACKSON TRANSIT AUTHORITY"/>
    <n v="1217"/>
    <n v="78500"/>
    <m/>
    <n v="0"/>
    <m/>
    <s v="           "/>
    <n v="300901"/>
    <s v="OPERATING ASSISTANCE UP TO 50% FEDERAL SHARE                "/>
    <n v="0"/>
    <n v="-11500"/>
    <n v="-11500"/>
    <n v="262130"/>
    <x v="2"/>
    <s v="50k - 200k"/>
    <x v="259"/>
    <n v="900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86"/>
    <n v="90"/>
    <s v="Michigan"/>
    <s v="49 USC 5307 - Urbanized Area Formula (FY2006 forward)"/>
    <n v="5307"/>
    <x v="6"/>
    <m/>
    <s v="02      "/>
    <s v="JTA         TRS      "/>
    <s v="JACKSON TRANSIT AUTHORITY"/>
    <n v="1217"/>
    <n v="78500"/>
    <m/>
    <n v="0"/>
    <m/>
    <s v="           "/>
    <n v="114209"/>
    <s v="ACQUIRE - MOBILE SURV/SECURITY EQUIP                        "/>
    <n v="0"/>
    <n v="11500"/>
    <n v="11500"/>
    <n v="262130"/>
    <x v="2"/>
    <s v="50k - 200k"/>
    <x v="259"/>
    <n v="9005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93"/>
    <n v="90"/>
    <s v="Michigan"/>
    <s v="49 USC 5307 - Urbanized Area Formula (FY2006 forward)"/>
    <n v="5307"/>
    <x v="6"/>
    <m/>
    <s v="00      "/>
    <s v="TWIN CITIES  TRS     "/>
    <s v="TWIN CITIES AREA TRANSPORTATION AUTHORITY"/>
    <n v="1215"/>
    <n v="78500"/>
    <m/>
    <n v="660135"/>
    <m/>
    <d v="2015-06-08T00:00:00"/>
    <n v="300901"/>
    <s v="OPERATING ASSISTANCE UP TO 50% FEDERAL SHARE                "/>
    <n v="1"/>
    <n v="1703527"/>
    <n v="639895"/>
    <n v="264040"/>
    <x v="2"/>
    <s v="50k - 200k"/>
    <x v="248"/>
    <n v="6102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3"/>
    <n v="90"/>
    <s v="Michigan"/>
    <s v="49 USC 5307 - Urbanized Area Formula (FY2006 forward)"/>
    <n v="5307"/>
    <x v="6"/>
    <m/>
    <s v="00      "/>
    <s v="TWIN CITIES  TRS     "/>
    <s v="TWIN CITIES AREA TRANSPORTATION AUTHORITY"/>
    <n v="1215"/>
    <n v="78500"/>
    <m/>
    <n v="660135"/>
    <m/>
    <d v="2015-06-08T00:00:00"/>
    <n v="116203"/>
    <s v="PURCHASE RADIOS                                             "/>
    <n v="25"/>
    <n v="25300"/>
    <n v="20240"/>
    <n v="264040"/>
    <x v="2"/>
    <s v="50k - 200k"/>
    <x v="248"/>
    <n v="61022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114207"/>
    <s v="ACQUIRE - ADP HARDWARE                                      "/>
    <n v="0"/>
    <n v="20000"/>
    <n v="16000"/>
    <n v="262180"/>
    <x v="2"/>
    <s v="50k - 200k"/>
    <x v="247"/>
    <n v="9994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114220"/>
    <s v="ACQUIRE - MISC SUPPORT EQUIPMENT                            "/>
    <n v="0"/>
    <n v="5000"/>
    <n v="4000"/>
    <n v="262180"/>
    <x v="2"/>
    <s v="50k - 200k"/>
    <x v="247"/>
    <n v="9994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300901"/>
    <s v="OPERATING ASSISTANCE UP TO 50% FEDERAL SHARE                "/>
    <n v="0"/>
    <n v="4089500"/>
    <n v="1200000"/>
    <n v="262180"/>
    <x v="2"/>
    <s v="50k - 200k"/>
    <x v="247"/>
    <n v="9994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114206"/>
    <s v="ACQUIRE - SHOP EQUIPMENT                                    "/>
    <n v="0"/>
    <n v="5000"/>
    <n v="4000"/>
    <n v="262180"/>
    <x v="2"/>
    <s v="50k - 200k"/>
    <x v="247"/>
    <n v="9994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I90X695"/>
    <n v="90"/>
    <s v="Michigan"/>
    <s v="49 USC 5307 - Urbanized Area Formula (FY2006 forward)"/>
    <n v="5307"/>
    <x v="6"/>
    <m/>
    <s v="00      "/>
    <s v="SAGINAW TRANSIT      "/>
    <s v="SAGINAW TRANSIT AUTHORITY REGIONAL SERVICES (STARS)"/>
    <n v="5007"/>
    <n v="78500"/>
    <m/>
    <n v="1188706"/>
    <m/>
    <d v="2015-06-13T00:00:00"/>
    <n v="300901"/>
    <s v="OPERATING ASSISTANCE UP TO 50% FEDERAL SHARE                "/>
    <n v="0"/>
    <n v="2377412"/>
    <n v="1188706"/>
    <n v="261390"/>
    <x v="2"/>
    <s v="50k - 200k"/>
    <x v="260"/>
    <n v="12626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6"/>
    <n v="90"/>
    <s v="Michigan"/>
    <s v="49 USC 5307 - Urbanized Area Formula (FY2006 forward)"/>
    <n v="5307"/>
    <x v="6"/>
    <m/>
    <s v="00      "/>
    <s v="JTA         TRS      "/>
    <s v="JACKSON TRANSIT AUTHORITY"/>
    <n v="1217"/>
    <n v="78500"/>
    <m/>
    <n v="1281035"/>
    <m/>
    <d v="2015-08-31T00:00:00"/>
    <n v="300901"/>
    <s v="OPERATING ASSISTANCE UP TO 50% FEDERAL SHARE                "/>
    <n v="0"/>
    <n v="2536450"/>
    <n v="1268225"/>
    <n v="262130"/>
    <x v="2"/>
    <s v="50k - 200k"/>
    <x v="259"/>
    <n v="900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6"/>
    <n v="90"/>
    <s v="Michigan"/>
    <s v="49 USC 5307 - Urbanized Area Formula (FY2006 forward)"/>
    <n v="5307"/>
    <x v="6"/>
    <m/>
    <s v="00      "/>
    <s v="JTA         TRS      "/>
    <s v="JACKSON TRANSIT AUTHORITY"/>
    <n v="1217"/>
    <n v="78500"/>
    <m/>
    <n v="1281035"/>
    <m/>
    <d v="2015-08-31T00:00:00"/>
    <n v="114209"/>
    <s v="ACQUIRE - MOBILE SURV/SECURITY EQUIP                        "/>
    <n v="0"/>
    <n v="16799"/>
    <n v="12810"/>
    <n v="262130"/>
    <x v="2"/>
    <s v="50k - 200k"/>
    <x v="259"/>
    <n v="9005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697"/>
    <n v="90"/>
    <s v="Michigan"/>
    <s v="49 USC 5307 - Urbanized Area Formula (FY2006 forward)"/>
    <n v="5307"/>
    <x v="6"/>
    <m/>
    <s v="00      "/>
    <s v="BATTLE CREEK TRANSIT "/>
    <s v="BATTLE CREEK TRANSIT SYSTEM"/>
    <n v="1214"/>
    <n v="78500"/>
    <m/>
    <n v="1024784"/>
    <m/>
    <d v="2015-09-25T00:00:00"/>
    <n v="300901"/>
    <s v="OPERATING ASSISTANCE UP TO 50% FEDERAL SHARE                "/>
    <n v="0"/>
    <n v="3717709"/>
    <n v="1024784"/>
    <n v="262170"/>
    <x v="2"/>
    <s v="50k - 200k"/>
    <x v="246"/>
    <n v="78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8"/>
    <n v="90"/>
    <s v="Michigan"/>
    <s v="49 USC 5307 - Urbanized Area Formula (FY2006 forward)"/>
    <n v="5307"/>
    <x v="6"/>
    <m/>
    <s v="00      "/>
    <s v="MUSKEGON AREA TRANSIT"/>
    <s v="COUNTY OF MUSKEGON -- MUSKEGON AREA TRANSIT SYSTEM"/>
    <n v="1212"/>
    <n v="78500"/>
    <m/>
    <n v="1136441"/>
    <m/>
    <d v="2015-08-14T00:00:00"/>
    <s v="117A00"/>
    <s v="PREVENTIVE MAINTENANCE                                      "/>
    <n v="0"/>
    <n v="500000"/>
    <n v="400000"/>
    <n v="261740"/>
    <x v="2"/>
    <s v="50k - 200k"/>
    <x v="245"/>
    <n v="16128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698"/>
    <n v="90"/>
    <s v="Michigan"/>
    <s v="49 USC 5307 - Urbanized Area Formula (FY2006 forward)"/>
    <n v="5307"/>
    <x v="6"/>
    <m/>
    <s v="00      "/>
    <s v="MUSKEGON AREA TRANSIT"/>
    <s v="COUNTY OF MUSKEGON -- MUSKEGON AREA TRANSIT SYSTEM"/>
    <n v="1212"/>
    <n v="78500"/>
    <m/>
    <n v="1136441"/>
    <m/>
    <d v="2015-08-14T00:00:00"/>
    <n v="300901"/>
    <s v="OPERATING ASSISTANCE UP TO 50% FEDERAL SHARE                "/>
    <n v="0"/>
    <n v="1472882"/>
    <n v="736441"/>
    <n v="261740"/>
    <x v="2"/>
    <s v="50k - 200k"/>
    <x v="245"/>
    <n v="16128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699"/>
    <n v="90"/>
    <s v="Michigan"/>
    <s v="49 USC 5307 - Urbanized Area Formula (FY2006 forward)"/>
    <n v="5307"/>
    <x v="6"/>
    <m/>
    <s v="00      "/>
    <s v="Harbor Transit       "/>
    <s v="HARBOR TRANSIT MULTI-MODAL TRANSPORTATION SYSTEM"/>
    <n v="7121"/>
    <n v="78500"/>
    <m/>
    <n v="359865"/>
    <m/>
    <d v="2015-09-25T00:00:00"/>
    <n v="300901"/>
    <s v="UP TO 50% FEDERAL SHARE                                     "/>
    <n v="0"/>
    <n v="734865"/>
    <n v="359865"/>
    <n v="261740"/>
    <x v="2"/>
    <s v="50k - 200k"/>
    <x v="245"/>
    <n v="16128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0"/>
    <n v="90"/>
    <s v="Michigan"/>
    <s v="49 USC 5307 - Urbanized Area Formula (FY2006 forward)"/>
    <n v="5307"/>
    <x v="6"/>
    <m/>
    <s v="00      "/>
    <s v="BMTA                 "/>
    <s v="BAY METROPOLITAN TRANSPORTATION AUTHORITY"/>
    <n v="1208"/>
    <n v="78500"/>
    <m/>
    <n v="898769"/>
    <m/>
    <d v="2015-09-13T00:00:00"/>
    <n v="114208"/>
    <s v="ACQUIRE - ADP SOFTWARE                                      "/>
    <n v="1"/>
    <n v="1500"/>
    <n v="1200"/>
    <n v="262150"/>
    <x v="2"/>
    <s v="50k - 200k"/>
    <x v="256"/>
    <n v="7058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I90X700"/>
    <n v="90"/>
    <s v="Michigan"/>
    <s v="49 USC 5307 - Urbanized Area Formula (FY2006 forward)"/>
    <n v="5307"/>
    <x v="6"/>
    <m/>
    <s v="00      "/>
    <s v="BMTA                 "/>
    <s v="BAY METROPOLITAN TRANSPORTATION AUTHORITY"/>
    <n v="1208"/>
    <n v="78500"/>
    <m/>
    <n v="898769"/>
    <m/>
    <d v="2015-09-13T00:00:00"/>
    <n v="300901"/>
    <s v="UP TO 50% FEDERAL SHARE                                     "/>
    <n v="1"/>
    <n v="1780788"/>
    <n v="885369"/>
    <n v="262150"/>
    <x v="2"/>
    <s v="50k - 200k"/>
    <x v="256"/>
    <n v="70585"/>
    <s v="30001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0"/>
    <n v="90"/>
    <s v="Michigan"/>
    <s v="49 USC 5307 - Urbanized Area Formula (FY2006 forward)"/>
    <n v="5307"/>
    <x v="6"/>
    <m/>
    <s v="00      "/>
    <s v="BMTA                 "/>
    <s v="BAY METROPOLITAN TRANSPORTATION AUTHORITY"/>
    <n v="1208"/>
    <n v="78500"/>
    <m/>
    <n v="898769"/>
    <m/>
    <d v="2015-09-13T00:00:00"/>
    <n v="114209"/>
    <s v="ACQUIRE - MOBILE SURV/SECURITY EQUIP                        "/>
    <n v="1"/>
    <n v="15250"/>
    <n v="12200"/>
    <n v="262150"/>
    <x v="2"/>
    <s v="50k - 200k"/>
    <x v="256"/>
    <n v="7058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701"/>
    <n v="90"/>
    <s v="Michigan"/>
    <s v="49 USC 5307 - Urbanized Area Formula (FY2006 forward)"/>
    <n v="5307"/>
    <x v="6"/>
    <m/>
    <s v="00      "/>
    <s v="BWATC                "/>
    <s v="BLUE WATER AREA TRANSP COMMISSION"/>
    <n v="5636"/>
    <n v="78500"/>
    <m/>
    <n v="1874298"/>
    <m/>
    <d v="2015-09-24T00:00:00"/>
    <n v="300901"/>
    <s v="OPERATING ASSISTANCE UP TO 50% FEDERAL SHARE                "/>
    <n v="0"/>
    <n v="3748596"/>
    <n v="1874298"/>
    <n v="263710"/>
    <x v="2"/>
    <s v="50k - 200k"/>
    <x v="255"/>
    <n v="8710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2"/>
    <n v="90"/>
    <s v="Michigan"/>
    <s v="49 USC 5307 - Urbanized Area Formula (FY2006 forward)"/>
    <n v="5307"/>
    <x v="6"/>
    <m/>
    <s v="00      "/>
    <s v="LCETS                "/>
    <s v="LIVINGSTON COUNTY ESSENTIAL TRANSPORTATION SERVICE"/>
    <n v="5183"/>
    <n v="78500"/>
    <m/>
    <n v="1342660"/>
    <m/>
    <d v="2015-09-21T00:00:00"/>
    <s v="117A00"/>
    <s v="PREVENTIVE MAINTENANCE                                      "/>
    <n v="0"/>
    <n v="356659"/>
    <n v="285327"/>
    <n v="262500"/>
    <x v="2"/>
    <s v="50k - 200k"/>
    <x v="254"/>
    <n v="11950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702"/>
    <n v="90"/>
    <s v="Michigan"/>
    <s v="49 USC 5307 - Urbanized Area Formula (FY2006 forward)"/>
    <n v="5307"/>
    <x v="6"/>
    <m/>
    <s v="00      "/>
    <s v="LCETS                "/>
    <s v="LIVINGSTON COUNTY ESSENTIAL TRANSPORTATION SERVICE"/>
    <n v="5183"/>
    <n v="78500"/>
    <m/>
    <n v="1342660"/>
    <m/>
    <d v="2015-09-21T00:00:00"/>
    <n v="300901"/>
    <s v="OPERATING ASSISTANCE UP TO 50% FEDERAL SHARE                "/>
    <n v="0"/>
    <n v="2114666"/>
    <n v="1057333"/>
    <n v="262500"/>
    <x v="2"/>
    <s v="50k - 200k"/>
    <x v="254"/>
    <n v="11950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3"/>
    <n v="90"/>
    <s v="Michigan"/>
    <s v="49 USC 5307 - Urbanized Area Formula (FY2006 forward)"/>
    <n v="5307"/>
    <x v="6"/>
    <m/>
    <s v="00      "/>
    <s v="Midland Dial-A-Ride  "/>
    <s v="CITY OF MIDLAND"/>
    <n v="7243"/>
    <n v="78500"/>
    <m/>
    <n v="645066"/>
    <m/>
    <d v="2015-07-31T00:00:00"/>
    <n v="111204"/>
    <s v="BUY REPLACEMENT &lt;30 FT BUS                                  "/>
    <n v="2"/>
    <n v="122324"/>
    <n v="97860"/>
    <n v="269800"/>
    <x v="2"/>
    <s v="50k - 200k"/>
    <x v="258"/>
    <n v="590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703"/>
    <n v="90"/>
    <s v="Michigan"/>
    <s v="49 USC 5307 - Urbanized Area Formula (FY2006 forward)"/>
    <n v="5307"/>
    <x v="6"/>
    <m/>
    <s v="00      "/>
    <s v="Midland Dial-A-Ride  "/>
    <s v="CITY OF MIDLAND"/>
    <n v="7243"/>
    <n v="78500"/>
    <m/>
    <n v="645066"/>
    <m/>
    <d v="2015-07-31T00:00:00"/>
    <n v="300901"/>
    <s v="UP TO 50% FEDERAL SHARE                                     "/>
    <n v="0"/>
    <n v="1082132"/>
    <n v="541066"/>
    <n v="269800"/>
    <x v="2"/>
    <s v="50k - 200k"/>
    <x v="258"/>
    <n v="5901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0X703"/>
    <n v="90"/>
    <s v="Michigan"/>
    <s v="49 USC 5307 - Urbanized Area Formula (FY2006 forward)"/>
    <n v="5307"/>
    <x v="6"/>
    <m/>
    <s v="00      "/>
    <s v="Midland Dial-A-Ride  "/>
    <s v="CITY OF MIDLAND"/>
    <n v="7243"/>
    <n v="78500"/>
    <m/>
    <n v="645066"/>
    <m/>
    <d v="2015-07-31T00:00:00"/>
    <n v="114209"/>
    <s v="ACQUIRE - MOBILE SURV/SECURITY EQUIP                        "/>
    <n v="2"/>
    <n v="7676"/>
    <n v="6140"/>
    <n v="269800"/>
    <x v="2"/>
    <s v="50k - 200k"/>
    <x v="258"/>
    <n v="5901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I90X704"/>
    <n v="90"/>
    <s v="Michigan"/>
    <s v="49 USC 5307 - Urbanized Area Formula (FY2006 forward)"/>
    <n v="5307"/>
    <x v="6"/>
    <m/>
    <s v="00      "/>
    <s v="NILES        CTY     "/>
    <s v="CITY OF NILES"/>
    <n v="1128"/>
    <n v="78500"/>
    <m/>
    <n v="163085"/>
    <m/>
    <d v="2015-09-25T00:00:00"/>
    <s v="117A00"/>
    <s v="PREVENTIVE MAINTENANCE                                      "/>
    <n v="0"/>
    <n v="47606"/>
    <n v="38085"/>
    <n v="180730"/>
    <x v="1"/>
    <s v="200k - 1m"/>
    <x v="190"/>
    <n v="27816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I90X704"/>
    <n v="90"/>
    <s v="Michigan"/>
    <s v="49 USC 5307 - Urbanized Area Formula (FY2006 forward)"/>
    <n v="5307"/>
    <x v="6"/>
    <m/>
    <s v="00      "/>
    <s v="NILES        CTY     "/>
    <s v="CITY OF NILES"/>
    <n v="1128"/>
    <n v="78500"/>
    <m/>
    <n v="163085"/>
    <m/>
    <d v="2015-09-25T00:00:00"/>
    <n v="300903"/>
    <s v="SPECIAL RULE - OPERATING ASSISTANCE /1 - 75 BUSES           "/>
    <n v="0"/>
    <n v="327000"/>
    <n v="125000"/>
    <n v="180730"/>
    <x v="1"/>
    <s v="200k - 1m"/>
    <x v="190"/>
    <n v="27816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1204"/>
    <s v="FY 11/12 BUY REP &lt;30 FT BUS                                 "/>
    <n v="2"/>
    <n v="92960"/>
    <n v="28021"/>
    <n v="390500"/>
    <x v="1"/>
    <s v="200k - 1m"/>
    <x v="249"/>
    <n v="50764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1204"/>
    <s v="FY 2012 HYBRID BUY REP &lt;30 FT BUS                           "/>
    <n v="0"/>
    <n v="-19711"/>
    <n v="-28021"/>
    <n v="390500"/>
    <x v="1"/>
    <s v="200k - 1m"/>
    <x v="249"/>
    <n v="507643"/>
    <s v="11100"/>
    <s v="HE"/>
    <s v="HYBRID ELECTRIC - 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1240"/>
    <s v="FY 2011 BUY ASSOC CAP MAINT ITEMS/BUS PARTS                 "/>
    <n v="0"/>
    <n v="0"/>
    <n v="0"/>
    <n v="390500"/>
    <x v="1"/>
    <s v="200k - 1m"/>
    <x v="249"/>
    <n v="50764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4402"/>
    <s v="REHAB/RENOVATE - MAINTENANCE FACILITY                       "/>
    <n v="0"/>
    <n v="0"/>
    <n v="0"/>
    <n v="390500"/>
    <x v="1"/>
    <s v="200k - 1m"/>
    <x v="249"/>
    <n v="507643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300901"/>
    <s v="FY 10/11/12 OPERATING ASSISTANCE UP TO 50% FEDERAL SHARE    "/>
    <n v="0"/>
    <n v="0"/>
    <n v="0"/>
    <n v="390500"/>
    <x v="1"/>
    <s v="200k - 1m"/>
    <x v="249"/>
    <n v="50764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I95X062"/>
    <n v="95"/>
    <s v="Michigan"/>
    <s v="49 USC 5307 - Urbanized Area Formula (FHWA xfer FY 2007 fwd)"/>
    <n v="5307"/>
    <x v="6"/>
    <m/>
    <s v="04      "/>
    <s v="DETROIT DOT          "/>
    <s v="CITY OF DETROIT DEPARTMENT OF TRANSPORTATION"/>
    <n v="2107"/>
    <n v="78500"/>
    <m/>
    <n v="2240000"/>
    <m/>
    <d v="2015-09-14T00:00:00"/>
    <n v="111201"/>
    <s v="BUY REPLACEMENT 40-FT BUS                                   "/>
    <n v="8"/>
    <n v="3300000"/>
    <n v="2640000"/>
    <n v="260050"/>
    <x v="3"/>
    <s v="Over 1m"/>
    <x v="242"/>
    <n v="373409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062"/>
    <n v="95"/>
    <s v="Michigan"/>
    <s v="49 USC 5307 - Urbanized Area Formula (FHWA xfer FY 2007 fwd)"/>
    <n v="5307"/>
    <x v="6"/>
    <m/>
    <s v="04      "/>
    <s v="DETROIT DOT          "/>
    <s v="CITY OF DETROIT DEPARTMENT OF TRANSPORTATION"/>
    <n v="2107"/>
    <n v="78500"/>
    <m/>
    <n v="2240000"/>
    <m/>
    <d v="2015-09-14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MI95X062"/>
    <n v="95"/>
    <s v="Michigan"/>
    <s v="49 USC 5307 - Urbanized Area Formula (FHWA xfer FY 2007 fwd)"/>
    <n v="5307"/>
    <x v="6"/>
    <m/>
    <s v="04      "/>
    <s v="DETROIT DOT          "/>
    <s v="CITY OF DETROIT DEPARTMENT OF TRANSPORTATION"/>
    <n v="2107"/>
    <n v="78500"/>
    <m/>
    <n v="2240000"/>
    <m/>
    <d v="2015-09-14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3304"/>
    <s v="DIVISION- BUS PARK&amp;RIDE LOT                                 "/>
    <n v="0"/>
    <n v="-376576"/>
    <n v="-301261"/>
    <n v="260640"/>
    <x v="1"/>
    <s v="200k - 1m"/>
    <x v="244"/>
    <n v="569935"/>
    <s v="11100"/>
    <s v="  "/>
    <m/>
    <s v="N"/>
    <s v="1133"/>
    <s v="BUS OTHER"/>
    <s v="11"/>
    <s v="Bus"/>
    <s v="33"/>
    <s v="113"/>
    <s v="Construction"/>
    <s v="04"/>
    <s v="Park and Ride Lot"/>
    <m/>
    <x v="0"/>
    <s v="1"/>
    <s v="Capital"/>
    <s v="1"/>
    <m/>
    <s v="3"/>
    <m/>
    <s v="3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Commuting Alternative (Rideshare) - CMAQ ONLY               "/>
    <n v="0"/>
    <n v="-564525"/>
    <n v="-564525"/>
    <n v="260640"/>
    <x v="1"/>
    <s v="200k - 1m"/>
    <x v="244"/>
    <n v="569935"/>
    <s v="11100"/>
    <s v="  "/>
    <m/>
    <s v="N"/>
    <s v="117F"/>
    <s v="BUS OTHER"/>
    <s v="11"/>
    <s v="Bus"/>
    <s v="7F"/>
    <s v="117"/>
    <s v="TDM Activities"/>
    <s v="00"/>
    <s v="TDM Activities"/>
    <m/>
    <x v="0"/>
    <s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TDM ACTIVITIES - (Ozone Action Free Fare Days) - CMAQ ONLY  "/>
    <n v="0"/>
    <n v="-295906"/>
    <n v="-236725"/>
    <n v="260640"/>
    <x v="1"/>
    <s v="200k - 1m"/>
    <x v="244"/>
    <n v="569935"/>
    <s v="11100"/>
    <s v="  "/>
    <m/>
    <s v="N"/>
    <s v="117F"/>
    <s v="BUS OTHER"/>
    <s v="11"/>
    <s v="Bus"/>
    <s v="7F"/>
    <s v="117"/>
    <s v="TDM Activities"/>
    <s v="00"/>
    <s v="TDM Activities"/>
    <m/>
    <x v="0"/>
    <s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15"/>
    <s v="BUY SVC REPLACEMENT VAN                                     "/>
    <n v="4"/>
    <n v="125000"/>
    <n v="100000"/>
    <n v="260640"/>
    <x v="1"/>
    <s v="200k - 1m"/>
    <x v="244"/>
    <n v="56993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315"/>
    <s v="BUY VAN FOR SVC EXPANSION                                   "/>
    <n v="0"/>
    <n v="0"/>
    <n v="0"/>
    <n v="260640"/>
    <x v="1"/>
    <s v="200k - 1m"/>
    <x v="244"/>
    <n v="56993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01"/>
    <s v="BUY REPLACEMENT 40-FT BUS                                   "/>
    <n v="2"/>
    <n v="800000"/>
    <n v="640000"/>
    <n v="260640"/>
    <x v="1"/>
    <s v="200k - 1m"/>
    <x v="244"/>
    <n v="569935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01"/>
    <s v="BUY REPLACEMENT 40-FT BUS (STP)                             "/>
    <n v="0"/>
    <n v="0"/>
    <n v="0"/>
    <n v="260640"/>
    <x v="1"/>
    <s v="200k - 1m"/>
    <x v="244"/>
    <n v="569935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04"/>
    <s v="BUY REPLACEMENT PARATRANSIT BUS (STP)                       "/>
    <n v="0"/>
    <n v="0"/>
    <n v="0"/>
    <n v="260640"/>
    <x v="1"/>
    <s v="200k - 1m"/>
    <x v="244"/>
    <n v="56993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301"/>
    <s v="BUY 40-FT BUS FOR EXPANSION                                 "/>
    <n v="0"/>
    <n v="0"/>
    <n v="0"/>
    <n v="260640"/>
    <x v="1"/>
    <s v="200k - 1m"/>
    <x v="244"/>
    <n v="569935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404"/>
    <s v="REBUILD/CONVERSION &lt;30-FT BUS                               "/>
    <n v="0"/>
    <n v="0"/>
    <n v="0"/>
    <n v="260640"/>
    <x v="1"/>
    <s v="200k - 1m"/>
    <x v="244"/>
    <n v="569935"/>
    <s v="11100"/>
    <s v="OR"/>
    <s v="OTHER"/>
    <s v="N"/>
    <s v="1114"/>
    <s v="BUS OTHER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3304"/>
    <s v="CONSTRUCT - BUS PARK&amp;RIDE LOT                               "/>
    <n v="0"/>
    <n v="376576"/>
    <n v="301261"/>
    <n v="260640"/>
    <x v="1"/>
    <s v="200k - 1m"/>
    <x v="244"/>
    <n v="569935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COMMUTING ALTERNATIVE (RIDESHARE)                           "/>
    <n v="0"/>
    <n v="694525"/>
    <n v="694525"/>
    <n v="260640"/>
    <x v="1"/>
    <s v="200k - 1m"/>
    <x v="244"/>
    <n v="569935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OZONE ACTION FREE FARE DAYS                                 "/>
    <n v="0"/>
    <n v="395906"/>
    <n v="316725"/>
    <n v="260640"/>
    <x v="1"/>
    <s v="200k - 1m"/>
    <x v="244"/>
    <n v="569935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1"/>
    <s v="FY 14 &amp; 15  BUY REPLACEMENT 40-FT BUS                       "/>
    <n v="6"/>
    <n v="2550000"/>
    <n v="2040000"/>
    <n v="260050"/>
    <x v="3"/>
    <s v="Over 1m"/>
    <x v="242"/>
    <n v="3734090"/>
    <s v="1112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BUY REPLACEMENT &lt;30 FT BUS                                  "/>
    <n v="1"/>
    <n v="630630"/>
    <n v="480000"/>
    <n v="260050"/>
    <x v="3"/>
    <s v="Over 1m"/>
    <x v="242"/>
    <n v="3734090"/>
    <s v="1112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13 &amp; 15 BUY REP &lt;30 FT PROPANE SMART                     "/>
    <n v="13"/>
    <n v="1040000"/>
    <n v="832000"/>
    <n v="260050"/>
    <x v="3"/>
    <s v="Over 1m"/>
    <x v="242"/>
    <n v="3734090"/>
    <s v="11120"/>
    <s v="OR"/>
    <s v="OTHER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13 &amp; 15 BUY REP &lt;30 FT BUS LETC HYBRID                   "/>
    <n v="0"/>
    <n v="0"/>
    <n v="0"/>
    <n v="260050"/>
    <x v="3"/>
    <s v="Over 1m"/>
    <x v="242"/>
    <n v="3734090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13 &amp; 15 BUY REP &lt;30 FT DIESEL SMART                      "/>
    <n v="0"/>
    <n v="0"/>
    <n v="0"/>
    <n v="260050"/>
    <x v="3"/>
    <s v="Over 1m"/>
    <x v="242"/>
    <n v="3734090"/>
    <s v="1112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2014 BUY REPLACEMENT &lt;30 FT BUS-SMART                    "/>
    <n v="0"/>
    <n v="-7524"/>
    <n v="-7524"/>
    <n v="260050"/>
    <x v="3"/>
    <s v="Over 1m"/>
    <x v="242"/>
    <n v="3734090"/>
    <s v="1112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2014- BUY REPLACEMENT &lt;30 FT BUS-LETC                    "/>
    <n v="0"/>
    <n v="0"/>
    <n v="0"/>
    <n v="260050"/>
    <x v="3"/>
    <s v="Over 1m"/>
    <x v="242"/>
    <n v="3734090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40"/>
    <s v="BUY BUS SPARE PARTS                                         "/>
    <n v="0"/>
    <n v="7524"/>
    <n v="7524"/>
    <n v="260050"/>
    <x v="3"/>
    <s v="Over 1m"/>
    <x v="242"/>
    <n v="373409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40"/>
    <s v="BUY BUS SPARE PARTS FY 13                                   "/>
    <n v="9"/>
    <n v="720000"/>
    <n v="576000"/>
    <n v="260050"/>
    <x v="3"/>
    <s v="Over 1m"/>
    <x v="242"/>
    <n v="373409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n v="111204"/>
    <s v="BUY REPLACEMENT &lt;30 FT BUS                                  "/>
    <n v="0"/>
    <n v="0"/>
    <n v="0"/>
    <n v="261740"/>
    <x v="2"/>
    <s v="50k - 200k"/>
    <x v="245"/>
    <n v="16128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n v="111204"/>
    <s v="BUY REPLACEMENT &lt;30 FT BUS                                  "/>
    <n v="4"/>
    <n v="305106"/>
    <n v="244085"/>
    <n v="261740"/>
    <x v="2"/>
    <s v="50k - 200k"/>
    <x v="245"/>
    <n v="16128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s v="117F00"/>
    <s v="TDM ACTIVITIES - CMAQ ONLY                                  "/>
    <n v="0"/>
    <n v="0"/>
    <n v="0"/>
    <n v="261740"/>
    <x v="2"/>
    <s v="50k - 200k"/>
    <x v="245"/>
    <n v="161280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n v="308001"/>
    <s v="OPERATING ASSISTANCE - 80% CMAQ CAPITAL                     "/>
    <n v="0"/>
    <n v="0"/>
    <n v="0"/>
    <n v="261740"/>
    <x v="2"/>
    <s v="50k - 200k"/>
    <x v="245"/>
    <n v="16128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316"/>
    <s v="BUY SEDAN/STA WAGON-EXPANSION                               "/>
    <n v="2"/>
    <n v="75000"/>
    <n v="60000"/>
    <n v="260680"/>
    <x v="1"/>
    <s v="200k - 1m"/>
    <x v="250"/>
    <n v="356218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201"/>
    <s v="BUY REPLACEMENT 40-FT BUS                                   "/>
    <n v="0"/>
    <n v="0"/>
    <n v="0"/>
    <n v="260680"/>
    <x v="1"/>
    <s v="200k - 1m"/>
    <x v="250"/>
    <n v="356218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204"/>
    <s v="BUY REPLACEMENT &lt;30 FT BUS                                  "/>
    <n v="0"/>
    <n v="0"/>
    <n v="0"/>
    <n v="260680"/>
    <x v="1"/>
    <s v="200k - 1m"/>
    <x v="250"/>
    <n v="356218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204"/>
    <s v="BUY REPLACEMENT &lt;30 FT BUS                                  "/>
    <n v="15"/>
    <n v="1067085"/>
    <n v="853668"/>
    <n v="260680"/>
    <x v="1"/>
    <s v="200k - 1m"/>
    <x v="250"/>
    <n v="356218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304"/>
    <s v="BUY &lt;30-FT BUS FOR EXPANSION                                "/>
    <n v="1"/>
    <n v="75000"/>
    <n v="60000"/>
    <n v="260680"/>
    <x v="1"/>
    <s v="200k - 1m"/>
    <x v="250"/>
    <n v="356218"/>
    <s v="11100"/>
    <s v="LP"/>
    <s v="LIQUEFIED PETROLEUM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I95X103"/>
    <n v="95"/>
    <s v="Michigan"/>
    <s v="49 USC 5307 - Urbanized Area Formula (FHWA xfer FY 2007 fwd)"/>
    <n v="5307"/>
    <x v="6"/>
    <m/>
    <s v="01      "/>
    <s v="AATA                 "/>
    <s v="ANN ARBOR TRANSPORTATION AUTHORITY"/>
    <n v="1220"/>
    <n v="78500"/>
    <m/>
    <n v="1720000"/>
    <m/>
    <d v="2015-09-14T00:00:00"/>
    <n v="111201"/>
    <s v="BUY REPLACEMENT 40-FT BUS                                   "/>
    <n v="0"/>
    <n v="0"/>
    <n v="0"/>
    <n v="269550"/>
    <x v="1"/>
    <s v="200k - 1m"/>
    <x v="252"/>
    <n v="30602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103"/>
    <n v="95"/>
    <s v="Michigan"/>
    <s v="49 USC 5307 - Urbanized Area Formula (FHWA xfer FY 2007 fwd)"/>
    <n v="5307"/>
    <x v="6"/>
    <m/>
    <s v="01      "/>
    <s v="AATA                 "/>
    <s v="ANN ARBOR TRANSPORTATION AUTHORITY"/>
    <n v="1220"/>
    <n v="78500"/>
    <m/>
    <n v="1720000"/>
    <m/>
    <d v="2015-09-14T00:00:00"/>
    <n v="111201"/>
    <s v="BUY REPLACEMENT 40-FT BUS                                   "/>
    <n v="5"/>
    <n v="2150000"/>
    <n v="1720000"/>
    <n v="269550"/>
    <x v="1"/>
    <s v="200k - 1m"/>
    <x v="252"/>
    <n v="306022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n v="111201"/>
    <s v="BUY REPLACEMENT 40-FT BUS                                   "/>
    <n v="0"/>
    <n v="0"/>
    <n v="0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n v="111206"/>
    <s v="BUY REPL ARTICULATED BUS                                    "/>
    <n v="1"/>
    <n v="156235"/>
    <n v="124988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s v="117F00"/>
    <s v="TDM ACTIVITIES - CMAQ ONLY                                  "/>
    <n v="0"/>
    <n v="156500"/>
    <n v="125200"/>
    <n v="260940"/>
    <x v="1"/>
    <s v="200k - 1m"/>
    <x v="251"/>
    <n v="313532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s v="117F00"/>
    <s v="TDM ACTIVITIES - CMAQ ONLY                                  "/>
    <n v="0"/>
    <n v="99810"/>
    <n v="99810"/>
    <n v="260940"/>
    <x v="1"/>
    <s v="200k - 1m"/>
    <x v="251"/>
    <n v="313532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109"/>
    <n v="95"/>
    <s v="Michigan"/>
    <s v="49 USC 5307 - Urbanized Area Formula (FHWA xfer FY 2007 fwd)"/>
    <n v="5307"/>
    <x v="6"/>
    <m/>
    <s v="01      "/>
    <s v="BWATC                "/>
    <s v="BLUE WATER AREA TRANSP COMMISSION"/>
    <n v="5636"/>
    <n v="78500"/>
    <m/>
    <n v="792000"/>
    <m/>
    <d v="2015-09-14T00:00:00"/>
    <n v="111203"/>
    <s v="BUY REPLACEMENT 30-FT BUS                                   "/>
    <n v="0"/>
    <n v="0"/>
    <n v="0"/>
    <n v="263710"/>
    <x v="2"/>
    <s v="50k - 200k"/>
    <x v="255"/>
    <n v="87106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I95X109"/>
    <n v="95"/>
    <s v="Michigan"/>
    <s v="49 USC 5307 - Urbanized Area Formula (FHWA xfer FY 2007 fwd)"/>
    <n v="5307"/>
    <x v="6"/>
    <m/>
    <s v="01      "/>
    <s v="BWATC                "/>
    <s v="BLUE WATER AREA TRANSP COMMISSION"/>
    <n v="5636"/>
    <n v="78500"/>
    <m/>
    <n v="792000"/>
    <m/>
    <d v="2015-09-14T00:00:00"/>
    <n v="111204"/>
    <s v="BUY REPLACEMENT &lt;30 FT BUS                                  "/>
    <n v="3"/>
    <n v="540000"/>
    <n v="432000"/>
    <n v="263710"/>
    <x v="2"/>
    <s v="50k - 200k"/>
    <x v="255"/>
    <n v="87106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09"/>
    <n v="95"/>
    <s v="Michigan"/>
    <s v="49 USC 5307 - Urbanized Area Formula (FHWA xfer FY 2007 fwd)"/>
    <n v="5307"/>
    <x v="6"/>
    <m/>
    <s v="01      "/>
    <s v="BWATC                "/>
    <s v="BLUE WATER AREA TRANSP COMMISSION"/>
    <n v="5636"/>
    <n v="78500"/>
    <m/>
    <n v="792000"/>
    <m/>
    <d v="2015-09-14T00:00:00"/>
    <n v="111209"/>
    <s v="BUY REPLACEMENT TROLLEY BUS                                 "/>
    <n v="1"/>
    <n v="450000"/>
    <n v="360000"/>
    <n v="263710"/>
    <x v="2"/>
    <s v="50k - 200k"/>
    <x v="255"/>
    <n v="87106"/>
    <s v="11100"/>
    <s v="CN"/>
    <s v="COMPRESSED NATURAL GAS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MI95X112"/>
    <n v="95"/>
    <s v="Michigan"/>
    <s v="49 USC 5307 - Urbanized Area Formula (FHWA xfer FY 2007 fwd)"/>
    <n v="5307"/>
    <x v="6"/>
    <m/>
    <s v="01      "/>
    <s v="KALAMAZOO MTA        "/>
    <s v="KALAMAZOO METRO TRANSIT"/>
    <n v="1211"/>
    <n v="78500"/>
    <m/>
    <n v="274769"/>
    <m/>
    <d v="2015-09-25T00:00:00"/>
    <n v="111215"/>
    <s v="BUY REPLACEMENT VAN                                         "/>
    <n v="8"/>
    <n v="221590"/>
    <n v="177272"/>
    <n v="261340"/>
    <x v="1"/>
    <s v="200k - 1m"/>
    <x v="253"/>
    <n v="20970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I95X112"/>
    <n v="95"/>
    <s v="Michigan"/>
    <s v="49 USC 5307 - Urbanized Area Formula (FHWA xfer FY 2007 fwd)"/>
    <n v="5307"/>
    <x v="6"/>
    <m/>
    <s v="01      "/>
    <s v="KALAMAZOO MTA        "/>
    <s v="KALAMAZOO METRO TRANSIT"/>
    <n v="1211"/>
    <n v="78500"/>
    <m/>
    <n v="274769"/>
    <m/>
    <d v="2015-09-25T00:00:00"/>
    <n v="111315"/>
    <s v="BUY VAN FOR SVC EXPANSION                                   "/>
    <n v="0"/>
    <n v="0"/>
    <n v="0"/>
    <n v="261340"/>
    <x v="1"/>
    <s v="200k - 1m"/>
    <x v="253"/>
    <n v="20970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I95X112"/>
    <n v="95"/>
    <s v="Michigan"/>
    <s v="49 USC 5307 - Urbanized Area Formula (FHWA xfer FY 2007 fwd)"/>
    <n v="5307"/>
    <x v="6"/>
    <m/>
    <s v="01      "/>
    <s v="KALAMAZOO MTA        "/>
    <s v="KALAMAZOO METRO TRANSIT"/>
    <n v="1211"/>
    <n v="78500"/>
    <m/>
    <n v="274769"/>
    <m/>
    <d v="2015-09-25T00:00:00"/>
    <n v="111204"/>
    <s v="BUY REPLACEMENT &lt;30 FT BUS                                  "/>
    <n v="2"/>
    <n v="121871"/>
    <n v="97497"/>
    <n v="261340"/>
    <x v="1"/>
    <s v="200k - 1m"/>
    <x v="253"/>
    <n v="20970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13"/>
    <n v="95"/>
    <s v="Michigan"/>
    <s v="49 USC 5307 - Urbanized Area Formula (FHWA xfer FY 2007 fwd)"/>
    <n v="5307"/>
    <x v="6"/>
    <m/>
    <s v="01      "/>
    <s v="MICHIGAN DOT         "/>
    <s v="MICHIGAN DEPARTMENT OF TRANSPORTATION"/>
    <n v="1207"/>
    <n v="78500"/>
    <m/>
    <n v="0"/>
    <m/>
    <d v="2015-06-15T00:00:00"/>
    <n v="121320"/>
    <s v="LIGHT RAIL CARS                                             "/>
    <n v="0"/>
    <n v="-8000000"/>
    <n v="-5000000"/>
    <n v="260000"/>
    <x v="0"/>
    <s v="Under 50k"/>
    <x v="243"/>
    <n v="0"/>
    <s v="12100"/>
    <s v="  "/>
    <m/>
    <s v="N"/>
    <s v="1213"/>
    <s v="FIXED GUIDEWAY"/>
    <n v="12"/>
    <s v="Fixed Guideway"/>
    <s v="13"/>
    <s v="121"/>
    <s v="Purchase - Expansion"/>
    <s v="20"/>
    <s v="Light Rail Cars"/>
    <s v="Light Rail Cars"/>
    <x v="0"/>
    <n v="1"/>
    <s v="Capital"/>
    <s v="2"/>
    <m/>
    <s v="1"/>
    <m/>
    <s v="3"/>
    <s v="2"/>
    <s v="0"/>
  </r>
  <r>
    <s v="MI95X113"/>
    <n v="95"/>
    <s v="Michigan"/>
    <s v="49 USC 5307 - Urbanized Area Formula (FHWA xfer FY 2007 fwd)"/>
    <n v="5307"/>
    <x v="6"/>
    <m/>
    <s v="01      "/>
    <s v="MICHIGAN DOT         "/>
    <s v="MICHIGAN DEPARTMENT OF TRANSPORTATION"/>
    <n v="1207"/>
    <n v="78500"/>
    <m/>
    <n v="0"/>
    <m/>
    <d v="2015-06-15T00:00:00"/>
    <n v="125303"/>
    <s v="CONSTRUCT POWER DISTRIB SUBSTATION                          "/>
    <n v="0"/>
    <n v="9038700"/>
    <n v="5000000"/>
    <n v="260000"/>
    <x v="0"/>
    <s v="Under 50k"/>
    <x v="243"/>
    <n v="0"/>
    <s v="12500"/>
    <s v="  "/>
    <m/>
    <s v="N"/>
    <s v="1253"/>
    <s v="FIXED GUIDEWAY"/>
    <n v="12"/>
    <s v="Fixed Guideway"/>
    <s v="53"/>
    <s v="125"/>
    <s v="Construction"/>
    <s v="03"/>
    <s v="Power Distribution Substation"/>
    <m/>
    <x v="0"/>
    <n v="1"/>
    <s v="Capital"/>
    <s v="2"/>
    <m/>
    <s v="5"/>
    <m/>
    <s v="3"/>
    <s v="0"/>
    <s v="3"/>
  </r>
  <r>
    <s v="MI95X114"/>
    <n v="95"/>
    <s v="Michigan"/>
    <s v="49 USC 5307 - Urbanized Area Formula (FHWA xfer FY 2007 fwd)"/>
    <n v="5307"/>
    <x v="6"/>
    <m/>
    <s v="00      "/>
    <s v="TWIN CITIES  TRS     "/>
    <s v="TWIN CITIES AREA TRANSPORTATION AUTHORITY"/>
    <n v="1215"/>
    <n v="78500"/>
    <m/>
    <n v="127536"/>
    <m/>
    <d v="2015-09-22T00:00:00"/>
    <n v="111204"/>
    <s v="BUY REPLACEMENT &lt;30 FT BUS                                  "/>
    <n v="2"/>
    <n v="159420"/>
    <n v="127536"/>
    <n v="264040"/>
    <x v="2"/>
    <s v="50k - 200k"/>
    <x v="248"/>
    <n v="61022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15"/>
    <n v="95"/>
    <s v="Michigan"/>
    <s v="49 USC 5307 - Urbanized Area Formula (FHWA xfer FY 2007 fwd)"/>
    <n v="5307"/>
    <x v="6"/>
    <m/>
    <s v="00      "/>
    <s v="Harbor Transit       "/>
    <s v="HARBOR TRANSIT MULTI-MODAL TRANSPORTATION SYSTEM"/>
    <n v="7121"/>
    <n v="78500"/>
    <m/>
    <n v="145600"/>
    <m/>
    <d v="2015-09-25T00:00:00"/>
    <n v="111204"/>
    <s v="BUY REPLACEMENT &lt;30 FT BUS                                  "/>
    <n v="1"/>
    <n v="147000"/>
    <n v="117600"/>
    <n v="261740"/>
    <x v="2"/>
    <s v="50k - 200k"/>
    <x v="245"/>
    <n v="161280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I95X115"/>
    <n v="95"/>
    <s v="Michigan"/>
    <s v="49 USC 5307 - Urbanized Area Formula (FHWA xfer FY 2007 fwd)"/>
    <n v="5307"/>
    <x v="6"/>
    <m/>
    <s v="00      "/>
    <s v="Harbor Transit       "/>
    <s v="HARBOR TRANSIT MULTI-MODAL TRANSPORTATION SYSTEM"/>
    <n v="7121"/>
    <n v="78500"/>
    <m/>
    <n v="145600"/>
    <m/>
    <d v="2015-09-25T00:00:00"/>
    <s v="117F00"/>
    <s v="TDM ACTIVITIES - CMAQ ONLY                                  "/>
    <n v="0"/>
    <n v="35000"/>
    <n v="28000"/>
    <n v="261740"/>
    <x v="2"/>
    <s v="50k - 200k"/>
    <x v="245"/>
    <n v="161280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I95X116"/>
    <n v="95"/>
    <s v="Michigan"/>
    <s v="49 USC 5307 - Urbanized Area Formula (FHWA xfer FY 2007 fwd)"/>
    <n v="5307"/>
    <x v="6"/>
    <m/>
    <s v="00      "/>
    <s v="JTA         TRS      "/>
    <s v="JACKSON TRANSIT AUTHORITY"/>
    <n v="1217"/>
    <n v="78500"/>
    <m/>
    <n v="100000"/>
    <m/>
    <d v="2015-09-21T00:00:00"/>
    <n v="114206"/>
    <s v="ACQUIRE - SHOP EQUIPMENT                                    "/>
    <n v="0"/>
    <n v="125000"/>
    <n v="100000"/>
    <n v="262130"/>
    <x v="2"/>
    <s v="50k - 200k"/>
    <x v="259"/>
    <n v="9005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31315"/>
    <s v="PURCHASE EXP - NON-REVENUE VEHICLE                          "/>
    <n v="0"/>
    <n v="2025991"/>
    <n v="336823"/>
    <n v="270120"/>
    <x v="3"/>
    <s v="Over 1m"/>
    <x v="261"/>
    <n v="2650890"/>
    <s v="14070"/>
    <s v="GA"/>
    <s v="GASOLINE"/>
    <s v="N"/>
    <s v="1313"/>
    <s v="NEW STARTS"/>
    <n v="13"/>
    <s v="New Starts"/>
    <s v="13"/>
    <s v="131"/>
    <s v="Purchase - Expansion"/>
    <s v="15"/>
    <s v="Vans"/>
    <m/>
    <x v="1"/>
    <n v="1"/>
    <s v="Capital"/>
    <s v="3"/>
    <m/>
    <s v="1"/>
    <m/>
    <s v="3"/>
    <s v="1"/>
    <s v="5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31320"/>
    <s v="LIGHT RAIL CARS                                             "/>
    <n v="0"/>
    <n v="68297829"/>
    <n v="26001776"/>
    <n v="270120"/>
    <x v="3"/>
    <s v="Over 1m"/>
    <x v="261"/>
    <n v="2650890"/>
    <s v="14070"/>
    <s v="  "/>
    <m/>
    <s v="N"/>
    <s v="1313"/>
    <s v="NEW STARTS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31340"/>
    <s v="PURCHASE EXP - SPARE COMPONENTS                             "/>
    <n v="0"/>
    <n v="1279039"/>
    <n v="212748"/>
    <n v="270120"/>
    <x v="3"/>
    <s v="Over 1m"/>
    <x v="261"/>
    <n v="2650890"/>
    <s v="1407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110"/>
    <s v="GUIDEWAY &amp; TRACK ELEMENTS                                   "/>
    <n v="0"/>
    <n v="25402149"/>
    <n v="12700929"/>
    <n v="270120"/>
    <x v="3"/>
    <s v="Over 1m"/>
    <x v="261"/>
    <n v="265089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220"/>
    <s v="STATIONS, STOPS, TERMINALS, INTERMODAL                      "/>
    <n v="0"/>
    <n v="11407659"/>
    <n v="5040578"/>
    <n v="270120"/>
    <x v="3"/>
    <s v="Over 1m"/>
    <x v="261"/>
    <n v="2650890"/>
    <s v="140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330"/>
    <s v="SUPPORT FACILITES:YARDS, SHOPS, ADMIN BLDGS                 "/>
    <n v="0"/>
    <n v="11501805"/>
    <n v="5372672"/>
    <n v="270120"/>
    <x v="3"/>
    <s v="Over 1m"/>
    <x v="261"/>
    <n v="265089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440"/>
    <s v="SITEWORK &amp; SPECIAL CONDITIONS                               "/>
    <n v="0"/>
    <n v="52906526"/>
    <n v="24456481"/>
    <n v="270120"/>
    <x v="3"/>
    <s v="Over 1m"/>
    <x v="261"/>
    <n v="265089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550"/>
    <s v="SYSTEMS                                                     "/>
    <n v="0"/>
    <n v="20487599"/>
    <n v="10243387"/>
    <n v="270120"/>
    <x v="3"/>
    <s v="Over 1m"/>
    <x v="261"/>
    <n v="2650890"/>
    <s v="1405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660"/>
    <s v="ROW, LAND, EXISTING IMPROVEMENTS                            "/>
    <n v="0"/>
    <n v="0"/>
    <n v="0"/>
    <n v="270120"/>
    <x v="3"/>
    <s v="Over 1m"/>
    <x v="261"/>
    <n v="2650890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880"/>
    <s v="PROFESSIONAL SERVICES                                       "/>
    <n v="0"/>
    <n v="50689515"/>
    <n v="24781623"/>
    <n v="270120"/>
    <x v="3"/>
    <s v="Over 1m"/>
    <x v="261"/>
    <n v="2650890"/>
    <s v="140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990"/>
    <s v="UNALLOCATED CONTINGENCY                                     "/>
    <n v="0"/>
    <n v="3230000"/>
    <n v="0"/>
    <n v="270120"/>
    <x v="3"/>
    <s v="Over 1m"/>
    <x v="261"/>
    <n v="2650890"/>
    <s v="1409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1010"/>
    <s v="FINANCE CHARGES                                             "/>
    <n v="0"/>
    <n v="1947340"/>
    <n v="0"/>
    <n v="270120"/>
    <x v="3"/>
    <s v="Over 1m"/>
    <x v="261"/>
    <n v="2650890"/>
    <s v="140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MN040053"/>
    <n v="4"/>
    <s v="Minnesota"/>
    <s v="49 USC 5309 - Bus and Bus Facilities (FY2006 forward)"/>
    <n v="5309"/>
    <x v="4"/>
    <s v="CAPITAL"/>
    <s v="00      "/>
    <s v="METRO COUNCIL        "/>
    <s v="METROPOLITAN COUNCIL"/>
    <n v="1305"/>
    <n v="78500"/>
    <m/>
    <n v="454000"/>
    <m/>
    <d v="2015-09-14T00:00:00"/>
    <n v="113110"/>
    <s v="ENG/DESIGN - BUS PASSENGER SHELTERS                         "/>
    <n v="0"/>
    <n v="419500"/>
    <n v="335600"/>
    <n v="270120"/>
    <x v="3"/>
    <s v="Over 1m"/>
    <x v="261"/>
    <n v="2650890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MN040053"/>
    <n v="4"/>
    <s v="Minnesota"/>
    <s v="49 USC 5309 - Bus and Bus Facilities (FY2006 forward)"/>
    <n v="5309"/>
    <x v="4"/>
    <s v="CAPITAL"/>
    <s v="00      "/>
    <s v="METRO COUNCIL        "/>
    <s v="METROPOLITAN COUNCIL"/>
    <n v="1305"/>
    <n v="78500"/>
    <m/>
    <n v="454000"/>
    <m/>
    <d v="2015-09-14T00:00:00"/>
    <n v="113310"/>
    <s v="CONSTRUCT - BUS PASSENGER SHELTERS                          "/>
    <n v="0"/>
    <n v="50000"/>
    <n v="40000"/>
    <n v="270120"/>
    <x v="3"/>
    <s v="Over 1m"/>
    <x v="261"/>
    <n v="2650890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MN040053"/>
    <n v="4"/>
    <s v="Minnesota"/>
    <s v="49 USC 5309 - Bus and Bus Facilities (FY2006 forward)"/>
    <n v="5309"/>
    <x v="4"/>
    <s v="CAPITAL"/>
    <s v="00      "/>
    <s v="METRO COUNCIL        "/>
    <s v="METROPOLITAN COUNCIL"/>
    <n v="1305"/>
    <n v="78500"/>
    <m/>
    <n v="454000"/>
    <m/>
    <d v="2015-09-14T00:00:00"/>
    <n v="113410"/>
    <s v="REHAB/RENOVATE - BUS PASSENGER SHELTERS                     "/>
    <n v="0"/>
    <n v="98000"/>
    <n v="78400"/>
    <n v="270120"/>
    <x v="3"/>
    <s v="Over 1m"/>
    <x v="261"/>
    <n v="2650890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1304"/>
    <s v="BUY &lt;30-FT BUS FOR EXPANSION                                "/>
    <n v="2"/>
    <n v="144000"/>
    <n v="115200"/>
    <n v="270000"/>
    <x v="0"/>
    <s v="Under 50k"/>
    <x v="262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s v="117L00"/>
    <s v="MOBILITY MANAGEMENT (5302(A)(1)(L))                         "/>
    <n v="0"/>
    <n v="290000"/>
    <n v="104000"/>
    <n v="270000"/>
    <x v="0"/>
    <s v="Under 50k"/>
    <x v="262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8000"/>
    <s v="STATE OR PROGRAM ADMINISTRATION                             "/>
    <n v="0"/>
    <n v="300238"/>
    <n v="132789"/>
    <n v="270000"/>
    <x v="0"/>
    <s v="Under 50k"/>
    <x v="262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1204"/>
    <s v="BUY REPLACEMENT &lt;30 FT BUS                                  "/>
    <n v="16"/>
    <n v="1772000"/>
    <n v="1417600"/>
    <n v="270120"/>
    <x v="3"/>
    <s v="Over 1m"/>
    <x v="261"/>
    <n v="26508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s v="117L00"/>
    <s v="MOBILITY MANAGEMENT (5302(A)(1)(L))                         "/>
    <n v="0"/>
    <n v="290000"/>
    <n v="128000"/>
    <n v="270120"/>
    <x v="3"/>
    <s v="Over 1m"/>
    <x v="261"/>
    <n v="265089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8000"/>
    <s v="STATE OR PROGRAM ADMINISTRATION                             "/>
    <n v="0"/>
    <n v="300238"/>
    <n v="167449"/>
    <n v="270120"/>
    <x v="3"/>
    <s v="Over 1m"/>
    <x v="261"/>
    <n v="265089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s v="117L00"/>
    <s v="MOBILITY MANAGEMENT - Rural                                 "/>
    <n v="0"/>
    <n v="290000"/>
    <n v="232000"/>
    <n v="270000"/>
    <x v="0"/>
    <s v="Under 50k"/>
    <x v="262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8000"/>
    <s v="STATE OR PROGRAM ADMINISTRATION-Rural                       "/>
    <n v="0"/>
    <n v="23200"/>
    <n v="23200"/>
    <n v="270000"/>
    <x v="0"/>
    <s v="Under 50k"/>
    <x v="262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Large Urban                      "/>
    <n v="16"/>
    <n v="1211000"/>
    <n v="968800"/>
    <n v="270120"/>
    <x v="3"/>
    <s v="Over 1m"/>
    <x v="261"/>
    <n v="26508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s v="117L00"/>
    <s v="MOBILITY MANAGEMENT -Large Urban                            "/>
    <n v="0"/>
    <n v="400000"/>
    <n v="320000"/>
    <n v="270120"/>
    <x v="3"/>
    <s v="Over 1m"/>
    <x v="261"/>
    <n v="265089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8000"/>
    <s v="STATE OR PROGRAM ADMINISTRATION-Large Urban                 "/>
    <n v="0"/>
    <n v="128880"/>
    <n v="128880"/>
    <n v="270120"/>
    <x v="3"/>
    <s v="Over 1m"/>
    <x v="261"/>
    <n v="265089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Sm. Urban (Amendment #1)         "/>
    <n v="1"/>
    <n v="274000"/>
    <n v="104000"/>
    <n v="272770"/>
    <x v="2"/>
    <s v="50k - 200k"/>
    <x v="263"/>
    <n v="11062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Sm. Urban (Amendment #1)         "/>
    <n v="1"/>
    <n v="274000"/>
    <n v="57600"/>
    <n v="273330"/>
    <x v="2"/>
    <s v="50k - 200k"/>
    <x v="264"/>
    <n v="612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Sm. Urban (Amendment #1)         "/>
    <n v="1"/>
    <n v="274000"/>
    <n v="57600"/>
    <n v="279830"/>
    <x v="2"/>
    <s v="50k - 200k"/>
    <x v="265"/>
    <n v="5758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111408"/>
    <s v="REHAB/REBUILD INTERCITY BUS                                 "/>
    <n v="0"/>
    <n v="0"/>
    <n v="0"/>
    <n v="270000"/>
    <x v="0"/>
    <s v="Under 50k"/>
    <x v="262"/>
    <n v="0"/>
    <s v="63400"/>
    <s v="DF"/>
    <s v="DIESEL"/>
    <s v="N"/>
    <s v="1114"/>
    <s v="BUS OTHER"/>
    <n v="11"/>
    <s v="Bus"/>
    <s v="14"/>
    <s v="111"/>
    <s v="Rehabilitation / Rebuild"/>
    <s v="08"/>
    <s v="Bus Intercity"/>
    <m/>
    <x v="9"/>
    <n v="1"/>
    <s v="Capital"/>
    <s v="1"/>
    <m/>
    <s v="1"/>
    <m/>
    <s v="4"/>
    <s v="0"/>
    <s v="8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117900"/>
    <s v="PROJECT ADMINISTRATION                                      "/>
    <n v="0"/>
    <n v="0"/>
    <n v="0"/>
    <n v="270000"/>
    <x v="0"/>
    <s v="Under 50k"/>
    <x v="262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118000"/>
    <s v="STATE OR PROGRAM ADMINISTRATION                             "/>
    <n v="0"/>
    <n v="0"/>
    <n v="0"/>
    <n v="270000"/>
    <x v="0"/>
    <s v="Under 50k"/>
    <x v="262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300901"/>
    <s v="Operating Assistance UP TO 50% FEDERAL SHARE                "/>
    <n v="0"/>
    <n v="9064106"/>
    <n v="4532053"/>
    <n v="270000"/>
    <x v="0"/>
    <s v="Under 50k"/>
    <x v="26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300901"/>
    <s v="Operating Assistance UP TO 50% FEDERAL SHARE - Cash Match   "/>
    <n v="0"/>
    <n v="0"/>
    <n v="0"/>
    <n v="270000"/>
    <x v="0"/>
    <s v="Under 50k"/>
    <x v="262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300901"/>
    <s v="Operating Assistance UP TO 50% FEDERAL SHARE- In Kind Match "/>
    <n v="0"/>
    <n v="0"/>
    <n v="0"/>
    <n v="270000"/>
    <x v="0"/>
    <s v="Under 50k"/>
    <x v="262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435001"/>
    <s v="TRAINING                                                    "/>
    <n v="0"/>
    <n v="0"/>
    <n v="0"/>
    <n v="270000"/>
    <x v="0"/>
    <s v="Under 50k"/>
    <x v="262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4207"/>
    <s v="ACQUIRE - ADP HARDWARE                                      "/>
    <n v="0"/>
    <n v="0"/>
    <n v="0"/>
    <n v="270000"/>
    <x v="0"/>
    <s v="Under 50k"/>
    <x v="262"/>
    <n v="0"/>
    <s v="63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4208"/>
    <s v="ACQUIRE - ADP SOFTWARE                                      "/>
    <n v="0"/>
    <n v="0"/>
    <n v="0"/>
    <n v="270000"/>
    <x v="0"/>
    <s v="Under 50k"/>
    <x v="262"/>
    <n v="0"/>
    <s v="63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9206"/>
    <s v="PURCHASE BICYCLE ACCESS, FACIL &amp; EQUIP ON BUSES             "/>
    <n v="0"/>
    <n v="0"/>
    <n v="0"/>
    <n v="270000"/>
    <x v="0"/>
    <s v="Under 50k"/>
    <x v="262"/>
    <n v="0"/>
    <s v="634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4220"/>
    <s v="ACQUIRE - MISC SUPPORT EQUIPMENT                            "/>
    <n v="0"/>
    <n v="0"/>
    <n v="0"/>
    <n v="270000"/>
    <x v="0"/>
    <s v="Under 50k"/>
    <x v="262"/>
    <n v="0"/>
    <s v="63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7111"/>
    <s v="OTHER 3RD PARTYCONTRACTUAL SERVICES                         "/>
    <n v="0"/>
    <n v="0"/>
    <n v="0"/>
    <n v="270000"/>
    <x v="0"/>
    <s v="Under 50k"/>
    <x v="262"/>
    <n v="0"/>
    <s v="634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7900"/>
    <s v="PROJECT ADMINISTRATION                                      "/>
    <n v="0"/>
    <n v="0"/>
    <n v="0"/>
    <n v="270000"/>
    <x v="0"/>
    <s v="Under 50k"/>
    <x v="262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8000"/>
    <s v="STATE OR PROGRAM ADMINISTRATION                             "/>
    <n v="0"/>
    <n v="1542595"/>
    <n v="1542595"/>
    <n v="270000"/>
    <x v="0"/>
    <s v="Under 50k"/>
    <x v="262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300901"/>
    <s v="OPERATING ASSISTANCE UP TO 50% FEDERAL SHARE                "/>
    <n v="0"/>
    <n v="26012070"/>
    <n v="11530715"/>
    <n v="270000"/>
    <x v="0"/>
    <s v="Under 50k"/>
    <x v="26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300901"/>
    <s v="OPERATING ASSISTANCE UP TO 50% FEDERAL SHARE - Cash Match   "/>
    <n v="0"/>
    <n v="0"/>
    <n v="0"/>
    <n v="270000"/>
    <x v="0"/>
    <s v="Under 50k"/>
    <x v="262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435001"/>
    <s v="TRAINING                                                    "/>
    <n v="0"/>
    <n v="246079"/>
    <n v="246079"/>
    <n v="270000"/>
    <x v="0"/>
    <s v="Under 50k"/>
    <x v="262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N18X083"/>
    <n v="18"/>
    <s v="Minnesota"/>
    <s v="49 USC 5311 - Nonurbanized Area Programs"/>
    <n v="5311"/>
    <x v="2"/>
    <m/>
    <s v="00      "/>
    <s v="BOIS FORTE           "/>
    <s v="BOIS FORTE RESERVATION TRIBAL COUNCIL"/>
    <n v="7009"/>
    <n v="78500"/>
    <m/>
    <n v="38750"/>
    <m/>
    <d v="2015-02-20T00:00:00"/>
    <n v="300901"/>
    <s v="Operating Assistance UP TO 50% FEDERAL SHARE                "/>
    <n v="0"/>
    <n v="81000"/>
    <n v="38750"/>
    <n v="270000"/>
    <x v="0"/>
    <s v="Under 50k"/>
    <x v="26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4"/>
    <n v="18"/>
    <s v="Minnesota"/>
    <s v="49 USC 5311 - Nonurbanized Area Programs"/>
    <n v="5311"/>
    <x v="2"/>
    <m/>
    <s v="01      "/>
    <s v="FDL                  "/>
    <s v="FOND DU LAC RESERVATION"/>
    <n v="6935"/>
    <n v="78500"/>
    <m/>
    <n v="100994"/>
    <m/>
    <d v="2015-09-19T00:00:00"/>
    <n v="300901"/>
    <s v="OPERATING ASSISTANCE UP TO 100% FEDERAL SHARE               "/>
    <n v="1"/>
    <n v="725316"/>
    <n v="725316"/>
    <n v="270000"/>
    <x v="0"/>
    <s v="Under 50k"/>
    <x v="262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6"/>
    <n v="18"/>
    <s v="Minnesota"/>
    <s v="49 USC 5311 - Nonurbanized Area Programs"/>
    <n v="5311"/>
    <x v="2"/>
    <m/>
    <s v="00      "/>
    <s v="BOIS FORTE           "/>
    <s v="BOIS FORTE RESERVATION TRIBAL COUNCIL"/>
    <n v="7009"/>
    <n v="78500"/>
    <m/>
    <n v="44828"/>
    <m/>
    <d v="2015-06-25T00:00:00"/>
    <n v="300901"/>
    <s v="OPERATING ASSISTANCE UP TOm 100% FEDERAL SHARE              "/>
    <n v="0"/>
    <n v="44828"/>
    <n v="44828"/>
    <n v="270000"/>
    <x v="0"/>
    <s v="Under 50k"/>
    <x v="262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7"/>
    <n v="18"/>
    <s v="Minnesota"/>
    <s v="49 USC 5311 - Nonurbanized Area Programs"/>
    <n v="5311"/>
    <x v="2"/>
    <m/>
    <s v="00      "/>
    <s v="RLBOCI               "/>
    <s v="RED LAKE BAND OF CHIPPEWA INDIANS"/>
    <n v="6692"/>
    <n v="78500"/>
    <m/>
    <n v="248033"/>
    <m/>
    <d v="2015-09-13T00:00:00"/>
    <n v="300901"/>
    <s v="OPERATING ASSISTANCE UP TO 100% FEDERAL SHARE               "/>
    <n v="1"/>
    <n v="248033"/>
    <n v="248033"/>
    <n v="270000"/>
    <x v="0"/>
    <s v="Under 50k"/>
    <x v="262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1215"/>
    <s v="BUY REPLACEMENT VAN                                         "/>
    <n v="2"/>
    <n v="68000"/>
    <n v="68000"/>
    <n v="270000"/>
    <x v="0"/>
    <s v="Under 50k"/>
    <x v="262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1216"/>
    <s v="BUY REPL SEDAN/STATION WAGON                                "/>
    <n v="8"/>
    <n v="200000"/>
    <n v="200000"/>
    <n v="270000"/>
    <x v="0"/>
    <s v="Under 50k"/>
    <x v="262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1204"/>
    <s v="BUY REPLACEMENT &lt;30 FT BUS                                  "/>
    <n v="1"/>
    <n v="56000"/>
    <n v="56000"/>
    <n v="270000"/>
    <x v="0"/>
    <s v="Under 50k"/>
    <x v="262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7900"/>
    <s v="PROJECT ADMINISTRATION IDC                                  "/>
    <n v="0"/>
    <n v="17483"/>
    <n v="17483"/>
    <n v="270000"/>
    <x v="0"/>
    <s v="Under 50k"/>
    <x v="262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300901"/>
    <s v="OPERATING ASSISTANCE UP TO 50% FEDERAL SHARE                "/>
    <n v="0"/>
    <n v="66000"/>
    <n v="66000"/>
    <n v="270000"/>
    <x v="0"/>
    <s v="Under 50k"/>
    <x v="262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4206"/>
    <s v="ACQUIRE - SHOP EQUIPMENT                                    "/>
    <n v="0"/>
    <n v="8000"/>
    <n v="8000"/>
    <n v="270000"/>
    <x v="0"/>
    <s v="Under 50k"/>
    <x v="262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N18X089"/>
    <n v="18"/>
    <s v="Minnesota"/>
    <s v="49 USC 5311 - Nonurbanized Area Programs"/>
    <n v="5311"/>
    <x v="2"/>
    <m/>
    <s v="00      "/>
    <s v="LLBOO                "/>
    <s v="LEECH LAKE BAND OF OJIBWE"/>
    <n v="6688"/>
    <n v="78500"/>
    <m/>
    <n v="55099"/>
    <m/>
    <d v="2015-09-13T00:00:00"/>
    <n v="300901"/>
    <s v="OPERATING ASSISTANCE UP TO 100% FEDERAL SHARE               "/>
    <n v="0"/>
    <n v="55099"/>
    <n v="55099"/>
    <n v="270000"/>
    <x v="0"/>
    <s v="Under 50k"/>
    <x v="26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260011"/>
    <n v="26"/>
    <s v="Minnesota"/>
    <s v="49 USC 5314 - National Research Program"/>
    <n v="5314"/>
    <x v="3"/>
    <m/>
    <s v="00      "/>
    <s v="DULUTH TRANSIT AUTH  "/>
    <s v="DULUTH TRANSIT AUTHORITY"/>
    <n v="1221"/>
    <n v="78500"/>
    <m/>
    <n v="6343890"/>
    <m/>
    <d v="2015-09-22T00:00:00"/>
    <n v="551400"/>
    <s v="MANAGERIAL,TECHNICAL &amp; PROFESSIONAL                         "/>
    <n v="0"/>
    <n v="600400"/>
    <n v="510340"/>
    <n v="271470"/>
    <x v="2"/>
    <s v="50k - 200k"/>
    <x v="266"/>
    <n v="120378"/>
    <s v="4416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N260011"/>
    <n v="26"/>
    <s v="Minnesota"/>
    <s v="49 USC 5314 - National Research Program"/>
    <n v="5314"/>
    <x v="3"/>
    <m/>
    <s v="00      "/>
    <s v="DULUTH TRANSIT AUTH  "/>
    <s v="DULUTH TRANSIT AUTHORITY"/>
    <n v="1221"/>
    <n v="78500"/>
    <m/>
    <n v="6343890"/>
    <m/>
    <d v="2015-09-22T00:00:00"/>
    <n v="111201"/>
    <s v="BUY REPLACEMENT 40-FT BUS                                   "/>
    <n v="6"/>
    <n v="5835000"/>
    <n v="4959750"/>
    <n v="271470"/>
    <x v="2"/>
    <s v="50k - 200k"/>
    <x v="266"/>
    <n v="120378"/>
    <s v="11100"/>
    <s v="EP"/>
    <s v="ELECTRIC TRACKLESS TROLLEY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260011"/>
    <n v="26"/>
    <s v="Minnesota"/>
    <s v="49 USC 5314 - National Research Program"/>
    <n v="5314"/>
    <x v="3"/>
    <m/>
    <s v="00      "/>
    <s v="DULUTH TRANSIT AUTH  "/>
    <s v="DULUTH TRANSIT AUTHORITY"/>
    <n v="1221"/>
    <n v="78500"/>
    <m/>
    <n v="6343890"/>
    <m/>
    <d v="2015-09-22T00:00:00"/>
    <n v="114402"/>
    <s v="REHAB/RENOVATE - MAINTENANCE FACILITY                       "/>
    <n v="2"/>
    <n v="1028000"/>
    <n v="873800"/>
    <n v="271470"/>
    <x v="2"/>
    <s v="50k - 200k"/>
    <x v="266"/>
    <n v="120378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N267007"/>
    <n v="26"/>
    <s v="Minnesota"/>
    <s v="49 USC 5314 - National Research Program"/>
    <n v="5314"/>
    <x v="3"/>
    <m/>
    <s v="00      "/>
    <s v="RV                   "/>
    <s v="RAIL-VOLUTION"/>
    <n v="6219"/>
    <n v="67000"/>
    <m/>
    <n v="20000"/>
    <m/>
    <d v="2015-01-29T00:00:00"/>
    <n v="557400"/>
    <s v="MARKETING                                                   "/>
    <n v="1"/>
    <n v="20000"/>
    <n v="20000"/>
    <n v="410280"/>
    <x v="3"/>
    <s v="Over 1m"/>
    <x v="100"/>
    <n v="1849898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1400"/>
    <s v="MANAGERIAL,TECHNICAL &amp; PROFESSIONAL                         "/>
    <n v="0"/>
    <n v="38818"/>
    <n v="38818"/>
    <n v="270000"/>
    <x v="0"/>
    <s v="Under 50k"/>
    <x v="262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2000"/>
    <s v="TRAVEL                                                      "/>
    <n v="0"/>
    <n v="3000"/>
    <n v="3000"/>
    <n v="270000"/>
    <x v="0"/>
    <s v="Under 50k"/>
    <x v="262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4200"/>
    <s v="MATERIAL &amp; EQUIP PURCHASE/LEASE/RENT                        "/>
    <n v="0"/>
    <n v="959675"/>
    <n v="959675"/>
    <n v="270000"/>
    <x v="0"/>
    <s v="Under 50k"/>
    <x v="262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4300"/>
    <s v="EQUIP DESIGN OR MANUFACTURE                                 "/>
    <n v="0"/>
    <n v="137962"/>
    <n v="137962"/>
    <n v="270000"/>
    <x v="0"/>
    <s v="Under 50k"/>
    <x v="262"/>
    <n v="0"/>
    <s v="55000"/>
    <s v="  "/>
    <m/>
    <s v="N"/>
    <s v="5543"/>
    <s v="RESEARCH"/>
    <n v="55"/>
    <s v="Research Projects"/>
    <s v="43"/>
    <s v="554"/>
    <s v="Research Projects"/>
    <s v="00"/>
    <s v="Equipment Design or Manufacture"/>
    <m/>
    <x v="0"/>
    <n v="5"/>
    <s v="Research Projects"/>
    <s v="5"/>
    <m/>
    <s v="4"/>
    <m/>
    <s v="3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4900"/>
    <s v="SUPPLIES                                                    "/>
    <n v="0"/>
    <n v="2000"/>
    <n v="2000"/>
    <n v="270000"/>
    <x v="0"/>
    <s v="Under 50k"/>
    <x v="262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5200"/>
    <s v="CONSULTANT SERVICES                                         "/>
    <n v="0"/>
    <n v="648559"/>
    <n v="648559"/>
    <n v="270000"/>
    <x v="0"/>
    <s v="Under 50k"/>
    <x v="262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N340002"/>
    <n v="34"/>
    <s v="Minnesota"/>
    <s v="49 USC 5339 - Bus and Bus Facilities Formula (FY2013 and forward)"/>
    <n v="5339"/>
    <x v="4"/>
    <s v="CAPITAL"/>
    <s v="01      "/>
    <s v="METRO COUNCIL        "/>
    <s v="METROPOLITAN COUNCIL"/>
    <n v="1305"/>
    <n v="78500"/>
    <m/>
    <n v="3169669"/>
    <m/>
    <d v="2015-09-13T00:00:00"/>
    <n v="111201"/>
    <s v="BUY REPLACEMENT 40-FT BUS                                   "/>
    <n v="-2"/>
    <n v="2874043"/>
    <n v="2442936"/>
    <n v="270120"/>
    <x v="3"/>
    <s v="Over 1m"/>
    <x v="261"/>
    <n v="2650890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340002"/>
    <n v="34"/>
    <s v="Minnesota"/>
    <s v="49 USC 5339 - Bus and Bus Facilities Formula (FY2013 and forward)"/>
    <n v="5339"/>
    <x v="4"/>
    <s v="CAPITAL"/>
    <s v="01      "/>
    <s v="METRO COUNCIL        "/>
    <s v="METROPOLITAN COUNCIL"/>
    <n v="1305"/>
    <n v="78500"/>
    <m/>
    <n v="3169669"/>
    <m/>
    <d v="2015-09-13T00:00:00"/>
    <n v="111206"/>
    <s v="BUY REPL ARTICULATED BUS                                    "/>
    <n v="-2"/>
    <n v="854981"/>
    <n v="726733"/>
    <n v="270120"/>
    <x v="3"/>
    <s v="Over 1m"/>
    <x v="261"/>
    <n v="2650890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1204"/>
    <s v="BUY REPLACEMENT &lt;30 FT BUS-Rural                            "/>
    <n v="6"/>
    <n v="600000"/>
    <n v="480000"/>
    <n v="270000"/>
    <x v="0"/>
    <s v="Under 50k"/>
    <x v="262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4301"/>
    <s v="CONSTRUCT - ADMINISTRATIVE BUILDING                         "/>
    <n v="0"/>
    <n v="1300000"/>
    <n v="1040000"/>
    <n v="270000"/>
    <x v="0"/>
    <s v="Under 50k"/>
    <x v="262"/>
    <n v="0"/>
    <s v="11400"/>
    <s v="  "/>
    <m/>
    <s v="N"/>
    <s v="1143"/>
    <s v="MAINTENANCE FACILITY"/>
    <n v="11"/>
    <s v="Bus"/>
    <s v="43"/>
    <s v="114"/>
    <s v="Construction"/>
    <s v="01"/>
    <s v="Admin/Maint Facility"/>
    <m/>
    <x v="0"/>
    <n v="1"/>
    <s v="Capital"/>
    <s v="1"/>
    <m/>
    <s v="4"/>
    <m/>
    <s v="3"/>
    <s v="0"/>
    <s v="1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4303"/>
    <s v="CONSTRUCT - ADMIN/MAINT FACILITY                            "/>
    <n v="0"/>
    <n v="0"/>
    <n v="0"/>
    <n v="270120"/>
    <x v="3"/>
    <s v="Over 1m"/>
    <x v="261"/>
    <n v="265089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1202"/>
    <s v="BUY REPLACEMENT 35-FT BUS                                   "/>
    <n v="3"/>
    <n v="1332000"/>
    <n v="1065600"/>
    <n v="272040"/>
    <x v="2"/>
    <s v="50k - 200k"/>
    <x v="267"/>
    <n v="17667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N380021"/>
    <n v="38"/>
    <s v="Minnesota"/>
    <s v="TEA-21 3038 - Over-the-Road Bus"/>
    <n v="3038"/>
    <x v="8"/>
    <m/>
    <s v="00      "/>
    <s v="LBSI                 "/>
    <s v="LORENZ BUS SERVICES INC"/>
    <n v="7136"/>
    <n v="78500"/>
    <m/>
    <n v="57362"/>
    <m/>
    <d v="2015-01-29T00:00:00"/>
    <n v="114243"/>
    <s v="ACQUIRE - ADA VEHICLE EQUIPMENT (12 3038 90:10)             "/>
    <n v="2"/>
    <n v="61236"/>
    <n v="55112"/>
    <n v="270000"/>
    <x v="0"/>
    <s v="Under 50k"/>
    <x v="262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MN380021"/>
    <n v="38"/>
    <s v="Minnesota"/>
    <s v="TEA-21 3038 - Over-the-Road Bus"/>
    <n v="3038"/>
    <x v="8"/>
    <m/>
    <s v="00      "/>
    <s v="LBSI                 "/>
    <s v="LORENZ BUS SERVICES INC"/>
    <n v="7136"/>
    <n v="78500"/>
    <m/>
    <n v="57362"/>
    <m/>
    <d v="2015-01-29T00:00:00"/>
    <s v="117D01"/>
    <s v="OVER THE ROAD BUS PRGM.                                     "/>
    <n v="0"/>
    <n v="2500"/>
    <n v="2250"/>
    <n v="270000"/>
    <x v="0"/>
    <s v="Under 50k"/>
    <x v="262"/>
    <n v="0"/>
    <s v="117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MN380022"/>
    <n v="38"/>
    <s v="Minnesota"/>
    <s v="TEA-21 3038 - Over-the-Road Bus"/>
    <n v="3038"/>
    <x v="8"/>
    <m/>
    <s v="00      "/>
    <s v="TBSI                 "/>
    <s v="TROBEC BUS SERVICE, INC"/>
    <n v="6377"/>
    <n v="78500"/>
    <m/>
    <n v="37250"/>
    <m/>
    <d v="2015-09-23T00:00:00"/>
    <n v="114243"/>
    <s v="ACQUIRE - ADA VEHICLE EQUIPMENT                             "/>
    <n v="1"/>
    <n v="38475"/>
    <n v="35000"/>
    <n v="270000"/>
    <x v="0"/>
    <s v="Under 50k"/>
    <x v="262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MN380022"/>
    <n v="38"/>
    <s v="Minnesota"/>
    <s v="TEA-21 3038 - Over-the-Road Bus"/>
    <n v="3038"/>
    <x v="8"/>
    <m/>
    <s v="00      "/>
    <s v="TBSI                 "/>
    <s v="TROBEC BUS SERVICE, INC"/>
    <n v="6377"/>
    <n v="78500"/>
    <m/>
    <n v="37250"/>
    <m/>
    <d v="2015-09-23T00:00:00"/>
    <s v="117D01"/>
    <s v="OVER THE ROAD BUS PRGM.                                     "/>
    <n v="0"/>
    <n v="2500"/>
    <n v="2250"/>
    <n v="270000"/>
    <x v="0"/>
    <s v="Under 50k"/>
    <x v="262"/>
    <n v="0"/>
    <s v="117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MN380023"/>
    <n v="38"/>
    <s v="Minnesota"/>
    <s v="TEA-21 3038 - Over-the-Road Bus"/>
    <n v="3038"/>
    <x v="8"/>
    <m/>
    <s v="00      "/>
    <s v="VOIGTBUS             "/>
    <s v="VOIGT`S BUS SERVICE INC"/>
    <n v="7059"/>
    <n v="78500"/>
    <m/>
    <n v="37250"/>
    <m/>
    <d v="2015-04-28T00:00:00"/>
    <n v="114243"/>
    <s v="ACQUIRE - ADA VEHICLE EQUIPMENT                             "/>
    <n v="1"/>
    <n v="41389"/>
    <n v="37250"/>
    <n v="270000"/>
    <x v="0"/>
    <s v="Under 50k"/>
    <x v="262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220"/>
    <s v="PURCHASE - MISC EQUIPMENT                                   "/>
    <n v="0"/>
    <n v="0"/>
    <n v="0"/>
    <n v="270120"/>
    <x v="3"/>
    <s v="Over 1m"/>
    <x v="261"/>
    <n v="2650890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3109"/>
    <s v="ENG/DESIGN - BUS ROUTE SIGNING                              "/>
    <n v="0"/>
    <n v="26000"/>
    <n v="20800"/>
    <n v="270120"/>
    <x v="3"/>
    <s v="Over 1m"/>
    <x v="261"/>
    <n v="2650890"/>
    <s v="11300"/>
    <s v="  "/>
    <m/>
    <s v="N"/>
    <s v="1131"/>
    <s v="BUS OTHER"/>
    <n v="11"/>
    <s v="Bus"/>
    <s v="31"/>
    <s v="113"/>
    <s v="Engineering and Design"/>
    <s v="09"/>
    <s v="Bus Route Signing"/>
    <m/>
    <x v="0"/>
    <n v="1"/>
    <s v="Capital"/>
    <s v="1"/>
    <m/>
    <s v="3"/>
    <m/>
    <s v="1"/>
    <s v="0"/>
    <s v="9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3309"/>
    <s v="CONSTRUCT - BUS ROUTE SIGNING                               "/>
    <n v="15"/>
    <n v="234000"/>
    <n v="187200"/>
    <n v="270120"/>
    <x v="3"/>
    <s v="Over 1m"/>
    <x v="261"/>
    <n v="2650890"/>
    <s v="11300"/>
    <s v="  "/>
    <m/>
    <s v="N"/>
    <s v="1133"/>
    <s v="BUS OTHER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4106"/>
    <s v="ENG/DESIGN - SHOP EQUIPMENT                                 "/>
    <n v="0"/>
    <n v="25000"/>
    <n v="20000"/>
    <n v="270120"/>
    <x v="3"/>
    <s v="Over 1m"/>
    <x v="261"/>
    <n v="2650890"/>
    <s v="11400"/>
    <s v="  "/>
    <m/>
    <s v="N"/>
    <s v="1141"/>
    <s v="MAINTENANCE FACILITY"/>
    <n v="11"/>
    <s v="Bus"/>
    <s v="41"/>
    <s v="114"/>
    <s v="Engineering and Design"/>
    <s v="06"/>
    <s v="Shop Equipment"/>
    <m/>
    <x v="0"/>
    <n v="1"/>
    <s v="Capital"/>
    <s v="1"/>
    <m/>
    <s v="4"/>
    <m/>
    <s v="1"/>
    <s v="0"/>
    <s v="6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1440"/>
    <s v="REHAB/REBUILD SPARE PARTS                                   "/>
    <n v="0"/>
    <n v="0"/>
    <n v="0"/>
    <n v="270120"/>
    <x v="3"/>
    <s v="Over 1m"/>
    <x v="261"/>
    <n v="2650890"/>
    <s v="12100"/>
    <s v="  "/>
    <m/>
    <s v="N"/>
    <s v="1214"/>
    <s v="FIXED GUIDEWAY"/>
    <n v="12"/>
    <s v="Fixed Guideway"/>
    <s v="14"/>
    <s v="121"/>
    <s v="Rehabilitation / Rebuild"/>
    <s v="40"/>
    <s v="Spare Parts / Assoc Capital Maintenance Items"/>
    <m/>
    <x v="4"/>
    <n v="1"/>
    <s v="Capital"/>
    <s v="2"/>
    <m/>
    <s v="1"/>
    <m/>
    <s v="4"/>
    <s v="4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1700"/>
    <s v="VEH OVERHAUL (UP TO 20% VEH MAINT)                          "/>
    <n v="0"/>
    <n v="0"/>
    <n v="0"/>
    <n v="270120"/>
    <x v="3"/>
    <s v="Over 1m"/>
    <x v="261"/>
    <n v="2650890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2420"/>
    <s v="REHAB/RENOV MISC RAIL EQUIPMENT                             "/>
    <n v="0"/>
    <n v="0"/>
    <n v="0"/>
    <n v="270120"/>
    <x v="3"/>
    <s v="Over 1m"/>
    <x v="261"/>
    <n v="2650890"/>
    <s v="12200"/>
    <s v="  "/>
    <m/>
    <s v="N"/>
    <s v="1224"/>
    <s v="FIXED GUIDEWAY"/>
    <n v="12"/>
    <s v="Fixed Guideway"/>
    <s v="24"/>
    <s v="122"/>
    <s v="Rehab / Renovation"/>
    <s v="20"/>
    <s v="Miscellaneous"/>
    <m/>
    <x v="0"/>
    <n v="1"/>
    <s v="Capital"/>
    <s v="2"/>
    <m/>
    <s v="2"/>
    <m/>
    <s v="4"/>
    <s v="2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3102"/>
    <s v="ENG/DESIGN - RAIL STATION                                   "/>
    <n v="0"/>
    <n v="0"/>
    <n v="0"/>
    <n v="270120"/>
    <x v="3"/>
    <s v="Over 1m"/>
    <x v="261"/>
    <n v="2650890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3402"/>
    <s v="REHAB/RENOV - RAIL STATION                                  "/>
    <n v="0"/>
    <n v="1000000"/>
    <n v="800000"/>
    <n v="270120"/>
    <x v="3"/>
    <s v="Over 1m"/>
    <x v="261"/>
    <n v="2650890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102"/>
    <s v="ENG/DESIGN - MAINT FACILITY                                 "/>
    <n v="0"/>
    <n v="0"/>
    <n v="0"/>
    <n v="270120"/>
    <x v="3"/>
    <s v="Over 1m"/>
    <x v="261"/>
    <n v="2650890"/>
    <s v="12400"/>
    <s v="  "/>
    <m/>
    <s v="N"/>
    <s v="1241"/>
    <s v="FIXED GUIDEWAY"/>
    <n v="12"/>
    <s v="Fixed Guideway"/>
    <s v="41"/>
    <s v="124"/>
    <s v="Engineering and Design"/>
    <s v="02"/>
    <s v="Maintenance Facility"/>
    <m/>
    <x v="0"/>
    <n v="1"/>
    <s v="Capital"/>
    <s v="2"/>
    <m/>
    <s v="4"/>
    <m/>
    <s v="1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302"/>
    <s v="CONSTRUCT MAINTENANCE FACILITY                              "/>
    <n v="0"/>
    <n v="0"/>
    <n v="0"/>
    <n v="270120"/>
    <x v="3"/>
    <s v="Over 1m"/>
    <x v="261"/>
    <n v="2650890"/>
    <s v="12400"/>
    <s v="  "/>
    <m/>
    <s v="N"/>
    <s v="1243"/>
    <s v="FIXED GUIDEWAY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420"/>
    <s v="REHAB/RENOV - MISC RAIL EQUIPMENT                           "/>
    <n v="0"/>
    <n v="0"/>
    <n v="0"/>
    <n v="270120"/>
    <x v="3"/>
    <s v="Over 1m"/>
    <x v="261"/>
    <n v="2650890"/>
    <s v="12400"/>
    <s v="  "/>
    <m/>
    <s v="N"/>
    <s v="1244"/>
    <s v="FIXED GUIDEWAY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s v="127A00"/>
    <s v="PREVENTIVE MAINTENANCE (RAIL)                               "/>
    <n v="0"/>
    <n v="0"/>
    <n v="0"/>
    <n v="270120"/>
    <x v="3"/>
    <s v="Over 1m"/>
    <x v="261"/>
    <n v="265089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4306"/>
    <s v="CONSTRUCT - SHOP EQUIPMENT                                  "/>
    <n v="0"/>
    <n v="275000"/>
    <n v="220000"/>
    <n v="270120"/>
    <x v="3"/>
    <s v="Over 1m"/>
    <x v="261"/>
    <n v="2650890"/>
    <s v="11400"/>
    <s v="  "/>
    <m/>
    <s v="N"/>
    <s v="1143"/>
    <s v="MAINTENANCE FACILITY"/>
    <n v="11"/>
    <s v="Bus"/>
    <s v="43"/>
    <s v="114"/>
    <s v="Construction"/>
    <s v="06"/>
    <s v="Shop Equipment"/>
    <m/>
    <x v="0"/>
    <n v="1"/>
    <s v="Capital"/>
    <s v="1"/>
    <m/>
    <s v="4"/>
    <m/>
    <s v="3"/>
    <s v="0"/>
    <s v="6"/>
  </r>
  <r>
    <s v="MN540004"/>
    <n v="54"/>
    <s v="Minnesota"/>
    <s v="49 USC 5337 - State of Good Repair Formula Grants"/>
    <n v="5337"/>
    <x v="5"/>
    <s v="CAPITAL"/>
    <s v="01      "/>
    <s v="METRO COUNCIL        "/>
    <s v="METROPOLITAN COUNCIL"/>
    <n v="1305"/>
    <n v="78500"/>
    <m/>
    <n v="5520739"/>
    <m/>
    <d v="2015-09-13T00:00:00"/>
    <n v="111201"/>
    <s v="BUY REPLACEMENT 40-FT BUS                                   "/>
    <n v="5"/>
    <n v="3353049"/>
    <n v="2850091"/>
    <n v="270120"/>
    <x v="3"/>
    <s v="Over 1m"/>
    <x v="261"/>
    <n v="2650890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540004"/>
    <n v="54"/>
    <s v="Minnesota"/>
    <s v="49 USC 5337 - State of Good Repair Formula Grants"/>
    <n v="5337"/>
    <x v="5"/>
    <s v="CAPITAL"/>
    <s v="01      "/>
    <s v="METRO COUNCIL        "/>
    <s v="METROPOLITAN COUNCIL"/>
    <n v="1305"/>
    <n v="78500"/>
    <m/>
    <n v="5520739"/>
    <m/>
    <d v="2015-09-13T00:00:00"/>
    <n v="111206"/>
    <s v="BUY REPL ARTICULATED BUS                                    "/>
    <n v="-3"/>
    <n v="3141939"/>
    <n v="2670648"/>
    <n v="270120"/>
    <x v="3"/>
    <s v="Over 1m"/>
    <x v="261"/>
    <n v="2650890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106"/>
    <s v="ENG/DESIGN - RAIL SHOP EQUIPMENT                            "/>
    <n v="0"/>
    <n v="400000"/>
    <n v="320000"/>
    <n v="270120"/>
    <x v="3"/>
    <s v="Over 1m"/>
    <x v="261"/>
    <n v="2650890"/>
    <s v="12400"/>
    <s v="  "/>
    <m/>
    <s v="N"/>
    <s v="1241"/>
    <s v="FIXED GUIDEWAY"/>
    <n v="12"/>
    <s v="Fixed Guideway"/>
    <s v="41"/>
    <s v="124"/>
    <s v="Engineering and Design"/>
    <s v="06"/>
    <s v="Shop Equipment"/>
    <m/>
    <x v="0"/>
    <n v="1"/>
    <s v="Capital"/>
    <s v="2"/>
    <m/>
    <s v="4"/>
    <m/>
    <s v="1"/>
    <s v="0"/>
    <s v="6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202"/>
    <s v="PURCHASE RAIL COMMUNICATIONS EQUIP                          "/>
    <n v="0"/>
    <n v="100000"/>
    <n v="80000"/>
    <n v="270120"/>
    <x v="3"/>
    <s v="Over 1m"/>
    <x v="261"/>
    <n v="2650890"/>
    <s v="12600"/>
    <s v="  "/>
    <m/>
    <s v="N"/>
    <s v="1262"/>
    <s v="FIXED GUIDEWAY"/>
    <n v="12"/>
    <s v="Fixed Guideway"/>
    <s v="62"/>
    <s v="126"/>
    <s v="Acquisition"/>
    <s v="02"/>
    <s v="Communications Systems"/>
    <m/>
    <x v="0"/>
    <n v="1"/>
    <s v="Capital"/>
    <s v="2"/>
    <m/>
    <s v="6"/>
    <m/>
    <s v="2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220"/>
    <s v="PURCHASE - MISC EQUIPMENT                                   "/>
    <n v="0"/>
    <n v="100000"/>
    <n v="80000"/>
    <n v="270120"/>
    <x v="3"/>
    <s v="Over 1m"/>
    <x v="261"/>
    <n v="2650890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220"/>
    <s v="PURCHASE - MISC EQUIPMENT                                   "/>
    <n v="0"/>
    <n v="650000"/>
    <n v="520000"/>
    <n v="270120"/>
    <x v="3"/>
    <s v="Over 1m"/>
    <x v="261"/>
    <n v="2650890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1700"/>
    <s v="VEH OVERHAUL (UP TO 20% VEH MAINT)                          "/>
    <n v="27"/>
    <n v="3600000"/>
    <n v="2880000"/>
    <n v="270120"/>
    <x v="3"/>
    <s v="Over 1m"/>
    <x v="261"/>
    <n v="2650890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2103"/>
    <s v="ENG/DESIGN - LINE EQUIP/STRUCTURES                          "/>
    <n v="0"/>
    <n v="300000"/>
    <n v="240000"/>
    <n v="270120"/>
    <x v="3"/>
    <s v="Over 1m"/>
    <x v="261"/>
    <n v="2650890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2303"/>
    <s v="CONSTRUCT LINE EQUIP/STRUCTURE                              "/>
    <n v="0"/>
    <n v="400000"/>
    <n v="320000"/>
    <n v="270120"/>
    <x v="3"/>
    <s v="Over 1m"/>
    <x v="261"/>
    <n v="2650890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3402"/>
    <s v="REHAB/RENOV - RAIL STATION                                  "/>
    <n v="0"/>
    <n v="200000"/>
    <n v="160000"/>
    <n v="270120"/>
    <x v="3"/>
    <s v="Over 1m"/>
    <x v="261"/>
    <n v="2650890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3402"/>
    <s v="REHAB/RENOV - RAIL STATION                                  "/>
    <n v="0"/>
    <n v="200000"/>
    <n v="160000"/>
    <n v="270120"/>
    <x v="3"/>
    <s v="Over 1m"/>
    <x v="261"/>
    <n v="2650890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102"/>
    <s v="ENG/DESIGN - MAINT FACILITY                                 "/>
    <n v="0"/>
    <n v="50000"/>
    <n v="40000"/>
    <n v="270120"/>
    <x v="3"/>
    <s v="Over 1m"/>
    <x v="261"/>
    <n v="2650890"/>
    <s v="12400"/>
    <s v="  "/>
    <m/>
    <s v="N"/>
    <s v="1241"/>
    <s v="FIXED GUIDEWAY"/>
    <n v="12"/>
    <s v="Fixed Guideway"/>
    <s v="41"/>
    <s v="124"/>
    <s v="Engineering and Design"/>
    <s v="02"/>
    <s v="Maintenance Facility"/>
    <m/>
    <x v="0"/>
    <n v="1"/>
    <s v="Capital"/>
    <s v="2"/>
    <m/>
    <s v="4"/>
    <m/>
    <s v="1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302"/>
    <s v="CONSTRUCT MAINTENANCE FACILITY                              "/>
    <n v="0"/>
    <n v="450000"/>
    <n v="360000"/>
    <n v="270120"/>
    <x v="3"/>
    <s v="Over 1m"/>
    <x v="261"/>
    <n v="2650890"/>
    <s v="12400"/>
    <s v="  "/>
    <m/>
    <s v="N"/>
    <s v="1243"/>
    <s v="FIXED GUIDEWAY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101"/>
    <s v="ENG/DESIGN TRAIN CONTROL/SIGNALS                            "/>
    <n v="0"/>
    <n v="20000"/>
    <n v="16000"/>
    <n v="270120"/>
    <x v="3"/>
    <s v="Over 1m"/>
    <x v="261"/>
    <n v="2650890"/>
    <s v="12600"/>
    <s v="  "/>
    <m/>
    <s v="N"/>
    <s v="1261"/>
    <s v="FIXED GUIDEWAY"/>
    <n v="12"/>
    <s v="Fixed Guideway"/>
    <s v="61"/>
    <s v="126"/>
    <s v="Engineering and Design"/>
    <s v="01"/>
    <s v="Train Control/Signal System"/>
    <m/>
    <x v="0"/>
    <n v="1"/>
    <s v="Capital"/>
    <s v="2"/>
    <m/>
    <s v="6"/>
    <m/>
    <s v="1"/>
    <s v="0"/>
    <s v="1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301"/>
    <s v="CONSTRUCT TRAIN CONTROL-SIGNAL SYS                          "/>
    <n v="0"/>
    <n v="180000"/>
    <n v="144000"/>
    <n v="270120"/>
    <x v="3"/>
    <s v="Over 1m"/>
    <x v="261"/>
    <n v="2650890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420"/>
    <s v="REHAB MISC SIGNAL/COMM EQUIP                                "/>
    <n v="0"/>
    <n v="203000"/>
    <n v="162400"/>
    <n v="270120"/>
    <x v="3"/>
    <s v="Over 1m"/>
    <x v="261"/>
    <n v="2650890"/>
    <s v="12600"/>
    <s v="  "/>
    <m/>
    <s v="N"/>
    <s v="1264"/>
    <s v="FIXED GUIDEWAY"/>
    <n v="12"/>
    <s v="Fixed Guideway"/>
    <s v="64"/>
    <s v="126"/>
    <s v="Rehab / Renovation"/>
    <s v="20"/>
    <s v="Miscellaneous"/>
    <m/>
    <x v="0"/>
    <n v="1"/>
    <s v="Capital"/>
    <s v="2"/>
    <m/>
    <s v="6"/>
    <m/>
    <s v="4"/>
    <s v="2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3209"/>
    <s v="PURCHASE/INSTALL ROUTE SIGNING                              "/>
    <n v="0"/>
    <n v="250000"/>
    <n v="200000"/>
    <n v="270120"/>
    <x v="3"/>
    <s v="Over 1m"/>
    <x v="261"/>
    <n v="2650890"/>
    <s v="12300"/>
    <s v="  "/>
    <m/>
    <s v="N"/>
    <s v="1232"/>
    <s v="FIXED GUIDEWAY"/>
    <n v="12"/>
    <s v="Fixed Guideway"/>
    <s v="32"/>
    <s v="123"/>
    <s v="Acquisition"/>
    <s v="09"/>
    <s v="Route Signing"/>
    <m/>
    <x v="0"/>
    <n v="1"/>
    <s v="Capital"/>
    <s v="2"/>
    <m/>
    <s v="3"/>
    <m/>
    <s v="2"/>
    <s v="0"/>
    <s v="9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201"/>
    <s v="PURCHASE TRAIN CONTROL/SIGNALS                              "/>
    <n v="0"/>
    <n v="145000"/>
    <n v="116000"/>
    <n v="270120"/>
    <x v="3"/>
    <s v="Over 1m"/>
    <x v="261"/>
    <n v="2650890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1400"/>
    <s v="MANAGERIAL,TECHNICAL &amp; PROFESSIONAL                         "/>
    <n v="0"/>
    <n v="138500"/>
    <n v="69250"/>
    <n v="270120"/>
    <x v="3"/>
    <s v="Over 1m"/>
    <x v="261"/>
    <n v="265089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1900"/>
    <s v="OTHER SALARY  - INTERNS                                     "/>
    <n v="0"/>
    <n v="124000"/>
    <n v="62000"/>
    <n v="270120"/>
    <x v="3"/>
    <s v="Over 1m"/>
    <x v="261"/>
    <n v="2650890"/>
    <s v="550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5200"/>
    <s v="CONSULTANT SERVICES                                         "/>
    <n v="0"/>
    <n v="104555"/>
    <n v="52277.5"/>
    <n v="270120"/>
    <x v="3"/>
    <s v="Over 1m"/>
    <x v="261"/>
    <n v="265089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7400"/>
    <s v="OTHER PROJECT COSTS                                         "/>
    <n v="0"/>
    <n v="39365"/>
    <n v="19682.5"/>
    <n v="270120"/>
    <x v="3"/>
    <s v="Over 1m"/>
    <x v="261"/>
    <n v="265089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MN74X001"/>
    <n v="74"/>
    <s v="Minnesota"/>
    <s v="49 USC 5329 State Safety Oversight "/>
    <n v="5329"/>
    <x v="13"/>
    <m/>
    <s v="01      "/>
    <s v="MNDPS                "/>
    <s v="MINNESOTA DEPARTMENT OF PUBLIC SAFETY"/>
    <n v="7250"/>
    <n v="78500"/>
    <m/>
    <n v="240000"/>
    <m/>
    <d v="2015-05-13T00:00:00"/>
    <n v="741001"/>
    <s v="ADMINISTRATIVE EXPENSES                                     "/>
    <n v="0"/>
    <n v="210000"/>
    <n v="168000"/>
    <n v="270000"/>
    <x v="0"/>
    <s v="Under 50k"/>
    <x v="262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MN74X001"/>
    <n v="74"/>
    <s v="Minnesota"/>
    <s v="49 USC 5329 State Safety Oversight "/>
    <n v="5329"/>
    <x v="13"/>
    <m/>
    <s v="01      "/>
    <s v="MNDPS                "/>
    <s v="MINNESOTA DEPARTMENT OF PUBLIC SAFETY"/>
    <n v="7250"/>
    <n v="78500"/>
    <m/>
    <n v="240000"/>
    <m/>
    <d v="2015-05-13T00:00:00"/>
    <n v="741002"/>
    <s v="TRAINING                                                    "/>
    <n v="0"/>
    <n v="10000"/>
    <n v="8000"/>
    <n v="270000"/>
    <x v="0"/>
    <s v="Under 50k"/>
    <x v="262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MN74X001"/>
    <n v="74"/>
    <s v="Minnesota"/>
    <s v="49 USC 5329 State Safety Oversight "/>
    <n v="5329"/>
    <x v="13"/>
    <m/>
    <s v="01      "/>
    <s v="MNDPS                "/>
    <s v="MINNESOTA DEPARTMENT OF PUBLIC SAFETY"/>
    <n v="7250"/>
    <n v="78500"/>
    <m/>
    <n v="240000"/>
    <m/>
    <d v="2015-05-13T00:00:00"/>
    <n v="741003"/>
    <s v="CONSULTANT SERVICES                                         "/>
    <n v="0"/>
    <n v="80000"/>
    <n v="64000"/>
    <n v="270000"/>
    <x v="0"/>
    <s v="Under 50k"/>
    <x v="262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MN810010"/>
    <n v="81"/>
    <s v="Minnesota"/>
    <s v="49 USC 5305/23 USC 134 - Consolidated Planning"/>
    <n v="5305"/>
    <x v="14"/>
    <m/>
    <s v="00      "/>
    <s v="MN DOT               "/>
    <s v="MINNESOTA DOT OFFICE OF TRANSIT"/>
    <n v="2039"/>
    <n v="78500"/>
    <m/>
    <n v="5962145"/>
    <m/>
    <d v="2015-02-10T00:00:00"/>
    <n v="443191"/>
    <s v="FTA STATEWIDE PLANNING                                      "/>
    <n v="0"/>
    <n v="742990"/>
    <n v="594392"/>
    <n v="270120"/>
    <x v="3"/>
    <s v="Over 1m"/>
    <x v="261"/>
    <n v="2650890"/>
    <s v="44300"/>
    <s v="  "/>
    <m/>
    <s v="N"/>
    <s v="4431"/>
    <s v="PLANNING"/>
    <n v="44"/>
    <s v="Planning"/>
    <s v="31"/>
    <s v="443"/>
    <s v="Statewide and Metropolitan  (FTA &amp; FHWA)"/>
    <s v="91"/>
    <s v="FTA Statewide Planning"/>
    <m/>
    <x v="0"/>
    <n v="4"/>
    <s v="Planning"/>
    <s v="4"/>
    <m/>
    <s v="3"/>
    <m/>
    <s v="1"/>
    <s v="9"/>
    <s v="1"/>
  </r>
  <r>
    <s v="MN810010"/>
    <n v="81"/>
    <s v="Minnesota"/>
    <s v="49 USC 5305/23 USC 134 - Consolidated Planning"/>
    <n v="5305"/>
    <x v="14"/>
    <m/>
    <s v="00      "/>
    <s v="MN DOT               "/>
    <s v="MINNESOTA DOT OFFICE OF TRANSIT"/>
    <n v="2039"/>
    <n v="78500"/>
    <m/>
    <n v="5962145"/>
    <m/>
    <d v="2015-02-10T00:00:00"/>
    <n v="443199"/>
    <s v="FHWA/FTA METRO/STATE PLNG                                   "/>
    <n v="0"/>
    <n v="6709692"/>
    <n v="5367753"/>
    <n v="270120"/>
    <x v="3"/>
    <s v="Over 1m"/>
    <x v="261"/>
    <n v="2650890"/>
    <s v="44300"/>
    <s v="  "/>
    <m/>
    <s v="N"/>
    <s v="4431"/>
    <s v="PLANNING"/>
    <n v="44"/>
    <s v="Planning"/>
    <s v="31"/>
    <s v="443"/>
    <s v="Statewide and Metropolitan  (FTA &amp; FHWA)"/>
    <s v="99"/>
    <s v="FHWA/FTA Metro/State plng."/>
    <m/>
    <x v="0"/>
    <n v="4"/>
    <s v="Planning"/>
    <s v="4"/>
    <m/>
    <s v="3"/>
    <m/>
    <s v="1"/>
    <s v="9"/>
    <s v="9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1"/>
    <s v="BUY REPLACEMENT 40-FT BUS                                   "/>
    <n v="11"/>
    <n v="5215040"/>
    <n v="4172032"/>
    <n v="270120"/>
    <x v="3"/>
    <s v="Over 1m"/>
    <x v="261"/>
    <n v="2650890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4"/>
    <s v="BUY REPLACEMENT &lt;30 FT BUS                                  "/>
    <n v="7"/>
    <n v="-51289"/>
    <n v="-41031"/>
    <n v="270120"/>
    <x v="3"/>
    <s v="Over 1m"/>
    <x v="261"/>
    <n v="26508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4"/>
    <s v="BUY REPLACEMENT &lt;30 FT BUS                                  "/>
    <n v="35"/>
    <n v="2500000"/>
    <n v="2000000"/>
    <n v="270120"/>
    <x v="3"/>
    <s v="Over 1m"/>
    <x v="261"/>
    <n v="26508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6"/>
    <s v="BUY REPL ARTICULATED BUS                                    "/>
    <n v="-7"/>
    <n v="-4920000"/>
    <n v="-3936000"/>
    <n v="270120"/>
    <x v="3"/>
    <s v="Over 1m"/>
    <x v="261"/>
    <n v="2650890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7"/>
    <s v="BUY REPLACEMENT COMMUTER BUS                                "/>
    <n v="9"/>
    <n v="5120000"/>
    <n v="4096000"/>
    <n v="270120"/>
    <x v="3"/>
    <s v="Over 1m"/>
    <x v="261"/>
    <n v="2650890"/>
    <s v="11100"/>
    <s v="BD"/>
    <s v="BIODIESEL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7"/>
    <s v="BUY REPLACEMENT COMMUTER BUS                                "/>
    <n v="6"/>
    <n v="3600000"/>
    <n v="2880000"/>
    <n v="270120"/>
    <x v="3"/>
    <s v="Over 1m"/>
    <x v="261"/>
    <n v="2650890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303"/>
    <s v="BUY 30-FT BUS FOR EXPANSION                                 "/>
    <n v="0"/>
    <n v="0"/>
    <n v="0"/>
    <n v="270120"/>
    <x v="3"/>
    <s v="Over 1m"/>
    <x v="261"/>
    <n v="2650890"/>
    <s v="11100"/>
    <s v="HE"/>
    <s v="HYBRID ELECTRIC - 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304"/>
    <s v="BUY &lt;30-FT BUS FOR EXPANSION                                "/>
    <n v="10"/>
    <n v="136249"/>
    <n v="108999"/>
    <n v="270120"/>
    <x v="3"/>
    <s v="Over 1m"/>
    <x v="261"/>
    <n v="265089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7112"/>
    <s v="CAPITAL COST OF 3RD PARTY CONTRACTING                       "/>
    <n v="0"/>
    <n v="3750000"/>
    <n v="3000000"/>
    <n v="270120"/>
    <x v="3"/>
    <s v="Over 1m"/>
    <x v="261"/>
    <n v="265089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201"/>
    <s v="BUY REPLACEMENT 40-FT BUS                                   "/>
    <n v="-15"/>
    <n v="5269077"/>
    <n v="4478715"/>
    <n v="270120"/>
    <x v="3"/>
    <s v="Over 1m"/>
    <x v="261"/>
    <n v="2650890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201"/>
    <s v="BUY REPLACEMENT 40-FT BUS                                   "/>
    <n v="0"/>
    <n v="0"/>
    <n v="0"/>
    <n v="270120"/>
    <x v="3"/>
    <s v="Over 1m"/>
    <x v="261"/>
    <n v="265089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206"/>
    <s v="BUY REPL ARTICULATED BUS                                    "/>
    <n v="25"/>
    <n v="19306225"/>
    <n v="16410291"/>
    <n v="270120"/>
    <x v="3"/>
    <s v="Over 1m"/>
    <x v="261"/>
    <n v="2650890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306"/>
    <s v="BUY ARTIC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MN90X330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1440000"/>
    <m/>
    <d v="2015-02-20T00:00:00"/>
    <n v="113102"/>
    <s v="ENG/DESIGN - BUS STATION                                    "/>
    <n v="0"/>
    <n v="1800000"/>
    <n v="1440000"/>
    <n v="270120"/>
    <x v="3"/>
    <s v="Over 1m"/>
    <x v="261"/>
    <n v="2650890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24208"/>
    <s v="PURCHASE - ADP SOFTWARE                                     "/>
    <n v="0"/>
    <n v="200000"/>
    <n v="160000"/>
    <n v="270120"/>
    <x v="3"/>
    <s v="Over 1m"/>
    <x v="261"/>
    <n v="2650890"/>
    <s v="12400"/>
    <s v="  "/>
    <m/>
    <s v="N"/>
    <s v="1242"/>
    <s v="FIXED GUIDEWAY"/>
    <n v="12"/>
    <s v="Fixed Guideway"/>
    <s v="42"/>
    <s v="124"/>
    <s v="Acquisition"/>
    <s v="08"/>
    <s v="ADP Software"/>
    <m/>
    <x v="0"/>
    <n v="1"/>
    <s v="Capital"/>
    <s v="2"/>
    <m/>
    <s v="4"/>
    <m/>
    <s v="2"/>
    <s v="0"/>
    <s v="8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14220"/>
    <s v="ACQUIRE - MISC SUPPORT EQUIPMENT                            "/>
    <n v="0"/>
    <n v="150000"/>
    <n v="120000"/>
    <n v="270120"/>
    <x v="3"/>
    <s v="Over 1m"/>
    <x v="261"/>
    <n v="26508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14220"/>
    <s v="ACQUIRE - MISC SUPPORT EQUIPMENT                            "/>
    <n v="0"/>
    <n v="75000"/>
    <n v="60000"/>
    <n v="270120"/>
    <x v="3"/>
    <s v="Over 1m"/>
    <x v="261"/>
    <n v="26508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14209"/>
    <s v="ACQUIRE - MOBILE SURV/SECURITY EQUIP                        "/>
    <n v="0"/>
    <n v="500000"/>
    <n v="400000"/>
    <n v="270120"/>
    <x v="3"/>
    <s v="Over 1m"/>
    <x v="261"/>
    <n v="265089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N90X332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3636273"/>
    <m/>
    <d v="2015-02-06T00:00:00"/>
    <n v="111240"/>
    <s v="BUY ASSOC CAP MAINT ITEMS                                   "/>
    <n v="0"/>
    <n v="1701113"/>
    <n v="1360890"/>
    <n v="270120"/>
    <x v="3"/>
    <s v="Over 1m"/>
    <x v="261"/>
    <n v="265089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N90X332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3636273"/>
    <m/>
    <d v="2015-02-06T00:00:00"/>
    <n v="111640"/>
    <s v="LEASE ASSOC CAP MAINT ITEMS                                 "/>
    <n v="0"/>
    <n v="2844229"/>
    <n v="2275383"/>
    <n v="270120"/>
    <x v="3"/>
    <s v="Over 1m"/>
    <x v="261"/>
    <n v="2650890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MN90X333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2456000"/>
    <m/>
    <d v="2014-12-15T00:00:00"/>
    <n v="114101"/>
    <s v="ENG/DESIGN - ADMIN FACILITY                                 "/>
    <n v="0"/>
    <n v="3070000"/>
    <n v="2456000"/>
    <n v="270120"/>
    <x v="3"/>
    <s v="Over 1m"/>
    <x v="261"/>
    <n v="2650890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MN90X334"/>
    <n v="90"/>
    <s v="Minnesota"/>
    <s v="49 USC 5307 - Urbanized Area Formula (FY2006 forward)"/>
    <n v="5307"/>
    <x v="6"/>
    <m/>
    <s v="00      "/>
    <s v="COM                  "/>
    <s v="CITY OF MANKATO"/>
    <n v="2122"/>
    <n v="78500"/>
    <m/>
    <n v="624000"/>
    <m/>
    <d v="2015-06-13T00:00:00"/>
    <s v="117A00"/>
    <s v="PREVENTIVE MAINTENANCE                                      "/>
    <n v="0"/>
    <n v="235000"/>
    <n v="188000"/>
    <n v="279830"/>
    <x v="2"/>
    <s v="50k - 200k"/>
    <x v="265"/>
    <n v="5758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N90X334"/>
    <n v="90"/>
    <s v="Minnesota"/>
    <s v="49 USC 5307 - Urbanized Area Formula (FY2006 forward)"/>
    <n v="5307"/>
    <x v="6"/>
    <m/>
    <s v="00      "/>
    <s v="COM                  "/>
    <s v="CITY OF MANKATO"/>
    <n v="2122"/>
    <n v="78500"/>
    <m/>
    <n v="624000"/>
    <m/>
    <d v="2015-06-13T00:00:00"/>
    <n v="300901"/>
    <s v="OPERATNG ASSISTANCE UP TO 50% FEDERAL SHARE                 "/>
    <n v="0"/>
    <n v="872000"/>
    <n v="436000"/>
    <n v="279830"/>
    <x v="2"/>
    <s v="50k - 200k"/>
    <x v="265"/>
    <n v="5758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07"/>
    <s v="ACQUIRE - ADP HARDWARE                                      "/>
    <n v="0"/>
    <n v="45000"/>
    <n v="36000"/>
    <n v="272770"/>
    <x v="2"/>
    <s v="50k - 200k"/>
    <x v="263"/>
    <n v="11062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08"/>
    <s v="ACQUIRE - ADP SOFTWARE                                      "/>
    <n v="0"/>
    <n v="20000"/>
    <n v="16000"/>
    <n v="272770"/>
    <x v="2"/>
    <s v="50k - 200k"/>
    <x v="263"/>
    <n v="110621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20"/>
    <s v="ACQUIRE - MISC SUPPORT EQUIPMENT                            "/>
    <n v="0"/>
    <n v="10000"/>
    <n v="8000"/>
    <n v="272770"/>
    <x v="2"/>
    <s v="50k - 200k"/>
    <x v="263"/>
    <n v="11062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403"/>
    <s v="REHAB/RENOVATE - ADMIN/MAINT FACILITY                       "/>
    <n v="1"/>
    <n v="55000"/>
    <n v="44000"/>
    <n v="272770"/>
    <x v="2"/>
    <s v="50k - 200k"/>
    <x v="263"/>
    <n v="11062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s v="117A00"/>
    <s v="PREVENTIVE MAINTENANCE                                      "/>
    <n v="0"/>
    <n v="925093"/>
    <n v="740074"/>
    <n v="272770"/>
    <x v="2"/>
    <s v="50k - 200k"/>
    <x v="263"/>
    <n v="1106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300901"/>
    <s v="Operating Assistance UP TO 50% FEDERAL SHARE                "/>
    <n v="0"/>
    <n v="2504148"/>
    <n v="1252074"/>
    <n v="272770"/>
    <x v="2"/>
    <s v="50k - 200k"/>
    <x v="263"/>
    <n v="110621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06"/>
    <s v="ACQUIRE - SHOP EQUIPMENT                                    "/>
    <n v="0"/>
    <n v="10000"/>
    <n v="8000"/>
    <n v="272770"/>
    <x v="2"/>
    <s v="50k - 200k"/>
    <x v="263"/>
    <n v="11062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N90X336"/>
    <n v="90"/>
    <s v="Minnesota"/>
    <s v="49 USC 5307 - Urbanized Area Formula (FY2006 forward)"/>
    <n v="5307"/>
    <x v="6"/>
    <m/>
    <s v="00      "/>
    <s v="DULUTH TRANSIT AUTH  "/>
    <s v="DULUTH TRANSIT AUTHORITY"/>
    <n v="1221"/>
    <n v="78500"/>
    <m/>
    <n v="2009754"/>
    <m/>
    <d v="2015-09-13T00:00:00"/>
    <n v="113120"/>
    <s v="ENG/DESIGN - MISC BUS STATION EQUIPMENT                     "/>
    <n v="0"/>
    <n v="62500"/>
    <n v="50000"/>
    <n v="271470"/>
    <x v="2"/>
    <s v="50k - 200k"/>
    <x v="266"/>
    <n v="120378"/>
    <s v="11300"/>
    <s v="  "/>
    <m/>
    <s v="N"/>
    <s v="1131"/>
    <s v="BUS OTHER"/>
    <n v="11"/>
    <s v="Bus"/>
    <s v="31"/>
    <s v="113"/>
    <s v="Engineering and Design"/>
    <s v="20"/>
    <s v="Miscellaneous"/>
    <m/>
    <x v="0"/>
    <n v="1"/>
    <s v="Capital"/>
    <s v="1"/>
    <m/>
    <s v="3"/>
    <m/>
    <s v="1"/>
    <s v="2"/>
    <s v="0"/>
  </r>
  <r>
    <s v="MN90X336"/>
    <n v="90"/>
    <s v="Minnesota"/>
    <s v="49 USC 5307 - Urbanized Area Formula (FY2006 forward)"/>
    <n v="5307"/>
    <x v="6"/>
    <m/>
    <s v="00      "/>
    <s v="DULUTH TRANSIT AUTH  "/>
    <s v="DULUTH TRANSIT AUTHORITY"/>
    <n v="1221"/>
    <n v="78500"/>
    <m/>
    <n v="2009754"/>
    <m/>
    <d v="2015-09-13T00:00:00"/>
    <n v="113303"/>
    <s v="TERMINAL, INTERMODAL (TRANSIT)                              "/>
    <n v="0"/>
    <n v="824693"/>
    <n v="659754"/>
    <n v="271470"/>
    <x v="2"/>
    <s v="50k - 200k"/>
    <x v="266"/>
    <n v="120378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MN90X336"/>
    <n v="90"/>
    <s v="Minnesota"/>
    <s v="49 USC 5307 - Urbanized Area Formula (FY2006 forward)"/>
    <n v="5307"/>
    <x v="6"/>
    <m/>
    <s v="00      "/>
    <s v="DULUTH TRANSIT AUTH  "/>
    <s v="DULUTH TRANSIT AUTHORITY"/>
    <n v="1221"/>
    <n v="78500"/>
    <m/>
    <n v="2009754"/>
    <m/>
    <d v="2015-09-13T00:00:00"/>
    <n v="300901"/>
    <s v="OPERATING ASSISTANCE UP TO 50% FEDERAL SHARE                "/>
    <n v="0"/>
    <n v="2600000"/>
    <n v="1300000"/>
    <n v="271470"/>
    <x v="2"/>
    <s v="50k - 200k"/>
    <x v="266"/>
    <n v="1203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210"/>
    <s v="ACQUIRE - MOBILE FARE COLL EQUIP                            "/>
    <n v="0"/>
    <n v="300000"/>
    <n v="240000"/>
    <n v="270120"/>
    <x v="3"/>
    <s v="Over 1m"/>
    <x v="261"/>
    <n v="265089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6220"/>
    <s v="PURCHASE MISC COMMUNICATIONS EQUIP                          "/>
    <n v="0"/>
    <n v="500000"/>
    <n v="400000"/>
    <n v="270120"/>
    <x v="3"/>
    <s v="Over 1m"/>
    <x v="261"/>
    <n v="265089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103"/>
    <s v="ENG/DESIGN - ADMIN/MAINTENANCE FACILITY                     "/>
    <n v="0"/>
    <n v="150000"/>
    <n v="120000"/>
    <n v="270120"/>
    <x v="3"/>
    <s v="Over 1m"/>
    <x v="261"/>
    <n v="265089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303"/>
    <s v="CONSTRUCT - ADMIN/MAINT FACILITY                            "/>
    <n v="0"/>
    <n v="1150000"/>
    <n v="920000"/>
    <n v="270120"/>
    <x v="3"/>
    <s v="Over 1m"/>
    <x v="261"/>
    <n v="265089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s v="117A00"/>
    <s v="PREVENTIVE MAINTENANCE                                      "/>
    <n v="0"/>
    <n v="9900000"/>
    <n v="7920000"/>
    <n v="270120"/>
    <x v="3"/>
    <s v="Over 1m"/>
    <x v="261"/>
    <n v="265089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209"/>
    <s v="ACQUIRE - MOBILE SURV/SECURITY EQUIP                        "/>
    <n v="0"/>
    <n v="250000"/>
    <n v="200000"/>
    <n v="270120"/>
    <x v="3"/>
    <s v="Over 1m"/>
    <x v="261"/>
    <n v="265089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N90X340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5193100"/>
    <m/>
    <d v="2015-09-13T00:00:00"/>
    <n v="111301"/>
    <s v="BUY 40-FT BUS FOR EXPANSION                                 "/>
    <n v="9"/>
    <n v="4184056"/>
    <n v="3556447"/>
    <n v="270120"/>
    <x v="3"/>
    <s v="Over 1m"/>
    <x v="261"/>
    <n v="2650890"/>
    <s v="11100"/>
    <s v="BD"/>
    <s v="BIO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N90X340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5193100"/>
    <m/>
    <d v="2015-09-13T00:00:00"/>
    <n v="113302"/>
    <s v="CONSTRUCT - BUS STATION                                     "/>
    <n v="0"/>
    <n v="2045816"/>
    <n v="1636653"/>
    <n v="270120"/>
    <x v="3"/>
    <s v="Over 1m"/>
    <x v="261"/>
    <n v="2650890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MN90X341"/>
    <n v="90"/>
    <s v="Wisconsin"/>
    <s v="49 USC 5307 - Urbanized Area Formula (FY2006 forward)"/>
    <n v="5307"/>
    <x v="6"/>
    <m/>
    <s v="00      "/>
    <s v="CITY OF LACROSSE     "/>
    <s v="LACROSSE MUNICIPAL TRANSIT UTILITY"/>
    <n v="1323"/>
    <n v="78500"/>
    <m/>
    <n v="94000"/>
    <m/>
    <d v="2015-09-24T00:00:00"/>
    <n v="300901"/>
    <s v="Operating Assistance UP TO 50% FEDERAL SHARE                "/>
    <n v="0"/>
    <n v="188000"/>
    <n v="94000"/>
    <n v="272550"/>
    <x v="2"/>
    <s v="50k - 200k"/>
    <x v="268"/>
    <n v="100868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42"/>
    <n v="90"/>
    <s v="Minnesota"/>
    <s v="49 USC 5307 - Urbanized Area Formula (FY2006 forward)"/>
    <n v="5307"/>
    <x v="6"/>
    <m/>
    <s v="00      "/>
    <s v="ROCHESTER CTY        "/>
    <s v="CITY OF ROCHESTER"/>
    <n v="1222"/>
    <n v="78500"/>
    <m/>
    <n v="1964143"/>
    <m/>
    <d v="2015-09-13T00:00:00"/>
    <n v="300901"/>
    <s v="Operating Assitance UP TO 50% FEDERAL SHARE                 "/>
    <n v="0"/>
    <n v="3928286"/>
    <n v="1964143"/>
    <n v="272720"/>
    <x v="2"/>
    <s v="50k - 200k"/>
    <x v="269"/>
    <n v="10767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43"/>
    <n v="90"/>
    <s v="Minnesota"/>
    <s v="49 USC 5307 - Urbanized Area Formula (FY2006 forward)"/>
    <n v="5307"/>
    <x v="6"/>
    <m/>
    <s v="00      "/>
    <s v="EGFRK                "/>
    <s v="EAST GRAND FORKS, CITY OF"/>
    <n v="5084"/>
    <n v="78800"/>
    <m/>
    <n v="307722"/>
    <m/>
    <d v="2015-09-09T00:00:00"/>
    <n v="111215"/>
    <s v="BUY REPLACEMENT VAN                                         "/>
    <n v="5"/>
    <n v="181013"/>
    <n v="153861"/>
    <n v="273330"/>
    <x v="2"/>
    <s v="50k - 200k"/>
    <x v="264"/>
    <n v="6127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N90X343"/>
    <n v="90"/>
    <s v="Minnesota"/>
    <s v="49 USC 5307 - Urbanized Area Formula (FY2006 forward)"/>
    <n v="5307"/>
    <x v="6"/>
    <m/>
    <s v="00      "/>
    <s v="EGFRK                "/>
    <s v="EAST GRAND FORKS, CITY OF"/>
    <n v="5084"/>
    <n v="78800"/>
    <m/>
    <n v="307722"/>
    <m/>
    <d v="2015-09-09T00:00:00"/>
    <n v="300901"/>
    <s v="UP TO 50% FEDERAL SHARE                                     "/>
    <n v="0"/>
    <n v="307722"/>
    <n v="153861"/>
    <n v="273330"/>
    <x v="2"/>
    <s v="50k - 200k"/>
    <x v="264"/>
    <n v="612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N90X344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1800000"/>
    <m/>
    <d v="2015-09-13T00:00:00"/>
    <n v="113102"/>
    <s v="ENG/DESIGN - BUS STATION                                    "/>
    <n v="0"/>
    <n v="2250000"/>
    <n v="1800000"/>
    <n v="270120"/>
    <x v="3"/>
    <s v="Over 1m"/>
    <x v="261"/>
    <n v="2650890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N95X040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3500000"/>
    <m/>
    <d v="2015-09-13T00:00:00"/>
    <s v="117F00"/>
    <s v="TDM ACTIVITIES - CMAQ ONLY                                  "/>
    <n v="0"/>
    <n v="4375000"/>
    <n v="3500000"/>
    <n v="270120"/>
    <x v="3"/>
    <s v="Over 1m"/>
    <x v="261"/>
    <n v="2650890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111301"/>
    <s v="BUY 40-FT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111306"/>
    <s v="BUY ARTIC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111307"/>
    <s v="BUY COMMUTER BUS FOR EXPANSION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308001"/>
    <s v="OPERATING ASSISTANCE - 80% CMAQ CAPITAL (MVTA -  St. Paul)  "/>
    <n v="0"/>
    <n v="0"/>
    <n v="0"/>
    <n v="270120"/>
    <x v="3"/>
    <s v="Over 1m"/>
    <x v="261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308001"/>
    <s v="OPERATING ASSISTANCE - 80% CMAQ CAPITAL (now Green Line)    "/>
    <n v="0"/>
    <n v="0"/>
    <n v="0"/>
    <n v="270120"/>
    <x v="3"/>
    <s v="Over 1m"/>
    <x v="261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3206"/>
    <s v="ACQUIRE - STATIONARY BUS FARE COLL EQUIP                    "/>
    <n v="0"/>
    <n v="1656993"/>
    <n v="1325594"/>
    <n v="270120"/>
    <x v="3"/>
    <s v="Over 1m"/>
    <x v="261"/>
    <n v="2650890"/>
    <s v="111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1301"/>
    <s v="BUY 40-FT BUS FOR EXPANSION                                 "/>
    <n v="3"/>
    <n v="1511200"/>
    <n v="1208960"/>
    <n v="270120"/>
    <x v="3"/>
    <s v="Over 1m"/>
    <x v="261"/>
    <n v="2650890"/>
    <s v="11100"/>
    <s v="BD"/>
    <s v="BIO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1301"/>
    <s v="BUY 40-FT BUS FOR EXPANSION                                 "/>
    <n v="5"/>
    <n v="2009150"/>
    <n v="1476725"/>
    <n v="270120"/>
    <x v="3"/>
    <s v="Over 1m"/>
    <x v="261"/>
    <n v="2650890"/>
    <s v="11100"/>
    <s v="BD"/>
    <s v="BIO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1307"/>
    <s v="BUY COMMUTER BUS FOR EXPANSION                              "/>
    <n v="3"/>
    <n v="1800000"/>
    <n v="1440000"/>
    <n v="270120"/>
    <x v="3"/>
    <s v="Over 1m"/>
    <x v="261"/>
    <n v="2650890"/>
    <s v="11100"/>
    <s v="BD"/>
    <s v="BIODIESEL"/>
    <s v="N"/>
    <s v="1113"/>
    <s v="BUS PURCHASE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308001"/>
    <s v="OPERATING ASSISTANCE - 80% CMAQ CAPITAL                     "/>
    <n v="0"/>
    <n v="4332692"/>
    <n v="3466153"/>
    <n v="270120"/>
    <x v="3"/>
    <s v="Over 1m"/>
    <x v="261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308001"/>
    <s v="OPERATING ASSISTANCE - 80% CMAQ CAPITAL                     "/>
    <n v="0"/>
    <n v="5212422"/>
    <n v="3831130"/>
    <n v="270120"/>
    <x v="3"/>
    <s v="Over 1m"/>
    <x v="261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308001"/>
    <s v="OPERATING ASSISTANCE - 80% CMAQ CAPITAL                     "/>
    <n v="0"/>
    <n v="1600533"/>
    <n v="1280426"/>
    <n v="270120"/>
    <x v="3"/>
    <s v="Over 1m"/>
    <x v="261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6201"/>
    <s v="PURCHASE CONTROL/SIGNAL EQUIP                               "/>
    <n v="0"/>
    <n v="540958"/>
    <n v="432766"/>
    <n v="270120"/>
    <x v="3"/>
    <s v="Over 1m"/>
    <x v="261"/>
    <n v="2650890"/>
    <s v="11600"/>
    <s v="  "/>
    <m/>
    <s v="N"/>
    <s v="1162"/>
    <s v="BUS OTHER"/>
    <n v="11"/>
    <s v="Bus"/>
    <s v="62"/>
    <s v="116"/>
    <s v="Acquisition"/>
    <s v="01"/>
    <s v="Train Control/Signal System"/>
    <m/>
    <x v="0"/>
    <n v="1"/>
    <s v="Capital"/>
    <s v="1"/>
    <m/>
    <s v="6"/>
    <m/>
    <s v="2"/>
    <s v="0"/>
    <s v="1"/>
  </r>
  <r>
    <s v="MO040135"/>
    <n v="4"/>
    <s v="Missouri"/>
    <s v="49 USC 5309 - Bus and Bus Facilities (FY2006 forward)"/>
    <n v="5309"/>
    <x v="4"/>
    <s v="CAPITAL"/>
    <s v="01      "/>
    <s v="BI-STATE             "/>
    <s v="BI-STATE DEVELOPMENT AGENCY"/>
    <n v="1830"/>
    <n v="78700"/>
    <m/>
    <n v="-117"/>
    <m/>
    <d v="2015-08-21T00:00:00"/>
    <n v="113102"/>
    <s v="ENG/DESIGN - N Hanley Impr                                  "/>
    <n v="0"/>
    <n v="12778"/>
    <n v="10223"/>
    <n v="290100"/>
    <x v="3"/>
    <s v="Over 1m"/>
    <x v="97"/>
    <n v="2150706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O040135"/>
    <n v="4"/>
    <s v="Missouri"/>
    <s v="49 USC 5309 - Bus and Bus Facilities (FY2006 forward)"/>
    <n v="5309"/>
    <x v="4"/>
    <s v="CAPITAL"/>
    <s v="01      "/>
    <s v="BI-STATE             "/>
    <s v="BI-STATE DEVELOPMENT AGENCY"/>
    <n v="1830"/>
    <n v="78700"/>
    <m/>
    <n v="-117"/>
    <m/>
    <d v="2015-08-21T00:00:00"/>
    <n v="113402"/>
    <s v="REHAB/RENOVATE - N Hanley Impr                              "/>
    <n v="0"/>
    <n v="-12778"/>
    <n v="-10222"/>
    <n v="290100"/>
    <x v="3"/>
    <s v="Over 1m"/>
    <x v="97"/>
    <n v="2150706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MO040135"/>
    <n v="4"/>
    <s v="Missouri"/>
    <s v="49 USC 5309 - Bus and Bus Facilities (FY2006 forward)"/>
    <n v="5309"/>
    <x v="4"/>
    <s v="CAPITAL"/>
    <s v="01      "/>
    <s v="BI-STATE             "/>
    <s v="BI-STATE DEVELOPMENT AGENCY"/>
    <n v="1830"/>
    <n v="78700"/>
    <m/>
    <n v="-117"/>
    <m/>
    <d v="2015-08-21T00:00:00"/>
    <n v="117900"/>
    <s v="PROJECT ADMINISTRATION                                      "/>
    <n v="0"/>
    <n v="-148"/>
    <n v="-118"/>
    <n v="290100"/>
    <x v="3"/>
    <s v="Over 1m"/>
    <x v="97"/>
    <n v="215070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040145"/>
    <n v="4"/>
    <s v="Missouri"/>
    <s v="49 USC 5309 - Bus and Bus Facilities (FY2006 forward)"/>
    <n v="5309"/>
    <x v="4"/>
    <s v="CAPITAL"/>
    <s v="00      "/>
    <s v="KCATA                "/>
    <s v="KANSAS CITY AREA TRANSPORTATION AUTHORITY"/>
    <n v="1827"/>
    <n v="78700"/>
    <m/>
    <n v="1200000"/>
    <m/>
    <d v="2015-04-10T00:00:00"/>
    <n v="113102"/>
    <s v="ENG/DESIGN - BUS STATION                                    "/>
    <n v="0"/>
    <n v="98472"/>
    <n v="78777"/>
    <n v="290220"/>
    <x v="3"/>
    <s v="Over 1m"/>
    <x v="199"/>
    <n v="1519417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O040145"/>
    <n v="4"/>
    <s v="Missouri"/>
    <s v="49 USC 5309 - Bus and Bus Facilities (FY2006 forward)"/>
    <n v="5309"/>
    <x v="4"/>
    <s v="CAPITAL"/>
    <s v="00      "/>
    <s v="KCATA                "/>
    <s v="KANSAS CITY AREA TRANSPORTATION AUTHORITY"/>
    <n v="1827"/>
    <n v="78700"/>
    <m/>
    <n v="1200000"/>
    <m/>
    <d v="2015-04-10T00:00:00"/>
    <n v="113302"/>
    <s v="CONSTRUCT - BUS STATION                                     "/>
    <n v="0"/>
    <n v="1230900"/>
    <n v="984720"/>
    <n v="290220"/>
    <x v="3"/>
    <s v="Over 1m"/>
    <x v="199"/>
    <n v="1519417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MO040145"/>
    <n v="4"/>
    <s v="Missouri"/>
    <s v="49 USC 5309 - Bus and Bus Facilities (FY2006 forward)"/>
    <n v="5309"/>
    <x v="4"/>
    <s v="CAPITAL"/>
    <s v="00      "/>
    <s v="KCATA                "/>
    <s v="KANSAS CITY AREA TRANSPORTATION AUTHORITY"/>
    <n v="1827"/>
    <n v="78700"/>
    <m/>
    <n v="1200000"/>
    <m/>
    <d v="2015-04-10T00:00:00"/>
    <n v="117300"/>
    <s v="CONTINGENCIES/PROGRAM RESERVE                               "/>
    <n v="0"/>
    <n v="170628"/>
    <n v="136503"/>
    <n v="290220"/>
    <x v="3"/>
    <s v="Over 1m"/>
    <x v="199"/>
    <n v="1519417"/>
    <s v="113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215"/>
    <s v=" BUY REPLACEMENT VAN -80% FED                               "/>
    <n v="3"/>
    <n v="73553"/>
    <n v="58842"/>
    <n v="290220"/>
    <x v="3"/>
    <s v="Over 1m"/>
    <x v="199"/>
    <n v="1519417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215"/>
    <s v="BUY REPLACEMENT VAN -85% FED                                "/>
    <n v="11"/>
    <n v="411573"/>
    <n v="349837"/>
    <n v="290220"/>
    <x v="3"/>
    <s v="Over 1m"/>
    <x v="199"/>
    <n v="1519417"/>
    <s v="11101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315"/>
    <s v="BUY VAN FOR SVC EXPANSION-80% FED                           "/>
    <n v="2"/>
    <n v="80750"/>
    <n v="64600"/>
    <n v="290220"/>
    <x v="3"/>
    <s v="Over 1m"/>
    <x v="199"/>
    <n v="1519417"/>
    <s v="11100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316"/>
    <s v="Supervisory Vehicle                                         "/>
    <n v="1"/>
    <n v="30000"/>
    <n v="30000"/>
    <n v="290220"/>
    <x v="3"/>
    <s v="Over 1m"/>
    <x v="199"/>
    <n v="1519417"/>
    <s v="61000"/>
    <s v="DF"/>
    <s v="DIESEL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315"/>
    <s v="BUY VAN FOR SVC EXPANSION-85% FED                           "/>
    <n v="1"/>
    <n v="24827"/>
    <n v="21103"/>
    <n v="290220"/>
    <x v="3"/>
    <s v="Over 1m"/>
    <x v="199"/>
    <n v="1519417"/>
    <s v="11101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s v="117L00"/>
    <s v="MOBILITY MANAGEMENT (5302(A)(1)(L))                         "/>
    <n v="0"/>
    <n v="1072773"/>
    <n v="858218"/>
    <n v="290220"/>
    <x v="3"/>
    <s v="Over 1m"/>
    <x v="199"/>
    <n v="1519417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8000"/>
    <s v="STATE OR PROGRAM ADMINISTRATION                             "/>
    <n v="0"/>
    <n v="215607"/>
    <n v="215607"/>
    <n v="290220"/>
    <x v="3"/>
    <s v="Over 1m"/>
    <x v="199"/>
    <n v="151941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300901"/>
    <s v="UP TO 50% FEDERAL SHARE                                     "/>
    <n v="0"/>
    <n v="1715712"/>
    <n v="857856"/>
    <n v="290220"/>
    <x v="3"/>
    <s v="Over 1m"/>
    <x v="199"/>
    <n v="1519417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47"/>
    <n v="16"/>
    <s v="Missouri"/>
    <s v="49 USC 5310 - Elderly and Individuals with Disabilities"/>
    <n v="5310"/>
    <x v="1"/>
    <m/>
    <s v="01      "/>
    <s v="CU                   "/>
    <s v="CITY OF SPRINGFIELD CITY UTILITIES"/>
    <n v="1828"/>
    <n v="78700"/>
    <m/>
    <n v="1971"/>
    <m/>
    <d v="2015-09-21T00:00:00"/>
    <n v="119309"/>
    <s v="CONSTRUCT ENHANCED ADA ACCESS                               "/>
    <n v="0"/>
    <n v="143846"/>
    <n v="115077"/>
    <n v="291610"/>
    <x v="1"/>
    <s v="200k - 1m"/>
    <x v="270"/>
    <n v="273724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MO16X047"/>
    <n v="16"/>
    <s v="Missouri"/>
    <s v="49 USC 5310 - Elderly and Individuals with Disabilities"/>
    <n v="5310"/>
    <x v="1"/>
    <m/>
    <s v="01      "/>
    <s v="CU                   "/>
    <s v="CITY OF SPRINGFIELD CITY UTILITIES"/>
    <n v="1828"/>
    <n v="78700"/>
    <m/>
    <n v="1971"/>
    <m/>
    <d v="2015-09-21T00:00:00"/>
    <n v="113210"/>
    <s v="ACQUIRE - BUS PASSENGER SHELTERS                            "/>
    <n v="20"/>
    <n v="102464"/>
    <n v="81971"/>
    <n v="291610"/>
    <x v="1"/>
    <s v="200k - 1m"/>
    <x v="270"/>
    <n v="273724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4208"/>
    <s v="TRH - Digital Dispatch System                               "/>
    <n v="0"/>
    <n v="28000"/>
    <n v="22400"/>
    <n v="290100"/>
    <x v="3"/>
    <s v="Over 1m"/>
    <x v="97"/>
    <n v="2150706"/>
    <s v="641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1215"/>
    <s v="CU - BUY 1 REPLACEMENT VAN                                  "/>
    <n v="1"/>
    <n v="37245"/>
    <n v="29796"/>
    <n v="290100"/>
    <x v="3"/>
    <s v="Over 1m"/>
    <x v="97"/>
    <n v="2150706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1315"/>
    <s v="CU - BUY 3 VANS FOR SVC EXPANSION                           "/>
    <n v="3"/>
    <n v="111735"/>
    <n v="89388"/>
    <n v="290100"/>
    <x v="3"/>
    <s v="Over 1m"/>
    <x v="97"/>
    <n v="2150706"/>
    <s v="64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7900"/>
    <s v="PROJECT ADMINISTRATION                                      "/>
    <n v="0"/>
    <n v="173097"/>
    <n v="173097"/>
    <n v="290100"/>
    <x v="3"/>
    <s v="Over 1m"/>
    <x v="97"/>
    <n v="2150706"/>
    <s v="64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300901"/>
    <s v="UP TO 50% FEDERAL SHARE                                     "/>
    <n v="0"/>
    <n v="1313108"/>
    <n v="656554"/>
    <n v="290100"/>
    <x v="3"/>
    <s v="Over 1m"/>
    <x v="97"/>
    <n v="2150706"/>
    <s v="64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9208"/>
    <s v="PURCHASE SIGNAGE                                            "/>
    <n v="0"/>
    <n v="949676"/>
    <n v="759741"/>
    <n v="290100"/>
    <x v="3"/>
    <s v="Over 1m"/>
    <x v="97"/>
    <n v="2150706"/>
    <s v="641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O16X049"/>
    <n v="16"/>
    <s v="Missouri"/>
    <s v="49 USC 5310 - Elderly and Individuals with Disabilities"/>
    <n v="5310"/>
    <x v="1"/>
    <m/>
    <s v="02      "/>
    <s v="MODOT                "/>
    <s v="MISSOURI DEPARTMENT OF TRANSPORTATION"/>
    <n v="1814"/>
    <n v="78700"/>
    <m/>
    <n v="223407"/>
    <m/>
    <d v="2015-08-25T00:00:00"/>
    <n v="111215"/>
    <s v="BUY REPLACEMENT VAN                                         "/>
    <n v="4"/>
    <n v="189856"/>
    <n v="151884"/>
    <n v="291610"/>
    <x v="1"/>
    <s v="200k - 1m"/>
    <x v="270"/>
    <n v="273724"/>
    <s v="647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49"/>
    <n v="16"/>
    <s v="Missouri"/>
    <s v="49 USC 5310 - Elderly and Individuals with Disabilities"/>
    <n v="5310"/>
    <x v="1"/>
    <m/>
    <s v="02      "/>
    <s v="MODOT                "/>
    <s v="MISSOURI DEPARTMENT OF TRANSPORTATION"/>
    <n v="1814"/>
    <n v="78700"/>
    <m/>
    <n v="223407"/>
    <m/>
    <d v="2015-08-25T00:00:00"/>
    <n v="111315"/>
    <s v="BUY VAN FOR SVC EXPANSION                                   "/>
    <n v="2"/>
    <n v="61479"/>
    <n v="49183"/>
    <n v="291610"/>
    <x v="1"/>
    <s v="200k - 1m"/>
    <x v="270"/>
    <n v="273724"/>
    <s v="64700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49"/>
    <n v="16"/>
    <s v="Missouri"/>
    <s v="49 USC 5310 - Elderly and Individuals with Disabilities"/>
    <n v="5310"/>
    <x v="1"/>
    <m/>
    <s v="02      "/>
    <s v="MODOT                "/>
    <s v="MISSOURI DEPARTMENT OF TRANSPORTATION"/>
    <n v="1814"/>
    <n v="78700"/>
    <m/>
    <n v="223407"/>
    <m/>
    <d v="2015-08-25T00:00:00"/>
    <n v="118000"/>
    <s v="STATE OR PROGRAM ADMINISTRATION                             "/>
    <n v="0"/>
    <n v="22340"/>
    <n v="22340"/>
    <n v="291610"/>
    <x v="1"/>
    <s v="200k - 1m"/>
    <x v="270"/>
    <n v="273724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50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693120"/>
    <m/>
    <d v="2015-06-25T00:00:00"/>
    <n v="111215"/>
    <s v="BUY REPLACEMENT VAN                                         "/>
    <n v="39"/>
    <n v="1336258"/>
    <n v="1063406.3999999999"/>
    <n v="290000"/>
    <x v="0"/>
    <s v="Under 50k"/>
    <x v="271"/>
    <n v="0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0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693120"/>
    <m/>
    <d v="2015-06-25T00:00:00"/>
    <n v="111315"/>
    <s v="BUY VAN FOR SVC EXPANSION                                   "/>
    <n v="14"/>
    <n v="576502"/>
    <n v="460401.6"/>
    <n v="290000"/>
    <x v="0"/>
    <s v="Under 50k"/>
    <x v="271"/>
    <n v="0"/>
    <s v="64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50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693120"/>
    <m/>
    <d v="2015-06-25T00:00:00"/>
    <n v="118000"/>
    <s v="STATE OR PROGRAM ADMINISTRATION                             "/>
    <n v="0"/>
    <n v="169312"/>
    <n v="169312"/>
    <n v="290000"/>
    <x v="0"/>
    <s v="Under 50k"/>
    <x v="27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216"/>
    <s v="BUY REPL SEDAN/STATION WAGON                                "/>
    <n v="2"/>
    <n v="45160.5"/>
    <n v="36128.400000000001"/>
    <n v="290000"/>
    <x v="0"/>
    <s v="Under 50k"/>
    <x v="271"/>
    <n v="0"/>
    <s v="64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215"/>
    <s v="BUY REPLACEMENT VAN                                         "/>
    <n v="42"/>
    <n v="1521402.55"/>
    <n v="1217122.04"/>
    <n v="290000"/>
    <x v="0"/>
    <s v="Under 50k"/>
    <x v="271"/>
    <n v="0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315"/>
    <s v="BUY VAN FOR SVC EXPANSION                                   "/>
    <n v="14"/>
    <n v="596802.94999999995"/>
    <n v="477442.36"/>
    <n v="290000"/>
    <x v="0"/>
    <s v="Under 50k"/>
    <x v="271"/>
    <n v="0"/>
    <s v="64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316"/>
    <s v="BUY SEDAN/STA WAGON-EXPANSION                               "/>
    <n v="1"/>
    <n v="20819.400000000001"/>
    <n v="16655.52"/>
    <n v="290000"/>
    <x v="0"/>
    <s v="Under 50k"/>
    <x v="271"/>
    <n v="0"/>
    <s v="64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7300"/>
    <s v="CONTINGENCIES/PROGRAM RESERVE                               "/>
    <n v="0"/>
    <n v="116103.47"/>
    <n v="92881.98"/>
    <n v="290000"/>
    <x v="0"/>
    <s v="Under 50k"/>
    <x v="271"/>
    <n v="0"/>
    <s v="641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s v="117L00"/>
    <s v="MOBILITY MANAGEMENT (5302(A)(1)(L))                         "/>
    <n v="5"/>
    <n v="1193417.7"/>
    <n v="877367.2"/>
    <n v="290000"/>
    <x v="0"/>
    <s v="Under 50k"/>
    <x v="271"/>
    <n v="0"/>
    <s v="64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8000"/>
    <s v="STATE OR PROGRAM ADMINISTRATION                             "/>
    <n v="0"/>
    <n v="325147"/>
    <n v="325147"/>
    <n v="290000"/>
    <x v="0"/>
    <s v="Under 50k"/>
    <x v="27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300901"/>
    <s v="UP TO 50% FEDERAL SHARE                                     "/>
    <n v="1"/>
    <n v="378591"/>
    <n v="189295.5"/>
    <n v="290000"/>
    <x v="0"/>
    <s v="Under 50k"/>
    <x v="27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3207"/>
    <s v="ACQUIRE - SURVEIL/SECURITY EQUIP                            "/>
    <n v="7"/>
    <n v="24290"/>
    <n v="19432"/>
    <n v="290000"/>
    <x v="0"/>
    <s v="Under 50k"/>
    <x v="271"/>
    <n v="0"/>
    <s v="641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7300"/>
    <s v="CONTINGENCIES/PROGRAM RESERVE                               "/>
    <n v="0"/>
    <n v="838015"/>
    <n v="461675.6"/>
    <n v="290000"/>
    <x v="0"/>
    <s v="Under 50k"/>
    <x v="271"/>
    <n v="0"/>
    <s v="641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8000"/>
    <s v="STATE OR PROGRAM ADMINISTRATION                             "/>
    <n v="0"/>
    <n v="147684"/>
    <n v="147684"/>
    <n v="290000"/>
    <x v="0"/>
    <s v="Under 50k"/>
    <x v="27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315"/>
    <s v="BUY VAN FOR SVC EXPANSION                                   "/>
    <n v="3"/>
    <n v="270119.65000000002"/>
    <n v="110921"/>
    <n v="292210"/>
    <x v="2"/>
    <s v="50k - 200k"/>
    <x v="272"/>
    <n v="81176"/>
    <s v="64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3207"/>
    <s v="ACQUIRE - SURVEIL/SECURITY EQUIP                            "/>
    <n v="1"/>
    <n v="88820"/>
    <n v="71056"/>
    <n v="292210"/>
    <x v="2"/>
    <s v="50k - 200k"/>
    <x v="272"/>
    <n v="81176"/>
    <s v="641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300901"/>
    <s v="UP TO 50% FEDERAL SHARE                                     "/>
    <n v="1"/>
    <n v="338000"/>
    <n v="84500"/>
    <n v="292210"/>
    <x v="2"/>
    <s v="50k - 200k"/>
    <x v="272"/>
    <n v="8117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215"/>
    <s v="BUY REPLACEMENT VAN                                         "/>
    <n v="3"/>
    <n v="514160.85"/>
    <n v="113916"/>
    <n v="292660"/>
    <x v="2"/>
    <s v="50k - 200k"/>
    <x v="273"/>
    <n v="124748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315"/>
    <s v="BUY VAN FOR SVC EXPANSION                                   "/>
    <n v="2"/>
    <n v="270119.65000000002"/>
    <n v="52482.36"/>
    <n v="292660"/>
    <x v="2"/>
    <s v="50k - 200k"/>
    <x v="273"/>
    <n v="124748"/>
    <s v="64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300901"/>
    <s v="UP TO 50% FEDERAL SHARE                                     "/>
    <n v="1"/>
    <n v="338000"/>
    <n v="84500"/>
    <n v="292660"/>
    <x v="2"/>
    <s v="50k - 200k"/>
    <x v="273"/>
    <n v="12474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215"/>
    <s v="BUY REPLACEMENT VAN                                         "/>
    <n v="6"/>
    <n v="514160.85"/>
    <n v="230673"/>
    <n v="294190"/>
    <x v="2"/>
    <s v="50k - 200k"/>
    <x v="274"/>
    <n v="58533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215"/>
    <s v="BUY REPLACEMENT VAN                                         "/>
    <n v="3"/>
    <n v="514160.85"/>
    <n v="66739.679999999993"/>
    <n v="295370"/>
    <x v="2"/>
    <s v="50k - 200k"/>
    <x v="98"/>
    <n v="52900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315"/>
    <s v="BUY VAN FOR SVC EXPANSION                                   "/>
    <n v="2"/>
    <n v="270119.65000000002"/>
    <n v="52692.36"/>
    <n v="295370"/>
    <x v="2"/>
    <s v="50k - 200k"/>
    <x v="98"/>
    <n v="52900"/>
    <s v="64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215"/>
    <s v="BUY REPLACEMENT VAN                                         "/>
    <n v="9"/>
    <n v="260715"/>
    <n v="208572"/>
    <n v="290000"/>
    <x v="0"/>
    <s v="Under 50k"/>
    <x v="271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315"/>
    <s v="BUY VAN FOR SVC EXPANSION                                   "/>
    <n v="1"/>
    <n v="37250"/>
    <n v="29800"/>
    <n v="290000"/>
    <x v="0"/>
    <s v="Under 50k"/>
    <x v="271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204"/>
    <s v="BUY REPLACEMENT &lt;30 FT BUS                                  "/>
    <n v="15"/>
    <n v="418055"/>
    <n v="334444"/>
    <n v="290000"/>
    <x v="0"/>
    <s v="Under 50k"/>
    <x v="271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208"/>
    <s v="BUY REPLACEMENT INTERCITY BUS                               "/>
    <n v="2"/>
    <n v="1165450"/>
    <n v="932360"/>
    <n v="290000"/>
    <x v="0"/>
    <s v="Under 50k"/>
    <x v="271"/>
    <n v="0"/>
    <s v="11100"/>
    <s v="DF"/>
    <s v="DIESEL"/>
    <s v="N"/>
    <s v="1112"/>
    <s v="BUS PURCHASE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304"/>
    <s v="BUY &lt;30-FT BUS FOR EXPANSION                                "/>
    <n v="1"/>
    <n v="52000"/>
    <n v="41600"/>
    <n v="290000"/>
    <x v="0"/>
    <s v="Under 50k"/>
    <x v="271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408"/>
    <s v="REHAB/REBUILD INTERCITY BUS                                 "/>
    <n v="2"/>
    <n v="400000"/>
    <n v="320000"/>
    <n v="290000"/>
    <x v="0"/>
    <s v="Under 50k"/>
    <x v="271"/>
    <n v="0"/>
    <s v="11100"/>
    <s v="DF"/>
    <s v="DIESEL"/>
    <s v="N"/>
    <s v="1114"/>
    <s v="BUS OTHER"/>
    <n v="11"/>
    <s v="Bus"/>
    <s v="14"/>
    <s v="111"/>
    <s v="Rehabilitation / Rebuild"/>
    <s v="08"/>
    <s v="Bus Intercity"/>
    <m/>
    <x v="9"/>
    <n v="1"/>
    <s v="Capital"/>
    <s v="1"/>
    <m/>
    <s v="1"/>
    <m/>
    <s v="4"/>
    <s v="0"/>
    <s v="8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7900"/>
    <s v="PROJECT ADMINISTRATION                                      "/>
    <n v="0"/>
    <n v="2193998"/>
    <n v="1755198"/>
    <n v="290000"/>
    <x v="0"/>
    <s v="Under 50k"/>
    <x v="271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8000"/>
    <s v="STATE ADMINISTRATION                                        "/>
    <n v="0"/>
    <n v="711641"/>
    <n v="711641"/>
    <n v="290000"/>
    <x v="0"/>
    <s v="Under 50k"/>
    <x v="27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300900"/>
    <s v="OPERATING ASSISTANCE - 50% (USE FPC 04)                     "/>
    <n v="0"/>
    <n v="23612714"/>
    <n v="11806357"/>
    <n v="290000"/>
    <x v="0"/>
    <s v="Under 50k"/>
    <x v="271"/>
    <n v="0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300901"/>
    <s v="UP TO 50% FEDERAL SHARE                                     "/>
    <n v="0"/>
    <n v="2495620"/>
    <n v="1247810"/>
    <n v="290000"/>
    <x v="0"/>
    <s v="Under 50k"/>
    <x v="27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435001"/>
    <s v="TRAINING                                                    "/>
    <n v="0"/>
    <n v="143044"/>
    <n v="143044"/>
    <n v="290000"/>
    <x v="0"/>
    <s v="Under 50k"/>
    <x v="271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435002"/>
    <s v="TECHNICAL ASSISTANCE                                        "/>
    <n v="0"/>
    <n v="125000"/>
    <n v="125000"/>
    <n v="290000"/>
    <x v="0"/>
    <s v="Under 50k"/>
    <x v="271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MO340001"/>
    <n v="34"/>
    <s v="Missouri"/>
    <s v="49 USC 5339 - Bus and Bus Facilities Formula (FY2013 and forward)"/>
    <n v="5339"/>
    <x v="4"/>
    <s v="CAPITAL"/>
    <s v="02      "/>
    <s v="KCATA                "/>
    <s v="KANSAS CITY AREA TRANSPORTATION AUTHORITY"/>
    <n v="1827"/>
    <n v="78700"/>
    <m/>
    <n v="1460128"/>
    <m/>
    <d v="2015-08-19T00:00:00"/>
    <n v="111201"/>
    <s v="Amend No. 2 - BUY REPLACEMENT 40-FT BUS                     "/>
    <n v="0"/>
    <n v="-395691"/>
    <n v="-296179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340001"/>
    <n v="34"/>
    <s v="Missouri"/>
    <s v="49 USC 5339 - Bus and Bus Facilities Formula (FY2013 and forward)"/>
    <n v="5339"/>
    <x v="4"/>
    <s v="CAPITAL"/>
    <s v="02      "/>
    <s v="KCATA                "/>
    <s v="KANSAS CITY AREA TRANSPORTATION AUTHORITY"/>
    <n v="1827"/>
    <n v="78700"/>
    <m/>
    <n v="1460128"/>
    <m/>
    <d v="2015-08-19T00:00:00"/>
    <n v="111201"/>
    <s v="Amend No. 1 - BUY REPLACEMENT 40-FT BUS                     "/>
    <n v="5"/>
    <n v="2113489"/>
    <n v="1756307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340001"/>
    <n v="34"/>
    <s v="Missouri"/>
    <s v="49 USC 5339 - Bus and Bus Facilities Formula (FY2013 and forward)"/>
    <n v="5339"/>
    <x v="4"/>
    <s v="CAPITAL"/>
    <s v="02      "/>
    <s v="KCATA                "/>
    <s v="KANSAS CITY AREA TRANSPORTATION AUTHORITY"/>
    <n v="1827"/>
    <n v="78700"/>
    <m/>
    <n v="1460128"/>
    <m/>
    <d v="2015-08-19T00:00:00"/>
    <n v="111203"/>
    <s v="BUY REPLACEMENT 30-FT CNG BUS 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O340004"/>
    <n v="34"/>
    <s v="Missouri"/>
    <s v="49 USC 5339 - Bus and Bus Facilities Formula (FY2013 and forward)"/>
    <n v="5339"/>
    <x v="4"/>
    <s v="CAPITAL"/>
    <s v="01      "/>
    <s v="BI-STATE             "/>
    <s v="BI-STATE DEVELOPMENT AGENCY"/>
    <n v="1830"/>
    <n v="78700"/>
    <m/>
    <n v="2559734"/>
    <m/>
    <d v="2015-08-26T00:00:00"/>
    <n v="111201"/>
    <s v="BUY REPLACEMENT 40-FT BUS                                   "/>
    <n v="7"/>
    <n v="3011452"/>
    <n v="2559734"/>
    <n v="290100"/>
    <x v="3"/>
    <s v="Over 1m"/>
    <x v="97"/>
    <n v="2150706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340004"/>
    <n v="34"/>
    <s v="Missouri"/>
    <s v="49 USC 5339 - Bus and Bus Facilities Formula (FY2013 and forward)"/>
    <n v="5339"/>
    <x v="4"/>
    <s v="CAPITAL"/>
    <s v="01      "/>
    <s v="BI-STATE             "/>
    <s v="BI-STATE DEVELOPMENT AGENCY"/>
    <n v="1830"/>
    <n v="78700"/>
    <m/>
    <n v="2559734"/>
    <m/>
    <d v="2015-08-26T00:00:00"/>
    <n v="117900"/>
    <s v="PROJECT ADMINISTRATION                                      "/>
    <n v="0"/>
    <n v="0"/>
    <n v="0"/>
    <n v="290100"/>
    <x v="3"/>
    <s v="Over 1m"/>
    <x v="97"/>
    <n v="215070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340005"/>
    <n v="34"/>
    <s v="Missouri"/>
    <s v="49 USC 5339 - Bus and Bus Facilities Formula (FY2013 and forward)"/>
    <n v="5339"/>
    <x v="4"/>
    <s v="CAPITAL"/>
    <s v="01      "/>
    <s v="CU                   "/>
    <s v="CITY OF SPRINGFIELD CITY UTILITIES"/>
    <n v="1828"/>
    <n v="78700"/>
    <m/>
    <n v="87853"/>
    <m/>
    <d v="2015-09-18T00:00:00"/>
    <n v="111204"/>
    <s v="BUY REPLACEMENT &lt;30 FT BUS                                  "/>
    <n v="2"/>
    <n v="309221"/>
    <n v="262838"/>
    <n v="291610"/>
    <x v="1"/>
    <s v="200k - 1m"/>
    <x v="270"/>
    <n v="27372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205"/>
    <s v="PURCHASE- Spruce Street Bridge Property Acq/Easement        "/>
    <n v="0"/>
    <n v="50000"/>
    <n v="40000"/>
    <n v="290100"/>
    <x v="3"/>
    <s v="Over 1m"/>
    <x v="97"/>
    <n v="2150706"/>
    <s v="12200"/>
    <s v="  "/>
    <m/>
    <s v="N"/>
    <s v="1222"/>
    <s v="FIXED GUIDEWAY"/>
    <n v="12"/>
    <s v="Fixed Guideway"/>
    <s v="22"/>
    <s v="122"/>
    <s v="Acquisition"/>
    <s v="05"/>
    <s v="Miscellaneous"/>
    <m/>
    <x v="0"/>
    <n v="1"/>
    <s v="Capital"/>
    <s v="2"/>
    <m/>
    <s v="2"/>
    <m/>
    <s v="2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4220"/>
    <s v="PURCHASE - MISC EQUIPMENT                                   "/>
    <n v="0"/>
    <n v="49107"/>
    <n v="0"/>
    <n v="290100"/>
    <x v="3"/>
    <s v="Over 1m"/>
    <x v="97"/>
    <n v="2150706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211"/>
    <s v="FORCE ACCT - OTHER                                          "/>
    <n v="0"/>
    <n v="328208"/>
    <n v="262566"/>
    <n v="290100"/>
    <x v="3"/>
    <s v="Over 1m"/>
    <x v="97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211"/>
    <s v="FORCE ACCT - UNION STATION REHAB                            "/>
    <n v="0"/>
    <n v="0"/>
    <n v="0"/>
    <n v="290100"/>
    <x v="3"/>
    <s v="Over 1m"/>
    <x v="97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211"/>
    <s v="FORCE ACCT  OTHER  - CE c(7)                                "/>
    <n v="0"/>
    <n v="57600"/>
    <n v="46080"/>
    <n v="290100"/>
    <x v="3"/>
    <s v="Over 1m"/>
    <x v="97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1420"/>
    <s v="LIGHT RAIL CARS - REHAB                                     "/>
    <n v="0"/>
    <n v="2033859"/>
    <n v="1627087"/>
    <n v="290100"/>
    <x v="3"/>
    <s v="Over 1m"/>
    <x v="97"/>
    <n v="2150706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104"/>
    <s v="ENG/DESIGN - TUNNELS                                        "/>
    <n v="0"/>
    <n v="-65750"/>
    <n v="-52600"/>
    <n v="290100"/>
    <x v="3"/>
    <s v="Over 1m"/>
    <x v="97"/>
    <n v="2150706"/>
    <s v="12200"/>
    <s v="  "/>
    <m/>
    <s v="N"/>
    <s v="1221"/>
    <s v="FIXED GUIDEWAY"/>
    <n v="12"/>
    <s v="Fixed Guideway"/>
    <s v="21"/>
    <s v="122"/>
    <s v="Engineering and Design"/>
    <s v="04"/>
    <s v="Tunnels"/>
    <m/>
    <x v="0"/>
    <n v="1"/>
    <s v="Capital"/>
    <s v="2"/>
    <m/>
    <s v="2"/>
    <m/>
    <s v="1"/>
    <s v="0"/>
    <s v="4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105"/>
    <s v="ENG/DESIGN - BRIDGES                                        "/>
    <n v="0"/>
    <n v="-500000"/>
    <n v="-400000"/>
    <n v="290100"/>
    <x v="3"/>
    <s v="Over 1m"/>
    <x v="97"/>
    <n v="2150706"/>
    <s v="12200"/>
    <s v="  "/>
    <m/>
    <s v="N"/>
    <s v="1221"/>
    <s v="FIXED GUIDEWAY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105"/>
    <s v="ENG/DESIGN - Spruce Street Bridge                           "/>
    <n v="0"/>
    <n v="605121"/>
    <n v="484097"/>
    <n v="290100"/>
    <x v="3"/>
    <s v="Over 1m"/>
    <x v="97"/>
    <n v="2150706"/>
    <s v="12200"/>
    <s v="  "/>
    <m/>
    <s v="N"/>
    <s v="1221"/>
    <s v="FIXED GUIDEWAY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404"/>
    <s v="REHAB/RENOV TUNNELS - Union Station                         "/>
    <n v="0"/>
    <n v="12585"/>
    <n v="10068"/>
    <n v="290100"/>
    <x v="3"/>
    <s v="Over 1m"/>
    <x v="97"/>
    <n v="2150706"/>
    <s v="12200"/>
    <s v="  "/>
    <m/>
    <s v="N"/>
    <s v="1224"/>
    <s v="FIXED GUIDEWAY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405"/>
    <s v="REHAB/RENOV BRIDGES - Spruce Street Bridge                  "/>
    <n v="0"/>
    <n v="3820750"/>
    <n v="3056600"/>
    <n v="290100"/>
    <x v="3"/>
    <s v="Over 1m"/>
    <x v="97"/>
    <n v="2150706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3102"/>
    <s v="ENG/DESIGN - RAIL STATION                                   "/>
    <n v="0"/>
    <n v="35000"/>
    <n v="28000"/>
    <n v="290100"/>
    <x v="3"/>
    <s v="Over 1m"/>
    <x v="97"/>
    <n v="2150706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3302"/>
    <s v="CONSTRUCT RAIL STATION                                      "/>
    <n v="0"/>
    <n v="1121666"/>
    <n v="0"/>
    <n v="290100"/>
    <x v="3"/>
    <s v="Over 1m"/>
    <x v="97"/>
    <n v="2150706"/>
    <s v="12300"/>
    <s v="  "/>
    <m/>
    <s v="N"/>
    <s v="1233"/>
    <s v="FIXED GUIDEWAY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3420"/>
    <s v="REHAB/RENOV - MISC RAIL EQUIPMENT                           "/>
    <n v="0"/>
    <n v="-102000"/>
    <n v="-81600"/>
    <n v="290100"/>
    <x v="3"/>
    <s v="Over 1m"/>
    <x v="97"/>
    <n v="2150706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4105"/>
    <s v="ENG/DESIGN - YARDS &amp; SHOPS                                  "/>
    <n v="0"/>
    <n v="10000"/>
    <n v="8000"/>
    <n v="290100"/>
    <x v="3"/>
    <s v="Over 1m"/>
    <x v="97"/>
    <n v="2150706"/>
    <s v="12400"/>
    <s v="  "/>
    <m/>
    <s v="N"/>
    <s v="1241"/>
    <s v="FIXED GUIDEWAY"/>
    <n v="12"/>
    <s v="Fixed Guideway"/>
    <s v="41"/>
    <s v="124"/>
    <s v="Engineering and Design"/>
    <s v="05"/>
    <s v="Yards &amp; Shops"/>
    <m/>
    <x v="0"/>
    <n v="1"/>
    <s v="Capital"/>
    <s v="2"/>
    <m/>
    <s v="4"/>
    <m/>
    <s v="1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4405"/>
    <s v="REHAB/RENOV - RAIL YARDS AND SHOPS                          "/>
    <n v="0"/>
    <n v="288000"/>
    <n v="230400"/>
    <n v="290100"/>
    <x v="3"/>
    <s v="Over 1m"/>
    <x v="97"/>
    <n v="2150706"/>
    <s v="12400"/>
    <s v="  "/>
    <m/>
    <s v="N"/>
    <s v="1244"/>
    <s v="FIXED GUIDEWAY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5401"/>
    <s v="REHAB/RENOV TRACTION POWER EQUIPMENT                        "/>
    <n v="0"/>
    <n v="801444"/>
    <n v="641156"/>
    <n v="290100"/>
    <x v="3"/>
    <s v="Over 1m"/>
    <x v="97"/>
    <n v="2150706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120"/>
    <s v="ENG/DESIGN MISC RAIL COMMUN EQUIP                           "/>
    <n v="0"/>
    <n v="-100000"/>
    <n v="-80000"/>
    <n v="290100"/>
    <x v="3"/>
    <s v="Over 1m"/>
    <x v="97"/>
    <n v="2150706"/>
    <s v="12600"/>
    <s v="  "/>
    <m/>
    <s v="N"/>
    <s v="1261"/>
    <s v="FIXED GUIDEWAY"/>
    <n v="12"/>
    <s v="Fixed Guideway"/>
    <s v="61"/>
    <s v="126"/>
    <s v="Engineering and Design"/>
    <s v="20"/>
    <s v="Miscellaneous Equipment"/>
    <m/>
    <x v="0"/>
    <n v="1"/>
    <s v="Capital"/>
    <s v="2"/>
    <m/>
    <s v="6"/>
    <m/>
    <s v="1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402"/>
    <s v="REHAB COMMUNICATIONS SYSTEMS                                "/>
    <n v="0"/>
    <n v="542443"/>
    <n v="433954"/>
    <n v="290100"/>
    <x v="3"/>
    <s v="Over 1m"/>
    <x v="97"/>
    <n v="2150706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420"/>
    <s v="REHAB MISC SIGNAL/COMM EQUIP                                "/>
    <n v="0"/>
    <n v="189001"/>
    <n v="151200"/>
    <n v="290100"/>
    <x v="3"/>
    <s v="Over 1m"/>
    <x v="97"/>
    <n v="2150706"/>
    <s v="12600"/>
    <s v="  "/>
    <m/>
    <s v="N"/>
    <s v="1264"/>
    <s v="FIXED GUIDEWAY"/>
    <n v="12"/>
    <s v="Fixed Guideway"/>
    <s v="64"/>
    <s v="126"/>
    <s v="Rehab / Renovation"/>
    <s v="20"/>
    <s v="Miscellaneous"/>
    <m/>
    <x v="0"/>
    <n v="1"/>
    <s v="Capital"/>
    <s v="2"/>
    <m/>
    <s v="6"/>
    <m/>
    <s v="4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900"/>
    <s v="PROJECT ADMINISTRATION (RAIL)                               "/>
    <n v="0"/>
    <n v="199275"/>
    <n v="159422"/>
    <n v="290100"/>
    <x v="3"/>
    <s v="Over 1m"/>
    <x v="97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900"/>
    <s v="PROJECT ADMINISTRATION  - SPRUCE STREET BRIDGE              "/>
    <n v="0"/>
    <n v="25000"/>
    <n v="20000"/>
    <n v="290100"/>
    <x v="3"/>
    <s v="Over 1m"/>
    <x v="97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s v="127A00"/>
    <s v="PREVENTIVE MAINTENANCE - RAIL                               "/>
    <n v="0"/>
    <n v="3032572"/>
    <n v="2426057"/>
    <n v="290100"/>
    <x v="3"/>
    <s v="Over 1m"/>
    <x v="97"/>
    <n v="215070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s v="127A00"/>
    <s v="PREVENTIVE MAINTENANCE - RAIL CE c(7)                       "/>
    <n v="0"/>
    <n v="425371"/>
    <n v="340297"/>
    <n v="290100"/>
    <x v="3"/>
    <s v="Over 1m"/>
    <x v="97"/>
    <n v="215070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201"/>
    <s v="PURCHASE TRAIN CONTROL/SIGNALS                              "/>
    <n v="0"/>
    <n v="0"/>
    <n v="0"/>
    <n v="290100"/>
    <x v="3"/>
    <s v="Over 1m"/>
    <x v="97"/>
    <n v="2150706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MO540002"/>
    <n v="54"/>
    <s v="Missouri"/>
    <s v="49 USC 5337 - State of Good Repair Formula Grants"/>
    <n v="5337"/>
    <x v="5"/>
    <s v="CAPITAL"/>
    <s v="00      "/>
    <s v="KCATA                "/>
    <s v="KANSAS CITY AREA TRANSPORTATION AUTHORITY"/>
    <n v="1827"/>
    <n v="78700"/>
    <m/>
    <n v="1643490"/>
    <m/>
    <d v="2015-06-01T00:00:00"/>
    <n v="111240"/>
    <s v="BUY ASSOC CAP MAINT ITEMS                                   "/>
    <n v="0"/>
    <n v="52500"/>
    <n v="42000"/>
    <n v="290220"/>
    <x v="3"/>
    <s v="Over 1m"/>
    <x v="199"/>
    <n v="1519417"/>
    <s v="112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O540002"/>
    <n v="54"/>
    <s v="Missouri"/>
    <s v="49 USC 5337 - State of Good Repair Formula Grants"/>
    <n v="5337"/>
    <x v="5"/>
    <s v="CAPITAL"/>
    <s v="00      "/>
    <s v="KCATA                "/>
    <s v="KANSAS CITY AREA TRANSPORTATION AUTHORITY"/>
    <n v="1827"/>
    <n v="78700"/>
    <m/>
    <n v="1643490"/>
    <m/>
    <d v="2015-06-01T00:00:00"/>
    <n v="123402"/>
    <s v="REHAB/RENOV - RAIL STATION                                  "/>
    <n v="0"/>
    <n v="2001863"/>
    <n v="1601490"/>
    <n v="290220"/>
    <x v="3"/>
    <s v="Over 1m"/>
    <x v="199"/>
    <n v="1519417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O65X003"/>
    <n v="65"/>
    <s v="Missouri"/>
    <s v="49 USC 5310 - Elderly and Individuals with Disabilities (FHWA xfer FY2007 f"/>
    <n v="5310"/>
    <x v="1"/>
    <m/>
    <s v="00      "/>
    <s v="MODOT                "/>
    <s v="MISSOURI DEPARTMENT OF TRANSPORTATION"/>
    <n v="1814"/>
    <n v="78700"/>
    <m/>
    <n v="725192"/>
    <m/>
    <d v="2015-04-22T00:00:00"/>
    <n v="111215"/>
    <s v="BUY REPLACEMENT VAN                                         "/>
    <n v="18"/>
    <n v="914558"/>
    <n v="725192"/>
    <n v="290000"/>
    <x v="0"/>
    <s v="Under 50k"/>
    <x v="271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791002"/>
    <n v="79"/>
    <s v="Missouri"/>
    <s v="TIGER"/>
    <s v="111-117"/>
    <x v="9"/>
    <m/>
    <s v="00      "/>
    <s v="MARC                 "/>
    <s v="MID-AMERICA REGIONAL COUNCIL"/>
    <n v="1851"/>
    <n v="78700"/>
    <m/>
    <n v="1200000"/>
    <m/>
    <d v="2015-02-24T00:00:00"/>
    <n v="442200"/>
    <s v="GENERAL DEVELOPMENT/COMPREHENSIVE PLANNING                  "/>
    <n v="0"/>
    <n v="295000"/>
    <n v="200000"/>
    <n v="290220"/>
    <x v="3"/>
    <s v="Over 1m"/>
    <x v="199"/>
    <n v="1519417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MO791002"/>
    <n v="79"/>
    <s v="Missouri"/>
    <s v="TIGER"/>
    <s v="111-117"/>
    <x v="9"/>
    <m/>
    <s v="00      "/>
    <s v="MARC                 "/>
    <s v="MID-AMERICA REGIONAL COUNCIL"/>
    <n v="1851"/>
    <n v="78700"/>
    <m/>
    <n v="1200000"/>
    <m/>
    <d v="2015-02-24T00:00:00"/>
    <n v="442400"/>
    <s v="SHORT RANGE TRANSIT PLANNING                                "/>
    <n v="0"/>
    <n v="1230000"/>
    <n v="1000000"/>
    <n v="290220"/>
    <x v="3"/>
    <s v="Over 1m"/>
    <x v="199"/>
    <n v="151941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102"/>
    <s v="ENG/DESIGN - BOYLE RAIL STATION                             "/>
    <n v="0"/>
    <n v="1312500"/>
    <n v="1050000"/>
    <n v="290100"/>
    <x v="3"/>
    <s v="Over 1m"/>
    <x v="97"/>
    <n v="2150706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102"/>
    <s v="ENG/DESIGN - CWE STATION                                    "/>
    <n v="0"/>
    <n v="456418"/>
    <n v="365134"/>
    <n v="290100"/>
    <x v="3"/>
    <s v="Over 1m"/>
    <x v="97"/>
    <n v="2150706"/>
    <s v="12301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302"/>
    <s v="CONSTRUCT BOYLE RAIL STATION                                "/>
    <n v="0"/>
    <n v="9268757"/>
    <n v="7190673"/>
    <n v="290100"/>
    <x v="3"/>
    <s v="Over 1m"/>
    <x v="97"/>
    <n v="2150706"/>
    <s v="12300"/>
    <s v="  "/>
    <m/>
    <s v="N"/>
    <s v="1233"/>
    <s v="FIXED GUIDEWAY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302"/>
    <s v="CONSTRUCT BOYLE  RAIL STATION -LOCAL                        "/>
    <n v="0"/>
    <n v="1121666"/>
    <n v="0"/>
    <n v="290100"/>
    <x v="3"/>
    <s v="Over 1m"/>
    <x v="97"/>
    <n v="2150706"/>
    <s v="12300"/>
    <s v="  "/>
    <m/>
    <s v="N"/>
    <s v="1233"/>
    <s v="FIXED GUIDEWAY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402"/>
    <s v="REHAB/RENOV - CWE STATION                                   "/>
    <n v="0"/>
    <n v="690436"/>
    <n v="552349"/>
    <n v="290100"/>
    <x v="3"/>
    <s v="Over 1m"/>
    <x v="97"/>
    <n v="2150706"/>
    <s v="12301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402"/>
    <s v="REHAB/RENOV - CWE STATION - LOCAL                           "/>
    <n v="0"/>
    <n v="370484"/>
    <n v="0"/>
    <n v="290100"/>
    <x v="3"/>
    <s v="Over 1m"/>
    <x v="97"/>
    <n v="2150706"/>
    <s v="12301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104"/>
    <s v="CONSTRUCTION MGMT - Boyle Street                            "/>
    <n v="0"/>
    <n v="952098"/>
    <n v="761678"/>
    <n v="290100"/>
    <x v="3"/>
    <s v="Over 1m"/>
    <x v="97"/>
    <n v="2150706"/>
    <s v="12700"/>
    <s v="  "/>
    <m/>
    <s v="N"/>
    <s v="1271"/>
    <s v="FIXED GUIDEWAY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104"/>
    <s v="CONSTRUCTION MGMT - CWE Station                             "/>
    <n v="0"/>
    <n v="83171"/>
    <n v="66537"/>
    <n v="290100"/>
    <x v="3"/>
    <s v="Over 1m"/>
    <x v="97"/>
    <n v="2150706"/>
    <s v="12701"/>
    <s v="  "/>
    <m/>
    <s v="N"/>
    <s v="1271"/>
    <s v="FIXED GUIDEWAY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211"/>
    <s v="FORCE ACCT - Boyle Street                                   "/>
    <n v="0"/>
    <n v="0"/>
    <n v="0"/>
    <n v="290100"/>
    <x v="3"/>
    <s v="Over 1m"/>
    <x v="97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211"/>
    <s v="FORCE ACCT - CWE Station                                    "/>
    <n v="0"/>
    <n v="287500"/>
    <n v="230000"/>
    <n v="290100"/>
    <x v="3"/>
    <s v="Over 1m"/>
    <x v="97"/>
    <n v="2150706"/>
    <s v="12701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593"/>
    <s v="RIGHT-OF-WAY DEMOLITION/CONSTRUCTION                        "/>
    <n v="0"/>
    <n v="262763"/>
    <n v="56129"/>
    <n v="290100"/>
    <x v="3"/>
    <s v="Over 1m"/>
    <x v="97"/>
    <n v="2150706"/>
    <s v="12702"/>
    <s v="  "/>
    <m/>
    <s v="N"/>
    <s v="1275"/>
    <s v="FIXED GUIDEWAY"/>
    <n v="12"/>
    <s v="Fixed Guideway"/>
    <s v="75"/>
    <s v="127"/>
    <s v="Real Estate (R/W)"/>
    <s v="93"/>
    <s v="Demolition"/>
    <m/>
    <x v="0"/>
    <n v="1"/>
    <s v="Capital"/>
    <s v="2"/>
    <m/>
    <s v="7"/>
    <m/>
    <s v="5"/>
    <s v="9"/>
    <s v="3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900"/>
    <s v="PROJECT ADMINISTRATION  - Boyle Street                      "/>
    <n v="0"/>
    <n v="0"/>
    <n v="0"/>
    <n v="290100"/>
    <x v="3"/>
    <s v="Over 1m"/>
    <x v="97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900"/>
    <s v="PROJECT ADMINISTRATION  - CWE Station                       "/>
    <n v="0"/>
    <n v="0"/>
    <n v="0"/>
    <n v="290100"/>
    <x v="3"/>
    <s v="Over 1m"/>
    <x v="97"/>
    <n v="2150706"/>
    <s v="12701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900"/>
    <s v="RIGHT-OF-WAY DEMOLITION - PROJECT ADMINISTRATION (RAIL)     "/>
    <n v="0"/>
    <n v="27500"/>
    <n v="27500"/>
    <n v="290100"/>
    <x v="3"/>
    <s v="Over 1m"/>
    <x v="97"/>
    <n v="2150706"/>
    <s v="12702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9105"/>
    <s v="ENG/DESIGN PED ACCESS / WALKWAYS - Local                    "/>
    <n v="0"/>
    <n v="49107"/>
    <n v="0"/>
    <n v="290100"/>
    <x v="3"/>
    <s v="Over 1m"/>
    <x v="97"/>
    <n v="2150706"/>
    <s v="12900"/>
    <s v="  "/>
    <m/>
    <s v="N"/>
    <s v="1291"/>
    <s v="FIXED GUIDEWAY"/>
    <n v="12"/>
    <s v="Fixed Guideway"/>
    <s v="91"/>
    <s v="129"/>
    <s v="Engineering and Design"/>
    <s v="05"/>
    <s v="Ped. Access / Walkways"/>
    <m/>
    <x v="0"/>
    <n v="1"/>
    <s v="Capital"/>
    <s v="2"/>
    <m/>
    <s v="9"/>
    <m/>
    <s v="1"/>
    <s v="0"/>
    <s v="5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9305"/>
    <s v="CONSTRUCT PED ACCESS / WALKWAYS - Local                     "/>
    <n v="0"/>
    <n v="514458"/>
    <n v="0"/>
    <n v="290100"/>
    <x v="3"/>
    <s v="Over 1m"/>
    <x v="97"/>
    <n v="2150706"/>
    <s v="12900"/>
    <s v="  "/>
    <m/>
    <s v="N"/>
    <s v="1293"/>
    <s v="FIXED GUIDEWAY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MO800009"/>
    <n v="80"/>
    <s v="Missouri"/>
    <s v="49 USC 5305 - Planning Programs/5303/5313(b)"/>
    <n v="5305"/>
    <x v="14"/>
    <m/>
    <s v="00      "/>
    <s v="MODOT                "/>
    <s v="MISSOURI DEPARTMENT OF TRANSPORTATION"/>
    <n v="1814"/>
    <n v="78700"/>
    <m/>
    <n v="332770"/>
    <m/>
    <d v="2014-12-11T00:00:00"/>
    <n v="442100"/>
    <s v="PROGRAM SUPPORT ADMINISTRATION                              "/>
    <n v="0"/>
    <n v="309713"/>
    <n v="247770"/>
    <n v="290000"/>
    <x v="0"/>
    <s v="Under 50k"/>
    <x v="271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O800009"/>
    <n v="80"/>
    <s v="Missouri"/>
    <s v="49 USC 5305 - Planning Programs/5303/5313(b)"/>
    <n v="5305"/>
    <x v="14"/>
    <m/>
    <s v="00      "/>
    <s v="MODOT                "/>
    <s v="MISSOURI DEPARTMENT OF TRANSPORTATION"/>
    <n v="1814"/>
    <n v="78700"/>
    <m/>
    <n v="332770"/>
    <m/>
    <d v="2014-12-11T00:00:00"/>
    <n v="442400"/>
    <s v="SHORT RANGE TRANSIT PLANNING                                "/>
    <n v="0"/>
    <n v="106250"/>
    <n v="85000"/>
    <n v="290000"/>
    <x v="0"/>
    <s v="Under 50k"/>
    <x v="271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1"/>
    <s v="BUY REPLACEMENT 40-FT CNG BUS 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1"/>
    <s v="Amend No. 1 - BUY REPLACEMENT 40-FT BUS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4"/>
    <s v="Amend No. 3-BUY REPLACEMENT &lt;30 FT BUS                      "/>
    <n v="18"/>
    <n v="2160000"/>
    <n v="183600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40"/>
    <s v="Amend No. 2-BUY ASSOC CAP MAINT ITEMS                       "/>
    <n v="0"/>
    <n v="0"/>
    <n v="0"/>
    <n v="290220"/>
    <x v="3"/>
    <s v="Over 1m"/>
    <x v="199"/>
    <n v="151941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102"/>
    <s v="Amend No. 2 -ENG/DESIGN - BUS STATION                       "/>
    <n v="0"/>
    <n v="-187245"/>
    <n v="-149796"/>
    <n v="290220"/>
    <x v="3"/>
    <s v="Over 1m"/>
    <x v="199"/>
    <n v="1519417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102"/>
    <s v="Amend No.3-ENG/DESIGN - BUS STATION                         "/>
    <n v="0"/>
    <n v="300000"/>
    <n v="240000"/>
    <n v="290220"/>
    <x v="3"/>
    <s v="Over 1m"/>
    <x v="199"/>
    <n v="1519417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201"/>
    <s v="ACQUIRE - BUS TERMINAL                                      "/>
    <n v="0"/>
    <n v="149796"/>
    <n v="149796"/>
    <n v="290220"/>
    <x v="3"/>
    <s v="Over 1m"/>
    <x v="199"/>
    <n v="1519417"/>
    <s v="11300"/>
    <s v="  "/>
    <m/>
    <s v="N"/>
    <s v="1132"/>
    <s v="BUS OTHER"/>
    <n v="11"/>
    <s v="Bus"/>
    <s v="32"/>
    <s v="113"/>
    <s v="Acquisition"/>
    <s v="01"/>
    <s v="Station"/>
    <m/>
    <x v="0"/>
    <n v="1"/>
    <s v="Capital"/>
    <s v="1"/>
    <m/>
    <s v="3"/>
    <m/>
    <s v="2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302"/>
    <s v="Amend No. 2 -CONSTRUCT - BUS STATION                        "/>
    <n v="0"/>
    <n v="0"/>
    <n v="0"/>
    <n v="290220"/>
    <x v="3"/>
    <s v="Over 1m"/>
    <x v="199"/>
    <n v="1519417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420"/>
    <s v="Amend No. 2 -REHAB/RENOVATE - MISC BUS STATION EQUIPMENT    "/>
    <n v="0"/>
    <n v="0"/>
    <n v="0"/>
    <n v="290220"/>
    <x v="3"/>
    <s v="Over 1m"/>
    <x v="199"/>
    <n v="1519417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420"/>
    <s v="Amend No. 2 -REHAB/RENOVATE - MISC BUS STATION EQUIPMENT    "/>
    <n v="0"/>
    <n v="0"/>
    <n v="0"/>
    <n v="290220"/>
    <x v="3"/>
    <s v="Over 1m"/>
    <x v="199"/>
    <n v="1519417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07"/>
    <s v="Amend No. 2-ACQUIRE - ADP HARDWARE          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08"/>
    <s v="Amend No. 2-ACQUIRE - ADP SOFTWARE          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09"/>
    <s v="Amend No. 2-ACQUIRE - MOBILE SURV/SECURITY EQUIP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11"/>
    <s v="Amend No.2-ACQUIRE - SUPPORT VEHICLES       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20"/>
    <s v="Amend No. 2-ACQUIRE - MISC SUPPORT EQUIPMENT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403"/>
    <s v="Amend No. 2-REHAB/RENOVATE - ADMIN/MAINT FACILITY           "/>
    <n v="0"/>
    <n v="0"/>
    <n v="0"/>
    <n v="290220"/>
    <x v="3"/>
    <s v="Over 1m"/>
    <x v="199"/>
    <n v="151941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7900"/>
    <s v="PROJECT ADMINISTRATION                                      "/>
    <n v="0"/>
    <n v="0"/>
    <n v="0"/>
    <n v="290220"/>
    <x v="3"/>
    <s v="Over 1m"/>
    <x v="199"/>
    <n v="1519417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7900"/>
    <s v="Amend No. 2 - PROJECT ADMINISTRATION                        "/>
    <n v="0"/>
    <n v="0"/>
    <n v="0"/>
    <n v="290220"/>
    <x v="3"/>
    <s v="Over 1m"/>
    <x v="199"/>
    <n v="1519417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9208"/>
    <s v="Amend No. 3-PURCHASE SIGNAGE                                "/>
    <n v="0"/>
    <n v="50000"/>
    <n v="40000"/>
    <n v="290220"/>
    <x v="3"/>
    <s v="Over 1m"/>
    <x v="199"/>
    <n v="1519417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9402"/>
    <s v="Amend No. 3-BUS SHELTERS                                    "/>
    <n v="0"/>
    <n v="158000"/>
    <n v="126400"/>
    <n v="290220"/>
    <x v="3"/>
    <s v="Over 1m"/>
    <x v="199"/>
    <n v="1519417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301"/>
    <s v="Amend No. 2-LONGTERM TRANS PLAN - SYSTEM LEVEL              "/>
    <n v="0"/>
    <n v="0"/>
    <n v="0"/>
    <n v="290220"/>
    <x v="3"/>
    <s v="Over 1m"/>
    <x v="199"/>
    <n v="1519417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301"/>
    <s v="Amend No. 3-LONGTERM TRANS PLAN - SYSTEM LEVEL              "/>
    <n v="0"/>
    <n v="200000"/>
    <n v="160000"/>
    <n v="290220"/>
    <x v="3"/>
    <s v="Over 1m"/>
    <x v="199"/>
    <n v="1519417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400"/>
    <s v="Amend No. 2-SHORT RANGE TRANSIT PLANNING                    "/>
    <n v="0"/>
    <n v="0"/>
    <n v="0"/>
    <n v="290220"/>
    <x v="3"/>
    <s v="Over 1m"/>
    <x v="199"/>
    <n v="151941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400"/>
    <s v="Amend No. 3-SHORT RANGE TRANSIT PLANNING                    "/>
    <n v="0"/>
    <n v="125000"/>
    <n v="100000"/>
    <n v="290220"/>
    <x v="3"/>
    <s v="Over 1m"/>
    <x v="199"/>
    <n v="151941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613"/>
    <s v="PARTICIPATION OF TRANSIT OPERATORS IN METRO &amp; STATEWIDE PLAN"/>
    <n v="0"/>
    <n v="0"/>
    <n v="0"/>
    <n v="290220"/>
    <x v="3"/>
    <s v="Over 1m"/>
    <x v="199"/>
    <n v="1519417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700"/>
    <s v="Amend No. 2 - OTHER ACTIVITIES                              "/>
    <n v="0"/>
    <n v="0"/>
    <n v="0"/>
    <n v="290220"/>
    <x v="3"/>
    <s v="Over 1m"/>
    <x v="199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PREVENTIVE MAINTENANCE                                      "/>
    <n v="0"/>
    <n v="0"/>
    <n v="0"/>
    <n v="290220"/>
    <x v="3"/>
    <s v="Over 1m"/>
    <x v="199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Amend No. 2- PREVENTIVE MAINTENANCE                         "/>
    <n v="0"/>
    <n v="0"/>
    <n v="0"/>
    <n v="290220"/>
    <x v="3"/>
    <s v="Over 1m"/>
    <x v="199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Amend No. 3-PREVENTIVE MAINTENANCE                          "/>
    <n v="0"/>
    <n v="6107871"/>
    <n v="4886297"/>
    <n v="290220"/>
    <x v="3"/>
    <s v="Over 1m"/>
    <x v="199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C00"/>
    <s v="Amend No. 2-NON FIXED ROUTE ADA PARATRANSIT SERVICE         "/>
    <n v="0"/>
    <n v="0"/>
    <n v="0"/>
    <n v="290220"/>
    <x v="3"/>
    <s v="Over 1m"/>
    <x v="199"/>
    <n v="151941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4"/>
    <s v="Amend No. 3-BUY REPLACEMENT &lt;30 FT BUS                      "/>
    <n v="0"/>
    <n v="0"/>
    <n v="0"/>
    <n v="294120"/>
    <x v="2"/>
    <s v="50k - 200k"/>
    <x v="275"/>
    <n v="8508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Amend No. 3-PREVENTIVE MAINTENANCE                          "/>
    <n v="0"/>
    <n v="0"/>
    <n v="0"/>
    <n v="294120"/>
    <x v="2"/>
    <s v="50k - 200k"/>
    <x v="275"/>
    <n v="8508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7"/>
    <s v="ACQUIRE - ADP HARDWARE                                      "/>
    <n v="0"/>
    <n v="1468539"/>
    <n v="1174831"/>
    <n v="290100"/>
    <x v="3"/>
    <s v="Over 1m"/>
    <x v="97"/>
    <n v="215070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8"/>
    <s v="ACQUIRE - ADP SOFTWARE                                      "/>
    <n v="0"/>
    <n v="-196280"/>
    <n v="-157024"/>
    <n v="290100"/>
    <x v="3"/>
    <s v="Over 1m"/>
    <x v="97"/>
    <n v="215070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10"/>
    <s v="ACQUIRE - MOBILE FARE COLL EQUIP                            "/>
    <n v="0"/>
    <n v="0"/>
    <n v="0"/>
    <n v="290100"/>
    <x v="3"/>
    <s v="Over 1m"/>
    <x v="97"/>
    <n v="2150706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4202"/>
    <s v="PURCHASE - RAIL MAINTENANCE FACIL                           "/>
    <n v="0"/>
    <n v="136800"/>
    <n v="109440"/>
    <n v="290100"/>
    <x v="3"/>
    <s v="Over 1m"/>
    <x v="97"/>
    <n v="2150706"/>
    <s v="12400"/>
    <s v="  "/>
    <m/>
    <s v="N"/>
    <s v="1242"/>
    <s v="FIXED GUIDEWAY"/>
    <n v="12"/>
    <s v="Fixed Guideway"/>
    <s v="42"/>
    <s v="124"/>
    <s v="Acquisition"/>
    <s v="02"/>
    <s v="Maintenance Facility"/>
    <m/>
    <x v="0"/>
    <n v="1"/>
    <s v="Capital"/>
    <s v="2"/>
    <m/>
    <s v="4"/>
    <m/>
    <s v="2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20"/>
    <s v="ACQUIRE - MISC SUPPORT EQUIPMENT                            "/>
    <n v="0"/>
    <n v="683041"/>
    <n v="546433"/>
    <n v="290100"/>
    <x v="3"/>
    <s v="Over 1m"/>
    <x v="97"/>
    <n v="215070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20"/>
    <s v="ACQUIRE - COPIERS                                           "/>
    <n v="0"/>
    <n v="425420"/>
    <n v="340335"/>
    <n v="290100"/>
    <x v="3"/>
    <s v="Over 1m"/>
    <x v="97"/>
    <n v="215070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3220"/>
    <s v="PURCHASE MISC RAIL STATION EQUIP                            "/>
    <n v="0"/>
    <n v="340000"/>
    <n v="272000"/>
    <n v="290100"/>
    <x v="3"/>
    <s v="Over 1m"/>
    <x v="97"/>
    <n v="2150706"/>
    <s v="12300"/>
    <s v="  "/>
    <m/>
    <s v="N"/>
    <s v="1232"/>
    <s v="FIXED GUIDEWAY"/>
    <n v="12"/>
    <s v="Fixed Guideway"/>
    <s v="32"/>
    <s v="123"/>
    <s v="Acquisition"/>
    <s v="20"/>
    <s v="Miscellaneous"/>
    <m/>
    <x v="0"/>
    <n v="1"/>
    <s v="Capital"/>
    <s v="2"/>
    <m/>
    <s v="3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5220"/>
    <s v="PURCHASE MISC POWER DIST EQUIP                              "/>
    <n v="0"/>
    <n v="611409"/>
    <n v="489127"/>
    <n v="290100"/>
    <x v="3"/>
    <s v="Over 1m"/>
    <x v="97"/>
    <n v="2150706"/>
    <s v="12500"/>
    <s v="  "/>
    <m/>
    <s v="N"/>
    <s v="1252"/>
    <s v="FIXED GUIDEWAY"/>
    <n v="12"/>
    <s v="Fixed Guideway"/>
    <s v="52"/>
    <s v="125"/>
    <s v="Acquisition"/>
    <s v="20"/>
    <s v="Miscellaneous"/>
    <m/>
    <x v="0"/>
    <n v="1"/>
    <s v="Capital"/>
    <s v="2"/>
    <m/>
    <s v="5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1215"/>
    <s v="BUY REPLACEMENT VAN                                         "/>
    <n v="7"/>
    <n v="1614195"/>
    <n v="1372065"/>
    <n v="290100"/>
    <x v="3"/>
    <s v="Over 1m"/>
    <x v="97"/>
    <n v="2150706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1201"/>
    <s v="BUY REPLACEMENT 40-FT BUS                                   "/>
    <n v="4"/>
    <n v="1789512"/>
    <n v="1521085"/>
    <n v="290100"/>
    <x v="3"/>
    <s v="Over 1m"/>
    <x v="97"/>
    <n v="2150706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1202"/>
    <s v="BUY REPLACEMENT 35-FT BUS                                   "/>
    <n v="4"/>
    <n v="1810488"/>
    <n v="1538915"/>
    <n v="290100"/>
    <x v="3"/>
    <s v="Over 1m"/>
    <x v="97"/>
    <n v="215070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3301"/>
    <s v="CONSTRUCT - BUS TERMINAL                                    "/>
    <n v="0"/>
    <n v="1400000"/>
    <n v="1120000"/>
    <n v="290100"/>
    <x v="3"/>
    <s v="Over 1m"/>
    <x v="97"/>
    <n v="2150706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3401"/>
    <s v="REHAB/RENOVATE - BUS TERMINAL                               "/>
    <n v="0"/>
    <n v="1905000"/>
    <n v="1524000"/>
    <n v="290100"/>
    <x v="3"/>
    <s v="Over 1m"/>
    <x v="97"/>
    <n v="2150706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3"/>
    <s v="ENG/DESIGN - ADMIN/MAINTENANCE FACILITY                     "/>
    <n v="0"/>
    <n v="0"/>
    <n v="0"/>
    <n v="290100"/>
    <x v="3"/>
    <s v="Over 1m"/>
    <x v="97"/>
    <n v="2150706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4"/>
    <s v="ENG/DESIGN - Illinois Bus Garage Storage Shelters           "/>
    <n v="0"/>
    <n v="-25000"/>
    <n v="-20000"/>
    <n v="290100"/>
    <x v="3"/>
    <s v="Over 1m"/>
    <x v="97"/>
    <n v="2150706"/>
    <s v="11400"/>
    <s v="  "/>
    <m/>
    <s v="N"/>
    <s v="1141"/>
    <s v="MAINTENANCE FACILITY"/>
    <n v="11"/>
    <s v="Bus"/>
    <s v="41"/>
    <s v="114"/>
    <s v="Engineering and Design"/>
    <s v="04"/>
    <s v="Storage Facility"/>
    <m/>
    <x v="0"/>
    <n v="1"/>
    <s v="Capital"/>
    <s v="1"/>
    <m/>
    <s v="4"/>
    <m/>
    <s v="1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4"/>
    <s v="ENG/DESIGN - DeBaliviere Power House Roof Repairs           "/>
    <n v="0"/>
    <n v="5000"/>
    <n v="4000"/>
    <n v="290100"/>
    <x v="3"/>
    <s v="Over 1m"/>
    <x v="97"/>
    <n v="2150706"/>
    <s v="11400"/>
    <s v="  "/>
    <m/>
    <s v="N"/>
    <s v="1141"/>
    <s v="MAINTENANCE FACILITY"/>
    <n v="11"/>
    <s v="Bus"/>
    <s v="41"/>
    <s v="114"/>
    <s v="Engineering and Design"/>
    <s v="04"/>
    <s v="Storage Facility"/>
    <m/>
    <x v="0"/>
    <n v="1"/>
    <s v="Capital"/>
    <s v="1"/>
    <m/>
    <s v="4"/>
    <m/>
    <s v="1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8"/>
    <s v="ENG/DESIGN - ADP SOFTWARE                                   "/>
    <n v="0"/>
    <n v="0"/>
    <n v="0"/>
    <n v="290100"/>
    <x v="3"/>
    <s v="Over 1m"/>
    <x v="97"/>
    <n v="2150706"/>
    <s v="11400"/>
    <s v="  "/>
    <m/>
    <s v="N"/>
    <s v="1141"/>
    <s v="MAINTENANCE FACILITY"/>
    <n v="11"/>
    <s v="Bus"/>
    <s v="41"/>
    <s v="114"/>
    <s v="Engineering and Design"/>
    <s v="08"/>
    <s v="ADP Software"/>
    <m/>
    <x v="0"/>
    <n v="1"/>
    <s v="Capital"/>
    <s v="1"/>
    <m/>
    <s v="4"/>
    <m/>
    <s v="1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303"/>
    <s v="CONSTRUCT - ADMIN/MAINT FACILITY                            "/>
    <n v="0"/>
    <n v="0"/>
    <n v="0"/>
    <n v="290100"/>
    <x v="3"/>
    <s v="Over 1m"/>
    <x v="97"/>
    <n v="2150706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402"/>
    <s v="REHAB/RENOVATE - Illinois Maintenance Facility              "/>
    <n v="0"/>
    <n v="1759542"/>
    <n v="1407634"/>
    <n v="290100"/>
    <x v="3"/>
    <s v="Over 1m"/>
    <x v="97"/>
    <n v="2150706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402"/>
    <s v="REHAB/RENOVATE - Missouri Maintenance Facilities            "/>
    <n v="0"/>
    <n v="960720"/>
    <n v="768575"/>
    <n v="290100"/>
    <x v="3"/>
    <s v="Over 1m"/>
    <x v="97"/>
    <n v="2150706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6320"/>
    <s v="CONSTRUCT MISC COMMUNICATIONS EQUIP                         "/>
    <n v="0"/>
    <n v="0"/>
    <n v="0"/>
    <n v="290100"/>
    <x v="3"/>
    <s v="Over 1m"/>
    <x v="97"/>
    <n v="2150706"/>
    <s v="11600"/>
    <s v="  "/>
    <m/>
    <s v="N"/>
    <s v="1163"/>
    <s v="BUS OTHER"/>
    <n v="11"/>
    <s v="Bus"/>
    <s v="63"/>
    <s v="116"/>
    <s v="Construction"/>
    <s v="20"/>
    <s v="Miscellaneous"/>
    <m/>
    <x v="0"/>
    <n v="1"/>
    <s v="Capital"/>
    <s v="1"/>
    <m/>
    <s v="6"/>
    <m/>
    <s v="3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7111"/>
    <s v="OTHER 3RD PARTYCONTRACTUAL SERVICES                         "/>
    <n v="0"/>
    <n v="1151617"/>
    <n v="921294"/>
    <n v="290100"/>
    <x v="3"/>
    <s v="Over 1m"/>
    <x v="97"/>
    <n v="2150706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7211"/>
    <s v="FORCE ACCOUNT - OTHER                                       "/>
    <n v="0"/>
    <n v="139201"/>
    <n v="111361"/>
    <n v="290100"/>
    <x v="3"/>
    <s v="Over 1m"/>
    <x v="97"/>
    <n v="2150706"/>
    <s v="117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7900"/>
    <s v="PROJECT ADMINISTRATION                                      "/>
    <n v="0"/>
    <n v="278141"/>
    <n v="222515"/>
    <n v="290100"/>
    <x v="3"/>
    <s v="Over 1m"/>
    <x v="97"/>
    <n v="215070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s v="117A00"/>
    <s v="PREVENTIVE MAINTENANCE                                      "/>
    <n v="0"/>
    <n v="0"/>
    <n v="0"/>
    <n v="290100"/>
    <x v="3"/>
    <s v="Over 1m"/>
    <x v="97"/>
    <n v="215070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2403"/>
    <s v="REHAB/RENOV LINE EQUIP/STRUCTURES                           "/>
    <n v="0"/>
    <n v="3750000"/>
    <n v="3000000"/>
    <n v="290100"/>
    <x v="3"/>
    <s v="Over 1m"/>
    <x v="97"/>
    <n v="215070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2404"/>
    <s v="REHAB/RENOV TUNNELS                                         "/>
    <n v="0"/>
    <n v="1529118"/>
    <n v="1223295"/>
    <n v="290100"/>
    <x v="3"/>
    <s v="Over 1m"/>
    <x v="97"/>
    <n v="2150706"/>
    <s v="12200"/>
    <s v="  "/>
    <m/>
    <s v="N"/>
    <s v="1224"/>
    <s v="FIXED GUIDEWAY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4102"/>
    <s v="ENG/DESIGN - MAINT FACILITY                                 "/>
    <n v="0"/>
    <n v="7200"/>
    <n v="5760"/>
    <n v="290100"/>
    <x v="3"/>
    <s v="Over 1m"/>
    <x v="97"/>
    <n v="2150706"/>
    <s v="12400"/>
    <s v="  "/>
    <m/>
    <s v="N"/>
    <s v="1241"/>
    <s v="FIXED GUIDEWAY"/>
    <n v="12"/>
    <s v="Fixed Guideway"/>
    <s v="41"/>
    <s v="124"/>
    <s v="Engineering and Design"/>
    <s v="02"/>
    <s v="Maintenance Facility"/>
    <m/>
    <x v="0"/>
    <n v="1"/>
    <s v="Capital"/>
    <s v="2"/>
    <m/>
    <s v="4"/>
    <m/>
    <s v="1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4402"/>
    <s v="REHAB/RENOV - MAINTENANCE FACILITY                          "/>
    <n v="0"/>
    <n v="677550"/>
    <n v="542040"/>
    <n v="290100"/>
    <x v="3"/>
    <s v="Over 1m"/>
    <x v="97"/>
    <n v="2150706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7900"/>
    <s v="PROJECT ADMINISTRATION (RAIL)                               "/>
    <n v="0"/>
    <n v="5950"/>
    <n v="4760"/>
    <n v="290100"/>
    <x v="3"/>
    <s v="Over 1m"/>
    <x v="97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7900"/>
    <s v="PROJECT ADMINISTRATION (RAIL)                               "/>
    <n v="0"/>
    <n v="45027"/>
    <n v="36021"/>
    <n v="290100"/>
    <x v="3"/>
    <s v="Over 1m"/>
    <x v="97"/>
    <n v="2150706"/>
    <s v="129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9405"/>
    <s v="1% TRANSIT IMPROVEMENTS                                     "/>
    <n v="0"/>
    <n v="0"/>
    <n v="-1"/>
    <n v="290100"/>
    <x v="3"/>
    <s v="Over 1m"/>
    <x v="97"/>
    <n v="2150706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9408"/>
    <s v="REHAB/RENOV SIGNAGE                                         "/>
    <n v="0"/>
    <n v="402328"/>
    <n v="321862"/>
    <n v="290100"/>
    <x v="3"/>
    <s v="Over 1m"/>
    <x v="97"/>
    <n v="2150706"/>
    <s v="12900"/>
    <s v="  "/>
    <m/>
    <s v="N"/>
    <s v="1294"/>
    <s v="FIXED GUIDEWAY"/>
    <n v="12"/>
    <s v="Fixed Guideway"/>
    <s v="94"/>
    <s v="129"/>
    <s v="Rehab / Renovation"/>
    <s v="08"/>
    <s v="Signage"/>
    <m/>
    <x v="0"/>
    <n v="1"/>
    <s v="Capital"/>
    <s v="2"/>
    <m/>
    <s v="9"/>
    <m/>
    <s v="4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6"/>
    <s v="ACQUIRE - SHOP EQUIPMENT                                    "/>
    <n v="0"/>
    <n v="-142397"/>
    <n v="-113917"/>
    <n v="290100"/>
    <x v="3"/>
    <s v="Over 1m"/>
    <x v="97"/>
    <n v="215070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9208"/>
    <s v="PURCHASE SIGNAGE                                            "/>
    <n v="0"/>
    <n v="0"/>
    <n v="0"/>
    <n v="290100"/>
    <x v="3"/>
    <s v="Over 1m"/>
    <x v="97"/>
    <n v="2150706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4"/>
    <s v="ACQUIRE - STORAGE FACILITY                                  "/>
    <n v="0"/>
    <n v="25000"/>
    <n v="20000"/>
    <n v="290100"/>
    <x v="3"/>
    <s v="Over 1m"/>
    <x v="97"/>
    <n v="2150706"/>
    <s v="11400"/>
    <s v="  "/>
    <m/>
    <s v="N"/>
    <s v="1142"/>
    <s v="MAINTENANCE FACILITY"/>
    <n v="11"/>
    <s v="Bus"/>
    <s v="42"/>
    <s v="114"/>
    <s v="Acquisition"/>
    <s v="04"/>
    <s v="Storage Facility"/>
    <m/>
    <x v="0"/>
    <n v="1"/>
    <s v="Capital"/>
    <s v="1"/>
    <m/>
    <s v="4"/>
    <m/>
    <s v="2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11"/>
    <s v="ACQUIRE - SUPPORT VEHICLES                                  "/>
    <n v="0"/>
    <n v="1600760"/>
    <n v="1280608"/>
    <n v="290100"/>
    <x v="3"/>
    <s v="Over 1m"/>
    <x v="97"/>
    <n v="2150706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9"/>
    <s v="ACQUIRE - MOBILE SURV/SECURITY EQUIP                        "/>
    <n v="0"/>
    <n v="-405186"/>
    <n v="-324149"/>
    <n v="290100"/>
    <x v="3"/>
    <s v="Over 1m"/>
    <x v="97"/>
    <n v="215070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O90X304"/>
    <n v="90"/>
    <s v="Missouri"/>
    <s v="49 USC 5307 - Urbanized Area Formula (FY2006 forward)"/>
    <n v="5307"/>
    <x v="6"/>
    <m/>
    <s v="01      "/>
    <s v="Columbia Transit     "/>
    <s v="CITY OF COLUMBIA DEPARTMENT OF PUBLIC WORKS"/>
    <n v="1825"/>
    <n v="78700"/>
    <m/>
    <n v="737733"/>
    <m/>
    <d v="2015-09-22T00:00:00"/>
    <n v="300903"/>
    <s v="SPECIAL RULE - OPERATING ASSISTANCE /1 - 75 BUSES           "/>
    <n v="0"/>
    <n v="4426400"/>
    <n v="2213200"/>
    <n v="292660"/>
    <x v="2"/>
    <s v="50k - 200k"/>
    <x v="273"/>
    <n v="12474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5"/>
    <n v="90"/>
    <s v="Missouri"/>
    <s v="49 USC 5307 - Urbanized Area Formula (FY2006 forward)"/>
    <n v="5307"/>
    <x v="6"/>
    <m/>
    <s v="01      "/>
    <s v="BI-STATE             "/>
    <s v="BI-STATE DEVELOPMENT AGENCY"/>
    <n v="1830"/>
    <n v="78700"/>
    <m/>
    <n v="0"/>
    <m/>
    <s v="           "/>
    <s v="117A00"/>
    <s v="PREVENTIVE MAINTENANCE                                      "/>
    <n v="0"/>
    <n v="16250000"/>
    <n v="13000000"/>
    <n v="290100"/>
    <x v="3"/>
    <s v="Over 1m"/>
    <x v="97"/>
    <n v="215070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306"/>
    <n v="90"/>
    <s v="Missouri"/>
    <s v="49 USC 5307 - Urbanized Area Formula (FY2006 forward)"/>
    <n v="5307"/>
    <x v="6"/>
    <m/>
    <s v="00      "/>
    <s v="CTA                  "/>
    <s v="CAPE GIRARDEAU COUNTY TRANSIT AUTHORITY"/>
    <n v="7229"/>
    <n v="78700"/>
    <m/>
    <n v="307754"/>
    <m/>
    <d v="2015-02-26T00:00:00"/>
    <n v="300901"/>
    <s v="UP TO 50% FEDERAL SHARE                                     "/>
    <n v="0"/>
    <n v="534998"/>
    <n v="267499"/>
    <n v="295370"/>
    <x v="2"/>
    <s v="50k - 200k"/>
    <x v="98"/>
    <n v="5290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90X306"/>
    <n v="90"/>
    <s v="Missouri"/>
    <s v="49 USC 5307 - Urbanized Area Formula (FY2006 forward)"/>
    <n v="5307"/>
    <x v="6"/>
    <m/>
    <s v="00      "/>
    <s v="CTA                  "/>
    <s v="CAPE GIRARDEAU COUNTY TRANSIT AUTHORITY"/>
    <n v="7229"/>
    <n v="78700"/>
    <m/>
    <n v="307754"/>
    <m/>
    <d v="2015-02-26T00:00:00"/>
    <s v="117A00"/>
    <s v="PREVENTIVE MAINTENANCE                                      "/>
    <n v="0"/>
    <n v="50319"/>
    <n v="40255"/>
    <n v="295370"/>
    <x v="2"/>
    <s v="50k - 200k"/>
    <x v="98"/>
    <n v="5290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113220"/>
    <s v="ACQUIRE - MISC BUS STATION EQUIP                            "/>
    <n v="0"/>
    <n v="31320"/>
    <n v="25056"/>
    <n v="291610"/>
    <x v="1"/>
    <s v="200k - 1m"/>
    <x v="270"/>
    <n v="273724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114220"/>
    <s v="ACQUIRE - MISC SUPPORT EQUIPMENT                            "/>
    <n v="0"/>
    <n v="31320"/>
    <n v="25056"/>
    <n v="291610"/>
    <x v="1"/>
    <s v="200k - 1m"/>
    <x v="270"/>
    <n v="27372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s v="117A00"/>
    <s v="PREVENTIVE MAINTENANCE                                      "/>
    <n v="0"/>
    <n v="556141"/>
    <n v="444913"/>
    <n v="291610"/>
    <x v="1"/>
    <s v="200k - 1m"/>
    <x v="270"/>
    <n v="27372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s v="117C00"/>
    <s v="NON FIXED ROUTE ADA PARATRANSIT SERVICE                     "/>
    <n v="0"/>
    <n v="313198"/>
    <n v="250558"/>
    <n v="291610"/>
    <x v="1"/>
    <s v="200k - 1m"/>
    <x v="270"/>
    <n v="27372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300903"/>
    <s v="SPECIAL RULE - OPERATING ASSISTANCE /1 - 75 BUSES           "/>
    <n v="0"/>
    <n v="3200000"/>
    <n v="1600000"/>
    <n v="291610"/>
    <x v="1"/>
    <s v="200k - 1m"/>
    <x v="270"/>
    <n v="27372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442400"/>
    <s v="SHORT RANGE TRANSIT PLANNING                                "/>
    <n v="0"/>
    <n v="200000"/>
    <n v="160000"/>
    <n v="291610"/>
    <x v="1"/>
    <s v="200k - 1m"/>
    <x v="270"/>
    <n v="27372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308"/>
    <n v="90"/>
    <s v="Missouri"/>
    <s v="49 USC 5307 - Urbanized Area Formula (FY2006 forward)"/>
    <n v="5307"/>
    <x v="6"/>
    <m/>
    <s v="00      "/>
    <s v="ST. JOSEPH           "/>
    <s v="CITY OF ST. JOSEPH"/>
    <n v="1897"/>
    <n v="78700"/>
    <m/>
    <n v="900622"/>
    <m/>
    <d v="2015-06-15T00:00:00"/>
    <n v="300903"/>
    <s v="SPECIAL RULE - OPERATING ASSISTANCE /1 - 75 BUSES           "/>
    <n v="0"/>
    <n v="1801244"/>
    <n v="144997"/>
    <n v="202210"/>
    <x v="2"/>
    <s v="50k - 200k"/>
    <x v="272"/>
    <n v="8117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8"/>
    <n v="90"/>
    <s v="Missouri"/>
    <s v="49 USC 5307 - Urbanized Area Formula (FY2006 forward)"/>
    <n v="5307"/>
    <x v="6"/>
    <m/>
    <s v="00      "/>
    <s v="ST. JOSEPH           "/>
    <s v="CITY OF ST. JOSEPH"/>
    <n v="1897"/>
    <n v="78700"/>
    <m/>
    <n v="900622"/>
    <m/>
    <d v="2015-06-15T00:00:00"/>
    <n v="300903"/>
    <s v="SPECIAL RULE - OPERATING ASSISTANCE /1 - 75 BUSES           "/>
    <n v="0"/>
    <n v="1801244"/>
    <n v="755625"/>
    <n v="292210"/>
    <x v="2"/>
    <s v="50k - 200k"/>
    <x v="272"/>
    <n v="8117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n v="111204"/>
    <s v="BUY REPLACEMENT &lt;30 FT BUS                                  "/>
    <n v="3"/>
    <n v="195000"/>
    <n v="156000"/>
    <n v="293470"/>
    <x v="2"/>
    <s v="50k - 200k"/>
    <x v="276"/>
    <n v="8277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s v="117A00"/>
    <s v="PREVENTIVE MAINTENANCE                                      "/>
    <n v="0"/>
    <n v="125000"/>
    <n v="100000"/>
    <n v="293470"/>
    <x v="2"/>
    <s v="50k - 200k"/>
    <x v="276"/>
    <n v="8277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n v="300903"/>
    <s v="SPECIAL RULE - OPERATING ASSISTANCE /1 - 75 BUSES           "/>
    <n v="0"/>
    <n v="904378"/>
    <n v="452189"/>
    <n v="293470"/>
    <x v="2"/>
    <s v="50k - 200k"/>
    <x v="276"/>
    <n v="8277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n v="442400"/>
    <s v="SHORT RANGE TRANSIT PLANNING                                "/>
    <n v="0"/>
    <n v="125000"/>
    <n v="100000"/>
    <n v="293470"/>
    <x v="2"/>
    <s v="50k - 200k"/>
    <x v="276"/>
    <n v="8277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O90X310"/>
    <n v="90"/>
    <s v="Missouri"/>
    <s v="49 USC 5307 - Urbanized Area Formula (FY2006 forward)"/>
    <n v="5307"/>
    <x v="6"/>
    <m/>
    <s v="02      "/>
    <s v="COJ                  "/>
    <s v="CITY OF JEFFERSON"/>
    <n v="6309"/>
    <n v="78700"/>
    <m/>
    <n v="0"/>
    <m/>
    <s v="           "/>
    <n v="300901"/>
    <s v="UP TO 50% FEDERAL SHARE                                     "/>
    <n v="0"/>
    <n v="1471716"/>
    <n v="735858"/>
    <n v="294190"/>
    <x v="2"/>
    <s v="50k - 200k"/>
    <x v="274"/>
    <n v="5853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100"/>
    <s v="MARC Program Administration                                 "/>
    <n v="0"/>
    <n v="46875"/>
    <n v="37500"/>
    <n v="290220"/>
    <x v="3"/>
    <s v="Over 1m"/>
    <x v="199"/>
    <n v="1519417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Burlington Corridor Complete St. Design                     "/>
    <n v="0"/>
    <n v="168585"/>
    <n v="113585"/>
    <n v="290220"/>
    <x v="3"/>
    <s v="Over 1m"/>
    <x v="199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Truman and Winer Rd. Commercial Node                        "/>
    <n v="0"/>
    <n v="47482"/>
    <n v="37986"/>
    <n v="290220"/>
    <x v="3"/>
    <s v="Over 1m"/>
    <x v="199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Route 9 Corridor Study                                      "/>
    <n v="0"/>
    <n v="188585"/>
    <n v="113585"/>
    <n v="290220"/>
    <x v="3"/>
    <s v="Over 1m"/>
    <x v="199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Highway 92 Corridor Study                                   "/>
    <n v="0"/>
    <n v="70000"/>
    <n v="54586"/>
    <n v="290220"/>
    <x v="3"/>
    <s v="Over 1m"/>
    <x v="199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Waldo Streetscape - 75th/Wornall                            "/>
    <n v="0"/>
    <n v="39482"/>
    <n v="31586"/>
    <n v="290220"/>
    <x v="3"/>
    <s v="Over 1m"/>
    <x v="199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Independence Avenue Zoning Overlay                          "/>
    <n v="0"/>
    <n v="79482"/>
    <n v="63586"/>
    <n v="290220"/>
    <x v="3"/>
    <s v="Over 1m"/>
    <x v="199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Marlborough Village Placemaking                             "/>
    <n v="0"/>
    <n v="59482"/>
    <n v="47586"/>
    <n v="290220"/>
    <x v="3"/>
    <s v="Over 1m"/>
    <x v="199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1320"/>
    <s v="LIGHT RAIL CARS                                             "/>
    <n v="0"/>
    <n v="6737088"/>
    <n v="5389671"/>
    <n v="290220"/>
    <x v="3"/>
    <s v="Over 1m"/>
    <x v="199"/>
    <n v="1519417"/>
    <s v="12170"/>
    <s v="EP"/>
    <s v="ELECTRIC TRACKLESS TROLLEY"/>
    <s v="N"/>
    <s v="1213"/>
    <s v="FIXED GUIDEWAY"/>
    <n v="12"/>
    <s v="Fixed Guideway"/>
    <s v="13"/>
    <s v="121"/>
    <s v="Purchase - Expansion"/>
    <s v="20"/>
    <s v="Light Rail Cars"/>
    <s v="Light Rail Cars"/>
    <x v="0"/>
    <n v="1"/>
    <s v="Capital"/>
    <s v="2"/>
    <m/>
    <s v="1"/>
    <m/>
    <s v="3"/>
    <s v="2"/>
    <s v="0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1340"/>
    <s v="BUY ASSOC CAP MAINT ITEMS - SERVICE EXP                     "/>
    <n v="0"/>
    <n v="1753713"/>
    <n v="1402971"/>
    <n v="290220"/>
    <x v="3"/>
    <s v="Over 1m"/>
    <x v="199"/>
    <n v="1519417"/>
    <s v="12170"/>
    <s v="  "/>
    <m/>
    <s v="N"/>
    <s v="1213"/>
    <s v="FIXED GUIDEWAY"/>
    <n v="12"/>
    <s v="Fixed Guideway"/>
    <s v="13"/>
    <s v="121"/>
    <s v="Purchase - Expansion"/>
    <s v="40"/>
    <s v="Spare Parts / Assoc Capital Maintenance Items"/>
    <m/>
    <x v="4"/>
    <n v="1"/>
    <s v="Capital"/>
    <s v="2"/>
    <m/>
    <s v="1"/>
    <m/>
    <s v="3"/>
    <s v="4"/>
    <s v="0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3302"/>
    <s v="CONSTRUCT RAIL STATION                                      "/>
    <n v="0"/>
    <n v="498730"/>
    <n v="398982"/>
    <n v="290220"/>
    <x v="3"/>
    <s v="Over 1m"/>
    <x v="199"/>
    <n v="1519417"/>
    <s v="12320"/>
    <s v="  "/>
    <m/>
    <s v="N"/>
    <s v="1233"/>
    <s v="FIXED GUIDEWAY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4306"/>
    <s v="CONSTRUCT SHOP EQUIPMENT                                    "/>
    <n v="0"/>
    <n v="205425"/>
    <n v="164340"/>
    <n v="290220"/>
    <x v="3"/>
    <s v="Over 1m"/>
    <x v="199"/>
    <n v="1519417"/>
    <s v="12430"/>
    <s v="  "/>
    <m/>
    <s v="N"/>
    <s v="1243"/>
    <s v="FIXED GUIDEWAY"/>
    <n v="12"/>
    <s v="Fixed Guideway"/>
    <s v="43"/>
    <s v="124"/>
    <s v="Construction"/>
    <s v="06"/>
    <s v="Shop Equipment"/>
    <m/>
    <x v="0"/>
    <n v="1"/>
    <s v="Capital"/>
    <s v="2"/>
    <m/>
    <s v="4"/>
    <m/>
    <s v="3"/>
    <s v="0"/>
    <s v="6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6301"/>
    <s v="CONSTRUCT TRAIN CONTROL-SIGNAL SYS                          "/>
    <n v="0"/>
    <n v="258898"/>
    <n v="207119"/>
    <n v="290220"/>
    <x v="3"/>
    <s v="Over 1m"/>
    <x v="199"/>
    <n v="1519417"/>
    <s v="1265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6302"/>
    <s v="CONSTRUCT RAIL COMMUNICATION SYS                            "/>
    <n v="0"/>
    <n v="312075"/>
    <n v="249660"/>
    <n v="290220"/>
    <x v="3"/>
    <s v="Over 1m"/>
    <x v="199"/>
    <n v="1519417"/>
    <s v="12650"/>
    <s v="  "/>
    <m/>
    <s v="N"/>
    <s v="1263"/>
    <s v="FIXED GUIDEWAY"/>
    <n v="12"/>
    <s v="Fixed Guideway"/>
    <s v="63"/>
    <s v="126"/>
    <s v="Construction"/>
    <s v="02"/>
    <s v="Communications Systems"/>
    <m/>
    <x v="0"/>
    <n v="1"/>
    <s v="Capital"/>
    <s v="2"/>
    <m/>
    <s v="6"/>
    <m/>
    <s v="3"/>
    <s v="0"/>
    <s v="2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7900"/>
    <s v="PROJECT ADMINISTRATION (RAIL)                               "/>
    <n v="0"/>
    <n v="234071"/>
    <n v="187257"/>
    <n v="290220"/>
    <x v="3"/>
    <s v="Over 1m"/>
    <x v="199"/>
    <n v="1519417"/>
    <s v="1278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308001"/>
    <s v="-Amend No 2- OPERATING BRANDING-EDUCATION                   "/>
    <n v="0"/>
    <n v="312500"/>
    <n v="5000"/>
    <n v="200220"/>
    <x v="3"/>
    <s v="Over 1m"/>
    <x v="199"/>
    <n v="151941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01"/>
    <s v="Amend No 2- BUY REPLACEMENT 40-FT BUS                       "/>
    <n v="10"/>
    <n v="4269499"/>
    <n v="341560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03"/>
    <s v="BUY REPLACEMENT 30-FT CNG BUS                               "/>
    <n v="0"/>
    <n v="1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15"/>
    <s v="BUY REPLACEMENT VAN-Amend No. 1                             "/>
    <n v="0"/>
    <n v="0"/>
    <n v="0"/>
    <n v="290220"/>
    <x v="3"/>
    <s v="Over 1m"/>
    <x v="199"/>
    <n v="1519417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15"/>
    <s v="Amend No 2 - BUY REPLACEMENT VAN                            "/>
    <n v="5"/>
    <n v="187500"/>
    <n v="150000"/>
    <n v="290220"/>
    <x v="3"/>
    <s v="Over 1m"/>
    <x v="199"/>
    <n v="1519417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308001"/>
    <s v="-Amend No 2- OPERATING OZONE Alert                          "/>
    <n v="0"/>
    <n v="300000"/>
    <n v="240000"/>
    <n v="290220"/>
    <x v="3"/>
    <s v="Over 1m"/>
    <x v="199"/>
    <n v="151941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308001"/>
    <s v="-Amend No 2- OPERATING BRANDING-EDUCATION                   "/>
    <n v="0"/>
    <n v="312500"/>
    <n v="245000"/>
    <n v="290220"/>
    <x v="3"/>
    <s v="Over 1m"/>
    <x v="199"/>
    <n v="151941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11202"/>
    <s v="BUY REPLACEMENT 35-FT BUS                                   "/>
    <n v="22"/>
    <n v="5185000"/>
    <n v="4148000"/>
    <n v="290100"/>
    <x v="3"/>
    <s v="Over 1m"/>
    <x v="97"/>
    <n v="215070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17900"/>
    <s v="PROJECT ADMINISTRATION                                      "/>
    <n v="0"/>
    <n v="25000"/>
    <n v="20000"/>
    <n v="290100"/>
    <x v="3"/>
    <s v="Over 1m"/>
    <x v="97"/>
    <n v="2150706"/>
    <s v="11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2105"/>
    <s v="ENG/DESIGN BRIDGES - Spruce Street Bridge                   "/>
    <n v="0"/>
    <n v="180000"/>
    <n v="144000"/>
    <n v="290100"/>
    <x v="3"/>
    <s v="Over 1m"/>
    <x v="97"/>
    <n v="2150706"/>
    <s v="12200"/>
    <s v="  "/>
    <m/>
    <s v="N"/>
    <s v="1221"/>
    <s v="FIXED GUIDEWAY"/>
    <n v="12"/>
    <s v="Fixed Guideway"/>
    <s v="21"/>
    <s v="122"/>
    <s v="Engineering and Design"/>
    <s v="05"/>
    <s v="Bridges "/>
    <m/>
    <x v="0"/>
    <n v="1"/>
    <s v="Capital"/>
    <s v="2"/>
    <m/>
    <s v="2"/>
    <m/>
    <s v="1"/>
    <s v="0"/>
    <s v="5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2405"/>
    <s v="REHAB/RENOV BRIDGES - Spruce Street Bridge                  "/>
    <n v="0"/>
    <n v="1675850"/>
    <n v="1340680"/>
    <n v="290100"/>
    <x v="3"/>
    <s v="Over 1m"/>
    <x v="97"/>
    <n v="2150706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7211"/>
    <s v="FORCE ACCT - Spruce Street Bridge                           "/>
    <n v="0"/>
    <n v="240000"/>
    <n v="192000"/>
    <n v="290100"/>
    <x v="3"/>
    <s v="Over 1m"/>
    <x v="97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7900"/>
    <s v="PROJECT ADMINISTRATION (RAIL)                               "/>
    <n v="0"/>
    <n v="274900"/>
    <n v="219920"/>
    <n v="290100"/>
    <x v="3"/>
    <s v="Over 1m"/>
    <x v="97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MP18X010"/>
    <n v="18"/>
    <s v="Northern Mariana Islands"/>
    <s v="49 USC 5311 - Nonurbanized Area Programs"/>
    <n v="5311"/>
    <x v="2"/>
    <m/>
    <s v="00      "/>
    <s v="COTA                 "/>
    <s v="COMMONWEALTH OFFICE OF TRANSIT AUTHORITY"/>
    <n v="7169"/>
    <n v="78900"/>
    <m/>
    <n v="678226"/>
    <m/>
    <d v="2015-09-23T00:00:00"/>
    <n v="117900"/>
    <s v="PROJECT ADMINISTRATION                                      "/>
    <n v="1"/>
    <n v="374965"/>
    <n v="374965"/>
    <n v="690000"/>
    <x v="0"/>
    <s v="Under 50k"/>
    <x v="277"/>
    <n v="0"/>
    <s v="30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P18X010"/>
    <n v="18"/>
    <s v="Northern Mariana Islands"/>
    <s v="49 USC 5311 - Nonurbanized Area Programs"/>
    <n v="5311"/>
    <x v="2"/>
    <m/>
    <s v="00      "/>
    <s v="COTA                 "/>
    <s v="COMMONWEALTH OFFICE OF TRANSIT AUTHORITY"/>
    <n v="7169"/>
    <n v="78900"/>
    <m/>
    <n v="678226"/>
    <m/>
    <d v="2015-09-23T00:00:00"/>
    <n v="300902"/>
    <s v="SLIDING SCALE (5311 OR 5310 PILOT ONLY)                     "/>
    <n v="1"/>
    <n v="303261"/>
    <n v="303261"/>
    <n v="690000"/>
    <x v="0"/>
    <s v="Under 50k"/>
    <x v="277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4207"/>
    <s v="ACQUIRE - ADP HARDWARE                                      "/>
    <n v="0"/>
    <n v="0"/>
    <n v="0"/>
    <n v="280000"/>
    <x v="0"/>
    <s v="Under 50k"/>
    <x v="27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6202"/>
    <s v="PURCHASE COMMUNICATIONS SYSTEM                              "/>
    <n v="0"/>
    <n v="0"/>
    <n v="0"/>
    <n v="280000"/>
    <x v="0"/>
    <s v="Under 50k"/>
    <x v="278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1240"/>
    <s v="BUY ASSOC CAP MAINT ITEMS                                   "/>
    <n v="0"/>
    <n v="0"/>
    <n v="0"/>
    <n v="280000"/>
    <x v="0"/>
    <s v="Under 50k"/>
    <x v="278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1404"/>
    <s v="REHAB/REBUILD &lt;30-FT BUS                                    "/>
    <n v="0"/>
    <n v="0"/>
    <n v="0"/>
    <n v="280000"/>
    <x v="0"/>
    <s v="Under 50k"/>
    <x v="278"/>
    <n v="0"/>
    <s v="11100"/>
    <s v="GA"/>
    <s v="GASOLINE"/>
    <s v="N"/>
    <s v="1114"/>
    <s v="BUS OTHER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7113"/>
    <s v="3RD PARTY CONTRACTED SERVICES (5310 ONLY)                   "/>
    <n v="0"/>
    <n v="-312500"/>
    <n v="-250000"/>
    <n v="280000"/>
    <x v="0"/>
    <s v="Under 50k"/>
    <x v="278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300901"/>
    <s v="UP TO 50% FEDERAL SHARE                                     "/>
    <n v="1"/>
    <n v="500000"/>
    <n v="250000"/>
    <n v="280000"/>
    <x v="0"/>
    <s v="Under 50k"/>
    <x v="278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6203"/>
    <s v="PURCHASE RADIOS                                             "/>
    <n v="0"/>
    <n v="0"/>
    <n v="0"/>
    <n v="280000"/>
    <x v="0"/>
    <s v="Under 50k"/>
    <x v="278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4211"/>
    <s v="ACQUIRE - SUPPORT VEHICLES                                  "/>
    <n v="0"/>
    <n v="0"/>
    <n v="0"/>
    <n v="280000"/>
    <x v="0"/>
    <s v="Under 50k"/>
    <x v="278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404"/>
    <s v="REHAB/REBUILD &lt;30-FT BUS                                    "/>
    <n v="0"/>
    <n v="0"/>
    <n v="0"/>
    <n v="280000"/>
    <x v="0"/>
    <s v="Under 50k"/>
    <x v="278"/>
    <n v="0"/>
    <s v="11100"/>
    <s v="GA"/>
    <s v="GASOLINE"/>
    <s v="N"/>
    <s v="1114"/>
    <s v="BUS OTHER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6"/>
    <s v="ACQUIRE - SHOP EQUIPMENT                                    "/>
    <n v="0"/>
    <n v="0"/>
    <n v="0"/>
    <n v="280000"/>
    <x v="0"/>
    <s v="Under 50k"/>
    <x v="278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20"/>
    <s v="ACQUIRE - MISC SUPPORT EQUIPMENT                            "/>
    <n v="0"/>
    <n v="0"/>
    <n v="0"/>
    <n v="280000"/>
    <x v="0"/>
    <s v="Under 50k"/>
    <x v="278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405"/>
    <s v="REHAB/RENOVATE - YARDS AND SHOPS                            "/>
    <n v="0"/>
    <n v="0"/>
    <n v="0"/>
    <n v="280000"/>
    <x v="0"/>
    <s v="Under 50k"/>
    <x v="278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5204"/>
    <s v="PURCHASE VEHICLE LOCATOR SYSTEM                             "/>
    <n v="0"/>
    <n v="0"/>
    <n v="0"/>
    <n v="280000"/>
    <x v="0"/>
    <s v="Under 50k"/>
    <x v="278"/>
    <n v="0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6203"/>
    <s v="PURCHASE RADIOS                                             "/>
    <n v="0"/>
    <n v="0"/>
    <n v="0"/>
    <n v="280000"/>
    <x v="0"/>
    <s v="Under 50k"/>
    <x v="278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302"/>
    <s v="BUY 35-FT BUS FOR EXPANSION                                 "/>
    <n v="1"/>
    <n v="61300"/>
    <n v="49040"/>
    <n v="283380"/>
    <x v="2"/>
    <s v="50k - 200k"/>
    <x v="279"/>
    <n v="80358"/>
    <s v="11100"/>
    <s v="GA"/>
    <s v="GASOLINE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7"/>
    <s v="ACQUIRE - ADP HARDWARE                                      "/>
    <n v="1"/>
    <n v="1545"/>
    <n v="1236"/>
    <n v="283380"/>
    <x v="2"/>
    <s v="50k - 200k"/>
    <x v="279"/>
    <n v="80358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9"/>
    <s v="ACQUIRE - MOBILE SURV/SECURITY EQUIP                        "/>
    <n v="7"/>
    <n v="44730"/>
    <n v="35784"/>
    <n v="283380"/>
    <x v="2"/>
    <s v="50k - 200k"/>
    <x v="279"/>
    <n v="80358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300901"/>
    <s v="UP TO 50% FEDERAL SHARE- SMALL UZA                          "/>
    <n v="1"/>
    <n v="415968"/>
    <n v="207984"/>
    <n v="283380"/>
    <x v="2"/>
    <s v="50k - 200k"/>
    <x v="279"/>
    <n v="80358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204"/>
    <s v="BUY REPLACEMENT &lt;30 FT BUS                                  "/>
    <n v="1"/>
    <n v="42985"/>
    <n v="34388"/>
    <n v="289650"/>
    <x v="1"/>
    <s v="200k - 1m"/>
    <x v="280"/>
    <n v="35147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240"/>
    <s v="BUY ASSOC CAP MAINT ITEMS                                   "/>
    <n v="2"/>
    <n v="10177"/>
    <n v="8142"/>
    <n v="289650"/>
    <x v="1"/>
    <s v="200k - 1m"/>
    <x v="280"/>
    <n v="351478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240"/>
    <s v="BUY ASSOC CAP MAINT ITEMS                                   "/>
    <n v="2"/>
    <n v="3000"/>
    <n v="2400"/>
    <n v="289650"/>
    <x v="1"/>
    <s v="200k - 1m"/>
    <x v="280"/>
    <n v="351478"/>
    <s v="647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315"/>
    <s v="BUY VAN FOR SVC EXPANSION                                   "/>
    <n v="2"/>
    <n v="48245"/>
    <n v="38596"/>
    <n v="289650"/>
    <x v="1"/>
    <s v="200k - 1m"/>
    <x v="280"/>
    <n v="351478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7"/>
    <s v="ACQUIRE - ADP HARDWARE                                      "/>
    <n v="1"/>
    <n v="1200"/>
    <n v="960"/>
    <n v="289650"/>
    <x v="1"/>
    <s v="200k - 1m"/>
    <x v="280"/>
    <n v="351478"/>
    <s v="647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6202"/>
    <s v="PURCHASE COMMUNICATIONS SYSTEM                              "/>
    <n v="2"/>
    <n v="347790"/>
    <n v="278232"/>
    <n v="289650"/>
    <x v="1"/>
    <s v="200k - 1m"/>
    <x v="280"/>
    <n v="351478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6203"/>
    <s v="PURCHASE RADIOS                                             "/>
    <n v="4"/>
    <n v="2000"/>
    <n v="1600"/>
    <n v="289650"/>
    <x v="1"/>
    <s v="200k - 1m"/>
    <x v="280"/>
    <n v="351478"/>
    <s v="647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7113"/>
    <s v="3RD PARTY CONTRACTED SERVICES (5310 ONLY)                   "/>
    <n v="1"/>
    <n v="90898"/>
    <n v="60461"/>
    <n v="289650"/>
    <x v="1"/>
    <s v="200k - 1m"/>
    <x v="280"/>
    <n v="35147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s v="117L00"/>
    <s v="MOBILITY MANAGEMENT (5302(A)(1)(L))                         "/>
    <n v="1"/>
    <n v="32500"/>
    <n v="26000"/>
    <n v="289650"/>
    <x v="1"/>
    <s v="200k - 1m"/>
    <x v="280"/>
    <n v="351478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300901"/>
    <s v="UP TO 50% FEDERAL SHARE- LARGE UZA                          "/>
    <n v="1"/>
    <n v="462496"/>
    <n v="231248"/>
    <n v="289650"/>
    <x v="1"/>
    <s v="200k - 1m"/>
    <x v="280"/>
    <n v="351478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6X011"/>
    <n v="16"/>
    <s v="Mississippi"/>
    <s v="49 USC 5310 - Elderly and Individuals with Disabilities"/>
    <n v="5310"/>
    <x v="1"/>
    <m/>
    <s v="00      "/>
    <s v="MISSISSIPPI DOT      "/>
    <s v="MISSISSIPPI DEPARTMENT OF TRANSPORTATION"/>
    <n v="1009"/>
    <n v="78400"/>
    <m/>
    <n v="1041603"/>
    <m/>
    <d v="2015-06-24T00:00:00"/>
    <n v="117113"/>
    <s v="3RD PARTY CONTRACTED SERVICES (5310 ONLY)                   "/>
    <n v="4"/>
    <n v="1302004"/>
    <n v="838016"/>
    <n v="280000"/>
    <x v="0"/>
    <s v="Under 50k"/>
    <x v="278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MS16X011"/>
    <n v="16"/>
    <s v="Mississippi"/>
    <s v="49 USC 5310 - Elderly and Individuals with Disabilities"/>
    <n v="5310"/>
    <x v="1"/>
    <m/>
    <s v="00      "/>
    <s v="MISSISSIPPI DOT      "/>
    <s v="MISSISSIPPI DEPARTMENT OF TRANSPORTATION"/>
    <n v="1009"/>
    <n v="78400"/>
    <m/>
    <n v="1041603"/>
    <m/>
    <d v="2015-06-24T00:00:00"/>
    <n v="117113"/>
    <s v="3RD PARTY CONTRACTED SERVICES (5310 ONLY)                   "/>
    <n v="1"/>
    <n v="1302004"/>
    <n v="203587"/>
    <n v="470380"/>
    <x v="3"/>
    <s v="Over 1m"/>
    <x v="281"/>
    <n v="1060061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116202"/>
    <s v="PURCHASE COMMUNICATIONS SYSTEM                              "/>
    <n v="30"/>
    <n v="149391"/>
    <n v="149391"/>
    <n v="280000"/>
    <x v="0"/>
    <s v="Under 50k"/>
    <x v="278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114304"/>
    <s v="CONSTRUCT - STORAGE FACILITY (parking lot)                  "/>
    <n v="1"/>
    <n v="31359"/>
    <n v="31359"/>
    <n v="280000"/>
    <x v="0"/>
    <s v="Under 50k"/>
    <x v="278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114401"/>
    <s v="Renovate for dispatch room and two additional offices       "/>
    <n v="1"/>
    <n v="18360"/>
    <n v="18360"/>
    <n v="280000"/>
    <x v="0"/>
    <s v="Under 50k"/>
    <x v="278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300901"/>
    <s v="UP TO 50% FEDERAL SHARE                                     "/>
    <n v="0"/>
    <n v="716908"/>
    <n v="716908"/>
    <n v="280000"/>
    <x v="0"/>
    <s v="Under 50k"/>
    <x v="27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300901"/>
    <s v="UP TO 50% FEDERAL SHARE                                     "/>
    <n v="0"/>
    <n v="536998"/>
    <n v="536998"/>
    <n v="280000"/>
    <x v="0"/>
    <s v="Under 50k"/>
    <x v="27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07"/>
    <s v="ACQUIRE - ADP HARDWARE                                      "/>
    <n v="28"/>
    <n v="277000"/>
    <n v="221600"/>
    <n v="280000"/>
    <x v="0"/>
    <s v="Under 50k"/>
    <x v="27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08"/>
    <s v="ACQUIRE - ADP SOFTWARE                                      "/>
    <n v="20"/>
    <n v="642142"/>
    <n v="513714"/>
    <n v="280000"/>
    <x v="0"/>
    <s v="Under 50k"/>
    <x v="278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41"/>
    <s v="ACQUIRE - EXCLUSIVE BICYCLE EQUIP                           "/>
    <n v="5"/>
    <n v="10000"/>
    <n v="8000"/>
    <n v="280000"/>
    <x v="0"/>
    <s v="Under 50k"/>
    <x v="278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10"/>
    <s v="ACQUIRE - MOBILE FARE COLL EQUIP                            "/>
    <n v="2"/>
    <n v="16000"/>
    <n v="12800"/>
    <n v="280000"/>
    <x v="0"/>
    <s v="Under 50k"/>
    <x v="278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20"/>
    <s v="ACQUIRE - MISC SUPPORT EQUIPMENT                            "/>
    <n v="47"/>
    <n v="181040"/>
    <n v="144832"/>
    <n v="280000"/>
    <x v="0"/>
    <s v="Under 50k"/>
    <x v="278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6220"/>
    <s v="PURCHASE MISC COMMUNICATIONS EQUIP                          "/>
    <n v="2"/>
    <n v="24200"/>
    <n v="19360"/>
    <n v="280000"/>
    <x v="0"/>
    <s v="Under 50k"/>
    <x v="278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315"/>
    <s v="BUY VAN FOR SVC EXPANSION                                   "/>
    <n v="1"/>
    <n v="23492"/>
    <n v="18794"/>
    <n v="280000"/>
    <x v="0"/>
    <s v="Under 50k"/>
    <x v="278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240"/>
    <s v="BUY ASSOC CAP MAINT ITEMS                                   "/>
    <n v="38"/>
    <n v="215500"/>
    <n v="172400"/>
    <n v="280000"/>
    <x v="0"/>
    <s v="Under 50k"/>
    <x v="278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308"/>
    <s v="BUY INTERCITY BUS-EXPANSION                                 "/>
    <n v="2"/>
    <n v="1436186"/>
    <n v="1148949"/>
    <n v="280000"/>
    <x v="0"/>
    <s v="Under 50k"/>
    <x v="278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404"/>
    <s v="REHAB/REBUILD &lt;30-FT BUS                                    "/>
    <n v="9"/>
    <n v="39700"/>
    <n v="31760"/>
    <n v="280000"/>
    <x v="0"/>
    <s v="Under 50k"/>
    <x v="278"/>
    <n v="0"/>
    <s v="11100"/>
    <s v="GA"/>
    <s v="GASOLINE"/>
    <s v="N"/>
    <s v="1114"/>
    <s v="BUS OTHER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3304"/>
    <s v="CONSTRUCT - BUS PARK&amp;RIDE LOT                               "/>
    <n v="1"/>
    <n v="250000"/>
    <n v="199999"/>
    <n v="280000"/>
    <x v="0"/>
    <s v="Under 50k"/>
    <x v="278"/>
    <n v="0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3411"/>
    <s v="TERMINAL, INTERMODAL (INTERCITY BUS)                        "/>
    <n v="4"/>
    <n v="312500"/>
    <n v="250000"/>
    <n v="280000"/>
    <x v="0"/>
    <s v="Under 50k"/>
    <x v="278"/>
    <n v="0"/>
    <s v="63400"/>
    <s v="  "/>
    <m/>
    <s v="N"/>
    <s v="1134"/>
    <s v="BUS OTHER"/>
    <n v="11"/>
    <s v="Bus"/>
    <s v="34"/>
    <s v="113"/>
    <s v="Rehab / Renovation"/>
    <s v="11"/>
    <s v="Terminal, intermodal (intercity bus)"/>
    <m/>
    <x v="0"/>
    <n v="1"/>
    <s v="Capital"/>
    <s v="1"/>
    <m/>
    <s v="3"/>
    <m/>
    <s v="4"/>
    <s v="1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620"/>
    <s v="LEASE MISC SUPPORT EQUIPMENT                                "/>
    <n v="3"/>
    <n v="27400"/>
    <n v="21920"/>
    <n v="280000"/>
    <x v="0"/>
    <s v="Under 50k"/>
    <x v="278"/>
    <n v="0"/>
    <s v="11400"/>
    <s v="  "/>
    <m/>
    <s v="N"/>
    <s v="1146"/>
    <s v="MAINTENANCE FACILITY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6620"/>
    <s v="LEASE MISC COMMUNICATIONS EQUIP                             "/>
    <n v="1"/>
    <n v="8000"/>
    <n v="6400"/>
    <n v="280000"/>
    <x v="0"/>
    <s v="Under 50k"/>
    <x v="278"/>
    <n v="0"/>
    <s v="11600"/>
    <s v="  "/>
    <m/>
    <s v="N"/>
    <s v="1166"/>
    <s v="BUS OTHER"/>
    <n v="11"/>
    <s v="Bus"/>
    <s v="66"/>
    <s v="116"/>
    <s v="Lease"/>
    <s v="20"/>
    <s v="Miscellaneous"/>
    <m/>
    <x v="0"/>
    <n v="1"/>
    <s v="Capital"/>
    <s v="1"/>
    <m/>
    <s v="6"/>
    <m/>
    <s v="6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7900"/>
    <s v="PROJECT ADMINISTRATION                                      "/>
    <n v="1"/>
    <n v="3148961"/>
    <n v="2519169"/>
    <n v="280000"/>
    <x v="0"/>
    <s v="Under 50k"/>
    <x v="278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s v="117A00"/>
    <s v="PREVENTIVE MAINTENANCE                                      "/>
    <n v="1"/>
    <n v="99690"/>
    <n v="79752"/>
    <n v="280000"/>
    <x v="0"/>
    <s v="Under 50k"/>
    <x v="278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s v="117L00"/>
    <s v="MOBILITY MANAGEMENT (5302(A)(1)(L))                         "/>
    <n v="4"/>
    <n v="170680"/>
    <n v="136544"/>
    <n v="280000"/>
    <x v="0"/>
    <s v="Under 50k"/>
    <x v="278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8000"/>
    <s v="PROGRAM ADMINISTRATION - Appalachian Assistance             "/>
    <n v="0"/>
    <n v="196330"/>
    <n v="157064"/>
    <n v="280000"/>
    <x v="0"/>
    <s v="Under 50k"/>
    <x v="278"/>
    <n v="0"/>
    <s v="648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300901"/>
    <s v="UP TO 50% FEDERAL SHARE                                     "/>
    <n v="0"/>
    <n v="8537968"/>
    <n v="4268984"/>
    <n v="280000"/>
    <x v="0"/>
    <s v="Under 50k"/>
    <x v="27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300901"/>
    <s v="UP TO 50% FEDERAL SHARE - Appalachian Assistance            "/>
    <n v="0"/>
    <n v="24074"/>
    <n v="12037"/>
    <n v="280000"/>
    <x v="0"/>
    <s v="Under 50k"/>
    <x v="278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3210"/>
    <s v="ACQUIRE - BUS PASSENGER SHELTERS                            "/>
    <n v="16"/>
    <n v="236450"/>
    <n v="189160"/>
    <n v="280000"/>
    <x v="0"/>
    <s v="Under 50k"/>
    <x v="278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6203"/>
    <s v="PURCHASE RADIOS                                             "/>
    <n v="34"/>
    <n v="51380"/>
    <n v="41104"/>
    <n v="280000"/>
    <x v="0"/>
    <s v="Under 50k"/>
    <x v="278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06"/>
    <s v="ACQUIRE - SHOP EQUIPMENT                                    "/>
    <n v="7"/>
    <n v="30000"/>
    <n v="24000"/>
    <n v="280000"/>
    <x v="0"/>
    <s v="Under 50k"/>
    <x v="278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5204"/>
    <s v="PURCHASE VEHICLE LOCATOR SYSTEM                             "/>
    <n v="10"/>
    <n v="13500"/>
    <n v="10800"/>
    <n v="280000"/>
    <x v="0"/>
    <s v="Under 50k"/>
    <x v="278"/>
    <n v="0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15"/>
    <s v="BUY VAN FOR SVC EXPANSION                                   "/>
    <n v="18"/>
    <n v="513605"/>
    <n v="410884"/>
    <n v="280000"/>
    <x v="0"/>
    <s v="Under 50k"/>
    <x v="278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02"/>
    <s v="BUY 35-FT BUS FOR EXPANSION                                 "/>
    <n v="2"/>
    <n v="610405"/>
    <n v="488324"/>
    <n v="280000"/>
    <x v="0"/>
    <s v="Under 50k"/>
    <x v="278"/>
    <n v="0"/>
    <s v="11100"/>
    <s v="GA"/>
    <s v="GASOLINE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03"/>
    <s v="BUY 30-FT BUS FOR EXPANSION                                 "/>
    <n v="7"/>
    <n v="352502"/>
    <n v="282002"/>
    <n v="280000"/>
    <x v="0"/>
    <s v="Under 50k"/>
    <x v="278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04"/>
    <s v="BUY &lt;30-FT BUS FOR EXPANSION                                "/>
    <n v="2"/>
    <n v="85988"/>
    <n v="68790"/>
    <n v="280000"/>
    <x v="0"/>
    <s v="Under 50k"/>
    <x v="278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S340003"/>
    <n v="34"/>
    <s v="Mississippi"/>
    <s v="49 USC 5339 - Bus and Bus Facilities Formula (FY2013 and forward)"/>
    <n v="5339"/>
    <x v="4"/>
    <s v="CAPITAL"/>
    <s v="00      "/>
    <s v="JATRAN               "/>
    <s v="CITY OF JACKSON"/>
    <n v="1109"/>
    <n v="78400"/>
    <m/>
    <n v="536481"/>
    <m/>
    <d v="2015-08-19T00:00:00"/>
    <n v="111215"/>
    <s v="BUY REPLACEMENT VAN                                         "/>
    <n v="2"/>
    <n v="74964"/>
    <n v="59971"/>
    <n v="289650"/>
    <x v="1"/>
    <s v="200k - 1m"/>
    <x v="280"/>
    <n v="35147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S340003"/>
    <n v="34"/>
    <s v="Mississippi"/>
    <s v="49 USC 5339 - Bus and Bus Facilities Formula (FY2013 and forward)"/>
    <n v="5339"/>
    <x v="4"/>
    <s v="CAPITAL"/>
    <s v="00      "/>
    <s v="JATRAN               "/>
    <s v="CITY OF JACKSON"/>
    <n v="1109"/>
    <n v="78400"/>
    <m/>
    <n v="536481"/>
    <m/>
    <d v="2015-08-19T00:00:00"/>
    <n v="111201"/>
    <s v="BUY REPLACEMENT 40-FT BUS                                   "/>
    <n v="1"/>
    <n v="425000"/>
    <n v="340000"/>
    <n v="289650"/>
    <x v="1"/>
    <s v="200k - 1m"/>
    <x v="280"/>
    <n v="351478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MS340003"/>
    <n v="34"/>
    <s v="Mississippi"/>
    <s v="49 USC 5339 - Bus and Bus Facilities Formula (FY2013 and forward)"/>
    <n v="5339"/>
    <x v="4"/>
    <s v="CAPITAL"/>
    <s v="00      "/>
    <s v="JATRAN               "/>
    <s v="CITY OF JACKSON"/>
    <n v="1109"/>
    <n v="78400"/>
    <m/>
    <n v="536481"/>
    <m/>
    <d v="2015-08-19T00:00:00"/>
    <n v="114303"/>
    <s v="CONSTRUCT - ADMIN/MAINT FACILITY                            "/>
    <n v="1"/>
    <n v="170637"/>
    <n v="136510"/>
    <n v="289650"/>
    <x v="1"/>
    <s v="200k - 1m"/>
    <x v="280"/>
    <n v="351478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4210"/>
    <s v="ACQUIRE - MOBILE FARE COLL EQUIP                            "/>
    <n v="0"/>
    <n v="0"/>
    <n v="0"/>
    <n v="289650"/>
    <x v="1"/>
    <s v="200k - 1m"/>
    <x v="280"/>
    <n v="351478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9203"/>
    <s v="PURCHASE LANDSCAPING / SCENIC BEAUTIFICATION                "/>
    <n v="18"/>
    <n v="0"/>
    <n v="0"/>
    <n v="289650"/>
    <x v="1"/>
    <s v="200k - 1m"/>
    <x v="280"/>
    <n v="351478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4220"/>
    <s v="ACQUIRE - MISC SUPPORT EQUIPMENT                            "/>
    <n v="1"/>
    <n v="161934"/>
    <n v="129547"/>
    <n v="289650"/>
    <x v="1"/>
    <s v="200k - 1m"/>
    <x v="280"/>
    <n v="351478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1203"/>
    <s v="BUY REPLACEMENT 30-FT BUS                                   "/>
    <n v="2"/>
    <n v="193576"/>
    <n v="154861"/>
    <n v="289650"/>
    <x v="1"/>
    <s v="200k - 1m"/>
    <x v="280"/>
    <n v="351478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1204"/>
    <s v="BUY REPLACEMENT &lt;30 FT BUS                                  "/>
    <n v="0"/>
    <n v="-635510"/>
    <n v="-508408"/>
    <n v="289650"/>
    <x v="1"/>
    <s v="200k - 1m"/>
    <x v="280"/>
    <n v="351478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7900"/>
    <s v="PROJECT ADMINISTRATION                                      "/>
    <n v="0"/>
    <n v="0"/>
    <n v="0"/>
    <n v="289650"/>
    <x v="1"/>
    <s v="200k - 1m"/>
    <x v="280"/>
    <n v="35147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7900"/>
    <s v="PROJECT ADMIN.                                              "/>
    <n v="1"/>
    <n v="56338"/>
    <n v="45070"/>
    <n v="289650"/>
    <x v="1"/>
    <s v="200k - 1m"/>
    <x v="280"/>
    <n v="35147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A00"/>
    <s v="PREVENTIVE MAINTEN. FY 12 Expenses                          "/>
    <n v="0"/>
    <n v="0"/>
    <n v="0"/>
    <n v="289650"/>
    <x v="1"/>
    <s v="200k - 1m"/>
    <x v="280"/>
    <n v="35147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A00"/>
    <s v="PREVENTIVE MAINTEN. FY13 Expenses                           "/>
    <n v="1"/>
    <n v="1875000"/>
    <n v="1500000"/>
    <n v="289650"/>
    <x v="1"/>
    <s v="200k - 1m"/>
    <x v="280"/>
    <n v="35147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C00"/>
    <s v="NON FIXED ROUTE ADA PARATRANSIT SERVICE                     "/>
    <n v="0"/>
    <n v="0"/>
    <n v="0"/>
    <n v="289650"/>
    <x v="1"/>
    <s v="200k - 1m"/>
    <x v="280"/>
    <n v="35147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C00"/>
    <s v="NON FIXED ROUTE ADA PARATRANSIT SERVICE                     "/>
    <n v="1"/>
    <n v="182078"/>
    <n v="145662"/>
    <n v="289650"/>
    <x v="1"/>
    <s v="200k - 1m"/>
    <x v="280"/>
    <n v="35147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9401"/>
    <s v="REHAB/RENOV HISTORIC MASS TRANSP BLDGS (INCL. OPS)          "/>
    <n v="1"/>
    <n v="26845"/>
    <n v="21476"/>
    <n v="289650"/>
    <x v="1"/>
    <s v="200k - 1m"/>
    <x v="280"/>
    <n v="351478"/>
    <s v="11900"/>
    <s v="  "/>
    <m/>
    <s v="N"/>
    <s v="1194"/>
    <s v="BUS OTHER"/>
    <n v="11"/>
    <s v="Bus"/>
    <s v="94"/>
    <s v="119"/>
    <s v="Rehab / Renovation"/>
    <s v="01"/>
    <s v="Historic Mass Transp. Bldgs., including Operations"/>
    <m/>
    <x v="0"/>
    <n v="1"/>
    <s v="Capital"/>
    <s v="1"/>
    <m/>
    <s v="9"/>
    <m/>
    <s v="4"/>
    <s v="0"/>
    <s v="1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9409"/>
    <s v="REHAB/RENOV ENHANCED ADA ACCESS                             "/>
    <n v="0"/>
    <n v="0"/>
    <n v="0"/>
    <n v="289650"/>
    <x v="1"/>
    <s v="200k - 1m"/>
    <x v="280"/>
    <n v="351478"/>
    <s v="119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442100"/>
    <s v="PROGRAM SUPPORT ADMINISTRATION                              "/>
    <n v="1"/>
    <n v="544278"/>
    <n v="435423"/>
    <n v="289650"/>
    <x v="1"/>
    <s v="200k - 1m"/>
    <x v="280"/>
    <n v="351478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442400"/>
    <s v="SHORT RANGE TRANSIT PLANNING                                "/>
    <n v="1"/>
    <n v="280000"/>
    <n v="224000"/>
    <n v="289650"/>
    <x v="1"/>
    <s v="200k - 1m"/>
    <x v="280"/>
    <n v="35147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3210"/>
    <s v="ACQUIRE - BUS PASSENGER SHELTERS                            "/>
    <n v="0"/>
    <n v="0"/>
    <n v="0"/>
    <n v="289650"/>
    <x v="1"/>
    <s v="200k - 1m"/>
    <x v="280"/>
    <n v="351478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4209"/>
    <s v="ACQUIRE - MOBILE SURV/SECURITY EQUIP                        "/>
    <n v="0"/>
    <n v="0"/>
    <n v="0"/>
    <n v="289650"/>
    <x v="1"/>
    <s v="200k - 1m"/>
    <x v="280"/>
    <n v="351478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9206"/>
    <s v="PURCHASE BICYCLE ACCESS, FACIL &amp; EQUIP ON BUSES             "/>
    <n v="25"/>
    <n v="34603"/>
    <n v="26900"/>
    <n v="289650"/>
    <x v="1"/>
    <s v="200k - 1m"/>
    <x v="280"/>
    <n v="351478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7111"/>
    <s v="OTHER 3RD PARTYCONTRACTUAL SERVICES                         "/>
    <n v="1"/>
    <n v="308831"/>
    <n v="247065"/>
    <n v="289650"/>
    <x v="1"/>
    <s v="200k - 1m"/>
    <x v="280"/>
    <n v="351478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s v="117A00"/>
    <s v="PREVENTIVE MAINTENANCE   FY 16                              "/>
    <n v="1"/>
    <n v="1927424"/>
    <n v="1541939"/>
    <n v="289650"/>
    <x v="1"/>
    <s v="200k - 1m"/>
    <x v="280"/>
    <n v="35147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s v="117C00"/>
    <s v="NON FIXED ROUTE ADA PARATRANSIT SERVICE                     "/>
    <n v="1"/>
    <n v="667220"/>
    <n v="533776"/>
    <n v="289650"/>
    <x v="1"/>
    <s v="200k - 1m"/>
    <x v="280"/>
    <n v="35147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s v="117D02"/>
    <s v="EMPLOYEE EDUCATION/TRAINING                                 "/>
    <n v="1"/>
    <n v="33361"/>
    <n v="26689"/>
    <n v="289650"/>
    <x v="1"/>
    <s v="200k - 1m"/>
    <x v="280"/>
    <n v="351478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9401"/>
    <s v="REHAB/RENOV HISTORIC MASS TRANSP BLDGS (INCL. OPS)          "/>
    <n v="2"/>
    <n v="65746"/>
    <n v="53378"/>
    <n v="289650"/>
    <x v="1"/>
    <s v="200k - 1m"/>
    <x v="280"/>
    <n v="351478"/>
    <s v="11900"/>
    <s v="  "/>
    <m/>
    <s v="N"/>
    <s v="1194"/>
    <s v="BUS OTHER"/>
    <n v="11"/>
    <s v="Bus"/>
    <s v="94"/>
    <s v="119"/>
    <s v="Rehab / Renovation"/>
    <s v="01"/>
    <s v="Historic Mass Transp. Bldgs., including Operations"/>
    <m/>
    <x v="0"/>
    <n v="1"/>
    <s v="Capital"/>
    <s v="1"/>
    <m/>
    <s v="9"/>
    <m/>
    <s v="4"/>
    <s v="0"/>
    <s v="1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300903"/>
    <s v="SPECIAL RULE - OPERATING ASSISTANCE /1 - 75 BUSES           "/>
    <n v="1"/>
    <n v="6071782"/>
    <n v="3035891"/>
    <n v="289650"/>
    <x v="1"/>
    <s v="200k - 1m"/>
    <x v="280"/>
    <n v="35147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442400"/>
    <s v="SHORT RANGE TRANSIT PLANNING                                "/>
    <n v="1"/>
    <n v="1691599"/>
    <n v="1353279"/>
    <n v="289650"/>
    <x v="1"/>
    <s v="200k - 1m"/>
    <x v="280"/>
    <n v="35147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442700"/>
    <s v="OTHER ACTIVITIES                                            "/>
    <n v="1"/>
    <n v="200000"/>
    <n v="160000"/>
    <n v="289650"/>
    <x v="1"/>
    <s v="200k - 1m"/>
    <x v="280"/>
    <n v="351478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9208"/>
    <s v="PURCHASE SIGNAGE                                            "/>
    <n v="30"/>
    <n v="33097"/>
    <n v="26478"/>
    <n v="289650"/>
    <x v="1"/>
    <s v="200k - 1m"/>
    <x v="280"/>
    <n v="351478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6220"/>
    <s v="PURCHASE MISC COMMUNICATIONS EQUIP                          "/>
    <n v="1"/>
    <n v="276000"/>
    <n v="220800"/>
    <n v="283380"/>
    <x v="2"/>
    <s v="50k - 200k"/>
    <x v="279"/>
    <n v="80358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1204"/>
    <s v="BUY REPLACEMENT &lt;30 FT BUS                                  "/>
    <n v="2"/>
    <n v="250000"/>
    <n v="212500"/>
    <n v="283380"/>
    <x v="2"/>
    <s v="50k - 200k"/>
    <x v="279"/>
    <n v="80358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1304"/>
    <s v="BUY &lt;30-FT BUS FOR EXPANSION                                "/>
    <n v="2"/>
    <n v="250000"/>
    <n v="212500"/>
    <n v="283380"/>
    <x v="2"/>
    <s v="50k - 200k"/>
    <x v="279"/>
    <n v="80358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4103"/>
    <s v="ENG/DESIGN - ADMIN/MAINTENANCE FACILITY                     "/>
    <n v="0"/>
    <n v="65000"/>
    <n v="52000"/>
    <n v="283380"/>
    <x v="2"/>
    <s v="50k - 200k"/>
    <x v="279"/>
    <n v="80358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4309"/>
    <s v="CONSTRUCT - MOBILE SURVEILL/SECURITY EQUIP                  "/>
    <n v="0"/>
    <n v="25013"/>
    <n v="20010"/>
    <n v="283380"/>
    <x v="2"/>
    <s v="50k - 200k"/>
    <x v="279"/>
    <n v="80358"/>
    <s v="11400"/>
    <s v="  "/>
    <m/>
    <s v="N"/>
    <s v="1143"/>
    <s v="MAINTENANCE FACILITY"/>
    <n v="11"/>
    <s v="Bus"/>
    <s v="43"/>
    <s v="114"/>
    <s v="Construction"/>
    <s v="09"/>
    <s v="Surveillance/Security "/>
    <m/>
    <x v="0"/>
    <n v="1"/>
    <s v="Capital"/>
    <s v="1"/>
    <m/>
    <s v="4"/>
    <m/>
    <s v="3"/>
    <s v="0"/>
    <s v="9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s v="117A00"/>
    <s v="PREVENTIVE MAINTENANCE                                      "/>
    <n v="1"/>
    <n v="258984"/>
    <n v="207187"/>
    <n v="283380"/>
    <x v="2"/>
    <s v="50k - 200k"/>
    <x v="279"/>
    <n v="8035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9302"/>
    <s v="CONSTRUCTION - BUS SHELTERS                                 "/>
    <n v="11"/>
    <n v="168750"/>
    <n v="135000"/>
    <n v="283380"/>
    <x v="2"/>
    <s v="50k - 200k"/>
    <x v="279"/>
    <n v="80358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9309"/>
    <s v="CONSTRUCT ENHANCED ADA ACCESS BUS SHELTERS                  "/>
    <n v="11"/>
    <n v="83250"/>
    <n v="66600"/>
    <n v="283380"/>
    <x v="2"/>
    <s v="50k - 200k"/>
    <x v="279"/>
    <n v="80358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300901"/>
    <s v="UP TO 50% FEDERAL SHARE                                     "/>
    <n v="1"/>
    <n v="631640"/>
    <n v="315820"/>
    <n v="283380"/>
    <x v="2"/>
    <s v="50k - 200k"/>
    <x v="279"/>
    <n v="8035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300901"/>
    <s v="UP TO 50% FEDERAL SHARE                                     "/>
    <n v="1"/>
    <n v="631640"/>
    <n v="315820"/>
    <n v="283380"/>
    <x v="2"/>
    <s v="50k - 200k"/>
    <x v="279"/>
    <n v="8035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4211"/>
    <s v="ACQUIRE - SUPPORT VEHICLES                                  "/>
    <n v="2"/>
    <n v="60000"/>
    <n v="48000"/>
    <n v="283380"/>
    <x v="2"/>
    <s v="50k - 200k"/>
    <x v="279"/>
    <n v="80358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4206"/>
    <s v="ACQUIRE - SHOP EQUIPMENT                                    "/>
    <n v="0"/>
    <n v="20000"/>
    <n v="16000"/>
    <n v="281600"/>
    <x v="1"/>
    <s v="200k - 1m"/>
    <x v="282"/>
    <n v="208948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4207"/>
    <s v="ACQUIRE - ADP HARDWARE                                      "/>
    <n v="0"/>
    <n v="20000"/>
    <n v="16000"/>
    <n v="281600"/>
    <x v="1"/>
    <s v="200k - 1m"/>
    <x v="282"/>
    <n v="208948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4403"/>
    <s v="REHAB/RENOVATE - ADMIN/MAINT FACILITY                       "/>
    <n v="0"/>
    <n v="187500"/>
    <n v="150000"/>
    <n v="281600"/>
    <x v="1"/>
    <s v="200k - 1m"/>
    <x v="282"/>
    <n v="208948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s v="117A00"/>
    <s v="PREVENTIVE MAINTENANCE                                      "/>
    <n v="0"/>
    <n v="806250"/>
    <n v="645000"/>
    <n v="281600"/>
    <x v="1"/>
    <s v="200k - 1m"/>
    <x v="282"/>
    <n v="20894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s v="117C00"/>
    <s v="NON FIXED ROUTE ADA PARATRANSIT SERVICE                     "/>
    <n v="0"/>
    <n v="418750"/>
    <n v="335000"/>
    <n v="281600"/>
    <x v="1"/>
    <s v="200k - 1m"/>
    <x v="282"/>
    <n v="2089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s v="117L00"/>
    <s v="MOBILITY MANAGEMENT (5302(A)(1)(L))                         "/>
    <n v="0"/>
    <n v="50000"/>
    <n v="40000"/>
    <n v="281600"/>
    <x v="1"/>
    <s v="200k - 1m"/>
    <x v="282"/>
    <n v="208948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9302"/>
    <s v="CONSTRUCTION - BUS SHELTERS                                 "/>
    <n v="10"/>
    <n v="50000"/>
    <n v="40000"/>
    <n v="281600"/>
    <x v="1"/>
    <s v="200k - 1m"/>
    <x v="282"/>
    <n v="208948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300901"/>
    <s v="UP TO 50% FEDERAL SHARE                                     "/>
    <n v="0"/>
    <n v="3352000"/>
    <n v="749402"/>
    <n v="281600"/>
    <x v="1"/>
    <s v="200k - 1m"/>
    <x v="282"/>
    <n v="20894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442400"/>
    <s v="SHORT RANGE TRANSIT PLANNING                                "/>
    <n v="0"/>
    <n v="125000"/>
    <n v="100000"/>
    <n v="281600"/>
    <x v="1"/>
    <s v="200k - 1m"/>
    <x v="282"/>
    <n v="20894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300901"/>
    <s v="UP TO 50% FEDERAL SHARE                                     "/>
    <n v="0"/>
    <n v="3352000"/>
    <n v="926598"/>
    <n v="283690"/>
    <x v="2"/>
    <s v="50k - 200k"/>
    <x v="283"/>
    <n v="5042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8000"/>
    <s v="STATE OR PROGRAM ADMINISTRATION                             "/>
    <n v="0"/>
    <n v="40728"/>
    <n v="34176"/>
    <n v="300000"/>
    <x v="0"/>
    <s v="Under 50k"/>
    <x v="28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8000"/>
    <s v="STATE OR PROGRAM ADMINISTRATION                             "/>
    <n v="0"/>
    <n v="-13430"/>
    <n v="-13430"/>
    <n v="302340"/>
    <x v="2"/>
    <s v="50k - 200k"/>
    <x v="285"/>
    <n v="114773"/>
    <s v="60000"/>
    <s v="  "/>
    <m/>
    <s v="N"/>
    <s v="1180"/>
    <s v="BUS OTHER"/>
    <s v="11"/>
    <s v="Bus"/>
    <s v="80"/>
    <s v="118"/>
    <s v="State and Program Administration"/>
    <s v="00"/>
    <s v="State and Program Administration"/>
    <m/>
    <x v="0"/>
    <s v="1"/>
    <s v="Capital"/>
    <s v="1"/>
    <m/>
    <s v="8"/>
    <m/>
    <s v="0"/>
    <s v="0"/>
    <s v="0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1215"/>
    <s v="BUY REPLACEMENT VAN                                         "/>
    <n v="2"/>
    <n v="161000"/>
    <n v="41600"/>
    <n v="302340"/>
    <x v="2"/>
    <s v="50k - 200k"/>
    <x v="285"/>
    <n v="11477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1215"/>
    <s v="BUY REPLACEMENT VAN                                         "/>
    <n v="2"/>
    <n v="161000"/>
    <n v="90400"/>
    <n v="302350"/>
    <x v="2"/>
    <s v="50k - 200k"/>
    <x v="286"/>
    <n v="6520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1204"/>
    <s v="BUY REPLACEMENT &lt;30 FT BUS                                  "/>
    <n v="-1"/>
    <n v="127092"/>
    <n v="108028"/>
    <n v="303580"/>
    <x v="2"/>
    <s v="50k - 200k"/>
    <x v="287"/>
    <n v="8215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1215"/>
    <s v="BUY REPLACEMENT VAN                                         "/>
    <n v="4"/>
    <n v="158000"/>
    <n v="131400"/>
    <n v="302340"/>
    <x v="2"/>
    <s v="50k - 200k"/>
    <x v="285"/>
    <n v="11477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1315"/>
    <s v="BUY VAN FOR SVC EXPANSION                                   "/>
    <n v="1"/>
    <n v="45000"/>
    <n v="38250"/>
    <n v="302340"/>
    <x v="2"/>
    <s v="50k - 200k"/>
    <x v="285"/>
    <n v="11477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1204"/>
    <s v="BUY REPLACEMENT &lt;30 FT BUS                                  "/>
    <n v="1"/>
    <n v="64000"/>
    <n v="54400"/>
    <n v="302340"/>
    <x v="2"/>
    <s v="50k - 200k"/>
    <x v="285"/>
    <n v="1147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4304"/>
    <s v="CONSTRUCT - STORAGE FACILITY                                "/>
    <n v="0"/>
    <n v="10000"/>
    <n v="8000"/>
    <n v="302340"/>
    <x v="2"/>
    <s v="50k - 200k"/>
    <x v="285"/>
    <n v="114773"/>
    <s v="111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8000"/>
    <s v="STATE Admin - IDC @ 9 .13%                                  "/>
    <n v="0"/>
    <n v="27700"/>
    <n v="23205"/>
    <n v="302340"/>
    <x v="2"/>
    <s v="50k - 200k"/>
    <x v="285"/>
    <n v="1147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215"/>
    <s v="BUY REPLACEMENT VAN                                         "/>
    <n v="7"/>
    <n v="200445"/>
    <n v="173545"/>
    <n v="300000"/>
    <x v="0"/>
    <s v="Under 50k"/>
    <x v="28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202"/>
    <s v="BUY REPLACEMENT 35-FT BUS                                   "/>
    <n v="1"/>
    <n v="190628"/>
    <n v="165046"/>
    <n v="300000"/>
    <x v="0"/>
    <s v="Under 50k"/>
    <x v="284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204"/>
    <s v="BUY REPLACEMENT &lt;30 FT BUS                                  "/>
    <n v="7"/>
    <n v="499000"/>
    <n v="432034"/>
    <n v="300000"/>
    <x v="0"/>
    <s v="Under 50k"/>
    <x v="28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304"/>
    <s v="BUY &lt;30-FT BUS FOR EXPANSION                                "/>
    <n v="1"/>
    <n v="75000"/>
    <n v="64935"/>
    <n v="300000"/>
    <x v="0"/>
    <s v="Under 50k"/>
    <x v="284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308"/>
    <s v="BUY INTERCITY BUS-EXPANSION                                 "/>
    <n v="1"/>
    <n v="91205"/>
    <n v="78966"/>
    <n v="300000"/>
    <x v="0"/>
    <s v="Under 50k"/>
    <x v="284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x v="9"/>
    <n v="1"/>
    <s v="Capital"/>
    <s v="1"/>
    <m/>
    <s v="1"/>
    <m/>
    <s v="3"/>
    <s v="0"/>
    <s v="8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7900"/>
    <s v="PROJECT ADMINISTRATION                                      "/>
    <n v="0"/>
    <n v="139442"/>
    <n v="111553"/>
    <n v="300000"/>
    <x v="0"/>
    <s v="Under 50k"/>
    <x v="284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7900"/>
    <s v="PROJECT ADMINISTRATION                                      "/>
    <n v="0"/>
    <n v="48701"/>
    <n v="38961"/>
    <n v="300000"/>
    <x v="0"/>
    <s v="Under 50k"/>
    <x v="284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s v="117A00"/>
    <s v="PREVENTIVE MAINTENANCE                                      "/>
    <n v="0"/>
    <n v="4125"/>
    <n v="3300"/>
    <n v="300000"/>
    <x v="0"/>
    <s v="Under 50k"/>
    <x v="28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s v="117A00"/>
    <s v="PREVENTIVE MAINTENANCE                                      "/>
    <n v="0"/>
    <n v="0"/>
    <n v="0"/>
    <n v="300000"/>
    <x v="0"/>
    <s v="Under 50k"/>
    <x v="284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8000"/>
    <s v="STATE OR PROGRAM ADMINISTRATION                             "/>
    <n v="0"/>
    <n v="-86136"/>
    <n v="-86136"/>
    <n v="300000"/>
    <x v="0"/>
    <s v="Under 50k"/>
    <x v="28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8000"/>
    <s v="STATE OR PROGRAM ADMINISTRATION                             "/>
    <n v="0"/>
    <n v="86136"/>
    <n v="86136"/>
    <n v="300000"/>
    <x v="0"/>
    <s v="Under 50k"/>
    <x v="28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300901"/>
    <s v="UP TO 50% FEDERAL SHARE                                     "/>
    <n v="0"/>
    <n v="470493"/>
    <n v="254584"/>
    <n v="300000"/>
    <x v="0"/>
    <s v="Under 50k"/>
    <x v="28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300901"/>
    <s v="UP TO 50% FEDERAL SHARE                                     "/>
    <n v="0"/>
    <n v="59945"/>
    <n v="32436"/>
    <n v="300000"/>
    <x v="0"/>
    <s v="Under 50k"/>
    <x v="284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435001"/>
    <s v="TRAINING                                                    "/>
    <n v="0"/>
    <n v="0"/>
    <n v="0"/>
    <n v="300000"/>
    <x v="0"/>
    <s v="Under 50k"/>
    <x v="284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435002"/>
    <s v="TECHNICAL ASSISTANCE                                        "/>
    <n v="0"/>
    <n v="0"/>
    <n v="0"/>
    <n v="300000"/>
    <x v="0"/>
    <s v="Under 50k"/>
    <x v="284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3202"/>
    <s v="ACQUIRE - BUS STATION                                       "/>
    <n v="0"/>
    <n v="231000"/>
    <n v="200000"/>
    <n v="300000"/>
    <x v="0"/>
    <s v="Under 50k"/>
    <x v="284"/>
    <n v="0"/>
    <s v="63400"/>
    <s v="  "/>
    <m/>
    <s v="N"/>
    <s v="1132"/>
    <s v="BUS OTHER"/>
    <n v="11"/>
    <s v="Bus"/>
    <s v="32"/>
    <s v="113"/>
    <s v="Acquisition"/>
    <s v="02"/>
    <s v="Station"/>
    <m/>
    <x v="0"/>
    <n v="1"/>
    <s v="Capital"/>
    <s v="1"/>
    <m/>
    <s v="3"/>
    <m/>
    <s v="2"/>
    <s v="0"/>
    <s v="2"/>
  </r>
  <r>
    <s v="MT18X058"/>
    <n v="18"/>
    <s v="Montana"/>
    <s v="49 USC 5311 - Nonurbanized Area Programs"/>
    <n v="5311"/>
    <x v="2"/>
    <m/>
    <s v="00      "/>
    <s v="CROW TRIBE           "/>
    <s v="CROW TRIBE OF INDIANS"/>
    <n v="7033"/>
    <n v="78800"/>
    <m/>
    <n v="402550"/>
    <m/>
    <d v="2015-07-02T00:00:00"/>
    <n v="118000"/>
    <s v="PROGRAM ADMINISTRATION                                      "/>
    <n v="0"/>
    <n v="40000"/>
    <n v="40000"/>
    <n v="300000"/>
    <x v="0"/>
    <s v="Under 50k"/>
    <x v="284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18X058"/>
    <n v="18"/>
    <s v="Montana"/>
    <s v="49 USC 5311 - Nonurbanized Area Programs"/>
    <n v="5311"/>
    <x v="2"/>
    <m/>
    <s v="00      "/>
    <s v="CROW TRIBE           "/>
    <s v="CROW TRIBE OF INDIANS"/>
    <n v="7033"/>
    <n v="78800"/>
    <m/>
    <n v="402550"/>
    <m/>
    <d v="2015-07-02T00:00:00"/>
    <n v="300901"/>
    <s v="100% FEDERAL SHARE                                          "/>
    <n v="0"/>
    <n v="362550"/>
    <n v="362550"/>
    <n v="300000"/>
    <x v="0"/>
    <s v="Under 50k"/>
    <x v="28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0"/>
    <n v="18"/>
    <s v="Montana"/>
    <s v="49 USC 5311 - Nonurbanized Area Programs"/>
    <n v="5311"/>
    <x v="2"/>
    <m/>
    <s v="00      "/>
    <s v="FPT                  "/>
    <s v="FORT PECK TRANSIT DBA FORT PECK TRIBE EXECUTIVE BD"/>
    <n v="7211"/>
    <n v="78800"/>
    <m/>
    <n v="169869"/>
    <m/>
    <d v="2015-08-20T00:00:00"/>
    <n v="111304"/>
    <s v="BUY &lt;30-FT BUS FOR EXPANSION                                "/>
    <n v="3"/>
    <n v="169869"/>
    <n v="169869"/>
    <n v="300000"/>
    <x v="0"/>
    <s v="Under 50k"/>
    <x v="284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MT18X061"/>
    <n v="18"/>
    <s v="Montana"/>
    <s v="49 USC 5311 - Nonurbanized Area Programs"/>
    <n v="5311"/>
    <x v="2"/>
    <m/>
    <s v="00      "/>
    <s v="CROW TRIBE           "/>
    <s v="CROW TRIBE OF INDIANS"/>
    <n v="7033"/>
    <n v="78800"/>
    <m/>
    <n v="300000"/>
    <m/>
    <d v="2015-09-15T00:00:00"/>
    <n v="300901"/>
    <s v="100 % FEDERAL SHARE                                         "/>
    <n v="0"/>
    <n v="300000"/>
    <n v="300000"/>
    <n v="300000"/>
    <x v="0"/>
    <s v="Under 50k"/>
    <x v="28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2"/>
    <n v="18"/>
    <s v="Montana"/>
    <s v="49 USC 5311 - Nonurbanized Area Programs"/>
    <n v="5311"/>
    <x v="2"/>
    <m/>
    <s v="00      "/>
    <s v="CCT                  "/>
    <s v="CHIPPEWA CREE TRIBE"/>
    <n v="6902"/>
    <n v="78800"/>
    <m/>
    <n v="120000"/>
    <m/>
    <d v="2015-09-23T00:00:00"/>
    <s v="117A00"/>
    <s v="PREVENTIVE MAINTENANCE                                      "/>
    <n v="0"/>
    <n v="24100"/>
    <n v="19280"/>
    <n v="300000"/>
    <x v="0"/>
    <s v="Under 50k"/>
    <x v="284"/>
    <n v="0"/>
    <s v="11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62"/>
    <n v="18"/>
    <s v="Montana"/>
    <s v="49 USC 5311 - Nonurbanized Area Programs"/>
    <n v="5311"/>
    <x v="2"/>
    <m/>
    <s v="00      "/>
    <s v="CCT                  "/>
    <s v="CHIPPEWA CREE TRIBE"/>
    <n v="6902"/>
    <n v="78800"/>
    <m/>
    <n v="120000"/>
    <m/>
    <d v="2015-09-23T00:00:00"/>
    <n v="300901"/>
    <s v="UP TO 50% FEDERAL SHARE                                     "/>
    <n v="0"/>
    <n v="182312"/>
    <n v="100720"/>
    <n v="300000"/>
    <x v="0"/>
    <s v="Under 50k"/>
    <x v="28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3"/>
    <n v="18"/>
    <s v="Montana"/>
    <s v="49 USC 5311 - Nonurbanized Area Programs"/>
    <n v="5311"/>
    <x v="2"/>
    <m/>
    <s v="00      "/>
    <s v="CCT                  "/>
    <s v="CHIPPEWA CREE TRIBE"/>
    <n v="6902"/>
    <n v="78800"/>
    <m/>
    <n v="111782"/>
    <m/>
    <d v="2015-09-22T00:00:00"/>
    <n v="300901"/>
    <s v="100% FEDERAL SHARE                                          "/>
    <n v="0"/>
    <n v="111782"/>
    <n v="111782"/>
    <n v="300000"/>
    <x v="0"/>
    <s v="Under 50k"/>
    <x v="28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117900"/>
    <s v="PROJECT ADMINISTRATION                                      "/>
    <n v="0"/>
    <n v="3048906"/>
    <n v="2439125"/>
    <n v="300000"/>
    <x v="0"/>
    <s v="Under 50k"/>
    <x v="284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117900"/>
    <s v="PROJECT ADMINISTRATION                                      "/>
    <n v="0"/>
    <n v="365276"/>
    <n v="292221"/>
    <n v="300000"/>
    <x v="0"/>
    <s v="Under 50k"/>
    <x v="284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s v="117A00"/>
    <s v="PREVENTIVE MAINTENANCE                                      "/>
    <n v="0"/>
    <n v="840472"/>
    <n v="672378"/>
    <n v="300000"/>
    <x v="0"/>
    <s v="Under 50k"/>
    <x v="28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s v="117A00"/>
    <s v="PREVENTIVE MAINTENANCE                                      "/>
    <n v="0"/>
    <n v="191000"/>
    <n v="152800"/>
    <n v="300000"/>
    <x v="0"/>
    <s v="Under 50k"/>
    <x v="284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300901"/>
    <s v="UP TO 50% FEDERAL SHARE                                     "/>
    <n v="0"/>
    <n v="7563451"/>
    <n v="4092583"/>
    <n v="300000"/>
    <x v="0"/>
    <s v="Under 50k"/>
    <x v="28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300901"/>
    <s v="UP TO 50% FEDERAL SHARE                                     "/>
    <n v="0"/>
    <n v="1086729"/>
    <n v="588029"/>
    <n v="300000"/>
    <x v="0"/>
    <s v="Under 50k"/>
    <x v="284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435001"/>
    <s v="TRAINING                                                    "/>
    <n v="0"/>
    <n v="43112"/>
    <n v="43112"/>
    <n v="300000"/>
    <x v="0"/>
    <s v="Under 50k"/>
    <x v="284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435002"/>
    <s v="TECHNICAL ASSISTANCE                                        "/>
    <n v="0"/>
    <n v="64667"/>
    <n v="64667"/>
    <n v="300000"/>
    <x v="0"/>
    <s v="Under 50k"/>
    <x v="284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MT18X065"/>
    <n v="18"/>
    <s v="Montana"/>
    <s v="49 USC 5311 - Nonurbanized Area Programs"/>
    <n v="5311"/>
    <x v="2"/>
    <m/>
    <s v="00      "/>
    <s v="BLACKFEET TRIBE      "/>
    <s v="BLACKFEET TRIBE"/>
    <n v="5974"/>
    <n v="78800"/>
    <m/>
    <n v="476031"/>
    <m/>
    <d v="2015-09-23T00:00:00"/>
    <n v="111204"/>
    <s v="BUY REPLACEMENT &lt;30 FT BUS                                  "/>
    <n v="5"/>
    <n v="255000"/>
    <n v="255000"/>
    <n v="300000"/>
    <x v="0"/>
    <s v="Under 50k"/>
    <x v="28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18X065"/>
    <n v="18"/>
    <s v="Montana"/>
    <s v="49 USC 5311 - Nonurbanized Area Programs"/>
    <n v="5311"/>
    <x v="2"/>
    <m/>
    <s v="00      "/>
    <s v="BLACKFEET TRIBE      "/>
    <s v="BLACKFEET TRIBE"/>
    <n v="5974"/>
    <n v="78800"/>
    <m/>
    <n v="476031"/>
    <m/>
    <d v="2015-09-23T00:00:00"/>
    <n v="300901"/>
    <s v="100% FEDERAL SHARE                                          "/>
    <n v="0"/>
    <n v="221031"/>
    <n v="221031"/>
    <n v="300000"/>
    <x v="0"/>
    <s v="Under 50k"/>
    <x v="28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1203"/>
    <s v="BUY REPLACEMENT 30-FT BUS                                   "/>
    <n v="1"/>
    <n v="220000"/>
    <n v="187000"/>
    <n v="300000"/>
    <x v="0"/>
    <s v="Under 50k"/>
    <x v="284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3202"/>
    <s v="ACQUIRE - BUS STATION                                       "/>
    <n v="0"/>
    <n v="89891"/>
    <n v="71913"/>
    <n v="300000"/>
    <x v="0"/>
    <s v="Under 50k"/>
    <x v="284"/>
    <n v="0"/>
    <s v="11400"/>
    <s v="  "/>
    <m/>
    <s v="N"/>
    <s v="1132"/>
    <s v="BUS OTHER"/>
    <n v="11"/>
    <s v="Bus"/>
    <s v="32"/>
    <s v="113"/>
    <s v="Acquisition"/>
    <s v="02"/>
    <s v="Station"/>
    <m/>
    <x v="0"/>
    <n v="1"/>
    <s v="Capital"/>
    <s v="1"/>
    <m/>
    <s v="3"/>
    <m/>
    <s v="2"/>
    <s v="0"/>
    <s v="2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4404"/>
    <s v="REHAB/RENOVATE - STORAGE FACILITY                           "/>
    <n v="0"/>
    <n v="70000"/>
    <n v="56000"/>
    <n v="300000"/>
    <x v="0"/>
    <s v="Under 50k"/>
    <x v="284"/>
    <n v="0"/>
    <s v="11400"/>
    <s v="  "/>
    <m/>
    <s v="N"/>
    <s v="1144"/>
    <s v="MAINTENANCE FACILITY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1403"/>
    <s v="REHAB/REBUILD 30-FT BUS                                     "/>
    <n v="1"/>
    <n v="160000"/>
    <n v="136000"/>
    <n v="302340"/>
    <x v="2"/>
    <s v="50k - 200k"/>
    <x v="285"/>
    <n v="114773"/>
    <s v="11100"/>
    <s v="DF"/>
    <s v="DIESEL"/>
    <s v="N"/>
    <s v="1114"/>
    <s v="BUS OTHER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MT340004"/>
    <n v="34"/>
    <s v="Montana"/>
    <s v="49 USC 5339 - Bus and Bus Facilities Formula (FY2013 and forward)"/>
    <n v="5339"/>
    <x v="4"/>
    <s v="CAPITAL"/>
    <s v="00      "/>
    <s v="MTDOT                "/>
    <s v="MONTANA DEPARTMENT OF TRANSPORTATION"/>
    <n v="1144"/>
    <n v="78800"/>
    <m/>
    <n v="378100"/>
    <m/>
    <d v="2015-08-20T00:00:00"/>
    <n v="111203"/>
    <s v="BUY REPLACEMENT 30-FT BUS                                   "/>
    <n v="2"/>
    <n v="444824"/>
    <n v="378100"/>
    <n v="302340"/>
    <x v="2"/>
    <s v="50k - 200k"/>
    <x v="285"/>
    <n v="114773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118000"/>
    <s v="STATE OR PROGRAM ADMINISTRATION                             "/>
    <n v="0"/>
    <n v="46292"/>
    <n v="46292"/>
    <n v="302340"/>
    <x v="2"/>
    <s v="50k - 200k"/>
    <x v="285"/>
    <n v="1147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100"/>
    <s v="PROGRAM SUPPORT ADMINISTRATION                              "/>
    <n v="0"/>
    <n v="131092"/>
    <n v="104874"/>
    <n v="302340"/>
    <x v="2"/>
    <s v="50k - 200k"/>
    <x v="285"/>
    <n v="114773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301"/>
    <s v="LONGTERM TRANS PLAN - SYSTEM LEVEL                          "/>
    <n v="0"/>
    <n v="28623"/>
    <n v="22898"/>
    <n v="302340"/>
    <x v="2"/>
    <s v="50k - 200k"/>
    <x v="285"/>
    <n v="11477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400"/>
    <s v="SHORT RANGE TRANSIT PLANNING                                "/>
    <n v="0"/>
    <n v="231990"/>
    <n v="185592"/>
    <n v="302340"/>
    <x v="2"/>
    <s v="50k - 200k"/>
    <x v="285"/>
    <n v="11477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500"/>
    <s v="TRANSPORTATION IMPROVEMENT PROGRAM                          "/>
    <n v="0"/>
    <n v="35431"/>
    <n v="28345"/>
    <n v="302340"/>
    <x v="2"/>
    <s v="50k - 200k"/>
    <x v="285"/>
    <n v="114773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612"/>
    <s v="COORDINATION OF NON-EMERGENCY HUMAN SERVICE TRANSPORTATION  "/>
    <n v="0"/>
    <n v="142814"/>
    <n v="114251"/>
    <n v="302340"/>
    <x v="2"/>
    <s v="50k - 200k"/>
    <x v="285"/>
    <n v="114773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700"/>
    <s v="OTHER ACTIVITIES                                            "/>
    <n v="0"/>
    <n v="8248"/>
    <n v="6598"/>
    <n v="302340"/>
    <x v="2"/>
    <s v="50k - 200k"/>
    <x v="285"/>
    <n v="114773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3199"/>
    <s v="FHWA/FTA METRO/STATE PLNG                                   "/>
    <n v="0"/>
    <n v="48945"/>
    <n v="39156"/>
    <n v="302340"/>
    <x v="2"/>
    <s v="50k - 200k"/>
    <x v="285"/>
    <n v="114773"/>
    <s v="61000"/>
    <s v="  "/>
    <m/>
    <s v="N"/>
    <s v="4431"/>
    <s v="PLANNING"/>
    <n v="44"/>
    <s v="Planning"/>
    <s v="31"/>
    <s v="443"/>
    <s v="Statewide and Metropolitan  (FTA &amp; FHWA)"/>
    <s v="99"/>
    <s v="FHWA/FTA Metro/State plng."/>
    <m/>
    <x v="0"/>
    <n v="4"/>
    <s v="Planning"/>
    <s v="4"/>
    <m/>
    <s v="3"/>
    <m/>
    <s v="1"/>
    <s v="9"/>
    <s v="9"/>
  </r>
  <r>
    <s v="MT85X001"/>
    <n v="85"/>
    <s v="Montana"/>
    <s v="49 USC 5311 - Nonurbanized Area Programs (FHWA xfer FY2007 fwd)"/>
    <n v="5311"/>
    <x v="2"/>
    <m/>
    <s v="00      "/>
    <s v="MTDOT                "/>
    <s v="MONTANA DEPARTMENT OF TRANSPORTATION"/>
    <n v="1144"/>
    <n v="78800"/>
    <m/>
    <n v="55411"/>
    <m/>
    <d v="2015-04-07T00:00:00"/>
    <n v="111204"/>
    <s v="BUY REPLACEMENT &lt;30 FT BUS                                  "/>
    <n v="1"/>
    <n v="58157"/>
    <n v="50352"/>
    <n v="300000"/>
    <x v="0"/>
    <s v="Under 50k"/>
    <x v="28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MT85X001"/>
    <n v="85"/>
    <s v="Montana"/>
    <s v="49 USC 5311 - Nonurbanized Area Programs (FHWA xfer FY2007 fwd)"/>
    <n v="5311"/>
    <x v="2"/>
    <m/>
    <s v="00      "/>
    <s v="MTDOT                "/>
    <s v="MONTANA DEPARTMENT OF TRANSPORTATION"/>
    <n v="1144"/>
    <n v="78800"/>
    <m/>
    <n v="55411"/>
    <m/>
    <d v="2015-04-07T00:00:00"/>
    <n v="118000"/>
    <s v="IDC rate - approval ltr attached                            "/>
    <n v="0"/>
    <n v="5843"/>
    <n v="5059"/>
    <n v="300000"/>
    <x v="0"/>
    <s v="Under 50k"/>
    <x v="28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6420"/>
    <s v="REHAB/RENOV MISC COMM EQUIP on 1 bus- Orig grant            "/>
    <n v="0"/>
    <n v="0"/>
    <n v="0"/>
    <n v="303580"/>
    <x v="2"/>
    <s v="50k - 200k"/>
    <x v="287"/>
    <n v="82157"/>
    <s v="11700"/>
    <s v="  "/>
    <m/>
    <s v="N"/>
    <s v="1164"/>
    <s v="BUS OTHER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6420"/>
    <s v="REHAB/RENOV MISC COMM EQUIP- Passngr Counters               "/>
    <n v="0"/>
    <n v="24560"/>
    <n v="19648"/>
    <n v="303580"/>
    <x v="2"/>
    <s v="50k - 200k"/>
    <x v="287"/>
    <n v="82157"/>
    <s v="11700"/>
    <s v="  "/>
    <m/>
    <s v="N"/>
    <s v="1164"/>
    <s v="BUS OTHER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6420"/>
    <s v="REHAB/RENOV MISC COMM EQUIP on 4 buses- Amend 01            "/>
    <n v="0"/>
    <n v="0"/>
    <n v="0"/>
    <n v="303580"/>
    <x v="2"/>
    <s v="50k - 200k"/>
    <x v="287"/>
    <n v="82157"/>
    <s v="11700"/>
    <s v="  "/>
    <m/>
    <s v="N"/>
    <s v="1164"/>
    <s v="BUS OTHER"/>
    <n v="11"/>
    <s v="Bus"/>
    <s v="64"/>
    <s v="116"/>
    <s v="Rehab / Renovation"/>
    <s v="20"/>
    <s v="Miscellaneous"/>
    <m/>
    <x v="0"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300901"/>
    <s v="UP TO 50% FEDERAL SHARE                                     "/>
    <n v="0"/>
    <n v="1175360"/>
    <n v="587680"/>
    <n v="303580"/>
    <x v="2"/>
    <s v="50k - 200k"/>
    <x v="287"/>
    <n v="821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3209"/>
    <s v="ACQUIRE - BUS ROUTE SIGNING                                 "/>
    <n v="0"/>
    <n v="0"/>
    <n v="0"/>
    <n v="303580"/>
    <x v="2"/>
    <s v="50k - 200k"/>
    <x v="287"/>
    <n v="82157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MT90X113"/>
    <n v="90"/>
    <s v="Montana"/>
    <s v="49 USC 5307 - Urbanized Area Formula (FY2006 forward)"/>
    <n v="5307"/>
    <x v="6"/>
    <m/>
    <s v="00      "/>
    <s v="GFTD                 "/>
    <s v="GREAT FALLS TRANSIT DISTRICT"/>
    <n v="1148"/>
    <n v="78800"/>
    <m/>
    <n v="1166143"/>
    <m/>
    <d v="2015-07-08T00:00:00"/>
    <s v="117C00"/>
    <s v="NON FIXED ROUTE ADA PARATRANSIT SERVICE                     "/>
    <n v="0"/>
    <n v="145768"/>
    <n v="116614"/>
    <n v="302350"/>
    <x v="2"/>
    <s v="50k - 200k"/>
    <x v="286"/>
    <n v="6520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MT90X113"/>
    <n v="90"/>
    <s v="Montana"/>
    <s v="49 USC 5307 - Urbanized Area Formula (FY2006 forward)"/>
    <n v="5307"/>
    <x v="6"/>
    <m/>
    <s v="00      "/>
    <s v="GFTD                 "/>
    <s v="GREAT FALLS TRANSIT DISTRICT"/>
    <n v="1148"/>
    <n v="78800"/>
    <m/>
    <n v="1166143"/>
    <m/>
    <d v="2015-07-08T00:00:00"/>
    <n v="300901"/>
    <s v="UP TO 50% FEDERAL SHARE                                     "/>
    <n v="0"/>
    <n v="2099058"/>
    <n v="1049529"/>
    <n v="302350"/>
    <x v="2"/>
    <s v="50k - 200k"/>
    <x v="286"/>
    <n v="6520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90X114"/>
    <n v="90"/>
    <s v="Montana"/>
    <s v="49 USC 5307 - Urbanized Area Formula (FY2006 forward)"/>
    <n v="5307"/>
    <x v="6"/>
    <m/>
    <s v="00      "/>
    <s v="BILLS                "/>
    <s v="CITY OF BILLINGS"/>
    <n v="1150"/>
    <n v="78800"/>
    <m/>
    <n v="1141570"/>
    <m/>
    <d v="2015-07-27T00:00:00"/>
    <n v="300901"/>
    <s v="UP TO 50% FEDERAL SHARE                                     "/>
    <n v="0"/>
    <n v="2283140"/>
    <n v="1141570"/>
    <n v="302340"/>
    <x v="2"/>
    <s v="50k - 200k"/>
    <x v="285"/>
    <n v="11477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MT90X116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96289"/>
    <m/>
    <d v="2015-07-14T00:00:00"/>
    <n v="114220"/>
    <s v="Replace Telephone System                                    "/>
    <n v="1"/>
    <n v="30000"/>
    <n v="24000"/>
    <n v="303580"/>
    <x v="2"/>
    <s v="50k - 200k"/>
    <x v="287"/>
    <n v="8215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T90X116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96289"/>
    <m/>
    <d v="2015-07-14T00:00:00"/>
    <n v="114220"/>
    <s v="Replace Routers                                             "/>
    <n v="27"/>
    <n v="65362"/>
    <n v="52289"/>
    <n v="303580"/>
    <x v="2"/>
    <s v="50k - 200k"/>
    <x v="287"/>
    <n v="8215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MT90X116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96289"/>
    <m/>
    <d v="2015-07-14T00:00:00"/>
    <n v="114403"/>
    <s v="Install Door for Roof Access                                "/>
    <n v="1"/>
    <n v="25000"/>
    <n v="20000"/>
    <n v="303580"/>
    <x v="2"/>
    <s v="50k - 200k"/>
    <x v="287"/>
    <n v="8215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MT90X117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1286507"/>
    <m/>
    <d v="2015-09-10T00:00:00"/>
    <n v="300901"/>
    <s v="UP TO 50% FEDERAL SHARE                                     "/>
    <n v="0"/>
    <n v="2573014"/>
    <n v="1286507"/>
    <n v="303580"/>
    <x v="2"/>
    <s v="50k - 200k"/>
    <x v="287"/>
    <n v="821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31320"/>
    <s v="VEHICLES                                                    "/>
    <n v="0"/>
    <n v="4100000"/>
    <n v="2050000"/>
    <n v="370750"/>
    <x v="3"/>
    <s v="Over 1m"/>
    <x v="288"/>
    <n v="1249442"/>
    <s v="14000"/>
    <s v="GA"/>
    <s v="GASOLINE"/>
    <s v="N"/>
    <s v="1313"/>
    <s v="NEW STARTS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110"/>
    <s v="GUIDEWAY &amp; TRACK ELEMENTS                                   "/>
    <n v="0"/>
    <n v="9673444"/>
    <n v="21390137"/>
    <n v="370750"/>
    <x v="3"/>
    <s v="Over 1m"/>
    <x v="288"/>
    <n v="1249442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220"/>
    <s v="STATIONS, STOPS, TERMINALS, INTERMODAL                      "/>
    <n v="0"/>
    <n v="30956632"/>
    <n v="21683181"/>
    <n v="370750"/>
    <x v="3"/>
    <s v="Over 1m"/>
    <x v="288"/>
    <n v="1249442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330"/>
    <s v="SUPPORT FACILITES:YARDS, SHOPS, ADMIN BLDGS                 "/>
    <n v="0"/>
    <n v="7398739"/>
    <n v="3710532"/>
    <n v="370750"/>
    <x v="3"/>
    <s v="Over 1m"/>
    <x v="288"/>
    <n v="1249442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440"/>
    <s v="SITEWORK &amp; SPECIAL CONDITIONS                               "/>
    <n v="0"/>
    <n v="17258911"/>
    <n v="31410183"/>
    <n v="370750"/>
    <x v="3"/>
    <s v="Over 1m"/>
    <x v="288"/>
    <n v="1249442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550"/>
    <s v="SYSTEMS                                                     "/>
    <n v="0"/>
    <n v="27901978"/>
    <n v="17050989"/>
    <n v="370750"/>
    <x v="3"/>
    <s v="Over 1m"/>
    <x v="288"/>
    <n v="1249442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660"/>
    <s v="ROW, LAND, EXISTING IMPROVEMENTS                            "/>
    <n v="0"/>
    <n v="-860225"/>
    <n v="0"/>
    <n v="370750"/>
    <x v="3"/>
    <s v="Over 1m"/>
    <x v="288"/>
    <n v="1249442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880"/>
    <s v="PROFESSIONAL SERVICES                                       "/>
    <n v="0"/>
    <n v="23200124"/>
    <n v="-16000"/>
    <n v="370750"/>
    <x v="3"/>
    <s v="Over 1m"/>
    <x v="288"/>
    <n v="1249442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990"/>
    <s v="UNALLOCATED CONTINGENCY                                     "/>
    <n v="0"/>
    <n v="0"/>
    <n v="0"/>
    <n v="370750"/>
    <x v="3"/>
    <s v="Over 1m"/>
    <x v="288"/>
    <n v="1249442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1010"/>
    <s v="FINANCE CHARGES                                             "/>
    <n v="0"/>
    <n v="5441956"/>
    <n v="2720978"/>
    <n v="370750"/>
    <x v="3"/>
    <s v="Over 1m"/>
    <x v="288"/>
    <n v="1249442"/>
    <s v="140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1204"/>
    <s v="BUY REPLACEMENT &lt;30 FT BUS                                  "/>
    <n v="22"/>
    <n v="1313010"/>
    <n v="1050408"/>
    <n v="370000"/>
    <x v="0"/>
    <s v="Under 50k"/>
    <x v="28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1215"/>
    <s v="BUY REPLACEMENT VAN                                         "/>
    <n v="8"/>
    <n v="411500"/>
    <n v="329200"/>
    <n v="370000"/>
    <x v="0"/>
    <s v="Under 50k"/>
    <x v="28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4220"/>
    <s v="ACQUIRE - MISC SUPPORT EQUIPMENT                            "/>
    <n v="10"/>
    <n v="40178"/>
    <n v="32142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1"/>
    <n v="2387762"/>
    <n v="498459"/>
    <n v="370000"/>
    <x v="0"/>
    <s v="Under 50k"/>
    <x v="289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8000"/>
    <s v="STATE OR PROGRAM ADMINISTRATION                             "/>
    <n v="1"/>
    <n v="262221"/>
    <n v="262221"/>
    <n v="370000"/>
    <x v="0"/>
    <s v="Under 50k"/>
    <x v="28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0"/>
    <n v="-2270026"/>
    <n v="-1135011"/>
    <n v="370000"/>
    <x v="0"/>
    <s v="Under 50k"/>
    <x v="289"/>
    <n v="0"/>
    <s v="64700"/>
    <s v="  "/>
    <m/>
    <s v="N"/>
    <s v="3009"/>
    <s v="OPERATING"/>
    <s v="30"/>
    <s v="Operating"/>
    <s v="09"/>
    <s v="300"/>
    <s v="Operating Assistance"/>
    <s v="01"/>
    <s v="50% Federal Share"/>
    <m/>
    <x v="0"/>
    <s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8"/>
    <n v="2270026"/>
    <n v="1135011"/>
    <n v="370000"/>
    <x v="0"/>
    <s v="Under 50k"/>
    <x v="28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25"/>
    <n v="3806992"/>
    <n v="1427729"/>
    <n v="370000"/>
    <x v="0"/>
    <s v="Under 50k"/>
    <x v="289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s v="117L00"/>
    <s v="MOBILITY MANAGEMENT (5302(A)(1)(L))                         "/>
    <n v="7"/>
    <n v="506680"/>
    <n v="405341"/>
    <n v="370000"/>
    <x v="0"/>
    <s v="Under 50k"/>
    <x v="289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655064"/>
    <n v="371900"/>
    <x v="2"/>
    <s v="50k - 200k"/>
    <x v="290"/>
    <n v="169495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131600"/>
    <n v="371920"/>
    <x v="2"/>
    <s v="50k - 200k"/>
    <x v="291"/>
    <n v="166485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101000"/>
    <n v="371920"/>
    <x v="2"/>
    <s v="50k - 200k"/>
    <x v="291"/>
    <n v="166485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207328"/>
    <n v="372630"/>
    <x v="2"/>
    <s v="50k - 200k"/>
    <x v="292"/>
    <n v="119911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308262"/>
    <n v="372630"/>
    <x v="2"/>
    <s v="50k - 200k"/>
    <x v="292"/>
    <n v="119911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99616"/>
    <n v="373310"/>
    <x v="2"/>
    <s v="50k - 200k"/>
    <x v="293"/>
    <n v="6105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90400"/>
    <n v="373420"/>
    <x v="2"/>
    <s v="50k - 200k"/>
    <x v="294"/>
    <n v="6824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50000"/>
    <n v="373420"/>
    <x v="2"/>
    <s v="50k - 200k"/>
    <x v="294"/>
    <n v="68243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91182"/>
    <n v="373440"/>
    <x v="2"/>
    <s v="50k - 200k"/>
    <x v="295"/>
    <n v="10541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16500"/>
    <n v="373440"/>
    <x v="2"/>
    <s v="50k - 200k"/>
    <x v="295"/>
    <n v="105419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136560"/>
    <n v="378400"/>
    <x v="2"/>
    <s v="50k - 200k"/>
    <x v="296"/>
    <n v="5050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111215"/>
    <s v="BUY REPLACEMENT VAN                                         "/>
    <n v="1"/>
    <n v="40500"/>
    <n v="32400"/>
    <n v="371330"/>
    <x v="1"/>
    <s v="200k - 1m"/>
    <x v="297"/>
    <n v="31181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117113"/>
    <s v="3RD PARTY CONTRACTED SERVICES (5310 ONLY)                   "/>
    <n v="0"/>
    <n v="168161"/>
    <n v="134529"/>
    <n v="371330"/>
    <x v="1"/>
    <s v="200k - 1m"/>
    <x v="297"/>
    <n v="31181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118000"/>
    <s v="STATE OR PROGRAM ADMINISTRATION                             "/>
    <n v="0"/>
    <n v="20760"/>
    <n v="20760"/>
    <n v="371330"/>
    <x v="1"/>
    <s v="200k - 1m"/>
    <x v="297"/>
    <n v="31181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300901"/>
    <s v="UP TO 50% FEDERAL SHARE                                     "/>
    <n v="0"/>
    <n v="97380"/>
    <n v="48690"/>
    <n v="371330"/>
    <x v="1"/>
    <s v="200k - 1m"/>
    <x v="297"/>
    <n v="31181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n v="117113"/>
    <s v="3RD PARTY CONTRACTED SERVICES (5310 ONLY)                   "/>
    <n v="0"/>
    <n v="125000"/>
    <n v="100000"/>
    <n v="371780"/>
    <x v="1"/>
    <s v="200k - 1m"/>
    <x v="298"/>
    <n v="347602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s v="117L00"/>
    <s v="MOBILITY MANAGEMENT (5302(A)(1)(L))                         "/>
    <n v="0"/>
    <n v="298500"/>
    <n v="238800"/>
    <n v="371780"/>
    <x v="1"/>
    <s v="200k - 1m"/>
    <x v="298"/>
    <n v="347602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n v="118000"/>
    <s v="STATE OR PROGRAM ADMINISTRATION                             "/>
    <n v="0"/>
    <n v="28390"/>
    <n v="28390"/>
    <n v="371780"/>
    <x v="1"/>
    <s v="200k - 1m"/>
    <x v="298"/>
    <n v="34760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n v="300901"/>
    <s v="UP TO 50% FEDERAL SHARE                                     "/>
    <n v="0"/>
    <n v="216000"/>
    <n v="108000"/>
    <n v="371780"/>
    <x v="1"/>
    <s v="200k - 1m"/>
    <x v="298"/>
    <n v="34760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25000"/>
    <n v="20000"/>
    <n v="371410"/>
    <x v="1"/>
    <s v="200k - 1m"/>
    <x v="299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128750"/>
    <n v="103000"/>
    <n v="371410"/>
    <x v="1"/>
    <s v="200k - 1m"/>
    <x v="299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21651"/>
    <n v="17321"/>
    <n v="371410"/>
    <x v="1"/>
    <s v="200k - 1m"/>
    <x v="299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49100"/>
    <n v="39280"/>
    <n v="371410"/>
    <x v="1"/>
    <s v="200k - 1m"/>
    <x v="299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54128"/>
    <n v="43302"/>
    <n v="371410"/>
    <x v="1"/>
    <s v="200k - 1m"/>
    <x v="299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70149"/>
    <n v="56119"/>
    <n v="371410"/>
    <x v="1"/>
    <s v="200k - 1m"/>
    <x v="299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38050"/>
    <n v="30440"/>
    <n v="371410"/>
    <x v="1"/>
    <s v="200k - 1m"/>
    <x v="299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35000"/>
    <n v="28000"/>
    <n v="371410"/>
    <x v="1"/>
    <s v="200k - 1m"/>
    <x v="299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11"/>
    <n v="16"/>
    <s v="North Carolina"/>
    <s v="49 USC 5310 - Elderly and Individuals with Disabilities"/>
    <n v="5310"/>
    <x v="1"/>
    <m/>
    <s v="00      "/>
    <s v="FAST                 "/>
    <s v="CITY OF FAYETTEVILLE"/>
    <n v="1112"/>
    <n v="78400"/>
    <m/>
    <n v="243675"/>
    <m/>
    <d v="2015-08-28T00:00:00"/>
    <n v="117113"/>
    <s v="3RD PARTY CONTRACTED SERVICES (5310 ONLY)                   "/>
    <n v="0"/>
    <n v="150000"/>
    <n v="120000"/>
    <n v="379630"/>
    <x v="1"/>
    <s v="200k - 1m"/>
    <x v="300"/>
    <n v="310282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11"/>
    <n v="16"/>
    <s v="North Carolina"/>
    <s v="49 USC 5310 - Elderly and Individuals with Disabilities"/>
    <n v="5310"/>
    <x v="1"/>
    <m/>
    <s v="00      "/>
    <s v="FAST                 "/>
    <s v="CITY OF FAYETTEVILLE"/>
    <n v="1112"/>
    <n v="78400"/>
    <m/>
    <n v="243675"/>
    <m/>
    <d v="2015-08-28T00:00:00"/>
    <n v="118000"/>
    <s v="STATE OR PROGRAM ADMINISTRATION                             "/>
    <n v="0"/>
    <n v="27075"/>
    <n v="27075"/>
    <n v="379630"/>
    <x v="1"/>
    <s v="200k - 1m"/>
    <x v="300"/>
    <n v="31028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1"/>
    <n v="16"/>
    <s v="North Carolina"/>
    <s v="49 USC 5310 - Elderly and Individuals with Disabilities"/>
    <n v="5310"/>
    <x v="1"/>
    <m/>
    <s v="00      "/>
    <s v="FAST                 "/>
    <s v="CITY OF FAYETTEVILLE"/>
    <n v="1112"/>
    <n v="78400"/>
    <m/>
    <n v="243675"/>
    <m/>
    <d v="2015-08-28T00:00:00"/>
    <n v="119305"/>
    <s v="CONSTRUCT PED ACCESS / WALKWAYS                             "/>
    <n v="0"/>
    <n v="120750"/>
    <n v="96600"/>
    <n v="379630"/>
    <x v="1"/>
    <s v="200k - 1m"/>
    <x v="300"/>
    <n v="310282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n v="111204"/>
    <s v="BUY REPLACEMENT &lt;30 FT BUS                                  "/>
    <n v="1"/>
    <n v="125882"/>
    <n v="100706"/>
    <n v="372700"/>
    <x v="1"/>
    <s v="200k - 1m"/>
    <x v="301"/>
    <n v="21995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s v="117L00"/>
    <s v="MOBILITY MANAGEMENT (5302(A)(1)(L))                         "/>
    <n v="1"/>
    <n v="51152"/>
    <n v="40922"/>
    <n v="372700"/>
    <x v="1"/>
    <s v="200k - 1m"/>
    <x v="301"/>
    <n v="219957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n v="118000"/>
    <s v="STATE OR PROGRAM ADMINISTRATION                             "/>
    <n v="1"/>
    <n v="18848"/>
    <n v="18848"/>
    <n v="372700"/>
    <x v="1"/>
    <s v="200k - 1m"/>
    <x v="301"/>
    <n v="219957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n v="114211"/>
    <s v="ACQUIRE - SUPPORT VEHICLES                                  "/>
    <n v="1"/>
    <n v="35000"/>
    <n v="28000"/>
    <n v="372700"/>
    <x v="1"/>
    <s v="200k - 1m"/>
    <x v="301"/>
    <n v="219957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n v="111204"/>
    <s v="BUY REPLACEMENT &lt;30 FT BUS                                  "/>
    <n v="2"/>
    <n v="160000"/>
    <n v="128000"/>
    <n v="379580"/>
    <x v="1"/>
    <s v="200k - 1m"/>
    <x v="96"/>
    <n v="88489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s v="117L00"/>
    <s v="MOBILITY MANAGEMENT (5302(A)(1)(L))                         "/>
    <n v="0"/>
    <n v="422693"/>
    <n v="338154"/>
    <n v="379580"/>
    <x v="1"/>
    <s v="200k - 1m"/>
    <x v="96"/>
    <n v="88489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n v="118000"/>
    <s v="STATE OR PROGRAM ADMINISTRATION                             "/>
    <n v="0"/>
    <n v="53800"/>
    <n v="53800"/>
    <n v="379580"/>
    <x v="1"/>
    <s v="200k - 1m"/>
    <x v="96"/>
    <n v="88489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n v="300901"/>
    <s v="UP TO 50% FEDERAL SHARE                                     "/>
    <n v="0"/>
    <n v="111198"/>
    <n v="55599"/>
    <n v="379580"/>
    <x v="1"/>
    <s v="200k - 1m"/>
    <x v="96"/>
    <n v="88489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n v="117113"/>
    <s v="3RD PARTY CONTRACTED SERVICES (5310 ONLY)                   "/>
    <n v="1"/>
    <n v="150000"/>
    <n v="120000"/>
    <n v="373400"/>
    <x v="1"/>
    <s v="200k - 1m"/>
    <x v="302"/>
    <n v="212195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s v="117C00"/>
    <s v="NON FIXED ROUTE ADA PARATRANSIT SERVICE                     "/>
    <n v="1"/>
    <n v="75000"/>
    <n v="60000"/>
    <n v="373400"/>
    <x v="1"/>
    <s v="200k - 1m"/>
    <x v="302"/>
    <n v="2121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s v="117L00"/>
    <s v="MOBILITY MANAGEMENT (5302(A)(1)(L))                         "/>
    <n v="1"/>
    <n v="20031"/>
    <n v="16025"/>
    <n v="373400"/>
    <x v="1"/>
    <s v="200k - 1m"/>
    <x v="302"/>
    <n v="2121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n v="118000"/>
    <s v="STATE OR PROGRAM ADMINISTRATION                             "/>
    <n v="1"/>
    <n v="21780"/>
    <n v="21780"/>
    <n v="373400"/>
    <x v="1"/>
    <s v="200k - 1m"/>
    <x v="302"/>
    <n v="212195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111315"/>
    <s v="BUY VAN FOR SVC EXPANSION                                   "/>
    <n v="2"/>
    <n v="143000"/>
    <n v="121550"/>
    <n v="370750"/>
    <x v="3"/>
    <s v="Over 1m"/>
    <x v="288"/>
    <n v="124944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113302"/>
    <s v="CONSTRUCT - BUS STATION                                     "/>
    <n v="1"/>
    <n v="284090"/>
    <n v="227271"/>
    <n v="370750"/>
    <x v="3"/>
    <s v="Over 1m"/>
    <x v="288"/>
    <n v="1249442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117900"/>
    <s v="PROJECT ADMINISTRATION                                      "/>
    <n v="0"/>
    <n v="61599"/>
    <n v="61599"/>
    <n v="370750"/>
    <x v="3"/>
    <s v="Over 1m"/>
    <x v="288"/>
    <n v="1249442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300901"/>
    <s v="UP TO 50% FEDERAL SHARE- Iredell County                     "/>
    <n v="0"/>
    <n v="77346"/>
    <n v="38673"/>
    <n v="370750"/>
    <x v="3"/>
    <s v="Over 1m"/>
    <x v="288"/>
    <n v="12494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300901"/>
    <s v="UP TO 50% FEDERAL SHARE- Metrolina Assoc for the Blind      "/>
    <n v="0"/>
    <n v="246510"/>
    <n v="123255"/>
    <n v="370750"/>
    <x v="3"/>
    <s v="Over 1m"/>
    <x v="288"/>
    <n v="12494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300901"/>
    <s v="UP TO 50% FEDERAL SHARE- Union County                       "/>
    <n v="0"/>
    <n v="87288"/>
    <n v="43644"/>
    <n v="370750"/>
    <x v="3"/>
    <s v="Over 1m"/>
    <x v="288"/>
    <n v="12494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117113"/>
    <s v="Buncombe County Senior - 3rd Party                          "/>
    <n v="0"/>
    <n v="132252"/>
    <n v="66126"/>
    <n v="372310"/>
    <x v="1"/>
    <s v="200k - 1m"/>
    <x v="303"/>
    <n v="28064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s v="117C00"/>
    <s v="City of Asheville - ADA                                     "/>
    <n v="0"/>
    <n v="124251"/>
    <n v="99401"/>
    <n v="372310"/>
    <x v="1"/>
    <s v="200k - 1m"/>
    <x v="303"/>
    <n v="2806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118000"/>
    <s v="STATE OR PROGRAM ADMINISTRATION                             "/>
    <n v="0"/>
    <n v="24700"/>
    <n v="24700"/>
    <n v="372310"/>
    <x v="1"/>
    <s v="200k - 1m"/>
    <x v="303"/>
    <n v="280648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300901"/>
    <s v="Council on Aging - CAR program - 50% ops                    "/>
    <n v="0"/>
    <n v="55096"/>
    <n v="27548"/>
    <n v="372310"/>
    <x v="1"/>
    <s v="200k - 1m"/>
    <x v="303"/>
    <n v="28064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300901"/>
    <s v="Land of Sky - Senior companion - 50% ops                    "/>
    <n v="0"/>
    <n v="108000"/>
    <n v="54000"/>
    <n v="372310"/>
    <x v="1"/>
    <s v="200k - 1m"/>
    <x v="303"/>
    <n v="28064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02"/>
    <s v="BUY REPLACEMENT 35-FT BUS                                   "/>
    <n v="3"/>
    <n v="1350000"/>
    <n v="1080000"/>
    <n v="370000"/>
    <x v="0"/>
    <s v="Under 50k"/>
    <x v="289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04"/>
    <s v="BUY REPLACEMENT &lt;30 FT BUS                                  "/>
    <n v="61"/>
    <n v="3326510"/>
    <n v="2394425"/>
    <n v="370000"/>
    <x v="0"/>
    <s v="Under 50k"/>
    <x v="28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15"/>
    <s v="BUY REPLACEMENT VAN                                         "/>
    <n v="67"/>
    <n v="3305500"/>
    <n v="2156112"/>
    <n v="370000"/>
    <x v="0"/>
    <s v="Under 50k"/>
    <x v="289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15"/>
    <s v="BUY REPLACEMENT VAN                                         "/>
    <n v="5"/>
    <n v="227500"/>
    <n v="182000"/>
    <n v="370000"/>
    <x v="0"/>
    <s v="Under 50k"/>
    <x v="289"/>
    <n v="0"/>
    <s v="648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301"/>
    <s v="BUY 40-FT BUS FOR EXPANSION                                 "/>
    <n v="0"/>
    <n v="0"/>
    <n v="0"/>
    <n v="370000"/>
    <x v="0"/>
    <s v="Under 50k"/>
    <x v="289"/>
    <n v="0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304"/>
    <s v="BUY &lt;30-FT BUS FOR EXPANSION                                "/>
    <n v="0"/>
    <n v="0"/>
    <n v="0"/>
    <n v="370000"/>
    <x v="0"/>
    <s v="Under 50k"/>
    <x v="289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315"/>
    <s v="BUY VAN FOR SVC EXPANSION                                   "/>
    <n v="0"/>
    <n v="0"/>
    <n v="0"/>
    <n v="370000"/>
    <x v="0"/>
    <s v="Under 50k"/>
    <x v="289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3209"/>
    <s v="ACQUIRE - BUS ROUTE SIGNING                                 "/>
    <n v="0"/>
    <n v="0"/>
    <n v="0"/>
    <n v="370000"/>
    <x v="0"/>
    <s v="Under 50k"/>
    <x v="289"/>
    <n v="0"/>
    <s v="1132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3209"/>
    <s v="ACQUIRE - BUS ROUTE SIGNING                                 "/>
    <n v="24"/>
    <n v="2952"/>
    <n v="2361"/>
    <n v="370000"/>
    <x v="0"/>
    <s v="Under 50k"/>
    <x v="289"/>
    <n v="0"/>
    <s v="648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6"/>
    <s v="ACQUIRE - SHOP EQUIPMENT                                    "/>
    <n v="1"/>
    <n v="45195"/>
    <n v="36156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7"/>
    <s v="ACQUIRE - ADP HARDWARE                                      "/>
    <n v="17"/>
    <n v="14866"/>
    <n v="11891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7"/>
    <s v="ACQUIRE - ADP HARDWARE                                      "/>
    <n v="1"/>
    <n v="854"/>
    <n v="683"/>
    <n v="370000"/>
    <x v="0"/>
    <s v="Under 50k"/>
    <x v="289"/>
    <n v="0"/>
    <s v="648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8"/>
    <s v="ACQUIRE - ADP SOFTWARE                                      "/>
    <n v="89"/>
    <n v="177936"/>
    <n v="142349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9"/>
    <s v="ACQUIRE - MOBILE SURV/SECURITY EQUIP                        "/>
    <n v="12"/>
    <n v="43089"/>
    <n v="34471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10"/>
    <s v="ACQUIRE - MOBILE FARE COLL EQUIP                            "/>
    <n v="0"/>
    <n v="0"/>
    <n v="0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10"/>
    <s v="ACQUIRE - MOBILE FARE COLL EQUIP                            "/>
    <n v="9"/>
    <n v="11700"/>
    <n v="9360"/>
    <n v="370000"/>
    <x v="0"/>
    <s v="Under 50k"/>
    <x v="289"/>
    <n v="0"/>
    <s v="648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20"/>
    <s v="ACQUIRE - MISC SUPPORT EQUIPMENT                            "/>
    <n v="122"/>
    <n v="122980"/>
    <n v="93331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05"/>
    <s v="REHAB/RENOVATE - YARDS AND SHOPS                            "/>
    <n v="2"/>
    <n v="104374"/>
    <n v="83499"/>
    <n v="370000"/>
    <x v="0"/>
    <s v="Under 50k"/>
    <x v="289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05"/>
    <s v="REHAB/RENOVATE - YARDS AND SHOPS                            "/>
    <n v="1"/>
    <n v="150000"/>
    <n v="120000"/>
    <n v="370000"/>
    <x v="0"/>
    <s v="Under 50k"/>
    <x v="289"/>
    <n v="0"/>
    <s v="648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09"/>
    <s v="REHAB/RENOVATE - MOBILE SURVEILL/SECURITY EQUIP             "/>
    <n v="0"/>
    <n v="0"/>
    <n v="0"/>
    <n v="370000"/>
    <x v="0"/>
    <s v="Under 50k"/>
    <x v="289"/>
    <n v="0"/>
    <s v="11400"/>
    <s v="  "/>
    <m/>
    <s v="N"/>
    <s v="1144"/>
    <s v="MAINTENANCE FACILITY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20"/>
    <s v="REHAB/RENOVATE - MISC SUPPORT EQUIPMENT                     "/>
    <n v="28"/>
    <n v="14357"/>
    <n v="11485"/>
    <n v="370000"/>
    <x v="0"/>
    <s v="Under 50k"/>
    <x v="289"/>
    <n v="0"/>
    <s v="114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20"/>
    <s v="REHAB/RENOVATE - MISC SUPPORT EQUIPMENT                     "/>
    <n v="2"/>
    <n v="2900"/>
    <n v="2320"/>
    <n v="370000"/>
    <x v="0"/>
    <s v="Under 50k"/>
    <x v="289"/>
    <n v="0"/>
    <s v="648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6202"/>
    <s v="PURCHASE COMMUNICATIONS SYSTEM                              "/>
    <n v="90"/>
    <n v="104000"/>
    <n v="83200"/>
    <n v="370000"/>
    <x v="0"/>
    <s v="Under 50k"/>
    <x v="289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6202"/>
    <s v="PURCHASE COMMUNICATIONS SYSTEM                              "/>
    <n v="3"/>
    <n v="354637"/>
    <n v="283710"/>
    <n v="370000"/>
    <x v="0"/>
    <s v="Under 50k"/>
    <x v="289"/>
    <n v="0"/>
    <s v="648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6203"/>
    <s v="PURCHASE RADIOS                                             "/>
    <n v="12"/>
    <n v="8480"/>
    <n v="4243"/>
    <n v="370000"/>
    <x v="0"/>
    <s v="Under 50k"/>
    <x v="289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7900"/>
    <s v="PROJECT ADMINISTRATION                                      "/>
    <n v="0"/>
    <n v="16910451"/>
    <n v="12142123"/>
    <n v="370000"/>
    <x v="0"/>
    <s v="Under 50k"/>
    <x v="289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7900"/>
    <s v="PROJECT ADMINISTRATION                                      "/>
    <n v="0"/>
    <n v="45000"/>
    <n v="36000"/>
    <n v="370000"/>
    <x v="0"/>
    <s v="Under 50k"/>
    <x v="289"/>
    <n v="0"/>
    <s v="648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8000"/>
    <s v="STATE OR PROGRAM ADMINISTRATION                             "/>
    <n v="0"/>
    <n v="1945400"/>
    <n v="1945400"/>
    <n v="370000"/>
    <x v="0"/>
    <s v="Under 50k"/>
    <x v="28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8000"/>
    <s v="STATE OR PROGRAM ADMINISTRATION                             "/>
    <n v="0"/>
    <n v="144710"/>
    <n v="144710"/>
    <n v="370000"/>
    <x v="0"/>
    <s v="Under 50k"/>
    <x v="289"/>
    <n v="0"/>
    <s v="648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300901"/>
    <s v="UP TO 50% FEDERAL SHARE                                     "/>
    <n v="0"/>
    <n v="2580866"/>
    <n v="550814"/>
    <n v="370000"/>
    <x v="0"/>
    <s v="Under 50k"/>
    <x v="28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300901"/>
    <s v="UP TO 50% FEDERAL SHARE                                     "/>
    <n v="0"/>
    <n v="3968100"/>
    <n v="3968100"/>
    <n v="370000"/>
    <x v="0"/>
    <s v="Under 50k"/>
    <x v="289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300901"/>
    <s v="UP TO 50% FEDERAL SHARE                                     "/>
    <n v="0"/>
    <n v="1331622"/>
    <n v="665811"/>
    <n v="370000"/>
    <x v="0"/>
    <s v="Under 50k"/>
    <x v="289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435001"/>
    <s v="TRAINING                                                    "/>
    <n v="0"/>
    <n v="822703"/>
    <n v="822703"/>
    <n v="370000"/>
    <x v="0"/>
    <s v="Under 50k"/>
    <x v="289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442400"/>
    <s v="SHORT RANGE TRANSIT PLANNING                                "/>
    <n v="0"/>
    <n v="700000"/>
    <n v="700000"/>
    <n v="370000"/>
    <x v="0"/>
    <s v="Under 50k"/>
    <x v="289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01"/>
    <s v="ACQUIRE - ADMINISTRATIVE BLDG                               "/>
    <n v="1"/>
    <n v="80000"/>
    <n v="80000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01"/>
    <s v="Admin/Maint Facility"/>
    <m/>
    <x v="0"/>
    <n v="1"/>
    <s v="Capital"/>
    <s v="1"/>
    <m/>
    <s v="4"/>
    <m/>
    <s v="2"/>
    <s v="0"/>
    <s v="1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10"/>
    <s v="ACQUIRE - MOBILE FARE COLL EQUIP                            "/>
    <n v="1"/>
    <n v="24800"/>
    <n v="24800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1315"/>
    <s v="BUY VAN FOR SVC EXPANSION                                   "/>
    <n v="2"/>
    <n v="80000"/>
    <n v="80000"/>
    <n v="370000"/>
    <x v="0"/>
    <s v="Under 50k"/>
    <x v="289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1307"/>
    <s v="BUY COMMUTER BUS FOR EXPANSION                              "/>
    <n v="1"/>
    <n v="80000"/>
    <n v="80000"/>
    <n v="370000"/>
    <x v="0"/>
    <s v="Under 50k"/>
    <x v="289"/>
    <n v="0"/>
    <s v="11100"/>
    <s v="GA"/>
    <s v="GASOLINE"/>
    <s v="N"/>
    <s v="1113"/>
    <s v="BUS PURCHASE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300901"/>
    <s v="UP TO 100% FEDERAL SHARE                                    "/>
    <n v="1"/>
    <n v="260119"/>
    <n v="260119"/>
    <n v="370000"/>
    <x v="0"/>
    <s v="Under 50k"/>
    <x v="28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09"/>
    <s v="ACQUIRE - MOBILE SURV/SECURITY EQUIP                        "/>
    <n v="3"/>
    <n v="28000"/>
    <n v="28000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05"/>
    <s v="ACQUIRE - YARDS AND SHOPS                                   "/>
    <n v="1"/>
    <n v="10000"/>
    <n v="10000"/>
    <n v="370000"/>
    <x v="0"/>
    <s v="Under 50k"/>
    <x v="289"/>
    <n v="0"/>
    <s v="11400"/>
    <s v="  "/>
    <m/>
    <s v="N"/>
    <s v="1142"/>
    <s v="MAINTENANCE FACILITY"/>
    <n v="11"/>
    <s v="Bus"/>
    <s v="42"/>
    <s v="114"/>
    <s v="Acquisition"/>
    <s v="05"/>
    <s v="Yards &amp; Shops"/>
    <m/>
    <x v="0"/>
    <n v="1"/>
    <s v="Capital"/>
    <s v="1"/>
    <m/>
    <s v="4"/>
    <m/>
    <s v="2"/>
    <s v="0"/>
    <s v="5"/>
  </r>
  <r>
    <s v="NC18X040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342930"/>
    <m/>
    <d v="2015-08-04T00:00:00"/>
    <n v="300901"/>
    <s v="UP TO 100% FEDERAL SHARE                                    "/>
    <n v="0"/>
    <n v="342930"/>
    <n v="342930"/>
    <n v="370000"/>
    <x v="0"/>
    <s v="Under 50k"/>
    <x v="28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200"/>
    <s v="CONSULTANT SERVICES                                         "/>
    <n v="0"/>
    <n v="87173"/>
    <n v="87173"/>
    <n v="120400"/>
    <x v="2"/>
    <s v="50k - 200k"/>
    <x v="304"/>
    <n v="165502"/>
    <s v="441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200"/>
    <s v="CONSULTANT SERVICES                                         "/>
    <n v="0"/>
    <n v="0"/>
    <n v="0"/>
    <n v="120400"/>
    <x v="2"/>
    <s v="50k - 200k"/>
    <x v="304"/>
    <n v="165502"/>
    <s v="4416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200"/>
    <s v="CONSULTANT SERVICES                                         "/>
    <n v="0"/>
    <n v="0"/>
    <n v="0"/>
    <n v="120400"/>
    <x v="2"/>
    <s v="50k - 200k"/>
    <x v="304"/>
    <n v="165502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400"/>
    <s v="OTHER - Fixed Survey Cost                                   "/>
    <n v="0"/>
    <n v="0"/>
    <n v="0"/>
    <n v="120400"/>
    <x v="2"/>
    <s v="50k - 200k"/>
    <x v="304"/>
    <n v="165502"/>
    <s v="441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NC340004"/>
    <n v="34"/>
    <s v="North Carolina"/>
    <s v="49 USC 5339 - Bus and Bus Facilities Formula (FY2013 and forward)"/>
    <n v="5339"/>
    <x v="4"/>
    <s v="CAPITAL"/>
    <s v="00      "/>
    <s v="CHARLOTTE CITY OF    "/>
    <s v="CITY OF CHARLOTTE"/>
    <n v="1111"/>
    <n v="78400"/>
    <m/>
    <n v="3362803"/>
    <m/>
    <d v="2015-01-26T00:00:00"/>
    <n v="111201"/>
    <s v="BUY REPLACEMENT 40-FT BUS                                   "/>
    <n v="1"/>
    <n v="614383"/>
    <n v="491506"/>
    <n v="370750"/>
    <x v="3"/>
    <s v="Over 1m"/>
    <x v="288"/>
    <n v="124944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4"/>
    <n v="34"/>
    <s v="North Carolina"/>
    <s v="49 USC 5339 - Bus and Bus Facilities Formula (FY2013 and forward)"/>
    <n v="5339"/>
    <x v="4"/>
    <s v="CAPITAL"/>
    <s v="00      "/>
    <s v="CHARLOTTE CITY OF    "/>
    <s v="CITY OF CHARLOTTE"/>
    <n v="1111"/>
    <n v="78400"/>
    <m/>
    <n v="3362803"/>
    <m/>
    <d v="2015-01-26T00:00:00"/>
    <n v="111201"/>
    <s v="BUY REPLACEMENT 40-FT BUS                                   "/>
    <n v="8"/>
    <n v="3620086"/>
    <n v="2871297"/>
    <n v="370750"/>
    <x v="3"/>
    <s v="Over 1m"/>
    <x v="288"/>
    <n v="124944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07"/>
    <s v="ACQUIRE - ADP HARDWARE                                      "/>
    <n v="3"/>
    <n v="2600"/>
    <n v="2080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10"/>
    <s v="ACQUIRE - MOBILE FARE COLL EQUIP                            "/>
    <n v="2"/>
    <n v="23400"/>
    <n v="18720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1215"/>
    <s v="BUY REPLACEMENT VAN                                         "/>
    <n v="4"/>
    <n v="115825"/>
    <n v="92660"/>
    <n v="379580"/>
    <x v="1"/>
    <s v="200k - 1m"/>
    <x v="96"/>
    <n v="88489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1201"/>
    <s v="BUY REPLACEMENT 40-FT BUS                                   "/>
    <n v="5"/>
    <n v="2106855"/>
    <n v="1685484"/>
    <n v="379580"/>
    <x v="1"/>
    <s v="200k - 1m"/>
    <x v="96"/>
    <n v="884891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402"/>
    <s v="REHAB/RENOVATE - MAINTENANCE FACILITY                       "/>
    <n v="1"/>
    <n v="20800"/>
    <n v="16640"/>
    <n v="379580"/>
    <x v="1"/>
    <s v="200k - 1m"/>
    <x v="96"/>
    <n v="884891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6203"/>
    <s v="PURCHASE RADIOS                                             "/>
    <n v="3"/>
    <n v="10400"/>
    <n v="8320"/>
    <n v="379580"/>
    <x v="1"/>
    <s v="200k - 1m"/>
    <x v="96"/>
    <n v="884891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06"/>
    <s v="ACQUIRE - SHOP EQUIPMENT                                    "/>
    <n v="1"/>
    <n v="179401"/>
    <n v="143521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09"/>
    <s v="ACQUIRE - MOBILE SURV/SECURITY EQUIP                        "/>
    <n v="13"/>
    <n v="31200"/>
    <n v="24960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43"/>
    <s v="ACQUIRE - ADA VEHICLE EQUIPMENT                             "/>
    <n v="21"/>
    <n v="88060"/>
    <n v="70448"/>
    <n v="371780"/>
    <x v="1"/>
    <s v="200k - 1m"/>
    <x v="298"/>
    <n v="347602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07"/>
    <s v="ACQUIRE - ADP HARDWARE                                      "/>
    <n v="3"/>
    <n v="2400"/>
    <n v="1920"/>
    <n v="371780"/>
    <x v="1"/>
    <s v="200k - 1m"/>
    <x v="298"/>
    <n v="34760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10"/>
    <s v="ACQUIRE - MOBILE FARE COLL EQUIP                            "/>
    <n v="2"/>
    <n v="21600"/>
    <n v="17280"/>
    <n v="371780"/>
    <x v="1"/>
    <s v="200k - 1m"/>
    <x v="298"/>
    <n v="34760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1215"/>
    <s v="BUY REPLACEMENT VAN                                         "/>
    <n v="7"/>
    <n v="288583"/>
    <n v="230867"/>
    <n v="371780"/>
    <x v="1"/>
    <s v="200k - 1m"/>
    <x v="298"/>
    <n v="34760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402"/>
    <s v="REHAB/RENOVATE - MAINTENANCE FACILITY                       "/>
    <n v="1"/>
    <n v="19200"/>
    <n v="15360"/>
    <n v="371780"/>
    <x v="1"/>
    <s v="200k - 1m"/>
    <x v="298"/>
    <n v="347602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6203"/>
    <s v="PURCHASE RADIOS                                             "/>
    <n v="3"/>
    <n v="9600"/>
    <n v="7680"/>
    <n v="371780"/>
    <x v="1"/>
    <s v="200k - 1m"/>
    <x v="298"/>
    <n v="347602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06"/>
    <s v="ACQUIRE - SHOP EQUIPMENT                                    "/>
    <n v="7"/>
    <n v="418600"/>
    <n v="334880"/>
    <n v="371780"/>
    <x v="1"/>
    <s v="200k - 1m"/>
    <x v="298"/>
    <n v="347602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11"/>
    <s v="ACQUIRE - SUPPORT VEHICLES                                  "/>
    <n v="3"/>
    <n v="56568"/>
    <n v="45254"/>
    <n v="371780"/>
    <x v="1"/>
    <s v="200k - 1m"/>
    <x v="298"/>
    <n v="347602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09"/>
    <s v="ACQUIRE - MOBILE SURV/SECURITY EQUIP                        "/>
    <n v="13"/>
    <n v="28800"/>
    <n v="23040"/>
    <n v="371780"/>
    <x v="1"/>
    <s v="200k - 1m"/>
    <x v="298"/>
    <n v="347602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340007"/>
    <n v="34"/>
    <s v="North Carolina"/>
    <s v="49 USC 5339 - Bus and Bus Facilities Formula (FY2013 and forward)"/>
    <n v="5339"/>
    <x v="4"/>
    <s v="CAPITAL"/>
    <s v="00      "/>
    <s v="GREENSBORO CITY OF   "/>
    <s v="CITY OF GREENSBORO"/>
    <n v="1062"/>
    <n v="78400"/>
    <m/>
    <n v="552878"/>
    <m/>
    <d v="2015-02-03T00:00:00"/>
    <n v="111201"/>
    <s v="BUY REPLACEMENT 40-FT BUS                                   "/>
    <n v="1"/>
    <n v="666118"/>
    <n v="552878"/>
    <n v="371330"/>
    <x v="1"/>
    <s v="200k - 1m"/>
    <x v="297"/>
    <n v="31181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8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900797"/>
    <m/>
    <d v="2015-07-30T00:00:00"/>
    <n v="111215"/>
    <s v="BUY REPLACEMENT VAN                                         "/>
    <n v="4"/>
    <n v="186372"/>
    <n v="149098"/>
    <n v="371780"/>
    <x v="1"/>
    <s v="200k - 1m"/>
    <x v="298"/>
    <n v="347602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340008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900797"/>
    <m/>
    <d v="2015-07-30T00:00:00"/>
    <n v="111201"/>
    <s v="BUY REPLACEMENT 40-FT BUS                                   "/>
    <n v="2"/>
    <n v="939624"/>
    <n v="751699"/>
    <n v="371780"/>
    <x v="1"/>
    <s v="200k - 1m"/>
    <x v="298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3310"/>
    <s v="CONSTRUCT - BUS PASSENGER SHELTERS                          "/>
    <n v="16"/>
    <n v="33918"/>
    <n v="27134"/>
    <n v="373170"/>
    <x v="1"/>
    <s v="200k - 1m"/>
    <x v="305"/>
    <n v="214881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3210"/>
    <s v="ACQUIRE - BUS PASSENGER SHELTERS                            "/>
    <n v="16"/>
    <n v="75000"/>
    <n v="60000"/>
    <n v="373170"/>
    <x v="1"/>
    <s v="200k - 1m"/>
    <x v="305"/>
    <n v="214881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4211"/>
    <s v="ACQUIRE - SUPPORT VEHICLES                                  "/>
    <n v="1"/>
    <n v="35000"/>
    <n v="28000"/>
    <n v="373170"/>
    <x v="1"/>
    <s v="200k - 1m"/>
    <x v="305"/>
    <n v="214881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3207"/>
    <s v="ACQUIRE - SURVEIL/SECURITY EQUIP                            "/>
    <n v="1"/>
    <n v="40000"/>
    <n v="32000"/>
    <n v="373170"/>
    <x v="1"/>
    <s v="200k - 1m"/>
    <x v="305"/>
    <n v="214881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NC445001"/>
    <n v="44"/>
    <s v="North Carolina"/>
    <s v="49 USC 5324 - Public Transportation Emergency Relief"/>
    <n v="5324"/>
    <x v="16"/>
    <m/>
    <s v="01      "/>
    <s v="KHA                  "/>
    <s v="KIMLEY-HORN AND ASSOCIATES, INC"/>
    <n v="6945"/>
    <n v="65000"/>
    <m/>
    <n v="-1263830"/>
    <m/>
    <d v="2015-05-01T00:00:00"/>
    <n v="555200"/>
    <s v="CONSULTANT SERVICES                                         "/>
    <n v="0"/>
    <n v="-1263830"/>
    <n v="-1263830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45002"/>
    <n v="44"/>
    <s v="North Carolina"/>
    <s v="49 USC 5324 - Public Transportation Emergency Relief"/>
    <n v="5324"/>
    <x v="16"/>
    <m/>
    <s v="01      "/>
    <s v="KHA                  "/>
    <s v="KIMLEY-HORN AND ASSOCIATES, INC"/>
    <n v="6945"/>
    <n v="65000"/>
    <m/>
    <n v="700000"/>
    <m/>
    <d v="2015-07-30T00:00:00"/>
    <n v="555200"/>
    <s v="CONSULTANT SERVICES                                         "/>
    <n v="0"/>
    <n v="492645"/>
    <n v="492645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45002"/>
    <n v="44"/>
    <s v="North Carolina"/>
    <s v="49 USC 5324 - Public Transportation Emergency Relief"/>
    <n v="5324"/>
    <x v="16"/>
    <m/>
    <s v="01      "/>
    <s v="KHA                  "/>
    <s v="KIMLEY-HORN AND ASSOCIATES, INC"/>
    <n v="6945"/>
    <n v="65000"/>
    <m/>
    <n v="700000"/>
    <m/>
    <d v="2015-07-30T00:00:00"/>
    <n v="555200"/>
    <s v="CONSULTANT SERVICES                                         "/>
    <n v="0"/>
    <n v="700000"/>
    <n v="700000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45003"/>
    <n v="44"/>
    <s v="North Carolina"/>
    <s v="49 USC 5324 - Public Transportation Emergency Relief"/>
    <n v="5324"/>
    <x v="16"/>
    <m/>
    <s v="02      "/>
    <s v="KHA                  "/>
    <s v="KIMLEY-HORN AND ASSOCIATES, INC"/>
    <n v="6945"/>
    <n v="65000"/>
    <m/>
    <n v="-700000"/>
    <m/>
    <d v="2015-07-15T00:00:00"/>
    <n v="555200"/>
    <s v="CONSULTANT SERVICES                                         "/>
    <n v="0"/>
    <n v="492645"/>
    <n v="492645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45003"/>
    <n v="44"/>
    <s v="North Carolina"/>
    <s v="49 USC 5324 - Public Transportation Emergency Relief"/>
    <n v="5324"/>
    <x v="16"/>
    <m/>
    <s v="02      "/>
    <s v="KHA                  "/>
    <s v="KIMLEY-HORN AND ASSOCIATES, INC"/>
    <n v="6945"/>
    <n v="65000"/>
    <m/>
    <n v="-700000"/>
    <m/>
    <d v="2015-07-15T00:00:00"/>
    <n v="555200"/>
    <s v="CONSULTANT SERVICES                                         "/>
    <n v="0"/>
    <n v="0"/>
    <n v="0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95001"/>
    <n v="49"/>
    <s v="North Carolina"/>
    <s v="49 - Hurricane Sandy Oversight - PMO"/>
    <n v="5324"/>
    <x v="16"/>
    <m/>
    <s v="02      "/>
    <s v="KHA                  "/>
    <s v="KIMLEY-HORN AND ASSOCIATES, INC"/>
    <n v="6945"/>
    <n v="65000"/>
    <m/>
    <n v="-18644"/>
    <m/>
    <d v="2015-05-28T00:00:00"/>
    <n v="555200"/>
    <s v="CONSULTANT SERVICES                                         "/>
    <n v="0"/>
    <n v="-18644"/>
    <n v="-18644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m/>
    <s v="03      "/>
    <s v="KHA                  "/>
    <s v="KIMLEY-HORN AND ASSOCIATES, INC"/>
    <n v="6945"/>
    <n v="65000"/>
    <m/>
    <n v="-81315"/>
    <m/>
    <d v="2015-04-27T00:00:00"/>
    <n v="555200"/>
    <s v="CONSULTANT SERVICES                                         "/>
    <n v="0"/>
    <n v="0"/>
    <n v="0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m/>
    <s v="03      "/>
    <s v="KHA                  "/>
    <s v="KIMLEY-HORN AND ASSOCIATES, INC"/>
    <n v="6945"/>
    <n v="65000"/>
    <m/>
    <n v="-81315"/>
    <m/>
    <d v="2015-04-27T00:00:00"/>
    <n v="555200"/>
    <s v="CONSULTANT SERVICES                                         "/>
    <n v="0"/>
    <n v="-27101"/>
    <n v="-27101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m/>
    <s v="03      "/>
    <s v="KHA                  "/>
    <s v="KIMLEY-HORN AND ASSOCIATES, INC"/>
    <n v="6945"/>
    <n v="65000"/>
    <m/>
    <n v="-81315"/>
    <m/>
    <d v="2015-04-27T00:00:00"/>
    <n v="555200"/>
    <s v="CONSULTANT SERVICES                                         "/>
    <n v="0"/>
    <n v="-54214"/>
    <n v="-54214"/>
    <n v="371320"/>
    <x v="1"/>
    <s v="200k - 1m"/>
    <x v="96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1"/>
    <s v="ADMINISTRATIVE EXPENSES                                     "/>
    <n v="0"/>
    <n v="224000"/>
    <n v="179200"/>
    <n v="370000"/>
    <x v="0"/>
    <s v="Under 50k"/>
    <x v="289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2"/>
    <s v="TRAINING                                                    "/>
    <n v="0"/>
    <n v="73500"/>
    <n v="58800"/>
    <n v="370000"/>
    <x v="0"/>
    <s v="Under 50k"/>
    <x v="289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3"/>
    <s v="CONSULTANT SERVICES                                         "/>
    <n v="0"/>
    <n v="540250"/>
    <n v="432200"/>
    <n v="370000"/>
    <x v="0"/>
    <s v="Under 50k"/>
    <x v="289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5"/>
    <s v="MISCELLANEOUS EQUIPMENT                                     "/>
    <n v="0"/>
    <n v="5933"/>
    <n v="4746"/>
    <n v="370000"/>
    <x v="0"/>
    <s v="Under 50k"/>
    <x v="289"/>
    <n v="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100"/>
    <s v="PROGRAM SUPPORT ADMINISTRATION                              "/>
    <n v="0"/>
    <n v="561160"/>
    <n v="448928"/>
    <n v="370000"/>
    <x v="0"/>
    <s v="Under 50k"/>
    <x v="289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100"/>
    <s v="PROGRAM SUPPORT ADMINISTRATION                              "/>
    <n v="0"/>
    <n v="192515"/>
    <n v="154012"/>
    <n v="370000"/>
    <x v="0"/>
    <s v="Under 50k"/>
    <x v="289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200"/>
    <s v="GENERAL DEVELOPMENT/COMPREHENSIVE PLANNING                  "/>
    <n v="0"/>
    <n v="71790"/>
    <n v="57432"/>
    <n v="370000"/>
    <x v="0"/>
    <s v="Under 50k"/>
    <x v="289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301"/>
    <s v="LONGTERM TRANS PLAN - SYSTEM LEVEL                          "/>
    <n v="0"/>
    <n v="86530"/>
    <n v="69224"/>
    <n v="370000"/>
    <x v="0"/>
    <s v="Under 50k"/>
    <x v="289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302"/>
    <s v="LONGTERM TRANS PLAN - PROJECT LEVEL                         "/>
    <n v="0"/>
    <n v="74200"/>
    <n v="59360"/>
    <n v="370000"/>
    <x v="0"/>
    <s v="Under 50k"/>
    <x v="289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400"/>
    <s v="SHORT RANGE TRANSIT PLANNING                                "/>
    <n v="0"/>
    <n v="662057"/>
    <n v="529646"/>
    <n v="370000"/>
    <x v="0"/>
    <s v="Under 50k"/>
    <x v="289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500"/>
    <s v="TRANSPORTATION IMPROVEMENT PROGRAM                          "/>
    <n v="0"/>
    <n v="24825"/>
    <n v="19860"/>
    <n v="370000"/>
    <x v="0"/>
    <s v="Under 50k"/>
    <x v="289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612"/>
    <s v="COORDINATION OF NON-EMERGENCY HUMAN SERVICE TRANSPORTATION  "/>
    <n v="0"/>
    <n v="0"/>
    <n v="0"/>
    <n v="370000"/>
    <x v="0"/>
    <s v="Under 50k"/>
    <x v="289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614"/>
    <s v="PLANNING FOR TRANSIT SYS MANAGEMENT / OPERATIONS TO INCREASE"/>
    <n v="0"/>
    <n v="0"/>
    <n v="0"/>
    <n v="370000"/>
    <x v="0"/>
    <s v="Under 50k"/>
    <x v="289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616"/>
    <s v="INCORPORATING SAFETY &amp; SECURITY IN TRANSPORTATION PLANNING  "/>
    <n v="0"/>
    <n v="2000"/>
    <n v="1600"/>
    <n v="370000"/>
    <x v="0"/>
    <s v="Under 50k"/>
    <x v="289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700"/>
    <s v="OTHER ACTIVITIES                                            "/>
    <n v="0"/>
    <n v="210383"/>
    <n v="168306"/>
    <n v="370000"/>
    <x v="0"/>
    <s v="Under 50k"/>
    <x v="289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100"/>
    <s v="PROGRAM SUPPORT ADMINISTRATION                              "/>
    <n v="0"/>
    <n v="0"/>
    <n v="0"/>
    <n v="370000"/>
    <x v="0"/>
    <s v="Under 50k"/>
    <x v="289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100"/>
    <s v="PROGRAM SUPPORT ADMINISTRATION                              "/>
    <n v="0"/>
    <n v="114800"/>
    <n v="91840"/>
    <n v="370000"/>
    <x v="0"/>
    <s v="Under 50k"/>
    <x v="289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200"/>
    <s v="GENERAL DEVELOPMENT/COMPREHENSIVE PLANNING                  "/>
    <n v="0"/>
    <n v="0"/>
    <n v="0"/>
    <n v="370000"/>
    <x v="0"/>
    <s v="Under 50k"/>
    <x v="289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301"/>
    <s v="LONGTERM TRANS PLAN - SYSTEM LEVEL                          "/>
    <n v="0"/>
    <n v="637200"/>
    <n v="509760"/>
    <n v="370000"/>
    <x v="0"/>
    <s v="Under 50k"/>
    <x v="289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302"/>
    <s v="LONGTERM TRANS PLAN - PROJECT LEVEL                         "/>
    <n v="0"/>
    <n v="21750"/>
    <n v="17400"/>
    <n v="370000"/>
    <x v="0"/>
    <s v="Under 50k"/>
    <x v="289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400"/>
    <s v="SHORT RANGE TRANSIT PLANNING                                "/>
    <n v="0"/>
    <n v="39000"/>
    <n v="31200"/>
    <n v="370000"/>
    <x v="0"/>
    <s v="Under 50k"/>
    <x v="289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500"/>
    <s v="TRANSPORTATION IMPROVEMENT PROGRAM                          "/>
    <n v="0"/>
    <n v="10000"/>
    <n v="8000"/>
    <n v="370000"/>
    <x v="0"/>
    <s v="Under 50k"/>
    <x v="289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612"/>
    <s v="COORDINATION OF NON-EMERGENCY HUMAN SERVICE TRANSPORTATION  "/>
    <n v="0"/>
    <n v="21000"/>
    <n v="16800"/>
    <n v="370000"/>
    <x v="0"/>
    <s v="Under 50k"/>
    <x v="289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614"/>
    <s v="PLANNING FOR TRANSIT SYS MANAGEMENT / OPERATIONS TO INCREASE"/>
    <n v="0"/>
    <n v="10000"/>
    <n v="8000"/>
    <n v="370000"/>
    <x v="0"/>
    <s v="Under 50k"/>
    <x v="289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700"/>
    <s v="OTHER ACTIVITIES                                            "/>
    <n v="0"/>
    <n v="71950"/>
    <n v="57560"/>
    <n v="370000"/>
    <x v="0"/>
    <s v="Under 50k"/>
    <x v="289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4210"/>
    <s v="ACQUIRE - MOBILE FARE COLL EQUIP                            "/>
    <n v="4"/>
    <n v="37500"/>
    <n v="30000"/>
    <n v="371330"/>
    <x v="1"/>
    <s v="200k - 1m"/>
    <x v="297"/>
    <n v="31181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7112"/>
    <s v="CAPITAL COST OF 3RD PARTY CONTRACTING                       "/>
    <n v="0"/>
    <n v="3501250"/>
    <n v="2801000"/>
    <n v="371330"/>
    <x v="1"/>
    <s v="200k - 1m"/>
    <x v="297"/>
    <n v="31181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s v="117C00"/>
    <s v="NON FIXED ROUTE ADA PARATRANSIT SERVICE                     "/>
    <n v="0"/>
    <n v="593750"/>
    <n v="475000"/>
    <n v="371330"/>
    <x v="1"/>
    <s v="200k - 1m"/>
    <x v="297"/>
    <n v="31181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9403"/>
    <s v="REHAB/RENOV LANDSCAPING / SCENIC BEAUTIFICATION             "/>
    <n v="0"/>
    <n v="61490"/>
    <n v="49192"/>
    <n v="371330"/>
    <x v="1"/>
    <s v="200k - 1m"/>
    <x v="297"/>
    <n v="311810"/>
    <s v="11900"/>
    <s v="  "/>
    <m/>
    <s v="N"/>
    <s v="1194"/>
    <s v="BUS OTHER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300903"/>
    <s v="SPECIAL RULE - OPERATING ASSISTANCE /1 - 75 BUSES           "/>
    <n v="0"/>
    <n v="2985756"/>
    <n v="1492878"/>
    <n v="371330"/>
    <x v="1"/>
    <s v="200k - 1m"/>
    <x v="297"/>
    <n v="311810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4206"/>
    <s v="ACQUIRE - SHOP EQUIPMENT                                    "/>
    <n v="5"/>
    <n v="27500"/>
    <n v="22000"/>
    <n v="371330"/>
    <x v="1"/>
    <s v="200k - 1m"/>
    <x v="297"/>
    <n v="31181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4209"/>
    <s v="ACQUIRE - MOBILE SURV/SECURITY EQUIP                        "/>
    <n v="7"/>
    <n v="61490"/>
    <n v="49192"/>
    <n v="371330"/>
    <x v="1"/>
    <s v="200k - 1m"/>
    <x v="297"/>
    <n v="31181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9202"/>
    <s v="PURCHASE BUS SHELTERS                                       "/>
    <n v="3"/>
    <n v="80000"/>
    <n v="64000"/>
    <n v="371900"/>
    <x v="2"/>
    <s v="50k - 200k"/>
    <x v="290"/>
    <n v="169495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4220"/>
    <s v="ACQUIRE - MISC SUPPORT EQUIPMENT                            "/>
    <n v="1"/>
    <n v="17232.5"/>
    <n v="13786"/>
    <n v="371900"/>
    <x v="2"/>
    <s v="50k - 200k"/>
    <x v="290"/>
    <n v="16949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1215"/>
    <s v="BUY REPLACEMENT VAN                                         "/>
    <n v="1"/>
    <n v="0"/>
    <n v="0"/>
    <n v="371900"/>
    <x v="2"/>
    <s v="50k - 200k"/>
    <x v="290"/>
    <n v="16949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4403"/>
    <s v="REHAB/RENOVATE - ADMIN/MAINT FACILITY                       "/>
    <n v="1"/>
    <n v="1037.5"/>
    <n v="830"/>
    <n v="371900"/>
    <x v="2"/>
    <s v="50k - 200k"/>
    <x v="290"/>
    <n v="16949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s v="117A00"/>
    <s v="PREVENTIVE MAINTENANCE                                      "/>
    <n v="1"/>
    <n v="500000"/>
    <n v="400000"/>
    <n v="371900"/>
    <x v="2"/>
    <s v="50k - 200k"/>
    <x v="290"/>
    <n v="1694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s v="117C00"/>
    <s v="NON FIXED ROUTE ADA PARATRANSIT SERVICE                     "/>
    <n v="1"/>
    <n v="375000"/>
    <n v="300000"/>
    <n v="371900"/>
    <x v="2"/>
    <s v="50k - 200k"/>
    <x v="290"/>
    <n v="1694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9305"/>
    <s v="CONSTRUCT PED ACCESS / WALKWAYS                             "/>
    <n v="1"/>
    <n v="264230"/>
    <n v="211384"/>
    <n v="371900"/>
    <x v="2"/>
    <s v="50k - 200k"/>
    <x v="290"/>
    <n v="169495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300901"/>
    <s v="UP TO 50% FEDERAL SHARE                                     "/>
    <n v="1"/>
    <n v="1043640"/>
    <n v="521820"/>
    <n v="371900"/>
    <x v="2"/>
    <s v="50k - 200k"/>
    <x v="290"/>
    <n v="1694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300901"/>
    <s v="UP TO 50% FEDERAL SHARE                                     "/>
    <n v="1"/>
    <n v="1043640"/>
    <n v="521820"/>
    <n v="371900"/>
    <x v="2"/>
    <s v="50k - 200k"/>
    <x v="290"/>
    <n v="1694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119202"/>
    <s v="PURCHASE BUS SHELTERS                                       "/>
    <n v="13"/>
    <n v="271003"/>
    <n v="216802"/>
    <n v="371780"/>
    <x v="1"/>
    <s v="200k - 1m"/>
    <x v="298"/>
    <n v="34760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s v="117A00"/>
    <s v="PREVENTIVE MAINTENANCE                                      "/>
    <n v="1"/>
    <n v="3543573"/>
    <n v="2834858"/>
    <n v="371780"/>
    <x v="1"/>
    <s v="200k - 1m"/>
    <x v="298"/>
    <n v="34760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s v="117C00"/>
    <s v="NON FIXED ROUTE ADA PARATRANSIT SERVICE                     "/>
    <n v="1"/>
    <n v="498428"/>
    <n v="398742"/>
    <n v="371780"/>
    <x v="1"/>
    <s v="200k - 1m"/>
    <x v="298"/>
    <n v="34760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300903"/>
    <s v="SPECIAL RULE - OPERATING ASSISTANCE /1 - 75 BUSES           "/>
    <n v="1"/>
    <n v="523173"/>
    <n v="261586"/>
    <n v="371780"/>
    <x v="1"/>
    <s v="200k - 1m"/>
    <x v="298"/>
    <n v="34760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100"/>
    <s v="PROGRAM SUPPORT ADMINISTRATION                              "/>
    <n v="1"/>
    <n v="29040"/>
    <n v="23232"/>
    <n v="371780"/>
    <x v="1"/>
    <s v="200k - 1m"/>
    <x v="298"/>
    <n v="34760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301"/>
    <s v="LONGTERM TRANS PLAN - SYSTEM LEVEL                          "/>
    <n v="1"/>
    <n v="100628"/>
    <n v="80502"/>
    <n v="371780"/>
    <x v="1"/>
    <s v="200k - 1m"/>
    <x v="298"/>
    <n v="347602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400"/>
    <s v="SHORT RANGE TRANSIT PLANNING                                "/>
    <n v="1"/>
    <n v="205127"/>
    <n v="164102"/>
    <n v="371780"/>
    <x v="1"/>
    <s v="200k - 1m"/>
    <x v="298"/>
    <n v="34760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500"/>
    <s v="TRANSPORTATION IMPROVEMENT PROGRAM                          "/>
    <n v="1"/>
    <n v="9493"/>
    <n v="7594"/>
    <n v="371780"/>
    <x v="1"/>
    <s v="200k - 1m"/>
    <x v="298"/>
    <n v="34760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9202"/>
    <s v="PURCHASE BUS SHELTERS                                       "/>
    <n v="0"/>
    <n v="0"/>
    <n v="0"/>
    <n v="371410"/>
    <x v="1"/>
    <s v="200k - 1m"/>
    <x v="299"/>
    <n v="391024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1204"/>
    <s v="BUY REPLACEMENT &lt;30 FT BUS                                  "/>
    <n v="0"/>
    <n v="0"/>
    <n v="0"/>
    <n v="371410"/>
    <x v="1"/>
    <s v="200k - 1m"/>
    <x v="299"/>
    <n v="39102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1240"/>
    <s v="BUY ASSOC CAP MAINT ITEMS                                   "/>
    <n v="0"/>
    <n v="0"/>
    <n v="0"/>
    <n v="371410"/>
    <x v="1"/>
    <s v="200k - 1m"/>
    <x v="299"/>
    <n v="39102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4403"/>
    <s v="REHAB/RENOVATE - ADMIN/MAINT FACILITY                       "/>
    <n v="0"/>
    <n v="0"/>
    <n v="0"/>
    <n v="371410"/>
    <x v="1"/>
    <s v="200k - 1m"/>
    <x v="299"/>
    <n v="391024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s v="117A00"/>
    <s v="PREVENTIVE MAINTENANCE                                      "/>
    <n v="0"/>
    <n v="0"/>
    <n v="0"/>
    <n v="371410"/>
    <x v="1"/>
    <s v="200k - 1m"/>
    <x v="299"/>
    <n v="39102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300901"/>
    <s v="UP TO 50% FEDERAL SHARE                                     "/>
    <n v="0"/>
    <n v="55000"/>
    <n v="27500"/>
    <n v="371410"/>
    <x v="1"/>
    <s v="200k - 1m"/>
    <x v="299"/>
    <n v="391024"/>
    <s v="646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300903"/>
    <s v="SPECIAL RULE - OPERATING ASSISTANCE /1 - 75 BUSES           "/>
    <n v="0"/>
    <n v="-55000"/>
    <n v="-27500"/>
    <n v="371410"/>
    <x v="1"/>
    <s v="200k - 1m"/>
    <x v="299"/>
    <n v="39102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6203"/>
    <s v="PURCHASE RADIOS                                             "/>
    <n v="0"/>
    <n v="0"/>
    <n v="0"/>
    <n v="371410"/>
    <x v="1"/>
    <s v="200k - 1m"/>
    <x v="299"/>
    <n v="391024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4211"/>
    <s v="ACQUIRE - SUPPORT VEHICLES                                  "/>
    <n v="0"/>
    <n v="0"/>
    <n v="0"/>
    <n v="371410"/>
    <x v="1"/>
    <s v="200k - 1m"/>
    <x v="299"/>
    <n v="391024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s v="117A00"/>
    <s v="PREVENTIVE MAINTENANCE                                      "/>
    <n v="0"/>
    <n v="1592843"/>
    <n v="39470"/>
    <n v="371780"/>
    <x v="1"/>
    <s v="200k - 1m"/>
    <x v="298"/>
    <n v="34760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4209"/>
    <s v="ACQUIRE - MOBILE SURV/SECURITY EQUIP                        "/>
    <n v="3"/>
    <n v="5000"/>
    <n v="4000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s v="117A00"/>
    <s v="PREVENTIVE MAINTENANCE                                      "/>
    <n v="1"/>
    <n v="1592843"/>
    <n v="1234805"/>
    <n v="379580"/>
    <x v="1"/>
    <s v="200k - 1m"/>
    <x v="96"/>
    <n v="8848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2"/>
    <s v="PURCHASE BUS SHELTERS                                       "/>
    <n v="3"/>
    <n v="34938"/>
    <n v="27950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3"/>
    <s v="PURCHASE LANDSCAPING / SCENIC BEAUTIFICATION-Benches        "/>
    <n v="23"/>
    <n v="11826"/>
    <n v="9461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3"/>
    <s v="PURCHASE LANDSCAPING / SCENIC BEAUTIFICATION-Trash Recep.   "/>
    <n v="20"/>
    <n v="14000"/>
    <n v="11200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6"/>
    <s v="PURCHASE BICYCLE ACCESS, FACIL &amp; EQUIP ON BUSES             "/>
    <n v="16"/>
    <n v="7800"/>
    <n v="6240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8"/>
    <s v="PURCHASE SIGNAGE                                            "/>
    <n v="69"/>
    <n v="14185"/>
    <n v="11349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442301"/>
    <s v="LONGTERM TRANS PLAN - SYSTEM LEVEL                          "/>
    <n v="1"/>
    <n v="107056"/>
    <n v="85645"/>
    <n v="379580"/>
    <x v="1"/>
    <s v="200k - 1m"/>
    <x v="96"/>
    <n v="884891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442302"/>
    <s v="LONGTERM TRANS PLAN - PROJECT LEVEL                         "/>
    <n v="1"/>
    <n v="1232873"/>
    <n v="986298"/>
    <n v="379580"/>
    <x v="1"/>
    <s v="200k - 1m"/>
    <x v="96"/>
    <n v="88489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442400"/>
    <s v="SHORT RANGE TRANSIT PLANNING                                "/>
    <n v="1"/>
    <n v="370071"/>
    <n v="296057"/>
    <n v="379580"/>
    <x v="1"/>
    <s v="200k - 1m"/>
    <x v="96"/>
    <n v="8848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119202"/>
    <s v="PURCHASE BUS SHELTERS                                       "/>
    <n v="0"/>
    <n v="35000"/>
    <n v="28000"/>
    <n v="379630"/>
    <x v="1"/>
    <s v="200k - 1m"/>
    <x v="300"/>
    <n v="31028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111304"/>
    <s v="BUY &lt;30-FT BUS FOR EXPANSION                                "/>
    <n v="1"/>
    <n v="70000"/>
    <n v="58100"/>
    <n v="379630"/>
    <x v="1"/>
    <s v="200k - 1m"/>
    <x v="300"/>
    <n v="310282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113303"/>
    <s v="TERMINAL, INTERMODAL (TRANSIT)                              "/>
    <n v="1"/>
    <n v="2131250"/>
    <n v="1705000"/>
    <n v="379630"/>
    <x v="1"/>
    <s v="200k - 1m"/>
    <x v="300"/>
    <n v="310282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s v="117A00"/>
    <s v="PREVENTIVE MAINTENANCE                                      "/>
    <n v="0"/>
    <n v="1288785"/>
    <n v="1031028"/>
    <n v="379630"/>
    <x v="1"/>
    <s v="200k - 1m"/>
    <x v="300"/>
    <n v="31028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s v="117C00"/>
    <s v="NON FIXED ROUTE ADA PARATRANSIT SERVICE                     "/>
    <n v="0"/>
    <n v="344000"/>
    <n v="275200"/>
    <n v="379630"/>
    <x v="1"/>
    <s v="200k - 1m"/>
    <x v="300"/>
    <n v="31028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300903"/>
    <s v="SPECIAL RULE - OPERATING ASSISTANCE / 07/1/14-06/30/15      "/>
    <n v="0"/>
    <n v="800000"/>
    <n v="400000"/>
    <n v="379630"/>
    <x v="1"/>
    <s v="200k - 1m"/>
    <x v="300"/>
    <n v="31028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300903"/>
    <s v="SPECIAL RULE - OPERATING ASSISTANCE /07/01/15-06/30/16      "/>
    <n v="0"/>
    <n v="100000"/>
    <n v="50000"/>
    <n v="379630"/>
    <x v="1"/>
    <s v="200k - 1m"/>
    <x v="300"/>
    <n v="31028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4210"/>
    <s v="ACQUIRE - MOBILE FARE COLL EQUIP                            "/>
    <n v="0"/>
    <n v="3081390"/>
    <n v="2465112"/>
    <n v="370750"/>
    <x v="3"/>
    <s v="Over 1m"/>
    <x v="288"/>
    <n v="124944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1203"/>
    <s v="BUY REPLACEMENT 30-FT BUS                                   "/>
    <n v="4"/>
    <n v="1783560"/>
    <n v="1426848"/>
    <n v="370750"/>
    <x v="3"/>
    <s v="Over 1m"/>
    <x v="288"/>
    <n v="1249442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1204"/>
    <s v="BUY REPLACEMENT &lt;30 FT BUS (STS)                            "/>
    <n v="9"/>
    <n v="795700"/>
    <n v="636560"/>
    <n v="370750"/>
    <x v="3"/>
    <s v="Over 1m"/>
    <x v="288"/>
    <n v="124944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1207"/>
    <s v="BUY REPLACEMENT COMMUTER BUS                                "/>
    <n v="1"/>
    <n v="618380"/>
    <n v="494704"/>
    <n v="370750"/>
    <x v="3"/>
    <s v="Over 1m"/>
    <x v="288"/>
    <n v="1249442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4302"/>
    <s v="CONSTRUCT - MAINTENANCE FACILITY (COPs)                     "/>
    <n v="1"/>
    <n v="2910570"/>
    <n v="2328456"/>
    <n v="370750"/>
    <x v="3"/>
    <s v="Over 1m"/>
    <x v="288"/>
    <n v="1249442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6303"/>
    <s v="DIGITAL RADIO SYSTEMS UPGRADE                               "/>
    <n v="0"/>
    <n v="2245150"/>
    <n v="1796120"/>
    <n v="370750"/>
    <x v="3"/>
    <s v="Over 1m"/>
    <x v="288"/>
    <n v="1249442"/>
    <s v="11600"/>
    <s v="  "/>
    <m/>
    <s v="N"/>
    <s v="1163"/>
    <s v="BUS OTHER"/>
    <n v="11"/>
    <s v="Bus"/>
    <s v="63"/>
    <s v="116"/>
    <s v="Construction"/>
    <s v="03"/>
    <s v="Radios"/>
    <m/>
    <x v="0"/>
    <n v="1"/>
    <s v="Capital"/>
    <s v="1"/>
    <m/>
    <s v="6"/>
    <m/>
    <s v="3"/>
    <s v="0"/>
    <s v="3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s v="117A00"/>
    <s v="PREVENTIVE MAINTENANCE (BUS)                                "/>
    <n v="1"/>
    <n v="3267364"/>
    <n v="2613891"/>
    <n v="370750"/>
    <x v="3"/>
    <s v="Over 1m"/>
    <x v="288"/>
    <n v="124944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s v="117A00"/>
    <s v="PREVENTIVE MAINTENANCE (STS)                                "/>
    <n v="1"/>
    <n v="158445"/>
    <n v="126756"/>
    <n v="370750"/>
    <x v="3"/>
    <s v="Over 1m"/>
    <x v="288"/>
    <n v="124944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9302"/>
    <s v="CONSTRUCTION - BUS SHELTERS                                 "/>
    <n v="40"/>
    <n v="209740"/>
    <n v="167792"/>
    <n v="370750"/>
    <x v="3"/>
    <s v="Over 1m"/>
    <x v="288"/>
    <n v="1249442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21700"/>
    <s v="VEH OVERHAUL (UP TO 20% VEH MAINT)                          "/>
    <n v="20"/>
    <n v="4090295"/>
    <n v="3272236"/>
    <n v="370750"/>
    <x v="3"/>
    <s v="Over 1m"/>
    <x v="288"/>
    <n v="1249442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22405"/>
    <s v="REHAB/RENOV BRIDGES                                         "/>
    <n v="0"/>
    <n v="551335"/>
    <n v="441068"/>
    <n v="370750"/>
    <x v="3"/>
    <s v="Over 1m"/>
    <x v="288"/>
    <n v="1249442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24305"/>
    <s v="CONSTRUCT YARDS &amp; SHOPS                                     "/>
    <n v="0"/>
    <n v="552140"/>
    <n v="441712"/>
    <n v="370750"/>
    <x v="3"/>
    <s v="Over 1m"/>
    <x v="288"/>
    <n v="1249442"/>
    <s v="12400"/>
    <s v="  "/>
    <m/>
    <s v="N"/>
    <s v="1243"/>
    <s v="FIXED GUIDEWAY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s v="127A00"/>
    <s v="PREVENTIVE MAINTENANCE (RAIL)                               "/>
    <n v="22"/>
    <n v="500000"/>
    <n v="400000"/>
    <n v="370750"/>
    <x v="3"/>
    <s v="Over 1m"/>
    <x v="288"/>
    <n v="124944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4209"/>
    <s v="ACQUIRE - MOBILE SURV/SECURITY EQUIP                        "/>
    <n v="0"/>
    <n v="209740"/>
    <n v="167792"/>
    <n v="370750"/>
    <x v="3"/>
    <s v="Over 1m"/>
    <x v="288"/>
    <n v="1249442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114207"/>
    <s v="ACQUIRE - ADP HARDWARE                                      "/>
    <n v="1"/>
    <n v="8155"/>
    <n v="6524"/>
    <n v="371920"/>
    <x v="2"/>
    <s v="50k - 200k"/>
    <x v="291"/>
    <n v="16648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114209"/>
    <s v="ACQUIRE - MOBILE SURV/SECURITY EQUIP                        "/>
    <n v="2"/>
    <n v="11909"/>
    <n v="9527"/>
    <n v="371920"/>
    <x v="2"/>
    <s v="50k - 200k"/>
    <x v="291"/>
    <n v="16648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117111"/>
    <s v="OTHER 3RD PARTYCONTRACTUAL SERVICES                         "/>
    <n v="2"/>
    <n v="58629"/>
    <n v="46903"/>
    <n v="371920"/>
    <x v="2"/>
    <s v="50k - 200k"/>
    <x v="291"/>
    <n v="166485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s v="117A00"/>
    <s v="PREVENTIVE MAINTENANCE                                      "/>
    <n v="2"/>
    <n v="140057"/>
    <n v="112046"/>
    <n v="371920"/>
    <x v="2"/>
    <s v="50k - 200k"/>
    <x v="291"/>
    <n v="16648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300901"/>
    <s v="UP TO 50% FEDERAL SHARE                                     "/>
    <n v="1"/>
    <n v="1384000"/>
    <n v="475000"/>
    <n v="371920"/>
    <x v="2"/>
    <s v="50k - 200k"/>
    <x v="291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300901"/>
    <s v="UP TO 50% FEDERAL SHARE                                     "/>
    <n v="0"/>
    <n v="1384000"/>
    <n v="217000"/>
    <n v="372630"/>
    <x v="2"/>
    <s v="50k - 200k"/>
    <x v="292"/>
    <n v="11991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117112"/>
    <s v="CAPITAL COST OF 3RD PARTY CONTRACTING                       "/>
    <n v="0"/>
    <n v="2627448"/>
    <n v="1050978"/>
    <n v="379580"/>
    <x v="1"/>
    <s v="200k - 1m"/>
    <x v="96"/>
    <n v="884891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442100"/>
    <s v="PROGRAM SUPPORT ADMINISTRATION                              "/>
    <n v="0"/>
    <n v="30900"/>
    <n v="24720"/>
    <n v="379580"/>
    <x v="1"/>
    <s v="200k - 1m"/>
    <x v="96"/>
    <n v="884891"/>
    <s v="4418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442301"/>
    <s v="LONGTERM TRANS PLAN - SYSTEM LEVEL                          "/>
    <n v="0"/>
    <n v="7127"/>
    <n v="5702"/>
    <n v="379580"/>
    <x v="1"/>
    <s v="200k - 1m"/>
    <x v="96"/>
    <n v="884891"/>
    <s v="4418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442400"/>
    <s v="SHORT RANGE TRANSIT PLANNING                                "/>
    <n v="0"/>
    <n v="25750"/>
    <n v="20600"/>
    <n v="379580"/>
    <x v="1"/>
    <s v="200k - 1m"/>
    <x v="96"/>
    <n v="884891"/>
    <s v="4418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72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2160000"/>
    <m/>
    <d v="2015-06-24T00:00:00"/>
    <n v="111203"/>
    <s v="BUY REPLACEMENT 30-FT BUS                                   "/>
    <n v="6"/>
    <n v="2700000"/>
    <n v="2160000"/>
    <n v="373420"/>
    <x v="2"/>
    <s v="50k - 200k"/>
    <x v="294"/>
    <n v="68243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C90X573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600000"/>
    <m/>
    <d v="2015-07-30T00:00:00"/>
    <n v="111202"/>
    <s v="BUY REPLACEMENT 35-FT BUS                                   "/>
    <n v="13"/>
    <n v="6556866"/>
    <n v="5250621"/>
    <n v="371920"/>
    <x v="2"/>
    <s v="50k - 200k"/>
    <x v="291"/>
    <n v="166485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0X573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600000"/>
    <m/>
    <d v="2015-07-30T00:00:00"/>
    <n v="111202"/>
    <s v="BUY REPLACEMENT 35-FT BUS                                   "/>
    <n v="1"/>
    <n v="443134"/>
    <n v="349379"/>
    <n v="371920"/>
    <x v="2"/>
    <s v="50k - 200k"/>
    <x v="291"/>
    <n v="166485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0X576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350000"/>
    <m/>
    <d v="2015-06-26T00:00:00"/>
    <n v="300901"/>
    <s v="UP TO 50% FEDERAL SHARE                                     "/>
    <n v="1"/>
    <n v="700000"/>
    <n v="350000"/>
    <n v="372630"/>
    <x v="2"/>
    <s v="50k - 200k"/>
    <x v="292"/>
    <n v="119911"/>
    <s v="30001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s v="117A00"/>
    <s v="PREVENTIVE MAINTENANCE                                      "/>
    <n v="0"/>
    <n v="725000"/>
    <n v="580000"/>
    <n v="372310"/>
    <x v="1"/>
    <s v="200k - 1m"/>
    <x v="303"/>
    <n v="28064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s v="117C00"/>
    <s v="NON FIXED ROUTE ADA PARATRANSIT SERVICE                     "/>
    <n v="0"/>
    <n v="268308"/>
    <n v="214646"/>
    <n v="372310"/>
    <x v="1"/>
    <s v="200k - 1m"/>
    <x v="303"/>
    <n v="2806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n v="118000"/>
    <s v="STATE OR PROGRAM ADMINISTRATION                             "/>
    <n v="0"/>
    <n v="4000"/>
    <n v="4000"/>
    <n v="372310"/>
    <x v="1"/>
    <s v="200k - 1m"/>
    <x v="303"/>
    <n v="280648"/>
    <s v="646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n v="300903"/>
    <s v="OPERATING ASSISTANCE /1 - 75 BUSES                          "/>
    <n v="0"/>
    <n v="883942"/>
    <n v="441971"/>
    <n v="372310"/>
    <x v="1"/>
    <s v="200k - 1m"/>
    <x v="303"/>
    <n v="280648"/>
    <s v="30000"/>
    <s v="OR"/>
    <s v="OTHER"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n v="300905"/>
    <s v="JARC Sunday service op assistance                           "/>
    <n v="0"/>
    <n v="95738"/>
    <n v="47869"/>
    <n v="372310"/>
    <x v="1"/>
    <s v="200k - 1m"/>
    <x v="303"/>
    <n v="280648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08"/>
    <s v="ACQUIRE - ADP SOFTWARE                                      "/>
    <n v="0"/>
    <n v="120000"/>
    <n v="96000"/>
    <n v="371920"/>
    <x v="2"/>
    <s v="50k - 200k"/>
    <x v="291"/>
    <n v="16648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20"/>
    <s v="ACQUIRE - MISC SUPPORT EQUIPMENT                            "/>
    <n v="10"/>
    <n v="10000"/>
    <n v="8000"/>
    <n v="371920"/>
    <x v="2"/>
    <s v="50k - 200k"/>
    <x v="291"/>
    <n v="16648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1240"/>
    <s v="BUY ASSOC CAP MAINT ITEMS                                   "/>
    <n v="0"/>
    <n v="339500"/>
    <n v="271600"/>
    <n v="371920"/>
    <x v="2"/>
    <s v="50k - 200k"/>
    <x v="291"/>
    <n v="16648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3401"/>
    <s v="REHAB/RENOVATE - BUS TERMINAL                               "/>
    <n v="0"/>
    <n v="50000"/>
    <n v="40000"/>
    <n v="371920"/>
    <x v="2"/>
    <s v="50k - 200k"/>
    <x v="291"/>
    <n v="166485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s v="117A00"/>
    <s v="PREVENTIVE MAINTENANCE                                      "/>
    <n v="0"/>
    <n v="167240"/>
    <n v="133792"/>
    <n v="371920"/>
    <x v="2"/>
    <s v="50k - 200k"/>
    <x v="291"/>
    <n v="16648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300901"/>
    <s v="UP TO 50% FEDERAL SHARE - High Point                        "/>
    <n v="0"/>
    <n v="8021602"/>
    <n v="3730751"/>
    <n v="371920"/>
    <x v="2"/>
    <s v="50k - 200k"/>
    <x v="291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300901"/>
    <s v="UP TO 50% FEDERAL SHARE - Davidson County                   "/>
    <n v="0"/>
    <n v="750000"/>
    <n v="375000"/>
    <n v="371920"/>
    <x v="2"/>
    <s v="50k - 200k"/>
    <x v="291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300901"/>
    <s v="UP TO 50% FEDERAL SHARE - Guilford County                   "/>
    <n v="0"/>
    <n v="408000"/>
    <n v="204000"/>
    <n v="371920"/>
    <x v="2"/>
    <s v="50k - 200k"/>
    <x v="291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442400"/>
    <s v="SHORT RANGE TRANSIT PLANNING                                "/>
    <n v="0"/>
    <n v="158000"/>
    <n v="126400"/>
    <n v="371920"/>
    <x v="2"/>
    <s v="50k - 200k"/>
    <x v="291"/>
    <n v="16648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06"/>
    <s v="ACQUIRE - SHOP EQUIPMENT                                    "/>
    <n v="0"/>
    <n v="10000"/>
    <n v="8000"/>
    <n v="371920"/>
    <x v="2"/>
    <s v="50k - 200k"/>
    <x v="291"/>
    <n v="16648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11"/>
    <s v="ACQUIRE - SUPPORT VEHICLES                                  "/>
    <n v="1"/>
    <n v="25000"/>
    <n v="20000"/>
    <n v="371920"/>
    <x v="2"/>
    <s v="50k - 200k"/>
    <x v="291"/>
    <n v="166485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3207"/>
    <s v="ACQUIRE - SURVEIL/SECURITY EQUIP                            "/>
    <n v="1"/>
    <n v="25000"/>
    <n v="20000"/>
    <n v="371920"/>
    <x v="2"/>
    <s v="50k - 200k"/>
    <x v="291"/>
    <n v="166485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NC90X583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1323100"/>
    <m/>
    <d v="2015-07-09T00:00:00"/>
    <n v="300901"/>
    <s v="UP TO 50% FEDERAL SHARE - High Point                        "/>
    <n v="0"/>
    <n v="2646200"/>
    <n v="1323100"/>
    <n v="371920"/>
    <x v="2"/>
    <s v="50k - 200k"/>
    <x v="291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n v="113208"/>
    <s v="ACQUIRE - FURN/GRAPHICS                                     "/>
    <n v="1"/>
    <n v="250000"/>
    <n v="200000"/>
    <n v="373410"/>
    <x v="2"/>
    <s v="50k - 200k"/>
    <x v="306"/>
    <n v="117798"/>
    <s v="11300"/>
    <s v="  "/>
    <m/>
    <s v="N"/>
    <s v="1132"/>
    <s v="BUS OTHER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s v="117A00"/>
    <s v="PREVENTIVE MAINTENANCE                                      "/>
    <n v="1"/>
    <n v="591308"/>
    <n v="473046"/>
    <n v="373410"/>
    <x v="2"/>
    <s v="50k - 200k"/>
    <x v="306"/>
    <n v="1177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s v="117C00"/>
    <s v="NON FIXED ROUTE ADA PARATRANSIT SERVICE                     "/>
    <n v="1"/>
    <n v="190047"/>
    <n v="152037"/>
    <n v="373410"/>
    <x v="2"/>
    <s v="50k - 200k"/>
    <x v="306"/>
    <n v="11779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n v="300901"/>
    <s v="UP TO 50% FEDERAL SHARE                                     "/>
    <n v="1"/>
    <n v="707276"/>
    <n v="71719"/>
    <n v="373410"/>
    <x v="2"/>
    <s v="50k - 200k"/>
    <x v="306"/>
    <n v="11779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n v="113207"/>
    <s v="ACQUIRE - SURVEIL/SECURITY EQUIP                            "/>
    <n v="1"/>
    <n v="288590"/>
    <n v="230872"/>
    <n v="373410"/>
    <x v="2"/>
    <s v="50k - 200k"/>
    <x v="306"/>
    <n v="117798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NC90X585"/>
    <n v="90"/>
    <s v="North Carolina"/>
    <s v="49 USC 5307 - Urbanized Area Formula (FY2006 forward)"/>
    <n v="5307"/>
    <x v="6"/>
    <m/>
    <s v="00      "/>
    <s v="GWTA                 "/>
    <s v="GOLDSBORO/WAYNE TRANSPORTATION AUTHORITY"/>
    <n v="5850"/>
    <n v="78400"/>
    <m/>
    <n v="746785"/>
    <m/>
    <d v="2015-08-31T00:00:00"/>
    <n v="111204"/>
    <s v="BUY REPLACEMENT &lt;30 FT BUS                                  "/>
    <n v="2"/>
    <n v="242323"/>
    <n v="193859"/>
    <n v="373310"/>
    <x v="2"/>
    <s v="50k - 200k"/>
    <x v="293"/>
    <n v="610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85"/>
    <n v="90"/>
    <s v="North Carolina"/>
    <s v="49 USC 5307 - Urbanized Area Formula (FY2006 forward)"/>
    <n v="5307"/>
    <x v="6"/>
    <m/>
    <s v="00      "/>
    <s v="GWTA                 "/>
    <s v="GOLDSBORO/WAYNE TRANSPORTATION AUTHORITY"/>
    <n v="5850"/>
    <n v="78400"/>
    <m/>
    <n v="746785"/>
    <m/>
    <d v="2015-08-31T00:00:00"/>
    <s v="117A00"/>
    <s v="PREVENTIVE MAINTENANCE                                      "/>
    <n v="1"/>
    <n v="218780"/>
    <n v="175024"/>
    <n v="373310"/>
    <x v="2"/>
    <s v="50k - 200k"/>
    <x v="293"/>
    <n v="6105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5"/>
    <n v="90"/>
    <s v="North Carolina"/>
    <s v="49 USC 5307 - Urbanized Area Formula (FY2006 forward)"/>
    <n v="5307"/>
    <x v="6"/>
    <m/>
    <s v="00      "/>
    <s v="GWTA                 "/>
    <s v="GOLDSBORO/WAYNE TRANSPORTATION AUTHORITY"/>
    <n v="5850"/>
    <n v="78400"/>
    <m/>
    <n v="746785"/>
    <m/>
    <d v="2015-08-31T00:00:00"/>
    <n v="300901"/>
    <s v="UP TO 50% FEDERAL SHARE                                     "/>
    <n v="1"/>
    <n v="755804"/>
    <n v="377902"/>
    <n v="373310"/>
    <x v="2"/>
    <s v="50k - 200k"/>
    <x v="293"/>
    <n v="6105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6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600820"/>
    <m/>
    <d v="2015-07-27T00:00:00"/>
    <s v="117A00"/>
    <s v="PREVENTIVE MAINTENANCE                                      "/>
    <n v="0"/>
    <n v="349540"/>
    <n v="279632"/>
    <n v="373420"/>
    <x v="2"/>
    <s v="50k - 200k"/>
    <x v="294"/>
    <n v="6824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6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600820"/>
    <m/>
    <d v="2015-07-27T00:00:00"/>
    <s v="117C00"/>
    <s v="NON FIXED ROUTE ADA PARATRANSIT SERVICE                     "/>
    <n v="0"/>
    <n v="64786"/>
    <n v="51829"/>
    <n v="373420"/>
    <x v="2"/>
    <s v="50k - 200k"/>
    <x v="294"/>
    <n v="6824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86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600820"/>
    <m/>
    <d v="2015-07-27T00:00:00"/>
    <n v="300901"/>
    <s v="UP TO 50% FEDERAL SHARE                                     "/>
    <n v="0"/>
    <n v="538718"/>
    <n v="269359"/>
    <n v="373420"/>
    <x v="2"/>
    <s v="50k - 200k"/>
    <x v="294"/>
    <n v="68243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4220"/>
    <s v="ACQUIRE - MISC SUPPORT EQUIPMENT                            "/>
    <n v="4"/>
    <n v="24000"/>
    <n v="19200"/>
    <n v="373170"/>
    <x v="1"/>
    <s v="200k - 1m"/>
    <x v="305"/>
    <n v="21488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1202"/>
    <s v="BUY REPLACEMENT 35-FT BUS                                   "/>
    <n v="2"/>
    <n v="1389088"/>
    <n v="1152943"/>
    <n v="373170"/>
    <x v="1"/>
    <s v="200k - 1m"/>
    <x v="305"/>
    <n v="21488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1204"/>
    <s v="BUY REPLACEMENT &lt;30 FT BUS                                  "/>
    <n v="2"/>
    <n v="202238"/>
    <n v="167857"/>
    <n v="373170"/>
    <x v="1"/>
    <s v="200k - 1m"/>
    <x v="305"/>
    <n v="21488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300901"/>
    <s v="UP TO 50% FEDERAL SHARE                                     "/>
    <n v="1"/>
    <n v="2406005"/>
    <n v="1203002"/>
    <n v="373170"/>
    <x v="1"/>
    <s v="200k - 1m"/>
    <x v="305"/>
    <n v="21488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4209"/>
    <s v="ACQUIRE - MOBILE SURV/SECURITY EQUIP                        "/>
    <n v="4"/>
    <n v="20000"/>
    <n v="16000"/>
    <n v="373170"/>
    <x v="1"/>
    <s v="200k - 1m"/>
    <x v="305"/>
    <n v="21488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302"/>
    <s v="LONGTERM TRANS PLAN - PROJECT LEVEL                         "/>
    <n v="0"/>
    <n v="1130958"/>
    <n v="871735"/>
    <n v="371780"/>
    <x v="1"/>
    <s v="200k - 1m"/>
    <x v="298"/>
    <n v="347602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s v="117A00"/>
    <s v="PREVENTIVE MAINTENANCE                                      "/>
    <n v="1"/>
    <n v="1019696"/>
    <n v="815757"/>
    <n v="379580"/>
    <x v="1"/>
    <s v="200k - 1m"/>
    <x v="96"/>
    <n v="8848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2"/>
    <s v="PURCHASE BUS SHELTERS                                       "/>
    <n v="1"/>
    <n v="15033"/>
    <n v="12026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3"/>
    <s v="PURCHASE LANDSCAPING / SCENIC BEAUTIFICATION-Benches        "/>
    <n v="10"/>
    <n v="6000"/>
    <n v="4800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6"/>
    <s v="PURCHASE BICYCLE ACCESS, FACIL &amp; EQUIP ON BUSES             "/>
    <n v="2"/>
    <n v="1600"/>
    <n v="1280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8"/>
    <s v="PURCHASE SIGNAGE                                            "/>
    <n v="14"/>
    <n v="4200"/>
    <n v="3360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301"/>
    <s v="LONGTERM TRANS PLAN - SYSTEM LEVEL                          "/>
    <n v="1"/>
    <n v="126587"/>
    <n v="101270"/>
    <n v="379580"/>
    <x v="1"/>
    <s v="200k - 1m"/>
    <x v="96"/>
    <n v="884891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302"/>
    <s v="LONGTERM TRANS PLAN - PROJECT LEVEL                         "/>
    <n v="1"/>
    <n v="1130958"/>
    <n v="33031"/>
    <n v="379580"/>
    <x v="1"/>
    <s v="200k - 1m"/>
    <x v="96"/>
    <n v="88489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400"/>
    <s v="SHORT RANGE TRANSIT PLANNING                                "/>
    <n v="1"/>
    <n v="379178"/>
    <n v="303342"/>
    <n v="379580"/>
    <x v="1"/>
    <s v="200k - 1m"/>
    <x v="96"/>
    <n v="8848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90"/>
    <n v="90"/>
    <s v="North Carolina"/>
    <s v="49 USC 5307 - Urbanized Area Formula (FY2006 forward)"/>
    <n v="5307"/>
    <x v="6"/>
    <m/>
    <s v="00      "/>
    <s v="CFPTA                "/>
    <s v="CAPE FEAR PUBLIC TRANSPORTATION AUTHORITY"/>
    <n v="6512"/>
    <n v="78400"/>
    <m/>
    <n v="1489305"/>
    <m/>
    <d v="2015-07-27T00:00:00"/>
    <n v="111202"/>
    <s v="BUY REPLACEMENT 35-FT BUS                                   "/>
    <n v="4"/>
    <n v="1861631"/>
    <n v="1489305"/>
    <n v="372700"/>
    <x v="1"/>
    <s v="200k - 1m"/>
    <x v="301"/>
    <n v="219957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111215"/>
    <s v="BUY REPLACEMENT VAN                                         "/>
    <n v="1"/>
    <n v="62000"/>
    <n v="49600"/>
    <n v="373400"/>
    <x v="1"/>
    <s v="200k - 1m"/>
    <x v="302"/>
    <n v="21219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s v="117A00"/>
    <s v="PREVENTIVE MAINTENANCE                                      "/>
    <n v="1"/>
    <n v="477966"/>
    <n v="382373"/>
    <n v="373400"/>
    <x v="1"/>
    <s v="200k - 1m"/>
    <x v="302"/>
    <n v="2121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s v="117C00"/>
    <s v="NON FIXED ROUTE ADA PARATRANSIT SERVICE                     "/>
    <n v="1"/>
    <n v="61766"/>
    <n v="49413"/>
    <n v="373400"/>
    <x v="1"/>
    <s v="200k - 1m"/>
    <x v="302"/>
    <n v="2121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119401"/>
    <s v="REHAB/RENOV HISTORIC MASS TRANSP BLDGS (INCL. OPS)          "/>
    <n v="1"/>
    <n v="15625"/>
    <n v="12500"/>
    <n v="373400"/>
    <x v="1"/>
    <s v="200k - 1m"/>
    <x v="302"/>
    <n v="212195"/>
    <s v="11900"/>
    <s v="  "/>
    <m/>
    <s v="N"/>
    <s v="1194"/>
    <s v="BUS OTHER"/>
    <n v="11"/>
    <s v="Bus"/>
    <s v="94"/>
    <s v="119"/>
    <s v="Rehab / Renovation"/>
    <s v="01"/>
    <s v="Historic Mass Transp. Bldgs., including Operations"/>
    <m/>
    <x v="0"/>
    <n v="1"/>
    <s v="Capital"/>
    <s v="1"/>
    <m/>
    <s v="9"/>
    <m/>
    <s v="4"/>
    <s v="0"/>
    <s v="1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119406"/>
    <s v="REHAB/RENOV BICYCLE ACCESS, FACIL &amp; EQUIP ON BUSES          "/>
    <n v="2"/>
    <n v="7106"/>
    <n v="5685"/>
    <n v="373400"/>
    <x v="1"/>
    <s v="200k - 1m"/>
    <x v="302"/>
    <n v="212195"/>
    <s v="11900"/>
    <s v="  "/>
    <m/>
    <s v="N"/>
    <s v="1194"/>
    <s v="BUS OTHER"/>
    <n v="11"/>
    <s v="Bus"/>
    <s v="94"/>
    <s v="119"/>
    <s v="Rehab / Renovation"/>
    <s v="06"/>
    <s v="Bicycle Access, Facilities, &amp;  Equipment on Buses"/>
    <m/>
    <x v="0"/>
    <n v="1"/>
    <s v="Capital"/>
    <s v="1"/>
    <m/>
    <s v="9"/>
    <m/>
    <s v="4"/>
    <s v="0"/>
    <s v="6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300901"/>
    <s v="UP TO 50% FEDERAL SHARE                                     "/>
    <n v="1"/>
    <n v="900000"/>
    <n v="450000"/>
    <n v="373400"/>
    <x v="1"/>
    <s v="200k - 1m"/>
    <x v="302"/>
    <n v="2121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300903"/>
    <s v="SPECIAL RULE - OPERATING ASSISTANCE /1 - 75 BUSES           "/>
    <n v="1"/>
    <n v="1680510"/>
    <n v="840255"/>
    <n v="373400"/>
    <x v="1"/>
    <s v="200k - 1m"/>
    <x v="302"/>
    <n v="21219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442613"/>
    <s v="PARTICIPATION OF TRANSIT OPERATORS IN METRO &amp; STATEWIDE PLAN"/>
    <n v="1"/>
    <n v="35960"/>
    <n v="28768"/>
    <n v="373400"/>
    <x v="1"/>
    <s v="200k - 1m"/>
    <x v="302"/>
    <n v="212195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9202"/>
    <s v="PURCHASE BUS SHELTERS                                       "/>
    <n v="4"/>
    <n v="28000"/>
    <n v="22400"/>
    <n v="379630"/>
    <x v="1"/>
    <s v="200k - 1m"/>
    <x v="300"/>
    <n v="31028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1204"/>
    <s v="BUY REPLACEMENT &lt;30 FT BUS                                  "/>
    <n v="6"/>
    <n v="420000"/>
    <n v="348600"/>
    <n v="379630"/>
    <x v="1"/>
    <s v="200k - 1m"/>
    <x v="300"/>
    <n v="31028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1240"/>
    <s v="BUY ASSOC CAP MAINT ITEMS                                   "/>
    <n v="12"/>
    <n v="157700"/>
    <n v="126160"/>
    <n v="379630"/>
    <x v="1"/>
    <s v="200k - 1m"/>
    <x v="300"/>
    <n v="31028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1304"/>
    <s v="BUY &lt;30-FT BUS FOR EXPANSION                                "/>
    <n v="1"/>
    <n v="70000"/>
    <n v="58100"/>
    <n v="379630"/>
    <x v="1"/>
    <s v="200k - 1m"/>
    <x v="300"/>
    <n v="310282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3401"/>
    <s v="REHAB/RENOVATE - BUS TERMINAL                               "/>
    <n v="1"/>
    <n v="33785"/>
    <n v="27028"/>
    <n v="379630"/>
    <x v="1"/>
    <s v="200k - 1m"/>
    <x v="300"/>
    <n v="310282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9305"/>
    <s v="CONSTRUCT PED ACCESS / WALKWAYS                             "/>
    <n v="0"/>
    <n v="34700"/>
    <n v="27760"/>
    <n v="379630"/>
    <x v="1"/>
    <s v="200k - 1m"/>
    <x v="300"/>
    <n v="310282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100"/>
    <s v="PROGRAM SUPPORT ADMINISTRATION                              "/>
    <n v="0"/>
    <n v="30000"/>
    <n v="24000"/>
    <n v="379630"/>
    <x v="1"/>
    <s v="200k - 1m"/>
    <x v="300"/>
    <n v="31028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301"/>
    <s v="LONGTERM TRANS PLAN - SYSTEM LEVEL                          "/>
    <n v="0"/>
    <n v="70000"/>
    <n v="56000"/>
    <n v="379630"/>
    <x v="1"/>
    <s v="200k - 1m"/>
    <x v="300"/>
    <n v="310282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400"/>
    <s v="SHORT RANGE TRANSIT PLANNING                                "/>
    <n v="0"/>
    <n v="120000"/>
    <n v="96000"/>
    <n v="379630"/>
    <x v="1"/>
    <s v="200k - 1m"/>
    <x v="300"/>
    <n v="31028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500"/>
    <s v="TRANSPORTATION IMPROVEMENT PROGRAM                          "/>
    <n v="0"/>
    <n v="2000"/>
    <n v="1600"/>
    <n v="379630"/>
    <x v="1"/>
    <s v="200k - 1m"/>
    <x v="300"/>
    <n v="31028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614"/>
    <s v="PLANNING FOR TRANSIT SYS MANAGEMENT / OPERATIONS TO INCREASE"/>
    <n v="0"/>
    <n v="63000"/>
    <n v="50400"/>
    <n v="379630"/>
    <x v="1"/>
    <s v="200k - 1m"/>
    <x v="300"/>
    <n v="310282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616"/>
    <s v="INCORPORATING SAFETY &amp; SECURITY IN TRANSPORTATION PLANNING  "/>
    <n v="0"/>
    <n v="10000"/>
    <n v="8000"/>
    <n v="379630"/>
    <x v="1"/>
    <s v="200k - 1m"/>
    <x v="300"/>
    <n v="310282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700"/>
    <s v="OTHER ACTIVITIES                                            "/>
    <n v="0"/>
    <n v="80000"/>
    <n v="64000"/>
    <n v="379630"/>
    <x v="1"/>
    <s v="200k - 1m"/>
    <x v="300"/>
    <n v="310282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9208"/>
    <s v="PURCHASE SIGNAGE                                            "/>
    <n v="50"/>
    <n v="5000"/>
    <n v="4000"/>
    <n v="379630"/>
    <x v="1"/>
    <s v="200k - 1m"/>
    <x v="300"/>
    <n v="310282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4209"/>
    <s v="ACQUIRE - MOBILE SURV/SECURITY EQUIP                        "/>
    <n v="2"/>
    <n v="11600"/>
    <n v="9280"/>
    <n v="379630"/>
    <x v="1"/>
    <s v="200k - 1m"/>
    <x v="300"/>
    <n v="310282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243"/>
    <s v="ACQUIRE - ADA VEHICLE EQUIPMENT                             "/>
    <n v="75"/>
    <n v="125000"/>
    <n v="100000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220"/>
    <s v="ACQUIRE - MISC SUPPORT EQUIPMENT                            "/>
    <n v="100"/>
    <n v="674263"/>
    <n v="539410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1201"/>
    <s v="BUY REPLACEMENT 40-FT BUS                                   "/>
    <n v="10"/>
    <n v="4064056"/>
    <n v="3251244"/>
    <n v="379580"/>
    <x v="1"/>
    <s v="200k - 1m"/>
    <x v="96"/>
    <n v="884891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3401"/>
    <s v="REHAB/RENOVATE - BUS TERMINAL                               "/>
    <n v="1"/>
    <n v="1793583"/>
    <n v="1434866"/>
    <n v="379580"/>
    <x v="1"/>
    <s v="200k - 1m"/>
    <x v="96"/>
    <n v="884891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607"/>
    <s v="LEASE ADP HARDWARE                                          "/>
    <n v="0"/>
    <n v="150000"/>
    <n v="120000"/>
    <n v="379580"/>
    <x v="1"/>
    <s v="200k - 1m"/>
    <x v="96"/>
    <n v="884891"/>
    <s v="11400"/>
    <s v="  "/>
    <m/>
    <s v="N"/>
    <s v="1146"/>
    <s v="MAINTENANCE FACILITY"/>
    <n v="11"/>
    <s v="Bus"/>
    <s v="46"/>
    <s v="114"/>
    <s v="Lease"/>
    <s v="07"/>
    <s v="ADP Software"/>
    <m/>
    <x v="0"/>
    <n v="1"/>
    <s v="Capital"/>
    <s v="1"/>
    <m/>
    <s v="4"/>
    <m/>
    <s v="6"/>
    <s v="0"/>
    <s v="7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s v="117A00"/>
    <s v="PREVENTIVE MAINTENANCE                                      "/>
    <n v="0"/>
    <n v="4000000"/>
    <n v="3200000"/>
    <n v="379580"/>
    <x v="1"/>
    <s v="200k - 1m"/>
    <x v="96"/>
    <n v="8848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s v="117C00"/>
    <s v="NON FIXED ROUTE ADA PARATRANSIT SERVICE                     "/>
    <n v="0"/>
    <n v="950000"/>
    <n v="760000"/>
    <n v="379580"/>
    <x v="1"/>
    <s v="200k - 1m"/>
    <x v="96"/>
    <n v="88489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442100"/>
    <s v="PROGRAM SUPPORT ADMINISTRATION                              "/>
    <n v="0"/>
    <n v="75767"/>
    <n v="60614"/>
    <n v="379580"/>
    <x v="1"/>
    <s v="200k - 1m"/>
    <x v="96"/>
    <n v="88489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442400"/>
    <s v="SHORT RANGE TRANSIT PLANNING                                "/>
    <n v="0"/>
    <n v="214677"/>
    <n v="171742"/>
    <n v="379580"/>
    <x v="1"/>
    <s v="200k - 1m"/>
    <x v="96"/>
    <n v="8848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442700"/>
    <s v="OTHER ACTIVITIES                                            "/>
    <n v="0"/>
    <n v="171673"/>
    <n v="137339"/>
    <n v="379580"/>
    <x v="1"/>
    <s v="200k - 1m"/>
    <x v="96"/>
    <n v="884891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211"/>
    <s v="ACQUIRE - SUPPORT VEHICLES                                  "/>
    <n v="5"/>
    <n v="160000"/>
    <n v="128000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C90X594"/>
    <n v="90"/>
    <s v="North Carolina"/>
    <s v="49 USC 5307 - Urbanized Area Formula (FY2006 forward)"/>
    <n v="5307"/>
    <x v="6"/>
    <m/>
    <s v="00      "/>
    <s v="NORTH CAROLINA DOT   "/>
    <s v="NORTH CAROLINA DEPARTMENT OF TRANSPORTATION"/>
    <n v="1005"/>
    <n v="78400"/>
    <m/>
    <n v="125000"/>
    <m/>
    <d v="2015-07-31T00:00:00"/>
    <n v="300901"/>
    <s v="UP TO 50% FEDERAL SHARE                                     "/>
    <n v="0"/>
    <n v="180000"/>
    <n v="90000"/>
    <n v="371900"/>
    <x v="2"/>
    <s v="50k - 200k"/>
    <x v="291"/>
    <n v="166485"/>
    <s v="30000"/>
    <s v="OR"/>
    <s v="OTHER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94"/>
    <n v="90"/>
    <s v="North Carolina"/>
    <s v="49 USC 5307 - Urbanized Area Formula (FY2006 forward)"/>
    <n v="5307"/>
    <x v="6"/>
    <m/>
    <s v="00      "/>
    <s v="NORTH CAROLINA DOT   "/>
    <s v="NORTH CAROLINA DEPARTMENT OF TRANSPORTATION"/>
    <n v="1005"/>
    <n v="78400"/>
    <m/>
    <n v="125000"/>
    <m/>
    <d v="2015-07-31T00:00:00"/>
    <n v="300901"/>
    <s v="UP TO 50% FEDERAL SHARE                                     "/>
    <n v="0"/>
    <n v="70000"/>
    <n v="35000"/>
    <n v="371900"/>
    <x v="2"/>
    <s v="50k - 200k"/>
    <x v="291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3220"/>
    <s v="ACQUIRE - MISC BUS STATION EQUIP                            "/>
    <n v="50"/>
    <n v="2500"/>
    <n v="2000"/>
    <n v="373170"/>
    <x v="1"/>
    <s v="200k - 1m"/>
    <x v="305"/>
    <n v="214881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4220"/>
    <s v="ACQUIRE - MISC SUPPORT EQUIPMENT                            "/>
    <n v="1"/>
    <n v="42141"/>
    <n v="12000"/>
    <n v="373170"/>
    <x v="1"/>
    <s v="200k - 1m"/>
    <x v="305"/>
    <n v="21488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3210"/>
    <s v="ACQUIRE - BUS PASSENGER SHELTERS                            "/>
    <n v="6"/>
    <n v="93986"/>
    <n v="37600"/>
    <n v="373170"/>
    <x v="1"/>
    <s v="200k - 1m"/>
    <x v="305"/>
    <n v="214881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1240"/>
    <s v="BUY ASSOC CAP MAINT ITEMS                                   "/>
    <n v="1"/>
    <n v="20901"/>
    <n v="16721"/>
    <n v="373170"/>
    <x v="1"/>
    <s v="200k - 1m"/>
    <x v="305"/>
    <n v="214881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s v="117A00"/>
    <s v="PREVENTIVE MAINTENANCE                                      "/>
    <n v="1"/>
    <n v="393989"/>
    <n v="210127"/>
    <n v="373170"/>
    <x v="1"/>
    <s v="200k - 1m"/>
    <x v="305"/>
    <n v="21488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s v="117C00"/>
    <s v="NON FIXED ROUTE ADA PARATRANSIT SERVICE                     "/>
    <n v="1"/>
    <n v="79000"/>
    <n v="63200"/>
    <n v="373170"/>
    <x v="1"/>
    <s v="200k - 1m"/>
    <x v="305"/>
    <n v="21488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300903"/>
    <s v="SPECIAL RULE - OPERATING ASSISTANCE /1 - 75 BUSES           "/>
    <n v="1"/>
    <n v="296536"/>
    <n v="54265"/>
    <n v="373170"/>
    <x v="1"/>
    <s v="200k - 1m"/>
    <x v="305"/>
    <n v="21488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4206"/>
    <s v="ACQUIRE - SHOP EQUIPMENT                                    "/>
    <n v="6"/>
    <n v="113462"/>
    <n v="44800"/>
    <n v="373170"/>
    <x v="1"/>
    <s v="200k - 1m"/>
    <x v="305"/>
    <n v="21488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4209"/>
    <s v="ACQUIRE - MOBILE SURV/SECURITY EQUIP                        "/>
    <n v="10"/>
    <n v="6000"/>
    <n v="4800"/>
    <n v="373170"/>
    <x v="1"/>
    <s v="200k - 1m"/>
    <x v="305"/>
    <n v="21488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0X596"/>
    <n v="90"/>
    <s v="North Carolina"/>
    <s v="49 USC 5307 - Urbanized Area Formula (FY2006 forward)"/>
    <n v="5307"/>
    <x v="6"/>
    <m/>
    <s v="00      "/>
    <s v="CFPTA                "/>
    <s v="CAPE FEAR PUBLIC TRANSPORTATION AUTHORITY"/>
    <n v="6512"/>
    <n v="78400"/>
    <m/>
    <n v="1553638"/>
    <m/>
    <d v="2015-08-20T00:00:00"/>
    <s v="117A00"/>
    <s v="PREVENTIVE MAINTENANCE                                      "/>
    <n v="1"/>
    <n v="1667846"/>
    <n v="688410"/>
    <n v="372700"/>
    <x v="1"/>
    <s v="200k - 1m"/>
    <x v="301"/>
    <n v="21995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6"/>
    <n v="90"/>
    <s v="North Carolina"/>
    <s v="49 USC 5307 - Urbanized Area Formula (FY2006 forward)"/>
    <n v="5307"/>
    <x v="6"/>
    <m/>
    <s v="00      "/>
    <s v="CFPTA                "/>
    <s v="CAPE FEAR PUBLIC TRANSPORTATION AUTHORITY"/>
    <n v="6512"/>
    <n v="78400"/>
    <m/>
    <n v="1553638"/>
    <m/>
    <d v="2015-08-20T00:00:00"/>
    <n v="300903"/>
    <s v="SPECIAL RULE - OPERATING ASSISTANCE /1 - 75 BUSES           "/>
    <n v="1"/>
    <n v="1795446"/>
    <n v="865228"/>
    <n v="372700"/>
    <x v="1"/>
    <s v="200k - 1m"/>
    <x v="301"/>
    <n v="219957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119202"/>
    <s v="PURCHASE BUS SHELTERS                                       "/>
    <n v="4"/>
    <n v="32183"/>
    <n v="25746"/>
    <n v="371780"/>
    <x v="1"/>
    <s v="200k - 1m"/>
    <x v="298"/>
    <n v="34760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s v="117A00"/>
    <s v="PREVENTIVE MAINTENANCE                                      "/>
    <n v="1"/>
    <n v="2490899"/>
    <n v="1992719"/>
    <n v="371780"/>
    <x v="1"/>
    <s v="200k - 1m"/>
    <x v="298"/>
    <n v="34760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s v="117C00"/>
    <s v="NON FIXED ROUTE ADA PARATRANSIT SERVICE                     "/>
    <n v="1"/>
    <n v="321826"/>
    <n v="257461"/>
    <n v="371780"/>
    <x v="1"/>
    <s v="200k - 1m"/>
    <x v="298"/>
    <n v="34760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300903"/>
    <s v="SPECIAL RULE - OPERATING ASSISTANCE /1 - 75 BUSES           "/>
    <n v="1"/>
    <n v="244000"/>
    <n v="122000"/>
    <n v="371780"/>
    <x v="1"/>
    <s v="200k - 1m"/>
    <x v="298"/>
    <n v="34760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100"/>
    <s v="PROGRAM SUPPORT ADMINISTRATION                              "/>
    <n v="1"/>
    <n v="18628"/>
    <n v="14902"/>
    <n v="371780"/>
    <x v="1"/>
    <s v="200k - 1m"/>
    <x v="298"/>
    <n v="34760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301"/>
    <s v="LONGTERM TRANS PLAN - SYSTEM LEVEL                          "/>
    <n v="1"/>
    <n v="64550"/>
    <n v="51640"/>
    <n v="371780"/>
    <x v="1"/>
    <s v="200k - 1m"/>
    <x v="298"/>
    <n v="347602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400"/>
    <s v="SHORT RANGE TRANSIT PLANNING                                "/>
    <n v="1"/>
    <n v="131584"/>
    <n v="105267"/>
    <n v="371780"/>
    <x v="1"/>
    <s v="200k - 1m"/>
    <x v="298"/>
    <n v="34760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500"/>
    <s v="TRANSPORTATION IMPROVEMENT PROGRAM                          "/>
    <n v="1"/>
    <n v="6090"/>
    <n v="4872"/>
    <n v="371780"/>
    <x v="1"/>
    <s v="200k - 1m"/>
    <x v="298"/>
    <n v="34760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111315"/>
    <s v="BUY VAN FOR SVC EXPANSION                                   "/>
    <n v="3"/>
    <n v="195000"/>
    <n v="165750"/>
    <n v="378400"/>
    <x v="2"/>
    <s v="50k - 200k"/>
    <x v="296"/>
    <n v="5050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111340"/>
    <s v="BUY ASSOC CAP MAINT ITEMS                                   "/>
    <n v="0"/>
    <n v="13000"/>
    <n v="10400"/>
    <n v="378400"/>
    <x v="2"/>
    <s v="50k - 200k"/>
    <x v="296"/>
    <n v="50503"/>
    <s v="11100"/>
    <s v="  "/>
    <m/>
    <s v="N"/>
    <s v="1113"/>
    <s v="BUS PURCHASE"/>
    <n v="11"/>
    <s v="Bus"/>
    <s v="13"/>
    <s v="111"/>
    <s v="Purchase - Expansion"/>
    <s v="40"/>
    <s v="Spare Parts / Assoc Capital Maintenance Items"/>
    <m/>
    <x v="4"/>
    <n v="1"/>
    <s v="Capital"/>
    <s v="1"/>
    <m/>
    <s v="1"/>
    <m/>
    <s v="3"/>
    <s v="4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s v="117A00"/>
    <s v="PREVENTIVE MAINTENANCE                                      "/>
    <n v="1"/>
    <n v="45000"/>
    <n v="36000"/>
    <n v="378400"/>
    <x v="2"/>
    <s v="50k - 200k"/>
    <x v="296"/>
    <n v="5050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s v="117C00"/>
    <s v="NON FIXED ROUTE ADA PARATRANSIT SERVICE                     "/>
    <n v="1"/>
    <n v="59459"/>
    <n v="47567"/>
    <n v="378400"/>
    <x v="2"/>
    <s v="50k - 200k"/>
    <x v="296"/>
    <n v="5050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s v="117L00"/>
    <s v="MOBILITY MANAGEMENT (5302(A)(1)(L))                         "/>
    <n v="1"/>
    <n v="30000"/>
    <n v="24000"/>
    <n v="378400"/>
    <x v="2"/>
    <s v="50k - 200k"/>
    <x v="296"/>
    <n v="5050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300901"/>
    <s v="UP TO 50% FEDERAL SHARE                                     "/>
    <n v="0"/>
    <n v="355410"/>
    <n v="177705"/>
    <n v="378400"/>
    <x v="2"/>
    <s v="50k - 200k"/>
    <x v="296"/>
    <n v="5050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442700"/>
    <s v="OTHER ACTIVITIES                                            "/>
    <n v="0"/>
    <n v="10000"/>
    <n v="8000"/>
    <n v="378400"/>
    <x v="2"/>
    <s v="50k - 200k"/>
    <x v="296"/>
    <n v="50503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C90X599"/>
    <n v="90"/>
    <s v="North Carolina"/>
    <s v="49 USC 5307 - Urbanized Area Formula (FY2006 forward)"/>
    <n v="5307"/>
    <x v="6"/>
    <m/>
    <s v="00      "/>
    <s v="CHAPEL HILL TOWN     "/>
    <s v="TOWN OF CHAPEL HILL"/>
    <n v="1110"/>
    <n v="78400"/>
    <m/>
    <n v="1293740"/>
    <m/>
    <d v="2015-09-11T00:00:00"/>
    <n v="119202"/>
    <s v="PURCHASE BUS SHELTERS                                       "/>
    <n v="4"/>
    <n v="16171"/>
    <n v="12937"/>
    <n v="371780"/>
    <x v="1"/>
    <s v="200k - 1m"/>
    <x v="298"/>
    <n v="34760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0X599"/>
    <n v="90"/>
    <s v="North Carolina"/>
    <s v="49 USC 5307 - Urbanized Area Formula (FY2006 forward)"/>
    <n v="5307"/>
    <x v="6"/>
    <m/>
    <s v="00      "/>
    <s v="CHAPEL HILL TOWN     "/>
    <s v="TOWN OF CHAPEL HILL"/>
    <n v="1110"/>
    <n v="78400"/>
    <m/>
    <n v="1293740"/>
    <m/>
    <d v="2015-09-11T00:00:00"/>
    <s v="117A00"/>
    <s v="PREVENTIVE MAINTENANCE                                      "/>
    <n v="1"/>
    <n v="1601004"/>
    <n v="1280803"/>
    <n v="371780"/>
    <x v="1"/>
    <s v="200k - 1m"/>
    <x v="298"/>
    <n v="34760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208"/>
    <s v="ACQUIRE - ADP SOFTWARE-Fuel System                          "/>
    <n v="0"/>
    <n v="0"/>
    <n v="0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202"/>
    <s v="PURCHASE BUS SHELTERS                                       "/>
    <n v="0"/>
    <n v="0"/>
    <n v="0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203"/>
    <s v="PURCHASE LANDSCAPING / SCENIC BEAUTIFICATION                "/>
    <n v="0"/>
    <n v="0"/>
    <n v="0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402"/>
    <s v="REHAB/RENOVATE - MAINTENANCE FACILITY-Paratransit Reconfig. "/>
    <n v="0"/>
    <n v="0"/>
    <n v="0"/>
    <n v="379580"/>
    <x v="1"/>
    <s v="200k - 1m"/>
    <x v="96"/>
    <n v="884891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405"/>
    <s v="REHAB/RENOVATE - YARDS AND SHOPS-Asphalt Repl.              "/>
    <n v="0"/>
    <n v="625000"/>
    <n v="500000"/>
    <n v="379580"/>
    <x v="1"/>
    <s v="200k - 1m"/>
    <x v="96"/>
    <n v="884891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305"/>
    <s v="CONSTRUCT PED ACCESS / WALKWAYS                             "/>
    <n v="0"/>
    <n v="0"/>
    <n v="0"/>
    <n v="379580"/>
    <x v="1"/>
    <s v="200k - 1m"/>
    <x v="96"/>
    <n v="884891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309"/>
    <s v="CONSTRUCT ENHANCED ADA ACCESS                               "/>
    <n v="0"/>
    <n v="0"/>
    <n v="0"/>
    <n v="379580"/>
    <x v="1"/>
    <s v="200k - 1m"/>
    <x v="96"/>
    <n v="884891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208"/>
    <s v="PURCHASE SIGNAGE                                            "/>
    <n v="0"/>
    <n v="0"/>
    <n v="0"/>
    <n v="379580"/>
    <x v="1"/>
    <s v="200k - 1m"/>
    <x v="96"/>
    <n v="884891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209"/>
    <s v="ACQUIRE - MOBILE SURV/SECURITY EQUIP-Gates                  "/>
    <n v="0"/>
    <n v="0"/>
    <n v="0"/>
    <n v="379580"/>
    <x v="1"/>
    <s v="200k - 1m"/>
    <x v="96"/>
    <n v="88489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C95X058"/>
    <n v="95"/>
    <s v="North Carolina"/>
    <s v="49 USC 5307 - Urbanized Area Formula (FHWA xfer FY 2007 fwd)"/>
    <n v="5307"/>
    <x v="6"/>
    <m/>
    <s v="01      "/>
    <s v="CHARLOTTE CITY OF    "/>
    <s v="CITY OF CHARLOTTE"/>
    <n v="1111"/>
    <n v="78400"/>
    <m/>
    <n v="584000"/>
    <m/>
    <d v="2015-02-20T00:00:00"/>
    <n v="300901"/>
    <s v="UP TO 50% FEDERAL SHARE                                     "/>
    <n v="0"/>
    <n v="1168000"/>
    <n v="584000"/>
    <n v="370750"/>
    <x v="3"/>
    <s v="Over 1m"/>
    <x v="288"/>
    <n v="12494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C95X071"/>
    <n v="95"/>
    <s v="North Carolina"/>
    <s v="49 USC 5307 - Urbanized Area Formula (FHWA xfer FY 2007 fwd)"/>
    <n v="5307"/>
    <x v="6"/>
    <m/>
    <s v="00      "/>
    <s v="GREENSBORO CITY OF   "/>
    <s v="CITY OF GREENSBORO"/>
    <n v="1062"/>
    <n v="78400"/>
    <m/>
    <n v="2090000"/>
    <m/>
    <d v="2014-12-02T00:00:00"/>
    <n v="111201"/>
    <s v="BUY REPLACEMENT 40-FT BUS                                   "/>
    <n v="3"/>
    <n v="2013414"/>
    <n v="1671133"/>
    <n v="371330"/>
    <x v="1"/>
    <s v="200k - 1m"/>
    <x v="297"/>
    <n v="31181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1"/>
    <n v="95"/>
    <s v="North Carolina"/>
    <s v="49 USC 5307 - Urbanized Area Formula (FHWA xfer FY 2007 fwd)"/>
    <n v="5307"/>
    <x v="6"/>
    <m/>
    <s v="00      "/>
    <s v="GREENSBORO CITY OF   "/>
    <s v="CITY OF GREENSBORO"/>
    <n v="1062"/>
    <n v="78400"/>
    <m/>
    <n v="2090000"/>
    <m/>
    <d v="2014-12-02T00:00:00"/>
    <n v="111201"/>
    <s v="BUY REPLACEMENT 40-FT BUS                                   "/>
    <n v="1"/>
    <n v="504658"/>
    <n v="418867"/>
    <n v="371330"/>
    <x v="1"/>
    <s v="200k - 1m"/>
    <x v="297"/>
    <n v="31181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15"/>
    <s v="BUY REPLACEMENT VAN                                         "/>
    <n v="3"/>
    <n v="133968"/>
    <n v="107174"/>
    <n v="371780"/>
    <x v="1"/>
    <s v="200k - 1m"/>
    <x v="298"/>
    <n v="347602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15"/>
    <s v="BUY REPLACEMENT VAN                                         "/>
    <n v="10"/>
    <n v="456250"/>
    <n v="365000"/>
    <n v="371780"/>
    <x v="1"/>
    <s v="200k - 1m"/>
    <x v="298"/>
    <n v="347602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15"/>
    <s v="BUY REPLACEMENT VAN                                         "/>
    <n v="2"/>
    <n v="93186"/>
    <n v="74549"/>
    <n v="371780"/>
    <x v="1"/>
    <s v="200k - 1m"/>
    <x v="298"/>
    <n v="347602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315"/>
    <s v="BUY VAN FOR SVC EXPANSION                                   "/>
    <n v="4"/>
    <n v="178624"/>
    <n v="142899"/>
    <n v="371780"/>
    <x v="1"/>
    <s v="200k - 1m"/>
    <x v="298"/>
    <n v="347602"/>
    <s v="11100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2"/>
    <n v="939624"/>
    <n v="751699"/>
    <n v="371780"/>
    <x v="1"/>
    <s v="200k - 1m"/>
    <x v="298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1"/>
    <n v="365354"/>
    <n v="271390"/>
    <n v="371780"/>
    <x v="1"/>
    <s v="200k - 1m"/>
    <x v="298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1"/>
    <n v="417812"/>
    <n v="323850"/>
    <n v="371780"/>
    <x v="1"/>
    <s v="200k - 1m"/>
    <x v="298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1"/>
    <n v="441812"/>
    <n v="347850"/>
    <n v="371780"/>
    <x v="1"/>
    <s v="200k - 1m"/>
    <x v="298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40"/>
    <s v="BUY ASSOC CAP MAINT ITEMS                                   "/>
    <n v="20"/>
    <n v="800000"/>
    <n v="640000"/>
    <n v="371780"/>
    <x v="1"/>
    <s v="200k - 1m"/>
    <x v="298"/>
    <n v="34760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700"/>
    <s v="VEH OVERHAUL (UP TO 20% VEH MAINT)                          "/>
    <n v="2"/>
    <n v="123284"/>
    <n v="98627"/>
    <n v="371780"/>
    <x v="1"/>
    <s v="200k - 1m"/>
    <x v="298"/>
    <n v="347602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700"/>
    <s v="VEH OVERHAUL (UP TO 20% VEH MAINT)                          "/>
    <n v="6"/>
    <n v="97632"/>
    <n v="78106"/>
    <n v="371780"/>
    <x v="1"/>
    <s v="200k - 1m"/>
    <x v="298"/>
    <n v="347602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700"/>
    <s v="VEH OVERHAUL (UP TO 20% VEH MAINT)                          "/>
    <n v="7"/>
    <n v="117035"/>
    <n v="93628"/>
    <n v="371780"/>
    <x v="1"/>
    <s v="200k - 1m"/>
    <x v="298"/>
    <n v="347602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9102"/>
    <s v="BUS SHELTERS                                                "/>
    <n v="20"/>
    <n v="146400"/>
    <n v="117120"/>
    <n v="371780"/>
    <x v="1"/>
    <s v="200k - 1m"/>
    <x v="298"/>
    <n v="347602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9302"/>
    <s v="CONSTRUCTION - BUS SHELTERS                                 "/>
    <n v="5"/>
    <n v="90635"/>
    <n v="72508"/>
    <n v="371780"/>
    <x v="1"/>
    <s v="200k - 1m"/>
    <x v="298"/>
    <n v="347602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C95X07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3500000"/>
    <m/>
    <d v="2015-04-03T00:00:00"/>
    <n v="111202"/>
    <s v="BUY REPLACEMENT 35-FT BUS                                   "/>
    <n v="5"/>
    <n v="3175000"/>
    <n v="2698750"/>
    <n v="371410"/>
    <x v="1"/>
    <s v="200k - 1m"/>
    <x v="299"/>
    <n v="391024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5X07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3500000"/>
    <m/>
    <d v="2015-04-03T00:00:00"/>
    <n v="111204"/>
    <s v="BUY REPLACEMENT &lt;30 FT BUS                                  "/>
    <n v="5"/>
    <n v="875000"/>
    <n v="743750"/>
    <n v="371410"/>
    <x v="1"/>
    <s v="200k - 1m"/>
    <x v="299"/>
    <n v="391024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C95X07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3500000"/>
    <m/>
    <d v="2015-04-03T00:00:00"/>
    <n v="111240"/>
    <s v="BUY ASSOC CAP MAINT ITEMS                                   "/>
    <n v="1"/>
    <n v="71876"/>
    <n v="57500"/>
    <n v="371410"/>
    <x v="1"/>
    <s v="200k - 1m"/>
    <x v="299"/>
    <n v="39102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5X077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1123000"/>
    <m/>
    <d v="2015-04-03T00:00:00"/>
    <n v="111202"/>
    <s v="BUY REPLACEMENT 35-FT BUS                                   "/>
    <n v="2"/>
    <n v="1270000"/>
    <n v="1079500"/>
    <n v="371410"/>
    <x v="1"/>
    <s v="200k - 1m"/>
    <x v="299"/>
    <n v="391024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C95X077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1123000"/>
    <m/>
    <d v="2015-04-03T00:00:00"/>
    <n v="111240"/>
    <s v="BUY ASSOC CAP MAINT ITEMS                                   "/>
    <n v="1"/>
    <n v="54376"/>
    <n v="43500"/>
    <n v="371410"/>
    <x v="1"/>
    <s v="200k - 1m"/>
    <x v="299"/>
    <n v="39102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C95X080"/>
    <n v="95"/>
    <s v="North Carolina"/>
    <s v="49 USC 5307 - Urbanized Area Formula (FHWA xfer FY 2007 fwd)"/>
    <n v="5307"/>
    <x v="6"/>
    <m/>
    <s v="01      "/>
    <s v="CHARLOTTE CITY OF    "/>
    <s v="CITY OF CHARLOTTE"/>
    <n v="1111"/>
    <n v="78400"/>
    <m/>
    <n v="2128000"/>
    <m/>
    <d v="2015-04-03T00:00:00"/>
    <n v="111201"/>
    <s v="BUY REPLACEMENT 40-FT BUS- Hybrid                           "/>
    <n v="4"/>
    <n v="2660000"/>
    <n v="2128000"/>
    <n v="370750"/>
    <x v="3"/>
    <s v="Over 1m"/>
    <x v="288"/>
    <n v="124944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C95X081"/>
    <n v="95"/>
    <s v="North Carolina"/>
    <s v="49 USC 5307 - Urbanized Area Formula (FHWA xfer FY 2007 fwd)"/>
    <n v="5307"/>
    <x v="6"/>
    <m/>
    <s v="00      "/>
    <s v="PIEDMONT (PART)      "/>
    <s v="PIEDMONT AUTHORITY FOR REGIONAL TRANSPORTATION (PART)"/>
    <n v="5841"/>
    <n v="78400"/>
    <m/>
    <n v="325000"/>
    <m/>
    <d v="2015-06-18T00:00:00"/>
    <n v="117112"/>
    <s v="CAPITAL COST OF 3RD PARTY CONTRACTING                       "/>
    <n v="1"/>
    <n v="1015625"/>
    <n v="325000"/>
    <n v="371410"/>
    <x v="1"/>
    <s v="200k - 1m"/>
    <x v="299"/>
    <n v="391024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C95X084"/>
    <n v="95"/>
    <s v="North Carolina"/>
    <s v="49 USC 5307 - Urbanized Area Formula (FHWA xfer FY 2007 fwd)"/>
    <n v="5307"/>
    <x v="6"/>
    <m/>
    <s v="00      "/>
    <s v="RALEIGH CITY OF      "/>
    <s v="CITY OF RALEIGH"/>
    <n v="1065"/>
    <n v="78400"/>
    <m/>
    <n v="2255182"/>
    <m/>
    <d v="2015-07-09T00:00:00"/>
    <n v="113401"/>
    <s v="REHAB/RENOVATE - BUS TERMINAL                               "/>
    <n v="1"/>
    <n v="1518978"/>
    <n v="1215182"/>
    <n v="379580"/>
    <x v="1"/>
    <s v="200k - 1m"/>
    <x v="96"/>
    <n v="884891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C95X084"/>
    <n v="95"/>
    <s v="North Carolina"/>
    <s v="49 USC 5307 - Urbanized Area Formula (FHWA xfer FY 2007 fwd)"/>
    <n v="5307"/>
    <x v="6"/>
    <m/>
    <s v="00      "/>
    <s v="RALEIGH CITY OF      "/>
    <s v="CITY OF RALEIGH"/>
    <n v="1065"/>
    <n v="78400"/>
    <m/>
    <n v="2255182"/>
    <m/>
    <d v="2015-07-09T00:00:00"/>
    <n v="114403"/>
    <s v="REHAB/RENOVATE - ADMIN/MAINT FACILITY                       "/>
    <n v="1"/>
    <n v="1300000"/>
    <n v="1040000"/>
    <n v="379580"/>
    <x v="1"/>
    <s v="200k - 1m"/>
    <x v="96"/>
    <n v="88489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C95X085"/>
    <n v="95"/>
    <s v="North Carolina"/>
    <s v="49 USC 5307 - Urbanized Area Formula (FHWA xfer FY 2007 fwd)"/>
    <n v="5307"/>
    <x v="6"/>
    <m/>
    <s v="00      "/>
    <s v="PIEDMONT (PART)      "/>
    <s v="PIEDMONT AUTHORITY FOR REGIONAL TRANSPORTATION (PART)"/>
    <n v="5841"/>
    <n v="78400"/>
    <m/>
    <n v="620000"/>
    <m/>
    <d v="2015-07-27T00:00:00"/>
    <n v="111215"/>
    <s v="BUY REPLACEMENT VAN                                         "/>
    <n v="30"/>
    <n v="775000"/>
    <n v="620000"/>
    <n v="372630"/>
    <x v="2"/>
    <s v="50k - 200k"/>
    <x v="292"/>
    <n v="119911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C95X08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500000"/>
    <m/>
    <d v="2015-08-19T00:00:00"/>
    <n v="119202"/>
    <s v="PURCHASE BUS SHELTERS                                       "/>
    <n v="52"/>
    <n v="401500"/>
    <n v="321200"/>
    <n v="371410"/>
    <x v="1"/>
    <s v="200k - 1m"/>
    <x v="299"/>
    <n v="391024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C95X08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500000"/>
    <m/>
    <d v="2015-08-19T00:00:00"/>
    <n v="119302"/>
    <s v="CONSTRUCTION - BUS SHELTERS                                 "/>
    <n v="52"/>
    <n v="176100"/>
    <n v="140880"/>
    <n v="371410"/>
    <x v="1"/>
    <s v="200k - 1m"/>
    <x v="299"/>
    <n v="391024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C95X08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500000"/>
    <m/>
    <d v="2015-08-19T00:00:00"/>
    <n v="119305"/>
    <s v="CONSTRUCT PED ACCESS / WALKWAYS                             "/>
    <n v="29"/>
    <n v="47400"/>
    <n v="37920"/>
    <n v="371410"/>
    <x v="1"/>
    <s v="200k - 1m"/>
    <x v="299"/>
    <n v="391024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C95X087"/>
    <n v="95"/>
    <s v="North Carolina"/>
    <s v="49 USC 5307 - Urbanized Area Formula (FHWA xfer FY 2007 fwd)"/>
    <n v="5307"/>
    <x v="6"/>
    <m/>
    <s v="00      "/>
    <s v="COC                  "/>
    <s v="CITY OF CONCORD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C95X087"/>
    <n v="95"/>
    <s v="North Carolina"/>
    <s v="49 USC 5307 - Urbanized Area Formula (FHWA xfer FY 2007 fwd)"/>
    <n v="5307"/>
    <x v="6"/>
    <m/>
    <s v="00      "/>
    <s v="COC                  "/>
    <s v="CITY OF CONCORD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C95X087"/>
    <n v="95"/>
    <s v="North Carolina"/>
    <s v="49 USC 5307 - Urbanized Area Formula (FHWA xfer FY 2007 fwd)"/>
    <n v="5307"/>
    <x v="6"/>
    <m/>
    <s v="00      "/>
    <s v="COC                  "/>
    <s v="CITY OF CONCORD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D16X006"/>
    <n v="16"/>
    <s v="North Dakota"/>
    <s v="49 USC 5310 - Elderly and Individuals with Disabilities"/>
    <n v="5310"/>
    <x v="1"/>
    <m/>
    <s v="01      "/>
    <s v="NDDOT                "/>
    <s v="NORTH DAKOTA DEPARTMENT OF TRANSPORTATION"/>
    <n v="1153"/>
    <n v="78800"/>
    <m/>
    <n v="10694"/>
    <m/>
    <d v="2015-08-10T00:00:00"/>
    <n v="111215"/>
    <s v="BUY REPLACEMENT VAN                                         "/>
    <n v="3"/>
    <n v="85705"/>
    <n v="68564"/>
    <n v="380000"/>
    <x v="0"/>
    <s v="Under 50k"/>
    <x v="307"/>
    <n v="0"/>
    <s v="11100"/>
    <s v="OR"/>
    <s v="OTHER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6"/>
    <n v="16"/>
    <s v="North Dakota"/>
    <s v="49 USC 5310 - Elderly and Individuals with Disabilities"/>
    <n v="5310"/>
    <x v="1"/>
    <m/>
    <s v="01      "/>
    <s v="NDDOT                "/>
    <s v="NORTH DAKOTA DEPARTMENT OF TRANSPORTATION"/>
    <n v="1153"/>
    <n v="78800"/>
    <m/>
    <n v="10694"/>
    <m/>
    <d v="2015-08-10T00:00:00"/>
    <n v="111204"/>
    <s v="BUY REPLACEMENT &lt;30 FT BUS                                  "/>
    <n v="4"/>
    <n v="200649"/>
    <n v="160519"/>
    <n v="380000"/>
    <x v="0"/>
    <s v="Under 50k"/>
    <x v="307"/>
    <n v="0"/>
    <s v="11100"/>
    <s v="OR"/>
    <s v="OTHER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204"/>
    <s v="BUY REPLACEMENT &lt;30 FT BUS                                  "/>
    <n v="2"/>
    <n v="128000"/>
    <n v="102400"/>
    <n v="382040"/>
    <x v="2"/>
    <s v="50k - 200k"/>
    <x v="267"/>
    <n v="176676"/>
    <s v="11100"/>
    <s v="OR"/>
    <s v="OTHER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215"/>
    <s v="BUY REPLACEMENT VAN                                         "/>
    <n v="1"/>
    <n v="63485"/>
    <n v="25394"/>
    <n v="382040"/>
    <x v="2"/>
    <s v="50k - 200k"/>
    <x v="267"/>
    <n v="176676"/>
    <s v="11100"/>
    <s v="OR"/>
    <s v="OTHER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304"/>
    <s v="BUY &lt;30-FT BUS FOR EXPANSION                                "/>
    <n v="1"/>
    <n v="171300"/>
    <n v="137040"/>
    <n v="383090"/>
    <x v="2"/>
    <s v="50k - 200k"/>
    <x v="308"/>
    <n v="8195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215"/>
    <s v="BUY REPLACEMENT VAN                                         "/>
    <n v="1"/>
    <n v="63485"/>
    <n v="25394"/>
    <n v="383330"/>
    <x v="2"/>
    <s v="50k - 200k"/>
    <x v="309"/>
    <n v="61270"/>
    <s v="11100"/>
    <s v="OR"/>
    <s v="OTHER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s v="117L00"/>
    <s v="MOBILITY MANAGEMENT (5302(A)(1)(L))                         "/>
    <n v="1"/>
    <n v="86020"/>
    <n v="68816"/>
    <n v="383330"/>
    <x v="2"/>
    <s v="50k - 200k"/>
    <x v="309"/>
    <n v="61270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n v="111204"/>
    <s v="BUY REPLACEMENT &lt;30 FT BUS                                  "/>
    <n v="1"/>
    <n v="138000"/>
    <n v="55200"/>
    <n v="382040"/>
    <x v="2"/>
    <s v="50k - 200k"/>
    <x v="267"/>
    <n v="17667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n v="111204"/>
    <s v="BUY REPLACEMENT &lt;30 FT BUS                                  "/>
    <n v="1"/>
    <n v="138000"/>
    <n v="55200"/>
    <n v="383090"/>
    <x v="2"/>
    <s v="50k - 200k"/>
    <x v="308"/>
    <n v="8195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n v="111215"/>
    <s v="BUY REPLACEMENT VAN                                         "/>
    <n v="2"/>
    <n v="80000"/>
    <n v="64000"/>
    <n v="383330"/>
    <x v="2"/>
    <s v="50k - 200k"/>
    <x v="309"/>
    <n v="6127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s v="117L00"/>
    <s v="MOBILITY MANAGEMENT (5302(A)(1)(L))                         "/>
    <n v="0"/>
    <n v="70895"/>
    <n v="56716"/>
    <n v="383330"/>
    <x v="2"/>
    <s v="50k - 200k"/>
    <x v="309"/>
    <n v="61270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D16X009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133036"/>
    <m/>
    <d v="2015-08-03T00:00:00"/>
    <n v="111215"/>
    <s v="BUY REPLACEMENT VAN                                         "/>
    <n v="3"/>
    <n v="106295"/>
    <n v="85036"/>
    <n v="380000"/>
    <x v="0"/>
    <s v="Under 50k"/>
    <x v="307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6X009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133036"/>
    <m/>
    <d v="2015-08-03T00:00:00"/>
    <n v="111204"/>
    <s v="BUY REPLACEMENT &lt;30 FT BUS                                  "/>
    <n v="1"/>
    <n v="60000"/>
    <n v="48000"/>
    <n v="380000"/>
    <x v="0"/>
    <s v="Under 50k"/>
    <x v="307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1240"/>
    <s v="BUY ASSOC CAP MAINT ITEMS                                   "/>
    <n v="0"/>
    <n v="150000"/>
    <n v="120000"/>
    <n v="380000"/>
    <x v="0"/>
    <s v="Under 50k"/>
    <x v="307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7900"/>
    <s v="PROJECT ADMINISTRATION                                      "/>
    <n v="0"/>
    <n v="683389"/>
    <n v="546711"/>
    <n v="380000"/>
    <x v="0"/>
    <s v="Under 50k"/>
    <x v="307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7900"/>
    <s v="PROJECT ADMINISTRATION                                      "/>
    <n v="0"/>
    <n v="159574"/>
    <n v="127659"/>
    <n v="380000"/>
    <x v="0"/>
    <s v="Under 50k"/>
    <x v="307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s v="117A00"/>
    <s v="PREVENTIVE MAINTENANCE                                      "/>
    <n v="0"/>
    <n v="162500"/>
    <n v="130000"/>
    <n v="380000"/>
    <x v="0"/>
    <s v="Under 50k"/>
    <x v="307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8000"/>
    <s v="STATE OR PROGRAM ADMINISTRATION                             "/>
    <n v="0"/>
    <n v="132188"/>
    <n v="132188"/>
    <n v="380000"/>
    <x v="0"/>
    <s v="Under 50k"/>
    <x v="307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300901"/>
    <s v="UP TO 50% FEDERAL SHARE                                     "/>
    <n v="0"/>
    <n v="7129002"/>
    <n v="3564501"/>
    <n v="380000"/>
    <x v="0"/>
    <s v="Under 50k"/>
    <x v="307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300901"/>
    <s v="UP TO 50% FEDERAL SHARE                                     "/>
    <n v="0"/>
    <n v="1176574"/>
    <n v="588287"/>
    <n v="380000"/>
    <x v="0"/>
    <s v="Under 50k"/>
    <x v="307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435001"/>
    <s v="TRAINING                                                    "/>
    <n v="0"/>
    <n v="77798"/>
    <n v="77798"/>
    <n v="380000"/>
    <x v="0"/>
    <s v="Under 50k"/>
    <x v="307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435004"/>
    <s v="RELATED SUPPORT SERVICES                                    "/>
    <n v="0"/>
    <n v="20000"/>
    <n v="20000"/>
    <n v="380000"/>
    <x v="0"/>
    <s v="Under 50k"/>
    <x v="307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114208"/>
    <s v="ACQUIRE - ADP SOFTWARE                                      "/>
    <n v="0"/>
    <n v="10000"/>
    <n v="10000"/>
    <n v="380000"/>
    <x v="0"/>
    <s v="Under 50k"/>
    <x v="307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111215"/>
    <s v="BUY REPLACEMENT VAN                                         "/>
    <n v="1"/>
    <n v="15000"/>
    <n v="15000"/>
    <n v="380000"/>
    <x v="0"/>
    <s v="Under 50k"/>
    <x v="307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111204"/>
    <s v="BUY REPLACEMENT &lt;30 FT BUS                                  "/>
    <n v="1"/>
    <n v="48000"/>
    <n v="48000"/>
    <n v="380000"/>
    <x v="0"/>
    <s v="Under 50k"/>
    <x v="307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300901"/>
    <s v="100% FEDERAL SHARE                                          "/>
    <n v="0"/>
    <n v="387047"/>
    <n v="387047"/>
    <n v="380000"/>
    <x v="0"/>
    <s v="Under 50k"/>
    <x v="307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111240"/>
    <s v="BUY ASSOC CAP MAINT ITEMS                                   "/>
    <n v="0"/>
    <n v="90075"/>
    <n v="72060"/>
    <n v="380000"/>
    <x v="0"/>
    <s v="Under 50k"/>
    <x v="307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117900"/>
    <s v="PROJECT ADMINISTRATION                                      "/>
    <n v="0"/>
    <n v="893304"/>
    <n v="714643"/>
    <n v="380000"/>
    <x v="0"/>
    <s v="Under 50k"/>
    <x v="307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117900"/>
    <s v="PROJECT ADMINISTRATION                                      "/>
    <n v="0"/>
    <n v="183364"/>
    <n v="146691"/>
    <n v="380000"/>
    <x v="0"/>
    <s v="Under 50k"/>
    <x v="307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300901"/>
    <s v="UP TO 50% FEDERAL SHARE                                     "/>
    <n v="0"/>
    <n v="4196724"/>
    <n v="2098362"/>
    <n v="380000"/>
    <x v="0"/>
    <s v="Under 50k"/>
    <x v="307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300901"/>
    <s v="UP TO 50% FEDERAL SHARE                                     "/>
    <n v="0"/>
    <n v="724874"/>
    <n v="362437"/>
    <n v="380000"/>
    <x v="0"/>
    <s v="Under 50k"/>
    <x v="307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435001"/>
    <s v="TRAINING                                                    "/>
    <n v="0"/>
    <n v="60945"/>
    <n v="60945"/>
    <n v="380000"/>
    <x v="0"/>
    <s v="Under 50k"/>
    <x v="307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435004"/>
    <s v="RELATED SUPPORT SERVICES                                    "/>
    <n v="0"/>
    <n v="20000"/>
    <n v="20000"/>
    <n v="380000"/>
    <x v="0"/>
    <s v="Under 50k"/>
    <x v="307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4206"/>
    <s v="ACQUIRE - SHOP EQUIPMENT                                    "/>
    <n v="1"/>
    <n v="35000"/>
    <n v="28000"/>
    <n v="382040"/>
    <x v="2"/>
    <s v="50k - 200k"/>
    <x v="267"/>
    <n v="17667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4403"/>
    <s v="REHAB/RENOVATE - ADMIN/MAINT FACILITY                       "/>
    <n v="1"/>
    <n v="300000"/>
    <n v="240000"/>
    <n v="382040"/>
    <x v="2"/>
    <s v="50k - 200k"/>
    <x v="267"/>
    <n v="176676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1202"/>
    <s v="BUY REPLACEMENT 35-FT BUS                                   "/>
    <n v="1"/>
    <n v="387000"/>
    <n v="309600"/>
    <n v="383090"/>
    <x v="2"/>
    <s v="50k - 200k"/>
    <x v="308"/>
    <n v="81955"/>
    <s v="11100"/>
    <s v="GA"/>
    <s v="GASOLINE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1202"/>
    <s v="BUY REPLACEMENT 35-FT BUS                                   "/>
    <n v="1"/>
    <n v="460000"/>
    <n v="368000"/>
    <n v="383330"/>
    <x v="2"/>
    <s v="50k - 200k"/>
    <x v="309"/>
    <n v="6127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1215"/>
    <s v="BUY REPLACEMENT VAN                                         "/>
    <n v="1"/>
    <n v="38000"/>
    <n v="30400"/>
    <n v="380000"/>
    <x v="0"/>
    <s v="Under 50k"/>
    <x v="307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1204"/>
    <s v="BUY REPLACEMENT &lt;30 FT BUS                                  "/>
    <n v="6"/>
    <n v="364865"/>
    <n v="291892"/>
    <n v="380000"/>
    <x v="0"/>
    <s v="Under 50k"/>
    <x v="307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4304"/>
    <s v="CONSTRUCT - STORAGE FACILITY                                "/>
    <n v="1"/>
    <n v="305835"/>
    <n v="244668"/>
    <n v="380000"/>
    <x v="0"/>
    <s v="Under 50k"/>
    <x v="307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4343"/>
    <s v="ADA VEHICLE EQUIPMENT                                       "/>
    <n v="1"/>
    <n v="5057"/>
    <n v="4045"/>
    <n v="380000"/>
    <x v="0"/>
    <s v="Under 50k"/>
    <x v="307"/>
    <n v="0"/>
    <s v="11400"/>
    <s v="  "/>
    <m/>
    <s v="N"/>
    <s v="1143"/>
    <s v="MAINTENANCE FACILITY"/>
    <n v="11"/>
    <s v="Bus"/>
    <s v="43"/>
    <s v="114"/>
    <s v="Construction"/>
    <s v="43"/>
    <s v="ADA Vehicle Equipment"/>
    <m/>
    <x v="0"/>
    <n v="1"/>
    <s v="Capital"/>
    <s v="1"/>
    <m/>
    <s v="4"/>
    <m/>
    <s v="3"/>
    <s v="4"/>
    <s v="3"/>
  </r>
  <r>
    <s v="ND90X099"/>
    <n v="90"/>
    <s v="North Dakota"/>
    <s v="49 USC 5307 - Urbanized Area Formula (FY2006 forward)"/>
    <n v="5307"/>
    <x v="6"/>
    <m/>
    <s v="01      "/>
    <s v="BISMK                "/>
    <s v="CITY OF BISMARCK"/>
    <n v="1155"/>
    <n v="78800"/>
    <m/>
    <n v="264652"/>
    <m/>
    <d v="2015-09-03T00:00:00"/>
    <s v="117A00"/>
    <s v="PREVENTIVE MAINTENANCE                                      "/>
    <n v="0"/>
    <n v="630815"/>
    <n v="504652"/>
    <n v="383090"/>
    <x v="2"/>
    <s v="50k - 200k"/>
    <x v="308"/>
    <n v="8195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D90X099"/>
    <n v="90"/>
    <s v="North Dakota"/>
    <s v="49 USC 5307 - Urbanized Area Formula (FY2006 forward)"/>
    <n v="5307"/>
    <x v="6"/>
    <m/>
    <s v="01      "/>
    <s v="BISMK                "/>
    <s v="CITY OF BISMARCK"/>
    <n v="1155"/>
    <n v="78800"/>
    <m/>
    <n v="264652"/>
    <m/>
    <d v="2015-09-03T00:00:00"/>
    <n v="300901"/>
    <s v="UP TO 50% FEDERAL SHARE                                     "/>
    <n v="0"/>
    <n v="1635910"/>
    <n v="817955"/>
    <n v="383090"/>
    <x v="2"/>
    <s v="50k - 200k"/>
    <x v="308"/>
    <n v="8195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s v="117A00"/>
    <s v="PREVENTIVE MAINTENANCE                                      "/>
    <n v="0"/>
    <n v="988300"/>
    <n v="790640"/>
    <n v="382040"/>
    <x v="2"/>
    <s v="50k - 200k"/>
    <x v="267"/>
    <n v="17667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s v="117C00"/>
    <s v="NON FIXED ROUTE ADA PARATRANSIT SERVICE                     "/>
    <n v="0"/>
    <n v="184807"/>
    <n v="147845"/>
    <n v="382040"/>
    <x v="2"/>
    <s v="50k - 200k"/>
    <x v="267"/>
    <n v="17667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n v="300901"/>
    <s v="UP TO 50% FEDERAL SHARE                                     "/>
    <n v="0"/>
    <n v="1039942"/>
    <n v="519971"/>
    <n v="382040"/>
    <x v="2"/>
    <s v="50k - 200k"/>
    <x v="267"/>
    <n v="17667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n v="442400"/>
    <s v="SHORT RANGE TRANSIT PLANNING                                "/>
    <n v="0"/>
    <n v="25000"/>
    <n v="20000"/>
    <n v="382040"/>
    <x v="2"/>
    <s v="50k - 200k"/>
    <x v="267"/>
    <n v="17667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D90X101"/>
    <n v="90"/>
    <s v="North Dakota"/>
    <s v="49 USC 5307 - Urbanized Area Formula (FY2006 forward)"/>
    <n v="5307"/>
    <x v="6"/>
    <m/>
    <s v="00      "/>
    <s v="GRFRK                "/>
    <s v="CITY OF GRAND FORKS"/>
    <n v="1157"/>
    <n v="78800"/>
    <m/>
    <n v="855039"/>
    <m/>
    <d v="2015-09-10T00:00:00"/>
    <n v="114220"/>
    <s v="ACQUIRE - MISC SUPPORT EQUIPMENT                            "/>
    <n v="0"/>
    <n v="11250"/>
    <n v="9000"/>
    <n v="383330"/>
    <x v="2"/>
    <s v="50k - 200k"/>
    <x v="309"/>
    <n v="6127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D90X101"/>
    <n v="90"/>
    <s v="North Dakota"/>
    <s v="49 USC 5307 - Urbanized Area Formula (FY2006 forward)"/>
    <n v="5307"/>
    <x v="6"/>
    <m/>
    <s v="00      "/>
    <s v="GRFRK                "/>
    <s v="CITY OF GRAND FORKS"/>
    <n v="1157"/>
    <n v="78800"/>
    <m/>
    <n v="855039"/>
    <m/>
    <d v="2015-09-10T00:00:00"/>
    <n v="300901"/>
    <s v="UP TO 50% FEDERAL SHARE                                     "/>
    <n v="1"/>
    <n v="1692078"/>
    <n v="846039"/>
    <n v="383330"/>
    <x v="2"/>
    <s v="50k - 200k"/>
    <x v="309"/>
    <n v="612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E030042"/>
    <n v="3"/>
    <s v="Nebraska"/>
    <s v="49 USC 5309 - New Starts"/>
    <n v="5309"/>
    <x v="0"/>
    <s v="CAPITAL"/>
    <s v="00      "/>
    <s v="STARTRAN             "/>
    <s v="CITY OF LINCOLN"/>
    <n v="1896"/>
    <n v="78700"/>
    <m/>
    <n v="2014496"/>
    <m/>
    <d v="2015-03-25T00:00:00"/>
    <n v="114220"/>
    <s v="ACQUIRE - MISC SUPPORT EQUIPMENT                            "/>
    <n v="1"/>
    <n v="316625"/>
    <n v="253300"/>
    <n v="311310"/>
    <x v="1"/>
    <s v="200k - 1m"/>
    <x v="310"/>
    <n v="2587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E030042"/>
    <n v="3"/>
    <s v="Nebraska"/>
    <s v="49 USC 5309 - New Starts"/>
    <n v="5309"/>
    <x v="0"/>
    <s v="CAPITAL"/>
    <s v="00      "/>
    <s v="STARTRAN             "/>
    <s v="CITY OF LINCOLN"/>
    <n v="1896"/>
    <n v="78700"/>
    <m/>
    <n v="2014496"/>
    <m/>
    <d v="2015-03-25T00:00:00"/>
    <n v="111202"/>
    <s v="BUY REPLACEMENT 35-FT BUS                                   "/>
    <n v="3"/>
    <n v="1591235"/>
    <n v="1352550"/>
    <n v="311310"/>
    <x v="1"/>
    <s v="200k - 1m"/>
    <x v="310"/>
    <n v="258719"/>
    <s v="1112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030042"/>
    <n v="3"/>
    <s v="Nebraska"/>
    <s v="49 USC 5309 - New Starts"/>
    <n v="5309"/>
    <x v="0"/>
    <s v="CAPITAL"/>
    <s v="00      "/>
    <s v="STARTRAN             "/>
    <s v="CITY OF LINCOLN"/>
    <n v="1896"/>
    <n v="78700"/>
    <m/>
    <n v="2014496"/>
    <m/>
    <d v="2015-03-25T00:00:00"/>
    <n v="111209"/>
    <s v="BUY REPLACEMENT TROLLEY BUS                                 "/>
    <n v="2"/>
    <n v="480760"/>
    <n v="408646"/>
    <n v="311310"/>
    <x v="1"/>
    <s v="200k - 1m"/>
    <x v="310"/>
    <n v="258719"/>
    <s v="11120"/>
    <s v="CN"/>
    <s v="COMPRESSED NATURAL GAS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UP TO 50% FEDERAL SHARE- CB City                            "/>
    <n v="-1"/>
    <n v="-34000"/>
    <n v="-17000"/>
    <n v="310490"/>
    <x v="1"/>
    <s v="200k - 1m"/>
    <x v="311"/>
    <n v="725008"/>
    <s v="30000"/>
    <s v="  "/>
    <m/>
    <s v="N"/>
    <s v="1180"/>
    <s v="BUS OTHER"/>
    <s v="11"/>
    <s v="Bus"/>
    <s v="80"/>
    <s v="118"/>
    <s v="State and Program Administration"/>
    <s v="00"/>
    <s v="State and Program Administration"/>
    <m/>
    <x v="0"/>
    <s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3                                    "/>
    <n v="0"/>
    <n v="0"/>
    <n v="0"/>
    <n v="310490"/>
    <x v="1"/>
    <s v="200k - 1m"/>
    <x v="311"/>
    <n v="725008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4                                    "/>
    <n v="1"/>
    <n v="20400"/>
    <n v="20400"/>
    <n v="310490"/>
    <x v="1"/>
    <s v="200k - 1m"/>
    <x v="311"/>
    <n v="725008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5                                    "/>
    <n v="1"/>
    <n v="47652"/>
    <n v="47652"/>
    <n v="310490"/>
    <x v="1"/>
    <s v="200k - 1m"/>
    <x v="311"/>
    <n v="725008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3-Remaining FY15                     "/>
    <n v="1"/>
    <n v="2348"/>
    <n v="2348"/>
    <n v="310490"/>
    <x v="1"/>
    <s v="200k - 1m"/>
    <x v="311"/>
    <n v="725008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BHW FY13                                  "/>
    <n v="1"/>
    <n v="163656"/>
    <n v="81828"/>
    <n v="310490"/>
    <x v="1"/>
    <s v="200k - 1m"/>
    <x v="311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CB City FY13                              "/>
    <n v="1"/>
    <n v="34000"/>
    <n v="17000"/>
    <n v="310490"/>
    <x v="1"/>
    <s v="200k - 1m"/>
    <x v="311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BHW 2 FY13                                "/>
    <n v="1"/>
    <n v="112332"/>
    <n v="56166"/>
    <n v="310490"/>
    <x v="1"/>
    <s v="200k - 1m"/>
    <x v="311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ICS FY13                                  "/>
    <n v="1"/>
    <n v="30900"/>
    <n v="15450"/>
    <n v="310490"/>
    <x v="1"/>
    <s v="200k - 1m"/>
    <x v="311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CB City 2 FY15                            "/>
    <n v="1"/>
    <n v="149696"/>
    <n v="74848"/>
    <n v="310490"/>
    <x v="1"/>
    <s v="200k - 1m"/>
    <x v="311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FY13 Lump                                 "/>
    <n v="1"/>
    <n v="49364"/>
    <n v="24682"/>
    <n v="310490"/>
    <x v="1"/>
    <s v="200k - 1m"/>
    <x v="311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CB City 2 FY14                            "/>
    <n v="1"/>
    <n v="304"/>
    <n v="152"/>
    <n v="310490"/>
    <x v="1"/>
    <s v="200k - 1m"/>
    <x v="311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1"/>
    <s v="UP TO 50% FEDERAL SHARE- BHWS                               "/>
    <n v="-1"/>
    <n v="-163656"/>
    <n v="-81828"/>
    <n v="310490"/>
    <x v="1"/>
    <s v="200k - 1m"/>
    <x v="311"/>
    <n v="725008"/>
    <s v="30000"/>
    <s v="  "/>
    <m/>
    <s v="N"/>
    <s v="3009"/>
    <s v="OPERATING"/>
    <s v="30"/>
    <s v="Operating"/>
    <s v="09"/>
    <s v="300"/>
    <s v="Operating Assistance"/>
    <s v="01"/>
    <s v="50% Federal Share"/>
    <m/>
    <x v="0"/>
    <s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04"/>
    <s v="BUY REPLACE. &lt;30 FT BUS (rural)                             "/>
    <n v="3"/>
    <n v="149100"/>
    <n v="119280"/>
    <n v="310000"/>
    <x v="0"/>
    <s v="Under 50k"/>
    <x v="312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15"/>
    <s v="BUY REPLACEMENT LF VAN (rural)                              "/>
    <n v="7"/>
    <n v="249585"/>
    <n v="199668"/>
    <n v="310000"/>
    <x v="0"/>
    <s v="Under 50k"/>
    <x v="312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15"/>
    <s v="BUY REPLACEMENT 12P VAN (rural)                             "/>
    <n v="2"/>
    <n v="31633"/>
    <n v="25306"/>
    <n v="310000"/>
    <x v="0"/>
    <s v="Under 50k"/>
    <x v="312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315"/>
    <s v="BUY FOR SVC EXPANS LF VAN (rural)                           "/>
    <n v="2"/>
    <n v="71310"/>
    <n v="57048"/>
    <n v="310000"/>
    <x v="0"/>
    <s v="Under 50k"/>
    <x v="312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315"/>
    <s v="BUY VAN FOR SVC EXPANSION                                   "/>
    <n v="2"/>
    <n v="56000"/>
    <n v="44800"/>
    <n v="310000"/>
    <x v="0"/>
    <s v="Under 50k"/>
    <x v="312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7111"/>
    <s v="OTH 3RD PARTY CONTR SRV (rural)                             "/>
    <n v="1"/>
    <n v="11616"/>
    <n v="9292"/>
    <n v="310000"/>
    <x v="0"/>
    <s v="Under 50k"/>
    <x v="312"/>
    <n v="0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300901"/>
    <s v="UP TO 50% FED SHARE (rural)                                 "/>
    <n v="0"/>
    <n v="16000"/>
    <n v="8000"/>
    <n v="310000"/>
    <x v="0"/>
    <s v="Under 50k"/>
    <x v="31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04"/>
    <s v="BUY REPLACE. &lt;30 FT BUS (urban)                             "/>
    <n v="1"/>
    <n v="51583"/>
    <n v="41266"/>
    <n v="311310"/>
    <x v="1"/>
    <s v="200k - 1m"/>
    <x v="310"/>
    <n v="2587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15"/>
    <s v="BUY REPLACEMENT LF VAN (urban)                              "/>
    <n v="1"/>
    <n v="35655"/>
    <n v="28524"/>
    <n v="311310"/>
    <x v="1"/>
    <s v="200k - 1m"/>
    <x v="310"/>
    <n v="25871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304"/>
    <s v="BUY &lt;30-FT BUS FOR EXP (urban)                              "/>
    <n v="1"/>
    <n v="49700"/>
    <n v="39760"/>
    <n v="311310"/>
    <x v="1"/>
    <s v="200k - 1m"/>
    <x v="310"/>
    <n v="258719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4207"/>
    <s v="ACQUIRE - ADP HARDWARE                                      "/>
    <n v="0"/>
    <n v="13200"/>
    <n v="10560"/>
    <n v="311310"/>
    <x v="1"/>
    <s v="200k - 1m"/>
    <x v="310"/>
    <n v="258719"/>
    <s v="111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7111"/>
    <s v="OTH 3RD PARTY CONTR SRV (urban)                             "/>
    <n v="1"/>
    <n v="77795"/>
    <n v="62361"/>
    <n v="311310"/>
    <x v="1"/>
    <s v="200k - 1m"/>
    <x v="310"/>
    <n v="258719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300901"/>
    <s v="UP TO 50% FED SHARE (urban)                                 "/>
    <n v="0"/>
    <n v="15142"/>
    <n v="7571"/>
    <n v="311310"/>
    <x v="1"/>
    <s v="200k - 1m"/>
    <x v="310"/>
    <n v="25871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7111"/>
    <s v="OTH 3RD PARTY CONTR SRV (sm urban)                          "/>
    <n v="1"/>
    <n v="136348"/>
    <n v="109079"/>
    <n v="312460"/>
    <x v="2"/>
    <s v="50k - 200k"/>
    <x v="313"/>
    <n v="50440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E16X102"/>
    <n v="16"/>
    <s v="Nebraska"/>
    <s v="49 USC 5310 - Elderly and Individuals with Disabilities"/>
    <n v="5310"/>
    <x v="1"/>
    <m/>
    <s v="00      "/>
    <s v="MAT                  "/>
    <s v="OMAHA METRO AREA TRANSIT"/>
    <n v="1839"/>
    <n v="78700"/>
    <m/>
    <n v="462481"/>
    <m/>
    <d v="2015-08-26T00:00:00"/>
    <n v="114207"/>
    <s v="ACQUIRE - ADP HARDWARE                                      "/>
    <n v="0"/>
    <n v="400000"/>
    <n v="320000"/>
    <n v="310490"/>
    <x v="1"/>
    <s v="200k - 1m"/>
    <x v="311"/>
    <n v="725008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16X102"/>
    <n v="16"/>
    <s v="Nebraska"/>
    <s v="49 USC 5310 - Elderly and Individuals with Disabilities"/>
    <n v="5310"/>
    <x v="1"/>
    <m/>
    <s v="00      "/>
    <s v="MAT                  "/>
    <s v="OMAHA METRO AREA TRANSIT"/>
    <n v="1839"/>
    <n v="78700"/>
    <m/>
    <n v="462481"/>
    <m/>
    <d v="2015-08-26T00:00:00"/>
    <n v="114208"/>
    <s v="ACQUIRE - ADP SOFTWARE                                      "/>
    <n v="0"/>
    <n v="30601"/>
    <n v="24481"/>
    <n v="310490"/>
    <x v="1"/>
    <s v="200k - 1m"/>
    <x v="311"/>
    <n v="725008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E16X102"/>
    <n v="16"/>
    <s v="Nebraska"/>
    <s v="49 USC 5310 - Elderly and Individuals with Disabilities"/>
    <n v="5310"/>
    <x v="1"/>
    <m/>
    <s v="00      "/>
    <s v="MAT                  "/>
    <s v="OMAHA METRO AREA TRANSIT"/>
    <n v="1839"/>
    <n v="78700"/>
    <m/>
    <n v="462481"/>
    <m/>
    <d v="2015-08-26T00:00:00"/>
    <n v="111204"/>
    <s v="BUY REPLACEMENT &lt;30 FT BUS                                  "/>
    <n v="2"/>
    <n v="138823"/>
    <n v="118000"/>
    <n v="310490"/>
    <x v="1"/>
    <s v="200k - 1m"/>
    <x v="311"/>
    <n v="72500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6X103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271980"/>
    <m/>
    <d v="2015-09-21T00:00:00"/>
    <n v="111315"/>
    <s v="BUY VAN FOR SVC EXPANSION                                   "/>
    <n v="5"/>
    <n v="170025"/>
    <n v="136020"/>
    <n v="311310"/>
    <x v="1"/>
    <s v="200k - 1m"/>
    <x v="310"/>
    <n v="258719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6X103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271980"/>
    <m/>
    <d v="2015-09-21T00:00:00"/>
    <n v="111204"/>
    <s v="BUY REPLACEMENT &lt;30 FT BUS                                  "/>
    <n v="1"/>
    <n v="56650"/>
    <n v="45320"/>
    <n v="311310"/>
    <x v="1"/>
    <s v="200k - 1m"/>
    <x v="310"/>
    <n v="2587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6X103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271980"/>
    <m/>
    <d v="2015-09-21T00:00:00"/>
    <n v="111304"/>
    <s v="BUY &lt;30-FT BUS FOR EXPANSION                                "/>
    <n v="2"/>
    <n v="113300"/>
    <n v="90640"/>
    <n v="311310"/>
    <x v="1"/>
    <s v="200k - 1m"/>
    <x v="310"/>
    <n v="258719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E18X038"/>
    <n v="18"/>
    <s v="Nebraska"/>
    <s v="49 USC 5311 - Nonurbanized Area Programs"/>
    <n v="5311"/>
    <x v="2"/>
    <m/>
    <s v="01      "/>
    <s v="S.S.N                "/>
    <s v="SANTEE SIOUX NATION"/>
    <n v="6830"/>
    <n v="78700"/>
    <m/>
    <n v="40106"/>
    <m/>
    <d v="2015-01-08T00:00:00"/>
    <n v="300902"/>
    <s v="5311 TTP - 100% Federally Funded FY2013                     "/>
    <n v="0"/>
    <n v="0"/>
    <n v="0"/>
    <n v="310000"/>
    <x v="0"/>
    <s v="Under 50k"/>
    <x v="312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E18X038"/>
    <n v="18"/>
    <s v="Nebraska"/>
    <s v="49 USC 5311 - Nonurbanized Area Programs"/>
    <n v="5311"/>
    <x v="2"/>
    <m/>
    <s v="01      "/>
    <s v="S.S.N                "/>
    <s v="SANTEE SIOUX NATION"/>
    <n v="6830"/>
    <n v="78700"/>
    <m/>
    <n v="40106"/>
    <m/>
    <d v="2015-01-08T00:00:00"/>
    <n v="300902"/>
    <s v="5311 TTP  OPERATING ASSISTANCE 100% Amend #1                "/>
    <n v="0"/>
    <n v="40106"/>
    <n v="40106"/>
    <n v="310000"/>
    <x v="0"/>
    <s v="Under 50k"/>
    <x v="312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1215"/>
    <s v="BUY REPLACEMENT VAN                                         "/>
    <n v="1"/>
    <n v="0"/>
    <n v="0"/>
    <n v="310000"/>
    <x v="0"/>
    <s v="Under 50k"/>
    <x v="312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1315"/>
    <s v="BUY VAN FOR SVC EXPANSION                                   "/>
    <n v="1"/>
    <n v="55000"/>
    <n v="55000"/>
    <n v="310000"/>
    <x v="0"/>
    <s v="Under 50k"/>
    <x v="312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300902"/>
    <s v="TTP FORMULA 100%                                            "/>
    <n v="0"/>
    <n v="442995"/>
    <n v="442995"/>
    <n v="310000"/>
    <x v="0"/>
    <s v="Under 50k"/>
    <x v="312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6203"/>
    <s v="PURCHASE RADIOS                                             "/>
    <n v="0"/>
    <n v="5000"/>
    <n v="5000"/>
    <n v="310000"/>
    <x v="0"/>
    <s v="Under 50k"/>
    <x v="312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4206"/>
    <s v="ACQUIRE - SHOP EQUIPMENT                                    "/>
    <n v="0"/>
    <n v="5000"/>
    <n v="5000"/>
    <n v="310000"/>
    <x v="0"/>
    <s v="Under 50k"/>
    <x v="312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E18X043"/>
    <n v="18"/>
    <s v="Nebraska"/>
    <s v="49 USC 5311 - Nonurbanized Area Programs"/>
    <n v="5311"/>
    <x v="2"/>
    <m/>
    <s v="01      "/>
    <s v="PTON                 "/>
    <s v="PONCA TRIBE OF NEBRASKA"/>
    <n v="6750"/>
    <n v="78700"/>
    <m/>
    <n v="63514"/>
    <m/>
    <d v="2015-09-15T00:00:00"/>
    <n v="308001"/>
    <s v="OPERATING ASSISTANCE - 100%                                 "/>
    <n v="0"/>
    <n v="183452"/>
    <n v="183452"/>
    <n v="310000"/>
    <x v="0"/>
    <s v="Under 50k"/>
    <x v="312"/>
    <n v="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E18X047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111350"/>
    <m/>
    <d v="2015-08-26T00:00:00"/>
    <n v="111204"/>
    <s v="BUY REPLACEMENT &lt;30 FT BUS                                  "/>
    <n v="2"/>
    <n v="122300"/>
    <n v="110000"/>
    <n v="310000"/>
    <x v="0"/>
    <s v="Under 50k"/>
    <x v="312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18X047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111350"/>
    <m/>
    <d v="2015-08-26T00:00:00"/>
    <n v="114206"/>
    <s v="ACQUIRE - SHOP EQUIPMENT                                    "/>
    <n v="0"/>
    <n v="1500"/>
    <n v="1350"/>
    <n v="310000"/>
    <x v="0"/>
    <s v="Under 50k"/>
    <x v="312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1215"/>
    <s v="BUY FOR REPLACE SM BUS                                      "/>
    <n v="4"/>
    <n v="206608"/>
    <n v="165284"/>
    <n v="310000"/>
    <x v="0"/>
    <s v="Under 50k"/>
    <x v="312"/>
    <n v="0"/>
    <s v="1112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1215"/>
    <s v="BUY FOR REPLACE LF MINIVAN                                  "/>
    <n v="1"/>
    <n v="35655"/>
    <n v="28524"/>
    <n v="310000"/>
    <x v="0"/>
    <s v="Under 50k"/>
    <x v="312"/>
    <n v="0"/>
    <s v="1112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1315"/>
    <s v="BUY FOR SVC EXPANS LF MINIVAN                               "/>
    <n v="2"/>
    <n v="71310"/>
    <n v="57048"/>
    <n v="310000"/>
    <x v="0"/>
    <s v="Under 50k"/>
    <x v="312"/>
    <n v="0"/>
    <s v="1113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4304"/>
    <s v="CONSTRUCT - STORAGE FACILITY                                "/>
    <n v="0"/>
    <n v="281250"/>
    <n v="225000"/>
    <n v="310000"/>
    <x v="0"/>
    <s v="Under 50k"/>
    <x v="312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7112"/>
    <s v="CAPITAL COST OF 3RD PARTY CONTRACTING                       "/>
    <n v="0"/>
    <n v="1039389"/>
    <n v="519857"/>
    <n v="310000"/>
    <x v="0"/>
    <s v="Under 50k"/>
    <x v="312"/>
    <n v="0"/>
    <s v="634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8000"/>
    <s v="STATE ADMINISTRATION                                        "/>
    <n v="0"/>
    <n v="755591"/>
    <n v="755591"/>
    <n v="310000"/>
    <x v="0"/>
    <s v="Under 50k"/>
    <x v="312"/>
    <n v="0"/>
    <s v="61001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300900"/>
    <s v="OPERATING ASSISTANCE - 50% (USE FPC 04)                     "/>
    <n v="0"/>
    <n v="10067106"/>
    <n v="5804612"/>
    <n v="310000"/>
    <x v="0"/>
    <s v="Under 50k"/>
    <x v="312"/>
    <n v="0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435001"/>
    <s v="TRAINING                                                    "/>
    <n v="0"/>
    <n v="110000"/>
    <n v="110000"/>
    <n v="310000"/>
    <x v="0"/>
    <s v="Under 50k"/>
    <x v="312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435002"/>
    <s v="TECHNICAL ASSISTANCE                                        "/>
    <n v="0"/>
    <n v="22291"/>
    <n v="22291"/>
    <n v="310000"/>
    <x v="0"/>
    <s v="Under 50k"/>
    <x v="312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NE340002"/>
    <n v="34"/>
    <s v="Nebraska"/>
    <s v="49 USC 5339 - Bus and Bus Facilities Formula (FY2013 and forward)"/>
    <n v="5339"/>
    <x v="4"/>
    <s v="CAPITAL"/>
    <s v="01      "/>
    <s v="STARTRAN             "/>
    <s v="CITY OF LINCOLN"/>
    <n v="1896"/>
    <n v="78700"/>
    <m/>
    <n v="0"/>
    <m/>
    <s v="           "/>
    <n v="111202"/>
    <s v="BUY REPLACEMENT 35-FT BUS                                   "/>
    <n v="2"/>
    <n v="775711"/>
    <n v="643840"/>
    <n v="311310"/>
    <x v="1"/>
    <s v="200k - 1m"/>
    <x v="310"/>
    <n v="258719"/>
    <s v="1112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340004"/>
    <n v="34"/>
    <s v="Nebraska"/>
    <s v="49 USC 5339 - Bus and Bus Facilities Formula (FY2013 and forward)"/>
    <n v="5339"/>
    <x v="4"/>
    <s v="CAPITAL"/>
    <s v="00      "/>
    <s v="MAT                  "/>
    <s v="OMAHA METRO AREA TRANSIT"/>
    <n v="1839"/>
    <n v="78700"/>
    <m/>
    <n v="878414"/>
    <m/>
    <d v="2015-08-19T00:00:00"/>
    <n v="114103"/>
    <s v="ENG/DESIGN - ADMIN/MAINTENANCE FACILITY                     "/>
    <n v="0"/>
    <n v="40000"/>
    <n v="32000"/>
    <n v="310490"/>
    <x v="1"/>
    <s v="200k - 1m"/>
    <x v="311"/>
    <n v="725008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NE340004"/>
    <n v="34"/>
    <s v="Nebraska"/>
    <s v="49 USC 5339 - Bus and Bus Facilities Formula (FY2013 and forward)"/>
    <n v="5339"/>
    <x v="4"/>
    <s v="CAPITAL"/>
    <s v="00      "/>
    <s v="MAT                  "/>
    <s v="OMAHA METRO AREA TRANSIT"/>
    <n v="1839"/>
    <n v="78700"/>
    <m/>
    <n v="878414"/>
    <m/>
    <d v="2015-08-19T00:00:00"/>
    <n v="114403"/>
    <s v="REHAB/RENOVATE - ADMIN/MAINT FACILITY                       "/>
    <n v="0"/>
    <n v="1058017"/>
    <n v="846414"/>
    <n v="310490"/>
    <x v="1"/>
    <s v="200k - 1m"/>
    <x v="311"/>
    <n v="725008"/>
    <s v="11440"/>
    <s v="DF"/>
    <s v="DIESEL"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E380006"/>
    <n v="38"/>
    <s v="Nebraska"/>
    <s v="TEA-21 3038 - Over-the-Road Bus"/>
    <n v="3038"/>
    <x v="8"/>
    <m/>
    <s v="01      "/>
    <s v="BIASL                "/>
    <s v="BUSCO INC/ARROW STAGE LINES"/>
    <n v="6131"/>
    <n v="78700"/>
    <m/>
    <n v="0"/>
    <m/>
    <s v="           "/>
    <n v="114243"/>
    <s v="ACQUIRE - ADA VEHICLE EQUIPMENT                             "/>
    <n v="8"/>
    <n v="264000"/>
    <n v="237600"/>
    <n v="310000"/>
    <x v="0"/>
    <s v="Under 50k"/>
    <x v="312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NE380006"/>
    <n v="38"/>
    <s v="Nebraska"/>
    <s v="TEA-21 3038 - Over-the-Road Bus"/>
    <n v="3038"/>
    <x v="8"/>
    <m/>
    <s v="01      "/>
    <s v="BIASL                "/>
    <s v="BUSCO INC/ARROW STAGE LINES"/>
    <n v="6131"/>
    <n v="78700"/>
    <m/>
    <n v="0"/>
    <m/>
    <s v="           "/>
    <s v="117D01"/>
    <s v="OVER THE ROAD BUS PRGM.(Training)                           "/>
    <n v="0"/>
    <n v="22790"/>
    <n v="20511"/>
    <n v="310000"/>
    <x v="0"/>
    <s v="Under 50k"/>
    <x v="312"/>
    <n v="0"/>
    <s v="117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100"/>
    <s v="PROGRAM SUPPORT ADMINISTRATION                              "/>
    <n v="0"/>
    <n v="143184"/>
    <n v="114547"/>
    <n v="311310"/>
    <x v="1"/>
    <s v="200k - 1m"/>
    <x v="310"/>
    <n v="258719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100"/>
    <s v="PROGRAM SUPPORT ADMINISTRATION                              "/>
    <n v="0"/>
    <n v="73643"/>
    <n v="58914"/>
    <n v="311310"/>
    <x v="1"/>
    <s v="200k - 1m"/>
    <x v="310"/>
    <n v="25871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200"/>
    <s v="GENERAL DEVELOPMENT/COMPREHENSIVE PLANNING                  "/>
    <n v="0"/>
    <n v="40641"/>
    <n v="32513"/>
    <n v="311310"/>
    <x v="1"/>
    <s v="200k - 1m"/>
    <x v="310"/>
    <n v="25871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301"/>
    <s v="LONGTERM TRANS PLAN - SYSTEM LEVEL                          "/>
    <n v="0"/>
    <n v="139295"/>
    <n v="111436"/>
    <n v="311310"/>
    <x v="1"/>
    <s v="200k - 1m"/>
    <x v="310"/>
    <n v="2587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302"/>
    <s v="LONGTERM TRANS PLAN - PROJECT LEVEL                         "/>
    <n v="0"/>
    <n v="42925"/>
    <n v="34340"/>
    <n v="311310"/>
    <x v="1"/>
    <s v="200k - 1m"/>
    <x v="310"/>
    <n v="258719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400"/>
    <s v="SHORT RANGE TRANSIT PLANNING                                "/>
    <n v="0"/>
    <n v="70528"/>
    <n v="56422"/>
    <n v="311310"/>
    <x v="1"/>
    <s v="200k - 1m"/>
    <x v="310"/>
    <n v="2587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500"/>
    <s v="TRANSPORTATION IMPROVEMENT PROGRAM                          "/>
    <n v="0"/>
    <n v="12312"/>
    <n v="9850"/>
    <n v="311310"/>
    <x v="1"/>
    <s v="200k - 1m"/>
    <x v="310"/>
    <n v="25871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2"/>
    <s v="COORDINATION OF NON-EMERGENCY HUMAN SERVICE TRANSPORTATION  "/>
    <n v="0"/>
    <n v="106875"/>
    <n v="85500"/>
    <n v="311310"/>
    <x v="1"/>
    <s v="200k - 1m"/>
    <x v="310"/>
    <n v="258719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3"/>
    <s v="PARTICIPATION OF TRANSIT OPERATORS IN METRO &amp; STATEWIDE PLAN"/>
    <n v="0"/>
    <n v="9505"/>
    <n v="7604"/>
    <n v="311310"/>
    <x v="1"/>
    <s v="200k - 1m"/>
    <x v="310"/>
    <n v="258719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4"/>
    <s v="PLANNING FOR TRANSIT SYS MANAGEMENT / OPERATIONS TO INCREASE"/>
    <n v="0"/>
    <n v="16490"/>
    <n v="13192"/>
    <n v="311310"/>
    <x v="1"/>
    <s v="200k - 1m"/>
    <x v="310"/>
    <n v="258719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6"/>
    <s v="INCORPORATING SAFETY &amp; SECURITY IN TRANSPORTATION PLANNING  "/>
    <n v="0"/>
    <n v="5525"/>
    <n v="4420"/>
    <n v="311310"/>
    <x v="1"/>
    <s v="200k - 1m"/>
    <x v="310"/>
    <n v="258719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700"/>
    <s v="OTHER ACTIVITIES                                            "/>
    <n v="0"/>
    <n v="15116"/>
    <n v="12093"/>
    <n v="311310"/>
    <x v="1"/>
    <s v="200k - 1m"/>
    <x v="310"/>
    <n v="258719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4207"/>
    <s v="ACQUIRE - ADP HARDWARE                                      "/>
    <n v="0"/>
    <n v="0"/>
    <n v="0"/>
    <n v="311310"/>
    <x v="1"/>
    <s v="200k - 1m"/>
    <x v="310"/>
    <n v="2587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1215"/>
    <s v="BUY REPLACEMENT VAN                                         "/>
    <n v="0"/>
    <n v="0"/>
    <n v="0"/>
    <n v="311310"/>
    <x v="1"/>
    <s v="200k - 1m"/>
    <x v="310"/>
    <n v="258719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1202"/>
    <s v="BUY REPLACEMENT 35-FT BUS Amendment # 1                     "/>
    <n v="0"/>
    <n v="-906000"/>
    <n v="-752000"/>
    <n v="311310"/>
    <x v="1"/>
    <s v="200k - 1m"/>
    <x v="310"/>
    <n v="258719"/>
    <s v="11100"/>
    <s v="BD"/>
    <s v="BIO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1302"/>
    <s v="BUY 35-FT BUS EXPANSION Amendment #2                        "/>
    <n v="2"/>
    <n v="906000"/>
    <n v="752000"/>
    <n v="311310"/>
    <x v="1"/>
    <s v="200k - 1m"/>
    <x v="310"/>
    <n v="258719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s v="117A00"/>
    <s v="PREVENTIVE MAINTENANCE - Facility                           "/>
    <n v="0"/>
    <n v="0"/>
    <n v="0"/>
    <n v="311310"/>
    <x v="1"/>
    <s v="200k - 1m"/>
    <x v="310"/>
    <n v="2587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s v="117A00"/>
    <s v="PREVENTIVE MAINTENANCE - Vehicles                           "/>
    <n v="0"/>
    <n v="0"/>
    <n v="0"/>
    <n v="311310"/>
    <x v="1"/>
    <s v="200k - 1m"/>
    <x v="310"/>
    <n v="2587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s v="117C00"/>
    <s v="NON FIXED ROUTE ADA PARATRANSIT SERVICE                     "/>
    <n v="0"/>
    <n v="0"/>
    <n v="0"/>
    <n v="311310"/>
    <x v="1"/>
    <s v="200k - 1m"/>
    <x v="310"/>
    <n v="2587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9402"/>
    <s v="BUS SHELTERS                                                "/>
    <n v="0"/>
    <n v="0"/>
    <n v="0"/>
    <n v="311310"/>
    <x v="1"/>
    <s v="200k - 1m"/>
    <x v="310"/>
    <n v="258719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100"/>
    <s v="PROGRAM SUPPORT ADMINISTRATION                              "/>
    <n v="0"/>
    <n v="0"/>
    <n v="0"/>
    <n v="311310"/>
    <x v="1"/>
    <s v="200k - 1m"/>
    <x v="310"/>
    <n v="25871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200"/>
    <s v="GENERAL DEVELOPMENT/COMPREHENSIVE PLANNING                  "/>
    <n v="0"/>
    <n v="0"/>
    <n v="0"/>
    <n v="311310"/>
    <x v="1"/>
    <s v="200k - 1m"/>
    <x v="310"/>
    <n v="25871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302"/>
    <s v="LONGTERM TRANS PLAN - PROJECT LEVEL                         "/>
    <n v="0"/>
    <n v="0"/>
    <n v="0"/>
    <n v="311310"/>
    <x v="1"/>
    <s v="200k - 1m"/>
    <x v="310"/>
    <n v="258719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400"/>
    <s v="SHORT RANGE TRANSIT PLANNING                                "/>
    <n v="0"/>
    <n v="0"/>
    <n v="0"/>
    <n v="311310"/>
    <x v="1"/>
    <s v="200k - 1m"/>
    <x v="310"/>
    <n v="2587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400"/>
    <s v="SHORT RANGE TRANSIT PLANNING Amendment # 1                  "/>
    <n v="0"/>
    <n v="0"/>
    <n v="0"/>
    <n v="311310"/>
    <x v="1"/>
    <s v="200k - 1m"/>
    <x v="310"/>
    <n v="2587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500"/>
    <s v="TRANSPORTATION IMPROVEMENT PROGRAM                          "/>
    <n v="0"/>
    <n v="0"/>
    <n v="0"/>
    <n v="311310"/>
    <x v="1"/>
    <s v="200k - 1m"/>
    <x v="310"/>
    <n v="25871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614"/>
    <s v="PLANNING FOR TRANSIT SYS MANAGEMENT / OPERATIONS TO INCREASE"/>
    <n v="0"/>
    <n v="0"/>
    <n v="0"/>
    <n v="311310"/>
    <x v="1"/>
    <s v="200k - 1m"/>
    <x v="310"/>
    <n v="258719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700"/>
    <s v="OTHER ACTIVITIES                                            "/>
    <n v="0"/>
    <n v="0"/>
    <n v="0"/>
    <n v="311310"/>
    <x v="1"/>
    <s v="200k - 1m"/>
    <x v="310"/>
    <n v="258719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4211"/>
    <s v="ACQUIRE - SUPPORT VEHICLES                                  "/>
    <n v="0"/>
    <n v="0"/>
    <n v="0"/>
    <n v="311310"/>
    <x v="1"/>
    <s v="200k - 1m"/>
    <x v="310"/>
    <n v="25871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4209"/>
    <s v="ACQUIRE - MOBILE SURV/SECURITY EQUIP                        "/>
    <n v="0"/>
    <n v="0"/>
    <n v="0"/>
    <n v="311310"/>
    <x v="1"/>
    <s v="200k - 1m"/>
    <x v="310"/>
    <n v="2587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207"/>
    <s v="ACQUIRE - ADP HARDWARE                                      "/>
    <n v="0"/>
    <n v="30000"/>
    <n v="24000"/>
    <n v="311310"/>
    <x v="1"/>
    <s v="200k - 1m"/>
    <x v="310"/>
    <n v="2587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1215"/>
    <s v="BUY REPLACEMENT VAN                                         "/>
    <n v="4"/>
    <n v="387952"/>
    <n v="322000"/>
    <n v="311310"/>
    <x v="1"/>
    <s v="200k - 1m"/>
    <x v="310"/>
    <n v="258719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1202"/>
    <s v="BUY REPLACEMENT 35-FT BUS                                   "/>
    <n v="1"/>
    <n v="130314"/>
    <n v="108160"/>
    <n v="311310"/>
    <x v="1"/>
    <s v="200k - 1m"/>
    <x v="310"/>
    <n v="258719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403"/>
    <s v="REHAB/RENOVATE - ADMIN/MAINT FACILITY                       "/>
    <n v="0"/>
    <n v="30000"/>
    <n v="24000"/>
    <n v="311310"/>
    <x v="1"/>
    <s v="200k - 1m"/>
    <x v="310"/>
    <n v="2587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s v="117A00"/>
    <s v="PREVENTIVE MAINTENANCE - Facility                           "/>
    <n v="0"/>
    <n v="100000"/>
    <n v="80000"/>
    <n v="311310"/>
    <x v="1"/>
    <s v="200k - 1m"/>
    <x v="310"/>
    <n v="2587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s v="117A00"/>
    <s v="PREVENTIVE MAINTENANCE - Vehicles                           "/>
    <n v="0"/>
    <n v="1587500"/>
    <n v="1270000"/>
    <n v="311310"/>
    <x v="1"/>
    <s v="200k - 1m"/>
    <x v="310"/>
    <n v="2587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s v="117C00"/>
    <s v="NON FIXED ROUTE ADA PARATRANSIT SERVICE                     "/>
    <n v="0"/>
    <n v="1500000"/>
    <n v="280000"/>
    <n v="311310"/>
    <x v="1"/>
    <s v="200k - 1m"/>
    <x v="310"/>
    <n v="2587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9402"/>
    <s v="BUS SHELTERS                                                "/>
    <n v="2"/>
    <n v="40000"/>
    <n v="32000"/>
    <n v="311310"/>
    <x v="1"/>
    <s v="200k - 1m"/>
    <x v="310"/>
    <n v="258719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300905"/>
    <s v="JOB ACCESS AND REVERSE COMMUTE OPERATING ASSISTANCE         "/>
    <n v="0"/>
    <n v="202000"/>
    <n v="101000"/>
    <n v="311310"/>
    <x v="1"/>
    <s v="200k - 1m"/>
    <x v="310"/>
    <n v="258719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100"/>
    <s v="PROGRAM SUPPORT ADMINISTRATION                              "/>
    <n v="0"/>
    <n v="54365"/>
    <n v="43492"/>
    <n v="311310"/>
    <x v="1"/>
    <s v="200k - 1m"/>
    <x v="310"/>
    <n v="25871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200"/>
    <s v="GENERAL DEVELOPMENT/COMPREHENSIVE PLANNING                  "/>
    <n v="0"/>
    <n v="2777"/>
    <n v="2200"/>
    <n v="311310"/>
    <x v="1"/>
    <s v="200k - 1m"/>
    <x v="310"/>
    <n v="25871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302"/>
    <s v="LONGTERM TRANS PLAN - PROJECT LEVEL                         "/>
    <n v="0"/>
    <n v="4585"/>
    <n v="3668"/>
    <n v="311310"/>
    <x v="1"/>
    <s v="200k - 1m"/>
    <x v="310"/>
    <n v="258719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400"/>
    <s v="SHORT RANGE TRANSIT PLANNING                                "/>
    <n v="0"/>
    <n v="59094"/>
    <n v="47318"/>
    <n v="311310"/>
    <x v="1"/>
    <s v="200k - 1m"/>
    <x v="310"/>
    <n v="2587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500"/>
    <s v="TRANSPORTATION IMPROVEMENT PROGRAM                          "/>
    <n v="0"/>
    <n v="2777"/>
    <n v="2200"/>
    <n v="311310"/>
    <x v="1"/>
    <s v="200k - 1m"/>
    <x v="310"/>
    <n v="25871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614"/>
    <s v="PLANNING FOR TRANSIT SYS MANAGEMENT / OPERATIONS TO INCREASE"/>
    <n v="0"/>
    <n v="23189"/>
    <n v="18551"/>
    <n v="311310"/>
    <x v="1"/>
    <s v="200k - 1m"/>
    <x v="310"/>
    <n v="258719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700"/>
    <s v="OTHER ACTIVITIES                                            "/>
    <n v="0"/>
    <n v="16659"/>
    <n v="13327"/>
    <n v="311310"/>
    <x v="1"/>
    <s v="200k - 1m"/>
    <x v="310"/>
    <n v="258719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211"/>
    <s v="ACQUIRE - SUPPORT VEHICLES                                  "/>
    <n v="1"/>
    <n v="15000"/>
    <n v="12000"/>
    <n v="311310"/>
    <x v="1"/>
    <s v="200k - 1m"/>
    <x v="310"/>
    <n v="25871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209"/>
    <s v="ACQUIRE - MOBILE SURV/SECURITY EQUIP                        "/>
    <n v="0"/>
    <n v="40000"/>
    <n v="32000"/>
    <n v="311310"/>
    <x v="1"/>
    <s v="200k - 1m"/>
    <x v="310"/>
    <n v="2587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7"/>
    <s v="ACQUIRE - ADP HARDWARE                                      "/>
    <n v="0"/>
    <n v="10000"/>
    <n v="8000"/>
    <n v="310490"/>
    <x v="1"/>
    <s v="200k - 1m"/>
    <x v="311"/>
    <n v="725008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8"/>
    <s v="ACQUIRE - ADP SOFTWARE                                      "/>
    <n v="0"/>
    <n v="10000"/>
    <n v="8000"/>
    <n v="310490"/>
    <x v="1"/>
    <s v="200k - 1m"/>
    <x v="311"/>
    <n v="725008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9202"/>
    <s v="PURCHASE BUS SHELTERS                                       "/>
    <n v="0"/>
    <n v="101619"/>
    <n v="81295"/>
    <n v="310490"/>
    <x v="1"/>
    <s v="200k - 1m"/>
    <x v="311"/>
    <n v="725008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20"/>
    <s v="ACQUIRE - MISC SUPPORT EQUIPMENT                            "/>
    <n v="0"/>
    <n v="5000"/>
    <n v="4000"/>
    <n v="310490"/>
    <x v="1"/>
    <s v="200k - 1m"/>
    <x v="311"/>
    <n v="725008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1204"/>
    <s v="BUY REPLACEMENT &lt;30 FT BUS                                  "/>
    <n v="2"/>
    <n v="161000"/>
    <n v="136850"/>
    <n v="310490"/>
    <x v="1"/>
    <s v="200k - 1m"/>
    <x v="311"/>
    <n v="72500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7900"/>
    <s v="PROJECT ADMINISTRATION                                      "/>
    <n v="0"/>
    <n v="50000"/>
    <n v="40000"/>
    <n v="310490"/>
    <x v="1"/>
    <s v="200k - 1m"/>
    <x v="311"/>
    <n v="72500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A00"/>
    <s v="PREVENTIVE MAINTENANCE                                      "/>
    <n v="0"/>
    <n v="6132921"/>
    <n v="4906337"/>
    <n v="310490"/>
    <x v="1"/>
    <s v="200k - 1m"/>
    <x v="311"/>
    <n v="72500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A00"/>
    <s v="PREVENTIVE MAINTENANCE                                      "/>
    <n v="0"/>
    <n v="1082280"/>
    <n v="865824"/>
    <n v="310490"/>
    <x v="1"/>
    <s v="200k - 1m"/>
    <x v="311"/>
    <n v="72500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C00"/>
    <s v="NON FIXED ROUTE ADA PARATRANSIT SERVICE                     "/>
    <n v="0"/>
    <n v="1004281"/>
    <n v="803424"/>
    <n v="310490"/>
    <x v="1"/>
    <s v="200k - 1m"/>
    <x v="311"/>
    <n v="72500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D02"/>
    <s v="EMPLOYEE EDUCATION/TRAINING                                 "/>
    <n v="0"/>
    <n v="50214"/>
    <n v="40171"/>
    <n v="310490"/>
    <x v="1"/>
    <s v="200k - 1m"/>
    <x v="311"/>
    <n v="725008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100"/>
    <s v="PROGRAM SUPPORT ADMINISTRATION                              "/>
    <n v="0"/>
    <n v="95000"/>
    <n v="76000"/>
    <n v="310490"/>
    <x v="1"/>
    <s v="200k - 1m"/>
    <x v="311"/>
    <n v="725008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400"/>
    <s v="SHORT RANGE TRANSIT PLANNING                                "/>
    <n v="0"/>
    <n v="460000"/>
    <n v="368000"/>
    <n v="310490"/>
    <x v="1"/>
    <s v="200k - 1m"/>
    <x v="311"/>
    <n v="72500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615"/>
    <s v="SUPP TRANSIT CAPITAL INVESTMT DECISIONS THROUGH EFFECTIVE SY"/>
    <n v="0"/>
    <n v="230000"/>
    <n v="184000"/>
    <n v="310490"/>
    <x v="1"/>
    <s v="200k - 1m"/>
    <x v="311"/>
    <n v="725008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616"/>
    <s v="INCORPORATING SAFETY &amp; SECURITY IN TRANSPORTATION PLANNING  "/>
    <n v="0"/>
    <n v="320000"/>
    <n v="256000"/>
    <n v="310490"/>
    <x v="1"/>
    <s v="200k - 1m"/>
    <x v="311"/>
    <n v="725008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700"/>
    <s v="OTHER AC TIVITIES                                           "/>
    <n v="0"/>
    <n v="190000"/>
    <n v="152000"/>
    <n v="310490"/>
    <x v="1"/>
    <s v="200k - 1m"/>
    <x v="311"/>
    <n v="725008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501000"/>
    <s v="TRAVEL                                                      "/>
    <n v="0"/>
    <n v="5000"/>
    <n v="4000"/>
    <n v="310490"/>
    <x v="1"/>
    <s v="200k - 1m"/>
    <x v="311"/>
    <n v="725008"/>
    <s v="11700"/>
    <s v="  "/>
    <m/>
    <s v="N"/>
    <s v="5010"/>
    <s v="MANAGEMENT TRAINING"/>
    <n v="50"/>
    <s v="Management Training"/>
    <s v="10"/>
    <s v="501"/>
    <s v="Management Training"/>
    <s v="00"/>
    <s v="Management Training"/>
    <m/>
    <x v="0"/>
    <n v="5"/>
    <s v="Research Projects"/>
    <s v="0"/>
    <m/>
    <s v="1"/>
    <m/>
    <s v="0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502000"/>
    <s v="TUITION/FEES                                                "/>
    <n v="0"/>
    <n v="5000"/>
    <n v="4000"/>
    <n v="310490"/>
    <x v="1"/>
    <s v="200k - 1m"/>
    <x v="311"/>
    <n v="725008"/>
    <s v="11700"/>
    <s v="  "/>
    <m/>
    <s v="N"/>
    <s v="5020"/>
    <s v="MANAGEMENT TRAINING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503000"/>
    <s v="HOUSING/MEALS                                               "/>
    <n v="0"/>
    <n v="5000"/>
    <n v="4000"/>
    <n v="310490"/>
    <x v="1"/>
    <s v="200k - 1m"/>
    <x v="311"/>
    <n v="725008"/>
    <s v="11700"/>
    <s v="  "/>
    <m/>
    <s v="N"/>
    <s v="5030"/>
    <s v="MANAGEMENT TRAINING"/>
    <n v="50"/>
    <s v="Management Training"/>
    <s v="30"/>
    <s v="503"/>
    <s v="Research Projects"/>
    <s v="00"/>
    <s v="Management Training"/>
    <m/>
    <x v="0"/>
    <n v="5"/>
    <s v="Research Projects"/>
    <s v="0"/>
    <m/>
    <s v="3"/>
    <m/>
    <s v="0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6"/>
    <s v="ACQUIRE - SHOP EQUIPMENT                                    "/>
    <n v="0"/>
    <n v="15000"/>
    <n v="12000"/>
    <n v="310490"/>
    <x v="1"/>
    <s v="200k - 1m"/>
    <x v="311"/>
    <n v="725008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9"/>
    <s v="ACQUIRE - SURV/SECURITY EQUIP                               "/>
    <n v="0"/>
    <n v="100428"/>
    <n v="80343"/>
    <n v="310490"/>
    <x v="1"/>
    <s v="200k - 1m"/>
    <x v="311"/>
    <n v="725008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E90X102"/>
    <n v="90"/>
    <s v="Nebraska"/>
    <s v="49 USC 5307 - Urbanized Area Formula (FY2006 forward)"/>
    <n v="5307"/>
    <x v="6"/>
    <m/>
    <s v="00      "/>
    <s v="Grand Island         "/>
    <s v="THE CITY OF GRAND ISLAND"/>
    <n v="7294"/>
    <n v="78700"/>
    <m/>
    <n v="100000"/>
    <m/>
    <d v="2015-07-23T00:00:00"/>
    <n v="442400"/>
    <s v="SHORT RANGE TRANSIT PLANNING                                "/>
    <n v="0"/>
    <n v="125000"/>
    <n v="100000"/>
    <n v="312460"/>
    <x v="2"/>
    <s v="50k - 200k"/>
    <x v="313"/>
    <n v="5044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1202"/>
    <s v="BUY REPLACEMENT 35-FT BUS                                   "/>
    <n v="0"/>
    <n v="0"/>
    <n v="0"/>
    <n v="310490"/>
    <x v="1"/>
    <s v="200k - 1m"/>
    <x v="311"/>
    <n v="725008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1203"/>
    <s v="BUY REPLACEMENT 30-FT BUS                                   "/>
    <n v="0"/>
    <n v="0"/>
    <n v="0"/>
    <n v="310490"/>
    <x v="1"/>
    <s v="200k - 1m"/>
    <x v="311"/>
    <n v="725008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3401"/>
    <s v="REHAB/RENOVATE - BUS TERMINAL                               "/>
    <n v="0"/>
    <n v="0"/>
    <n v="0"/>
    <n v="310490"/>
    <x v="1"/>
    <s v="200k - 1m"/>
    <x v="311"/>
    <n v="725008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7900"/>
    <s v="PROJECT ADMINISTRATION                                      "/>
    <n v="0"/>
    <n v="0"/>
    <n v="0"/>
    <n v="310490"/>
    <x v="1"/>
    <s v="200k - 1m"/>
    <x v="311"/>
    <n v="72500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442302"/>
    <s v="LONGTERM TRANS PLAN - PROJECT LEVEL                         "/>
    <n v="0"/>
    <n v="470000"/>
    <n v="406000"/>
    <n v="310490"/>
    <x v="1"/>
    <s v="200k - 1m"/>
    <x v="311"/>
    <n v="725008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442302"/>
    <s v="LONGTERM TRANS PLAN - PROJECT LEVEL                         "/>
    <n v="0"/>
    <n v="37500"/>
    <n v="0"/>
    <n v="310490"/>
    <x v="1"/>
    <s v="200k - 1m"/>
    <x v="311"/>
    <n v="725008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442400"/>
    <s v="SHORT RANGE TRANSIT PLANNING                                "/>
    <n v="0"/>
    <n v="1030000"/>
    <n v="824000"/>
    <n v="310490"/>
    <x v="1"/>
    <s v="200k - 1m"/>
    <x v="311"/>
    <n v="72500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4209"/>
    <s v="ACQUIRE - MOBILE SURV/SECURITY EQUIP                        "/>
    <n v="0"/>
    <n v="0"/>
    <n v="0"/>
    <n v="310490"/>
    <x v="1"/>
    <s v="200k - 1m"/>
    <x v="311"/>
    <n v="725008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2220"/>
    <s v="ACQUIRE - MISC EQUIPMENT                                    "/>
    <n v="0"/>
    <n v="2500"/>
    <n v="2000"/>
    <n v="330000"/>
    <x v="0"/>
    <s v="Under 50k"/>
    <x v="314"/>
    <n v="0"/>
    <s v="11100"/>
    <s v="  "/>
    <m/>
    <s v="N"/>
    <s v="1122"/>
    <s v="BUS OTHER"/>
    <n v="11"/>
    <s v="Bus"/>
    <s v="22"/>
    <s v="112"/>
    <s v="Acquisition"/>
    <s v="20"/>
    <s v="Miscellaneous Equipment"/>
    <m/>
    <x v="0"/>
    <n v="1"/>
    <s v="Capital"/>
    <s v="1"/>
    <m/>
    <s v="2"/>
    <m/>
    <s v="2"/>
    <s v="2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4207"/>
    <s v="ACQUIRE - ADP HARDWARE                                      "/>
    <n v="0"/>
    <n v="2500"/>
    <n v="2000"/>
    <n v="330000"/>
    <x v="0"/>
    <s v="Under 50k"/>
    <x v="314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1204"/>
    <s v="BUY REPLACEMENT &lt;30 FT BUS                                  "/>
    <n v="6"/>
    <n v="429360"/>
    <n v="364956"/>
    <n v="330000"/>
    <x v="0"/>
    <s v="Under 50k"/>
    <x v="31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s v="117L00"/>
    <s v="MOBILITY MANAGEMENT (5302(A)(1)(L))                         "/>
    <n v="0"/>
    <n v="304550"/>
    <n v="243640"/>
    <n v="330000"/>
    <x v="0"/>
    <s v="Under 50k"/>
    <x v="314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8000"/>
    <s v="STATE OR PROGRAM ADMINISTRATION                             "/>
    <n v="0"/>
    <n v="36014"/>
    <n v="36014"/>
    <n v="330000"/>
    <x v="0"/>
    <s v="Under 50k"/>
    <x v="31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8000"/>
    <s v="STATE OR PROGRAM ADMINISTRATION                             "/>
    <n v="0"/>
    <n v="49733"/>
    <n v="49733"/>
    <n v="330000"/>
    <x v="0"/>
    <s v="Under 50k"/>
    <x v="31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300901"/>
    <s v="UP TO 50% FEDERAL SHARE                                     "/>
    <n v="0"/>
    <n v="87142"/>
    <n v="43571"/>
    <n v="330000"/>
    <x v="0"/>
    <s v="Under 50k"/>
    <x v="31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1204"/>
    <s v="BUY REPLACEMENT &lt;30 FT BUS                                  "/>
    <n v="1"/>
    <n v="80000"/>
    <n v="68000"/>
    <n v="330070"/>
    <x v="3"/>
    <s v="Over 1m"/>
    <x v="220"/>
    <n v="41810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s v="117L00"/>
    <s v="MOBILITY MANAGEMENT (5302(A)(1)(L))                         "/>
    <n v="0"/>
    <n v="109790"/>
    <n v="87830"/>
    <n v="330070"/>
    <x v="3"/>
    <s v="Over 1m"/>
    <x v="220"/>
    <n v="418101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1204"/>
    <s v="BUY REPLACEMENT &lt;30 FT BUS                                  "/>
    <n v="4"/>
    <n v="289620"/>
    <n v="246177"/>
    <n v="333720"/>
    <x v="2"/>
    <s v="50k - 200k"/>
    <x v="241"/>
    <n v="8820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s v="117L00"/>
    <s v="MOBILITY MANAGEMENT (5302(A)(1)(L))                         "/>
    <n v="0"/>
    <n v="192550"/>
    <n v="154038"/>
    <n v="333720"/>
    <x v="2"/>
    <s v="50k - 200k"/>
    <x v="241"/>
    <n v="8820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16X044"/>
    <n v="16"/>
    <s v="New Hampshire"/>
    <s v="49 USC 5310 - Elderly and Individuals with Disabilities"/>
    <n v="5310"/>
    <x v="1"/>
    <m/>
    <s v="00      "/>
    <s v="NASHUA CITY          "/>
    <s v="CITY OF NASHUA"/>
    <n v="2413"/>
    <n v="78100"/>
    <m/>
    <n v="129659"/>
    <m/>
    <d v="2015-07-02T00:00:00"/>
    <n v="111215"/>
    <s v="BUY REPLACEMENT VAN  (1)                                    "/>
    <n v="1"/>
    <n v="152540"/>
    <n v="129659"/>
    <n v="332600"/>
    <x v="1"/>
    <s v="200k - 1m"/>
    <x v="226"/>
    <n v="226400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H16X045"/>
    <n v="16"/>
    <s v="New Hampshire"/>
    <s v="49 USC 5310 - Elderly and Individuals with Disabilities"/>
    <n v="5310"/>
    <x v="1"/>
    <m/>
    <s v="00      "/>
    <s v="CART                 "/>
    <s v="GREATER DERRY-SALEM COOPERATIVE ALLIANCE FOR REGIONAL TRANSPORTATION"/>
    <n v="6799"/>
    <n v="78100"/>
    <m/>
    <n v="165455"/>
    <m/>
    <d v="2015-07-01T00:00:00"/>
    <n v="117113"/>
    <s v="3RD PARTY CONTRACTED SERVICES (5310 ONLY)                   "/>
    <n v="0"/>
    <n v="106569"/>
    <n v="85255"/>
    <n v="332600"/>
    <x v="1"/>
    <s v="200k - 1m"/>
    <x v="226"/>
    <n v="22640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H16X045"/>
    <n v="16"/>
    <s v="New Hampshire"/>
    <s v="49 USC 5310 - Elderly and Individuals with Disabilities"/>
    <n v="5310"/>
    <x v="1"/>
    <m/>
    <s v="00      "/>
    <s v="CART                 "/>
    <s v="GREATER DERRY-SALEM COOPERATIVE ALLIANCE FOR REGIONAL TRANSPORTATION"/>
    <n v="6799"/>
    <n v="78100"/>
    <m/>
    <n v="165455"/>
    <m/>
    <d v="2015-07-01T00:00:00"/>
    <s v="117L00"/>
    <s v="MOBILITY MANAGEMENT (5302(A)(1)(L))                         "/>
    <n v="0"/>
    <n v="100250"/>
    <n v="80200"/>
    <n v="332600"/>
    <x v="1"/>
    <s v="200k - 1m"/>
    <x v="226"/>
    <n v="22640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117900"/>
    <s v="PROJECT ADMINISTRATION                                      "/>
    <n v="0"/>
    <n v="975385"/>
    <n v="780301"/>
    <n v="330000"/>
    <x v="0"/>
    <s v="Under 50k"/>
    <x v="314"/>
    <n v="0"/>
    <s v="60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117900"/>
    <s v="PROJECT ADMINISTRATION                                      "/>
    <n v="0"/>
    <n v="441650"/>
    <n v="353320"/>
    <n v="330000"/>
    <x v="0"/>
    <s v="Under 50k"/>
    <x v="314"/>
    <n v="0"/>
    <s v="60001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A00"/>
    <s v="PREVENTIVE MAINTENANCE                                      "/>
    <n v="0"/>
    <n v="528930"/>
    <n v="423136"/>
    <n v="330000"/>
    <x v="0"/>
    <s v="Under 50k"/>
    <x v="31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A00"/>
    <s v="PREVENTIVE MAINTENANCE                                      "/>
    <n v="0"/>
    <n v="238210"/>
    <n v="190568"/>
    <n v="330000"/>
    <x v="0"/>
    <s v="Under 50k"/>
    <x v="314"/>
    <n v="0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C00"/>
    <s v="NON FIXED ROUTE ADA PARATRANSIT SERVICE                     "/>
    <n v="0"/>
    <n v="269455"/>
    <n v="215564"/>
    <n v="330000"/>
    <x v="0"/>
    <s v="Under 50k"/>
    <x v="314"/>
    <n v="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C00"/>
    <s v="NON FIXED ROUTE ADA PARATRANSIT SERVICE                     "/>
    <n v="0"/>
    <n v="121350"/>
    <n v="97080"/>
    <n v="330000"/>
    <x v="0"/>
    <s v="Under 50k"/>
    <x v="314"/>
    <n v="0"/>
    <s v="11701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300901"/>
    <s v="UP TO 50% FEDERAL SHARE                                     "/>
    <n v="0"/>
    <n v="1504836"/>
    <n v="752417"/>
    <n v="330000"/>
    <x v="0"/>
    <s v="Under 50k"/>
    <x v="31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300901"/>
    <s v="UP TO 50% FEDERAL SHARE                                     "/>
    <n v="0"/>
    <n v="681702"/>
    <n v="340851"/>
    <n v="330000"/>
    <x v="0"/>
    <s v="Under 50k"/>
    <x v="314"/>
    <n v="0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300901"/>
    <s v="UP TO 50% FEDERAL SHARE                                     "/>
    <n v="0"/>
    <n v="1176028"/>
    <n v="588014"/>
    <n v="330000"/>
    <x v="0"/>
    <s v="Under 50k"/>
    <x v="314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2"/>
    <s v="BUY REPLACEMENT 35-FT BUS                                   "/>
    <n v="5"/>
    <n v="2550000"/>
    <n v="1708612"/>
    <n v="330000"/>
    <x v="0"/>
    <s v="Under 50k"/>
    <x v="314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2"/>
    <s v="BUY REPLACEMENT 35-FT BUS                                   "/>
    <n v="1"/>
    <n v="2550000"/>
    <n v="331388"/>
    <n v="330000"/>
    <x v="0"/>
    <s v="Under 50k"/>
    <x v="314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3"/>
    <s v="BUY REPLACEMENT 30-FT BUS                                   "/>
    <n v="1"/>
    <n v="300000"/>
    <n v="240000"/>
    <n v="330000"/>
    <x v="0"/>
    <s v="Under 50k"/>
    <x v="314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4"/>
    <s v="BUY REPLACEMENT &lt;30 FT BUS                                  "/>
    <n v="5"/>
    <n v="315000"/>
    <n v="252000"/>
    <n v="330000"/>
    <x v="0"/>
    <s v="Under 50k"/>
    <x v="31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40"/>
    <s v="BUY ASSOC CAP MAINT ITEMS                                   "/>
    <n v="0"/>
    <n v="79568"/>
    <n v="26659"/>
    <n v="330000"/>
    <x v="0"/>
    <s v="Under 50k"/>
    <x v="314"/>
    <n v="0"/>
    <s v="11100"/>
    <s v="DF"/>
    <s v="DIESEL"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40"/>
    <s v="BUY ASSOC CAP MAINT ITEMS                                   "/>
    <n v="0"/>
    <n v="79568"/>
    <n v="36995"/>
    <n v="330070"/>
    <x v="3"/>
    <s v="Over 1m"/>
    <x v="220"/>
    <n v="4181019"/>
    <s v="11100"/>
    <s v="DF"/>
    <s v="DIESEL"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4207"/>
    <s v="ACQUIRE - ADP HARDWARE                                      "/>
    <n v="2"/>
    <n v="1600"/>
    <n v="1280"/>
    <n v="330070"/>
    <x v="3"/>
    <s v="Over 1m"/>
    <x v="220"/>
    <n v="418101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H44X001"/>
    <n v="44"/>
    <s v="New Hampshire"/>
    <s v="49 USC 5324 - Public Transportation Emergency Relief"/>
    <n v="5324"/>
    <x v="16"/>
    <m/>
    <s v="00      "/>
    <s v="NASHUA CITY          "/>
    <s v="CITY OF NASHUA"/>
    <n v="2413"/>
    <n v="78100"/>
    <m/>
    <n v="25781"/>
    <m/>
    <d v="2015-03-04T00:00:00"/>
    <n v="115320"/>
    <s v="CONSTRUCT MISC ELEC/POWER EQUIP                             "/>
    <n v="0"/>
    <n v="34375"/>
    <n v="25781"/>
    <n v="332600"/>
    <x v="1"/>
    <s v="200k - 1m"/>
    <x v="226"/>
    <n v="226400"/>
    <s v="91200"/>
    <s v="  "/>
    <m/>
    <s v="N"/>
    <s v="1153"/>
    <s v="BUS OTHER"/>
    <n v="11"/>
    <s v="Bus"/>
    <s v="53"/>
    <s v="115"/>
    <s v="Construction"/>
    <s v="20"/>
    <s v="Miscellaneous"/>
    <m/>
    <x v="0"/>
    <n v="1"/>
    <s v="Capital"/>
    <s v="1"/>
    <m/>
    <s v="5"/>
    <m/>
    <s v="3"/>
    <s v="2"/>
    <s v="0"/>
  </r>
  <r>
    <s v="NH65X003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32816"/>
    <m/>
    <d v="2015-01-16T00:00:00"/>
    <n v="117113"/>
    <s v="3RD PARTY CONTRACTED SERVICES (5310 ONLY)                   "/>
    <n v="0"/>
    <n v="1012165"/>
    <n v="809732"/>
    <n v="330070"/>
    <x v="3"/>
    <s v="Over 1m"/>
    <x v="220"/>
    <n v="418101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H65X003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32816"/>
    <m/>
    <d v="2015-01-16T00:00:00"/>
    <s v="117L00"/>
    <s v="MOBILITY MANAGEMENT (5302(A)(1)(L))                         "/>
    <n v="0"/>
    <n v="28855"/>
    <n v="23084"/>
    <n v="330070"/>
    <x v="3"/>
    <s v="Over 1m"/>
    <x v="220"/>
    <n v="418101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65X004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00000"/>
    <m/>
    <d v="2015-07-01T00:00:00"/>
    <n v="117113"/>
    <s v="3RD PARTY CONTRACTED SERVICES (5310 ONLY)                   "/>
    <n v="0"/>
    <n v="942735"/>
    <n v="754188"/>
    <n v="330070"/>
    <x v="3"/>
    <s v="Over 1m"/>
    <x v="220"/>
    <n v="418101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H65X004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00000"/>
    <m/>
    <d v="2015-07-01T00:00:00"/>
    <s v="117L00"/>
    <s v="MOBILITY MANAGEMENT (5302(A)(1)(L))                         "/>
    <n v="0"/>
    <n v="57265"/>
    <n v="45812"/>
    <n v="330070"/>
    <x v="3"/>
    <s v="Over 1m"/>
    <x v="220"/>
    <n v="418101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90X197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76338"/>
    <m/>
    <d v="2015-02-12T00:00:00"/>
    <n v="114208"/>
    <s v="ACQUIRE - ADP SOFTWARE                                      "/>
    <n v="0"/>
    <n v="95424"/>
    <n v="76338"/>
    <n v="331890"/>
    <x v="2"/>
    <s v="50k - 200k"/>
    <x v="315"/>
    <n v="158377"/>
    <s v="111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H90X198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1737806"/>
    <m/>
    <d v="2015-06-25T00:00:00"/>
    <s v="117A00"/>
    <s v="PREVENTIVE MAINTENANCE                                      "/>
    <n v="0"/>
    <n v="530000"/>
    <n v="424000"/>
    <n v="331890"/>
    <x v="2"/>
    <s v="50k - 200k"/>
    <x v="315"/>
    <n v="15837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198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1737806"/>
    <m/>
    <d v="2015-06-25T00:00:00"/>
    <s v="117C00"/>
    <s v="NON FIXED ROUTE ADA PARATRANSIT SERVICE                     "/>
    <n v="0"/>
    <n v="270304"/>
    <n v="216243"/>
    <n v="331890"/>
    <x v="2"/>
    <s v="50k - 200k"/>
    <x v="315"/>
    <n v="15837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198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1737806"/>
    <m/>
    <d v="2015-06-25T00:00:00"/>
    <n v="300901"/>
    <s v="UP TO 50% FEDERAL SHARE                                     "/>
    <n v="0"/>
    <n v="2195126"/>
    <n v="1097563"/>
    <n v="331890"/>
    <x v="2"/>
    <s v="50k - 200k"/>
    <x v="315"/>
    <n v="15837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113220"/>
    <s v="ACQUIRE - MISC BUS STATION EQUIP                            "/>
    <n v="0"/>
    <n v="35000"/>
    <n v="28000"/>
    <n v="330070"/>
    <x v="3"/>
    <s v="Over 1m"/>
    <x v="220"/>
    <n v="4181019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114220"/>
    <s v="ACQUIRE - MISC SUPPORT EQUIPMENT                            "/>
    <n v="0"/>
    <n v="40367"/>
    <n v="32293"/>
    <n v="330070"/>
    <x v="3"/>
    <s v="Over 1m"/>
    <x v="220"/>
    <n v="4181019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114403"/>
    <s v="REHAB/RENOVATE - ADMIN/MAINT FACILITY                       "/>
    <n v="0"/>
    <n v="490485"/>
    <n v="392388"/>
    <n v="330070"/>
    <x v="3"/>
    <s v="Over 1m"/>
    <x v="220"/>
    <n v="41810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A00"/>
    <s v="PREVENTIVE MAINTENANCE                                      "/>
    <n v="0"/>
    <n v="1000000"/>
    <n v="231771"/>
    <n v="330070"/>
    <x v="3"/>
    <s v="Over 1m"/>
    <x v="220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C00"/>
    <s v="NON FIXED ROUTE ADA PARATRANSIT SERVICE                     "/>
    <n v="0"/>
    <n v="332994"/>
    <n v="114369"/>
    <n v="333070"/>
    <x v="2"/>
    <s v="50k - 200k"/>
    <x v="240"/>
    <n v="880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300900"/>
    <s v="OPERATING ASSISTANCE - 50% (USE FPC 04)                     "/>
    <n v="0"/>
    <n v="3100000"/>
    <n v="750000"/>
    <n v="333070"/>
    <x v="2"/>
    <s v="50k - 200k"/>
    <x v="240"/>
    <n v="88087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442400"/>
    <s v="SHORT RANGE TRANSIT PLANNING                                "/>
    <n v="0"/>
    <n v="100000"/>
    <n v="80000"/>
    <n v="333070"/>
    <x v="2"/>
    <s v="50k - 200k"/>
    <x v="240"/>
    <n v="8808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A00"/>
    <s v="PREVENTIVE MAINTENANCE                                      "/>
    <n v="0"/>
    <n v="1000000"/>
    <n v="568230"/>
    <n v="333720"/>
    <x v="2"/>
    <s v="50k - 200k"/>
    <x v="241"/>
    <n v="8820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C00"/>
    <s v="NON FIXED ROUTE ADA PARATRANSIT SERVICE                     "/>
    <n v="0"/>
    <n v="332994"/>
    <n v="152025"/>
    <n v="333720"/>
    <x v="2"/>
    <s v="50k - 200k"/>
    <x v="241"/>
    <n v="8820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300900"/>
    <s v="OPERATING ASSISTANCE - 50% (USE FPC 04)                     "/>
    <n v="0"/>
    <n v="3100000"/>
    <n v="800000"/>
    <n v="333720"/>
    <x v="2"/>
    <s v="50k - 200k"/>
    <x v="241"/>
    <n v="88200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H90X200"/>
    <n v="90"/>
    <s v="New Hampshire"/>
    <s v="49 USC 5307 - Urbanized Area Formula (FY2006 forward)"/>
    <n v="5307"/>
    <x v="6"/>
    <m/>
    <s v="00      "/>
    <s v="NHDOT                "/>
    <s v="NEW HAMPSHIRE DEPARTMENT OF TRANSPORTATION"/>
    <n v="1385"/>
    <n v="78100"/>
    <m/>
    <n v="450096"/>
    <m/>
    <d v="2015-09-03T00:00:00"/>
    <n v="111700"/>
    <s v="VEH OVERHAUL (UP TO 20% VEH MAINT)                          "/>
    <n v="3"/>
    <n v="500000"/>
    <n v="400000"/>
    <n v="330070"/>
    <x v="3"/>
    <s v="Over 1m"/>
    <x v="220"/>
    <n v="4181019"/>
    <s v="11100"/>
    <s v="DP"/>
    <s v="DIESEL (PARTICULATE TRAP)"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NH90X200"/>
    <n v="90"/>
    <s v="New Hampshire"/>
    <s v="49 USC 5307 - Urbanized Area Formula (FY2006 forward)"/>
    <n v="5307"/>
    <x v="6"/>
    <m/>
    <s v="00      "/>
    <s v="NHDOT                "/>
    <s v="NEW HAMPSHIRE DEPARTMENT OF TRANSPORTATION"/>
    <n v="1385"/>
    <n v="78100"/>
    <m/>
    <n v="450096"/>
    <m/>
    <d v="2015-09-03T00:00:00"/>
    <n v="114403"/>
    <s v="REHAB/RENOVATE - ADMIN/MAINT FACILITY                       "/>
    <n v="0"/>
    <n v="62620"/>
    <n v="50096"/>
    <n v="330070"/>
    <x v="3"/>
    <s v="Over 1m"/>
    <x v="220"/>
    <n v="4181019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H90X201"/>
    <n v="90"/>
    <s v="New Hampshire"/>
    <s v="49 USC 5307 - Urbanized Area Formula (FY2006 forward)"/>
    <n v="5307"/>
    <x v="6"/>
    <m/>
    <s v="00      "/>
    <s v="UNH                  "/>
    <s v="UNIVERSITY OF NEW HAMPSHIRE"/>
    <n v="6168"/>
    <n v="78100"/>
    <m/>
    <n v="420000"/>
    <m/>
    <d v="2015-08-26T00:00:00"/>
    <n v="111215"/>
    <s v="BUY REPLACEMENT ACCESSIBLE VANS                             "/>
    <n v="3"/>
    <n v="165000"/>
    <n v="132000"/>
    <n v="333720"/>
    <x v="2"/>
    <s v="50k - 200k"/>
    <x v="241"/>
    <n v="8820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H90X201"/>
    <n v="90"/>
    <s v="New Hampshire"/>
    <s v="49 USC 5307 - Urbanized Area Formula (FY2006 forward)"/>
    <n v="5307"/>
    <x v="6"/>
    <m/>
    <s v="00      "/>
    <s v="UNH                  "/>
    <s v="UNIVERSITY OF NEW HAMPSHIRE"/>
    <n v="6168"/>
    <n v="78100"/>
    <m/>
    <n v="420000"/>
    <m/>
    <d v="2015-08-26T00:00:00"/>
    <n v="111204"/>
    <s v="BUY REPLACEMENT CUTAWAY BUSES                               "/>
    <n v="3"/>
    <n v="360000"/>
    <n v="288000"/>
    <n v="333720"/>
    <x v="2"/>
    <s v="50k - 200k"/>
    <x v="241"/>
    <n v="8820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s v="117A00"/>
    <s v="PREVENTIVE MAINTENANCE                                      "/>
    <n v="0"/>
    <n v="194390"/>
    <n v="12634"/>
    <n v="330070"/>
    <x v="3"/>
    <s v="Over 1m"/>
    <x v="220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s v="117A00"/>
    <s v="PREVENTIVE MAINTENANCE                                      "/>
    <n v="0"/>
    <n v="194390"/>
    <n v="142878"/>
    <n v="332600"/>
    <x v="1"/>
    <s v="200k - 1m"/>
    <x v="226"/>
    <n v="22640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s v="117C00"/>
    <s v="NON FIXED ROUTE ADA PARATRANSIT SERVICE                     "/>
    <n v="0"/>
    <n v="40375"/>
    <n v="32300"/>
    <n v="332600"/>
    <x v="1"/>
    <s v="200k - 1m"/>
    <x v="226"/>
    <n v="22640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n v="300901"/>
    <s v="UP TO 50% FEDERAL SHARE                                     "/>
    <n v="0"/>
    <n v="286156"/>
    <n v="143078"/>
    <n v="332600"/>
    <x v="1"/>
    <s v="200k - 1m"/>
    <x v="226"/>
    <n v="22640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n v="442614"/>
    <s v="PLANNING FOR TRANSIT SYS MANAGEMENT / OPERATIONS TO INCREASE"/>
    <n v="0"/>
    <n v="17555"/>
    <n v="14044"/>
    <n v="332600"/>
    <x v="1"/>
    <s v="200k - 1m"/>
    <x v="226"/>
    <n v="22640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n v="114220"/>
    <s v="ACQUIRE - MISC SUPPORT EQUIPMENT                            "/>
    <n v="0"/>
    <n v="10000"/>
    <n v="8000"/>
    <n v="332600"/>
    <x v="1"/>
    <s v="200k - 1m"/>
    <x v="226"/>
    <n v="226400"/>
    <s v="117L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s v="117A00"/>
    <s v="PREVENTIVE MAINTENANCE                                      "/>
    <n v="0"/>
    <n v="121524"/>
    <n v="97219"/>
    <n v="332600"/>
    <x v="1"/>
    <s v="200k - 1m"/>
    <x v="226"/>
    <n v="22640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s v="117C00"/>
    <s v="NON FIXED ROUTE ADA PARATRANSIT SERVICE                     "/>
    <n v="0"/>
    <n v="240000"/>
    <n v="192000"/>
    <n v="332600"/>
    <x v="1"/>
    <s v="200k - 1m"/>
    <x v="226"/>
    <n v="22640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s v="117L00"/>
    <s v="MOBILITY MANAGEMENT (5302(A)(1)(L))                         "/>
    <n v="0"/>
    <n v="33308"/>
    <n v="26646"/>
    <n v="332600"/>
    <x v="1"/>
    <s v="200k - 1m"/>
    <x v="226"/>
    <n v="22640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n v="300901"/>
    <s v="UP TO 50% FEDERAL SHARE                                     "/>
    <n v="0"/>
    <n v="1179128"/>
    <n v="589564"/>
    <n v="332600"/>
    <x v="1"/>
    <s v="200k - 1m"/>
    <x v="226"/>
    <n v="22640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n v="442614"/>
    <s v="PLANNING FOR TRANSIT SYS MANAGEMENT / OPERATIONS TO INCREASE"/>
    <n v="0"/>
    <n v="75830"/>
    <n v="60664"/>
    <n v="332600"/>
    <x v="1"/>
    <s v="200k - 1m"/>
    <x v="226"/>
    <n v="22640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115220"/>
    <s v="PURCHASE MISC ELEC/POWER EQUIP                              "/>
    <n v="0"/>
    <n v="0"/>
    <n v="0"/>
    <n v="333720"/>
    <x v="2"/>
    <s v="50k - 200k"/>
    <x v="241"/>
    <n v="88200"/>
    <s v="11520"/>
    <s v="  "/>
    <m/>
    <s v="N"/>
    <s v="1152"/>
    <s v="BUS OTHER"/>
    <n v="11"/>
    <s v="Bus"/>
    <s v="52"/>
    <s v="115"/>
    <s v="Acquisition"/>
    <s v="20"/>
    <s v="Miscellaneous"/>
    <m/>
    <x v="0"/>
    <n v="1"/>
    <s v="Capital"/>
    <s v="1"/>
    <m/>
    <s v="5"/>
    <m/>
    <s v="2"/>
    <s v="2"/>
    <s v="0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111302"/>
    <s v="BUY 32-FT BUS FOR EXPANSION                                 "/>
    <n v="0"/>
    <n v="0"/>
    <n v="0"/>
    <n v="333720"/>
    <x v="2"/>
    <s v="50k - 200k"/>
    <x v="241"/>
    <n v="88200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308001"/>
    <s v="OPERATING ASSISTANCE - 80% CMAQ CAPITAL                     "/>
    <n v="0"/>
    <n v="0"/>
    <n v="0"/>
    <n v="333720"/>
    <x v="2"/>
    <s v="50k - 200k"/>
    <x v="241"/>
    <n v="88200"/>
    <s v="30001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308001"/>
    <s v="OPERATING ASSISTANCE - 80% CMAQ CAPITAL                     "/>
    <n v="0"/>
    <n v="0"/>
    <n v="0"/>
    <n v="333720"/>
    <x v="2"/>
    <s v="50k - 200k"/>
    <x v="241"/>
    <n v="88200"/>
    <s v="30002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308001"/>
    <s v="OPERATING ASSISTANCE - 80% CMAQ CAPITAL                     "/>
    <n v="0"/>
    <n v="263235"/>
    <n v="210588"/>
    <n v="333720"/>
    <x v="2"/>
    <s v="50k - 200k"/>
    <x v="241"/>
    <n v="88200"/>
    <s v="30003"/>
    <s v="CN"/>
    <s v="COMPRESSED NATURAL GAS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1                               "/>
    <n v="0"/>
    <n v="236175"/>
    <n v="188940"/>
    <n v="333720"/>
    <x v="2"/>
    <s v="50k - 200k"/>
    <x v="241"/>
    <n v="8820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2                               "/>
    <n v="0"/>
    <n v="238538"/>
    <n v="190830"/>
    <n v="333720"/>
    <x v="2"/>
    <s v="50k - 200k"/>
    <x v="241"/>
    <n v="88200"/>
    <s v="30001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3                               "/>
    <n v="0"/>
    <n v="240922"/>
    <n v="192737"/>
    <n v="333720"/>
    <x v="2"/>
    <s v="50k - 200k"/>
    <x v="241"/>
    <n v="88200"/>
    <s v="30002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1                               "/>
    <n v="0"/>
    <n v="-236175"/>
    <n v="-188940"/>
    <n v="333720"/>
    <x v="2"/>
    <s v="50k - 200k"/>
    <x v="241"/>
    <n v="88200"/>
    <s v="30000"/>
    <s v="BD"/>
    <s v="BIODIESEL"/>
    <s v="N"/>
    <s v="3080"/>
    <s v="OPERATING"/>
    <s v="30"/>
    <s v="Operating"/>
    <s v="80"/>
    <s v="308"/>
    <s v="Operating Assistance - 80% CMAQ"/>
    <s v="01"/>
    <s v="50% Federal Share"/>
    <m/>
    <x v="0"/>
    <s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2                               "/>
    <n v="0"/>
    <n v="-238538"/>
    <n v="-190830"/>
    <n v="333720"/>
    <x v="2"/>
    <s v="50k - 200k"/>
    <x v="241"/>
    <n v="88200"/>
    <s v="30001"/>
    <s v="  "/>
    <m/>
    <s v="N"/>
    <s v="3080"/>
    <s v="OPERATING"/>
    <s v="30"/>
    <s v="Operating"/>
    <s v="80"/>
    <s v="308"/>
    <s v="Operating Assistance - 80% CMAQ"/>
    <s v="01"/>
    <s v="50% Federal Share"/>
    <m/>
    <x v="0"/>
    <s v="3"/>
    <s v="Operating"/>
    <s v="0"/>
    <m/>
    <s v="8"/>
    <m/>
    <s v="0"/>
    <s v="0"/>
    <s v="1"/>
  </r>
  <r>
    <s v="NH95X019"/>
    <n v="95"/>
    <s v="New Hampshire"/>
    <s v="49 USC 5307 - Urbanized Area Formula (FHWA xfer FY 2007 fwd)"/>
    <n v="5307"/>
    <x v="6"/>
    <m/>
    <s v="00      "/>
    <s v="COAST                "/>
    <s v="COOPERATIVE ALLIANCE FOR SEACOAST TRANSPORTATION"/>
    <n v="5156"/>
    <n v="78100"/>
    <m/>
    <n v="665862"/>
    <m/>
    <d v="2015-05-28T00:00:00"/>
    <n v="308001"/>
    <s v="OPERATING ASSISTANCE - 80% CMAQ CAPITAL                     "/>
    <n v="0"/>
    <n v="832328"/>
    <n v="665862"/>
    <n v="330070"/>
    <x v="3"/>
    <s v="Over 1m"/>
    <x v="220"/>
    <n v="41810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H95X020"/>
    <n v="95"/>
    <s v="New Hampshire"/>
    <s v="49 USC 5307 - Urbanized Area Formula (FHWA xfer FY 2007 fwd)"/>
    <n v="5307"/>
    <x v="6"/>
    <m/>
    <s v="00      "/>
    <s v="NHDOT                "/>
    <s v="NEW HAMPSHIRE DEPARTMENT OF TRANSPORTATION"/>
    <n v="1385"/>
    <n v="78100"/>
    <m/>
    <n v="692611"/>
    <m/>
    <d v="2015-08-14T00:00:00"/>
    <n v="111407"/>
    <s v="REHAB/REBUILD COMMUTER BUS                                  "/>
    <n v="1"/>
    <n v="290000"/>
    <n v="290000"/>
    <n v="330070"/>
    <x v="3"/>
    <s v="Over 1m"/>
    <x v="220"/>
    <n v="4181019"/>
    <s v="11100"/>
    <s v="DP"/>
    <s v="DIESEL (PARTICULATE TRAP)"/>
    <s v="N"/>
    <s v="1114"/>
    <s v="BUS OTHER"/>
    <n v="11"/>
    <s v="Bus"/>
    <s v="14"/>
    <s v="111"/>
    <s v="Rehabilitation / Rebuild"/>
    <s v="07"/>
    <s v="Bus Commuter/Suburban"/>
    <m/>
    <x v="11"/>
    <n v="1"/>
    <s v="Capital"/>
    <s v="1"/>
    <m/>
    <s v="1"/>
    <m/>
    <s v="4"/>
    <s v="0"/>
    <s v="7"/>
  </r>
  <r>
    <s v="NH95X020"/>
    <n v="95"/>
    <s v="New Hampshire"/>
    <s v="49 USC 5307 - Urbanized Area Formula (FHWA xfer FY 2007 fwd)"/>
    <n v="5307"/>
    <x v="6"/>
    <m/>
    <s v="00      "/>
    <s v="NHDOT                "/>
    <s v="NEW HAMPSHIRE DEPARTMENT OF TRANSPORTATION"/>
    <n v="1385"/>
    <n v="78100"/>
    <m/>
    <n v="692611"/>
    <m/>
    <d v="2015-08-14T00:00:00"/>
    <s v="117F00"/>
    <s v="TDM ACTIVITIES - CMAQ ONLY                                  "/>
    <n v="0"/>
    <n v="402611"/>
    <n v="402611"/>
    <n v="330070"/>
    <x v="3"/>
    <s v="Over 1m"/>
    <x v="220"/>
    <n v="4181019"/>
    <s v="111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NJ040034"/>
    <n v="4"/>
    <s v="New Jersey"/>
    <s v="49 USC 5309 - Bus and Bus Facilities (FY2006 forward)"/>
    <n v="5309"/>
    <x v="4"/>
    <s v="CAPITAL"/>
    <s v="01      "/>
    <s v="CITY OF LONG BRANH, N"/>
    <s v="LONG BRANCH, CITY OF"/>
    <n v="3127"/>
    <n v="78200"/>
    <m/>
    <n v="-1772320"/>
    <m/>
    <d v="2015-09-24T00:00:00"/>
    <n v="123105"/>
    <s v="ENG/DESIGN - FERRY TERMINAL                                 "/>
    <n v="0"/>
    <n v="-2195400"/>
    <n v="-1756320"/>
    <n v="340010"/>
    <x v="3"/>
    <s v="Over 1m"/>
    <x v="94"/>
    <n v="18351295"/>
    <s v="12300"/>
    <s v="  "/>
    <m/>
    <s v="N"/>
    <s v="1231"/>
    <s v="FIXED GUIDEWAY"/>
    <n v="12"/>
    <s v="Fixed Guideway"/>
    <s v="31"/>
    <s v="123"/>
    <s v="Engineering and Design"/>
    <s v="05"/>
    <s v="Ferry Terminal"/>
    <m/>
    <x v="0"/>
    <n v="1"/>
    <s v="Capital"/>
    <s v="2"/>
    <m/>
    <s v="3"/>
    <m/>
    <s v="1"/>
    <s v="0"/>
    <s v="5"/>
  </r>
  <r>
    <s v="NJ040034"/>
    <n v="4"/>
    <s v="New Jersey"/>
    <s v="49 USC 5309 - Bus and Bus Facilities (FY2006 forward)"/>
    <n v="5309"/>
    <x v="4"/>
    <s v="CAPITAL"/>
    <s v="01      "/>
    <s v="CITY OF LONG BRANH, N"/>
    <s v="LONG BRANCH, CITY OF"/>
    <n v="3127"/>
    <n v="78200"/>
    <m/>
    <n v="-1772320"/>
    <m/>
    <d v="2015-09-24T00:00:00"/>
    <n v="127900"/>
    <s v="PROJECT ADMINISTRATION (RAIL)                               "/>
    <n v="0"/>
    <n v="-20000"/>
    <n v="-16000"/>
    <n v="340010"/>
    <x v="3"/>
    <s v="Over 1m"/>
    <x v="94"/>
    <n v="18351295"/>
    <s v="123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2220"/>
    <s v="PURCHASE FIRE CONTROL EQUIPMENT                             "/>
    <n v="0"/>
    <n v="300000"/>
    <n v="240000"/>
    <n v="420040"/>
    <x v="3"/>
    <s v="Over 1m"/>
    <x v="95"/>
    <n v="5441567"/>
    <s v="12200"/>
    <s v="  "/>
    <m/>
    <s v="N"/>
    <s v="1222"/>
    <s v="FIXED GUIDEWAY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3402"/>
    <s v="REHAB/RENOV - RAIL STATION                                  "/>
    <n v="0"/>
    <n v="4155687"/>
    <n v="3324549"/>
    <n v="420040"/>
    <x v="3"/>
    <s v="Over 1m"/>
    <x v="95"/>
    <n v="5441567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4405"/>
    <s v="REHAB/RENOV LINDENWOLD RAIL YARD                            "/>
    <n v="0"/>
    <n v="4250000"/>
    <n v="3400000"/>
    <n v="420040"/>
    <x v="3"/>
    <s v="Over 1m"/>
    <x v="95"/>
    <n v="5441567"/>
    <s v="12400"/>
    <s v="  "/>
    <m/>
    <s v="N"/>
    <s v="1244"/>
    <s v="FIXED GUIDEWAY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6201"/>
    <s v="MODERNIZATION OF CENTER TOWER                               "/>
    <n v="0"/>
    <n v="500000"/>
    <n v="400000"/>
    <n v="420040"/>
    <x v="3"/>
    <s v="Over 1m"/>
    <x v="95"/>
    <n v="5441567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4"/>
    <n v="218000"/>
    <n v="174400"/>
    <n v="340000"/>
    <x v="0"/>
    <s v="Under 50k"/>
    <x v="99"/>
    <n v="0"/>
    <s v="11101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5"/>
    <n v="280000"/>
    <n v="224000"/>
    <n v="340000"/>
    <x v="0"/>
    <s v="Under 50k"/>
    <x v="99"/>
    <n v="0"/>
    <s v="11104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24"/>
    <n v="1328000"/>
    <n v="1062400"/>
    <n v="340010"/>
    <x v="3"/>
    <s v="Over 1m"/>
    <x v="94"/>
    <n v="18351295"/>
    <s v="11102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15"/>
    <n v="807000"/>
    <n v="645600"/>
    <n v="340040"/>
    <x v="3"/>
    <s v="Over 1m"/>
    <x v="95"/>
    <n v="5441567"/>
    <s v="11103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2"/>
    <n v="113000"/>
    <n v="90400"/>
    <n v="340760"/>
    <x v="1"/>
    <s v="200k - 1m"/>
    <x v="316"/>
    <n v="296668"/>
    <s v="11105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2"/>
    <n v="111000"/>
    <n v="88800"/>
    <n v="341480"/>
    <x v="1"/>
    <s v="200k - 1m"/>
    <x v="317"/>
    <n v="24840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000"/>
    <x v="0"/>
    <s v="Under 50k"/>
    <x v="99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2"/>
    <n v="98000"/>
    <n v="78400"/>
    <n v="340000"/>
    <x v="0"/>
    <s v="Under 50k"/>
    <x v="99"/>
    <n v="0"/>
    <s v="11104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010"/>
    <x v="3"/>
    <s v="Over 1m"/>
    <x v="94"/>
    <n v="18351295"/>
    <s v="11102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040"/>
    <x v="3"/>
    <s v="Over 1m"/>
    <x v="95"/>
    <n v="5441567"/>
    <s v="11105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760"/>
    <x v="1"/>
    <s v="200k - 1m"/>
    <x v="316"/>
    <n v="296668"/>
    <s v="11103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"/>
    <n v="120000"/>
    <n v="40800"/>
    <n v="340000"/>
    <x v="0"/>
    <s v="Under 50k"/>
    <x v="99"/>
    <n v="0"/>
    <s v="11101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"/>
    <n v="57000"/>
    <n v="45600"/>
    <n v="340000"/>
    <x v="0"/>
    <s v="Under 50k"/>
    <x v="99"/>
    <n v="0"/>
    <s v="11104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5"/>
    <n v="918791"/>
    <n v="735033"/>
    <n v="340010"/>
    <x v="3"/>
    <s v="Over 1m"/>
    <x v="94"/>
    <n v="18351295"/>
    <s v="11102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3"/>
    <n v="166000"/>
    <n v="132800"/>
    <n v="340040"/>
    <x v="3"/>
    <s v="Over 1m"/>
    <x v="95"/>
    <n v="5441567"/>
    <s v="11103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"/>
    <n v="54000"/>
    <n v="43200"/>
    <n v="341480"/>
    <x v="1"/>
    <s v="200k - 1m"/>
    <x v="317"/>
    <n v="248402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15"/>
    <s v="BUY VAN FOR SVC EXPANSION                                   "/>
    <n v="2"/>
    <n v="98000"/>
    <n v="78400"/>
    <n v="340010"/>
    <x v="3"/>
    <s v="Over 1m"/>
    <x v="94"/>
    <n v="18351295"/>
    <s v="11102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15"/>
    <s v="BUY VAN FOR SVC EXPANSION                                   "/>
    <n v="1"/>
    <n v="49000"/>
    <n v="39200"/>
    <n v="340760"/>
    <x v="1"/>
    <s v="200k - 1m"/>
    <x v="316"/>
    <n v="296668"/>
    <s v="11105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4720"/>
    <n v="3776"/>
    <n v="340000"/>
    <x v="0"/>
    <s v="Under 50k"/>
    <x v="99"/>
    <n v="0"/>
    <s v="60002"/>
    <s v="  "/>
    <m/>
    <s v="N"/>
    <s v="1172"/>
    <s v="BUS OTHER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5410"/>
    <n v="4328"/>
    <n v="340000"/>
    <x v="0"/>
    <s v="Under 50k"/>
    <x v="99"/>
    <n v="0"/>
    <s v="60005"/>
    <s v="  "/>
    <m/>
    <s v="N"/>
    <s v="1172"/>
    <s v="BUS OTHER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14063"/>
    <n v="11250"/>
    <n v="340040"/>
    <x v="3"/>
    <s v="Over 1m"/>
    <x v="95"/>
    <n v="5441567"/>
    <s v="60004"/>
    <s v="  "/>
    <m/>
    <s v="N"/>
    <s v="1172"/>
    <s v="BUS OTHER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420"/>
    <n v="336"/>
    <n v="340630"/>
    <x v="1"/>
    <s v="200k - 1m"/>
    <x v="318"/>
    <n v="664651"/>
    <s v="60000"/>
    <s v="  "/>
    <m/>
    <s v="N"/>
    <s v="1172"/>
    <s v="BUS OTHER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3313"/>
    <n v="2650"/>
    <n v="340760"/>
    <x v="1"/>
    <s v="200k - 1m"/>
    <x v="316"/>
    <n v="296668"/>
    <s v="60006"/>
    <s v="  "/>
    <m/>
    <s v="N"/>
    <s v="1172"/>
    <s v="BUS OTHER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3191"/>
    <n v="2553"/>
    <n v="341480"/>
    <x v="1"/>
    <s v="200k - 1m"/>
    <x v="317"/>
    <n v="248402"/>
    <s v="60001"/>
    <s v="  "/>
    <m/>
    <s v="N"/>
    <s v="1172"/>
    <s v="BUS OTHER"/>
    <n v="11"/>
    <s v="Bus"/>
    <s v="72"/>
    <s v="117"/>
    <s v="Force Account"/>
    <s v="10"/>
    <s v="Force Account"/>
    <m/>
    <x v="0"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35713"/>
    <n v="340000"/>
    <x v="0"/>
    <s v="Under 50k"/>
    <x v="99"/>
    <n v="0"/>
    <s v="60002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40928"/>
    <n v="340000"/>
    <x v="0"/>
    <s v="Under 50k"/>
    <x v="99"/>
    <n v="0"/>
    <s v="60005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513570"/>
    <n v="340010"/>
    <x v="3"/>
    <s v="Over 1m"/>
    <x v="94"/>
    <n v="18351295"/>
    <s v="60003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106390"/>
    <n v="340040"/>
    <x v="3"/>
    <s v="Over 1m"/>
    <x v="95"/>
    <n v="5441567"/>
    <s v="60004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3176"/>
    <n v="340630"/>
    <x v="1"/>
    <s v="200k - 1m"/>
    <x v="318"/>
    <n v="664651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25064"/>
    <n v="340760"/>
    <x v="1"/>
    <s v="200k - 1m"/>
    <x v="316"/>
    <n v="296668"/>
    <s v="60006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24139"/>
    <n v="341480"/>
    <x v="1"/>
    <s v="200k - 1m"/>
    <x v="317"/>
    <n v="248402"/>
    <s v="60001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58510"/>
    <n v="29255"/>
    <n v="340000"/>
    <x v="0"/>
    <s v="Under 50k"/>
    <x v="99"/>
    <n v="0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32058"/>
    <n v="16029"/>
    <n v="340000"/>
    <x v="0"/>
    <s v="Under 50k"/>
    <x v="99"/>
    <n v="0"/>
    <s v="30004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3234652"/>
    <n v="1617326"/>
    <n v="340010"/>
    <x v="3"/>
    <s v="Over 1m"/>
    <x v="94"/>
    <n v="18351295"/>
    <s v="30002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257318"/>
    <n v="128659"/>
    <n v="340040"/>
    <x v="3"/>
    <s v="Over 1m"/>
    <x v="95"/>
    <n v="5441567"/>
    <s v="30003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165396"/>
    <n v="82698"/>
    <n v="341480"/>
    <x v="1"/>
    <s v="200k - 1m"/>
    <x v="317"/>
    <n v="24840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33984"/>
    <n v="340000"/>
    <x v="0"/>
    <s v="Under 50k"/>
    <x v="99"/>
    <n v="0"/>
    <s v="11701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1089768"/>
    <n v="340010"/>
    <x v="3"/>
    <s v="Over 1m"/>
    <x v="94"/>
    <n v="18351295"/>
    <s v="11702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28250"/>
    <n v="340630"/>
    <x v="1"/>
    <s v="200k - 1m"/>
    <x v="318"/>
    <n v="66465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54124"/>
    <n v="340760"/>
    <x v="1"/>
    <s v="200k - 1m"/>
    <x v="316"/>
    <n v="296668"/>
    <s v="11703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117900"/>
    <s v="PROJECT ADMINISTRATION                                      "/>
    <n v="0"/>
    <n v="196549"/>
    <n v="157238"/>
    <n v="340000"/>
    <x v="0"/>
    <s v="Under 50k"/>
    <x v="99"/>
    <n v="0"/>
    <s v="60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118000"/>
    <s v="STATE OR PROGRAM ADMINISTRATION                             "/>
    <n v="0"/>
    <n v="400825"/>
    <n v="400825"/>
    <n v="340000"/>
    <x v="0"/>
    <s v="Under 50k"/>
    <x v="99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300901"/>
    <s v="UP TO 50% FEDERAL SHARE                                     "/>
    <n v="0"/>
    <n v="6900366"/>
    <n v="3450183"/>
    <n v="340000"/>
    <x v="0"/>
    <s v="Under 50k"/>
    <x v="99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435001"/>
    <s v="TRAINING                                                    "/>
    <n v="0"/>
    <n v="60000"/>
    <n v="60000"/>
    <n v="340000"/>
    <x v="0"/>
    <s v="Under 50k"/>
    <x v="99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435002"/>
    <s v="TECHNICAL ASSISTANCE                                        "/>
    <n v="0"/>
    <n v="59365"/>
    <n v="59365"/>
    <n v="340000"/>
    <x v="0"/>
    <s v="Under 50k"/>
    <x v="99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NJ267010"/>
    <n v="26"/>
    <s v="New Jersey"/>
    <s v="49 USC 5314 - National Research Program"/>
    <n v="5314"/>
    <x v="3"/>
    <m/>
    <s v="00      "/>
    <s v="NJTC                 "/>
    <s v="NEW JERSEY TRANSIT CORPORATION"/>
    <n v="1414"/>
    <n v="67000"/>
    <m/>
    <n v="843750"/>
    <m/>
    <d v="2015-08-31T00:00:00"/>
    <n v="551400"/>
    <s v="MANAGERIAL,TECHNICAL &amp; PROFESSIONAL                         "/>
    <n v="0"/>
    <n v="1125000"/>
    <n v="843750"/>
    <n v="340000"/>
    <x v="0"/>
    <s v="Under 50k"/>
    <x v="9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1400"/>
    <s v="MANAGERIAL,TECHNICAL &amp; PROFESSIONAL                         "/>
    <n v="0"/>
    <n v="0"/>
    <n v="0"/>
    <n v="340000"/>
    <x v="0"/>
    <s v="Under 50k"/>
    <x v="9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1400"/>
    <s v="MANAGERIAL,TECHNICAL &amp; PROFESSIONAL                         "/>
    <n v="0"/>
    <n v="0"/>
    <n v="0"/>
    <n v="340000"/>
    <x v="0"/>
    <s v="Under 50k"/>
    <x v="99"/>
    <n v="0"/>
    <s v="55001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2000"/>
    <s v="TRAVEL                                                      "/>
    <n v="0"/>
    <n v="0"/>
    <n v="0"/>
    <n v="340000"/>
    <x v="0"/>
    <s v="Under 50k"/>
    <x v="99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2000"/>
    <s v="TRAVEL                                                      "/>
    <n v="0"/>
    <n v="0"/>
    <n v="0"/>
    <n v="340000"/>
    <x v="0"/>
    <s v="Under 50k"/>
    <x v="99"/>
    <n v="0"/>
    <s v="55001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3000"/>
    <s v="FRINGE BENEFITS                                             "/>
    <n v="0"/>
    <n v="0"/>
    <n v="0"/>
    <n v="340000"/>
    <x v="0"/>
    <s v="Under 50k"/>
    <x v="99"/>
    <n v="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3000"/>
    <s v="FRINGE BENEFITS                                             "/>
    <n v="0"/>
    <n v="0"/>
    <n v="0"/>
    <n v="340000"/>
    <x v="0"/>
    <s v="Under 50k"/>
    <x v="99"/>
    <n v="0"/>
    <s v="55001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200"/>
    <s v="MATERIAL &amp; EQUIP PURCHASE/LEASE/RENT                        "/>
    <n v="0"/>
    <n v="0"/>
    <n v="0"/>
    <n v="340000"/>
    <x v="0"/>
    <s v="Under 50k"/>
    <x v="99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200"/>
    <s v="MATERIAL &amp; EQUIP PURCHASE/LEASE/RENT                        "/>
    <n v="0"/>
    <n v="0"/>
    <n v="0"/>
    <n v="340000"/>
    <x v="0"/>
    <s v="Under 50k"/>
    <x v="99"/>
    <n v="0"/>
    <s v="55001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900"/>
    <s v="SUPPLIES                                                    "/>
    <n v="0"/>
    <n v="0"/>
    <n v="0"/>
    <n v="340000"/>
    <x v="0"/>
    <s v="Under 50k"/>
    <x v="99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900"/>
    <s v="SUPPLIES                                                    "/>
    <n v="0"/>
    <n v="0"/>
    <n v="0"/>
    <n v="340000"/>
    <x v="0"/>
    <s v="Under 50k"/>
    <x v="99"/>
    <n v="0"/>
    <s v="55001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200"/>
    <s v="CONSULTANT SERVICES                                         "/>
    <n v="0"/>
    <n v="0"/>
    <n v="0"/>
    <n v="340000"/>
    <x v="0"/>
    <s v="Under 50k"/>
    <x v="99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200"/>
    <s v="CONSULTANT SERVICES                                         "/>
    <n v="0"/>
    <n v="0"/>
    <n v="0"/>
    <n v="340000"/>
    <x v="0"/>
    <s v="Under 50k"/>
    <x v="99"/>
    <n v="0"/>
    <s v="55001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300"/>
    <s v="ADP SERVICES                                                "/>
    <n v="0"/>
    <n v="0"/>
    <n v="0"/>
    <n v="340000"/>
    <x v="0"/>
    <s v="Under 50k"/>
    <x v="99"/>
    <n v="0"/>
    <s v="55000"/>
    <s v="  "/>
    <m/>
    <s v="N"/>
    <s v="5553"/>
    <s v="RESEARCH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300"/>
    <s v="ADP SERVICES                                                "/>
    <n v="0"/>
    <n v="0"/>
    <n v="0"/>
    <n v="340000"/>
    <x v="0"/>
    <s v="Under 50k"/>
    <x v="99"/>
    <n v="0"/>
    <s v="55001"/>
    <s v="  "/>
    <m/>
    <s v="N"/>
    <s v="5553"/>
    <s v="RESEARCH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6100"/>
    <s v="FAC; RENOV; PURCHASE/LEASE/RENTAL                           "/>
    <n v="0"/>
    <n v="0"/>
    <n v="0"/>
    <n v="340000"/>
    <x v="0"/>
    <s v="Under 50k"/>
    <x v="99"/>
    <n v="0"/>
    <s v="55000"/>
    <s v="  "/>
    <m/>
    <s v="N"/>
    <s v="5561"/>
    <s v="RESEARCH"/>
    <n v="55"/>
    <s v="Research Projects"/>
    <s v="61"/>
    <s v="556"/>
    <s v="Research Projects"/>
    <s v="00"/>
    <s v="Research Projects"/>
    <m/>
    <x v="0"/>
    <n v="5"/>
    <s v="Research Projects"/>
    <s v="5"/>
    <m/>
    <s v="6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6100"/>
    <s v="FAC; RENOV; PURCHASE/LEASE/RENTAL                           "/>
    <n v="0"/>
    <n v="0"/>
    <n v="0"/>
    <n v="340000"/>
    <x v="0"/>
    <s v="Under 50k"/>
    <x v="99"/>
    <n v="0"/>
    <s v="55001"/>
    <s v="  "/>
    <m/>
    <s v="N"/>
    <s v="5561"/>
    <s v="RESEARCH"/>
    <n v="55"/>
    <s v="Research Projects"/>
    <s v="61"/>
    <s v="556"/>
    <s v="Research Projects"/>
    <s v="00"/>
    <s v="Research Projects"/>
    <m/>
    <x v="0"/>
    <n v="5"/>
    <s v="Research Projects"/>
    <s v="5"/>
    <m/>
    <s v="6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7100"/>
    <s v="ADMINISTRATIVE COSTS                                        "/>
    <n v="0"/>
    <n v="0"/>
    <n v="0"/>
    <n v="340000"/>
    <x v="0"/>
    <s v="Under 50k"/>
    <x v="99"/>
    <n v="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7100"/>
    <s v="ADMINISTRATIVE COSTS                                        "/>
    <n v="0"/>
    <n v="0"/>
    <n v="0"/>
    <n v="340000"/>
    <x v="0"/>
    <s v="Under 50k"/>
    <x v="99"/>
    <n v="0"/>
    <s v="55001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8100"/>
    <s v="OVERHEAD                                                    "/>
    <n v="0"/>
    <n v="0"/>
    <n v="0"/>
    <n v="340000"/>
    <x v="0"/>
    <s v="Under 50k"/>
    <x v="99"/>
    <n v="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8100"/>
    <s v="OVERHEAD                                                    "/>
    <n v="0"/>
    <n v="0"/>
    <n v="0"/>
    <n v="340000"/>
    <x v="0"/>
    <s v="Under 50k"/>
    <x v="99"/>
    <n v="0"/>
    <s v="55001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NJ274002"/>
    <n v="27"/>
    <s v="New Jersey"/>
    <s v="49 USC 5327 - Project Management Oversight/Compliance Reviews"/>
    <n v="5327"/>
    <x v="11"/>
    <m/>
    <s v="01      "/>
    <s v="SAMLIAN MILLIGAN     "/>
    <s v="SAMLIAN MILLIGAN"/>
    <n v="7005"/>
    <n v="74000"/>
    <m/>
    <n v="145946"/>
    <m/>
    <d v="2015-09-15T00:00:00"/>
    <n v="510300"/>
    <s v="* FMO REVIEWS                                               "/>
    <n v="0"/>
    <n v="344054"/>
    <n v="344054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274003"/>
    <n v="27"/>
    <s v="New Jersey"/>
    <s v="49 USC 5327 - Project Management Oversight/Compliance Reviews"/>
    <n v="5327"/>
    <x v="11"/>
    <m/>
    <s v="00      "/>
    <s v="SAMLIAN MILLIGAN     "/>
    <s v="SAMLIAN MILLIGAN"/>
    <n v="7005"/>
    <n v="74000"/>
    <m/>
    <n v="123282"/>
    <m/>
    <d v="2015-03-04T00:00:00"/>
    <n v="510300"/>
    <s v="* FMO REVIEWS                                               "/>
    <n v="0"/>
    <n v="123282"/>
    <n v="123282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274004"/>
    <n v="27"/>
    <s v="New Jersey"/>
    <s v="49 USC 5327 - Project Management Oversight/Compliance Reviews"/>
    <n v="5327"/>
    <x v="11"/>
    <m/>
    <s v="02      "/>
    <s v="SAMLIAN MILLIGAN     "/>
    <s v="SAMLIAN MILLIGAN"/>
    <n v="7005"/>
    <n v="74000"/>
    <m/>
    <n v="-106173"/>
    <m/>
    <d v="2015-09-18T00:00:00"/>
    <n v="510300"/>
    <s v="* FMO REVIEWS                                               "/>
    <n v="0"/>
    <n v="517314"/>
    <n v="517314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274005"/>
    <n v="27"/>
    <s v="New Jersey"/>
    <s v="49 USC 5327 - Project Management Oversight/Compliance Reviews"/>
    <n v="5327"/>
    <x v="11"/>
    <m/>
    <s v="00      "/>
    <s v="SAMLIAN MILLIGAN     "/>
    <s v="SAMLIAN MILLIGAN"/>
    <n v="7005"/>
    <n v="74000"/>
    <m/>
    <n v="337858"/>
    <m/>
    <d v="2015-09-09T00:00:00"/>
    <n v="510300"/>
    <s v="* FMO REVIEWS                                               "/>
    <n v="0"/>
    <n v="337858"/>
    <n v="337858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274006"/>
    <n v="27"/>
    <s v="New Jersey"/>
    <s v="49 USC 5327 - Project Management Oversight/Compliance Reviews"/>
    <n v="5327"/>
    <x v="11"/>
    <m/>
    <s v="00      "/>
    <s v="SAMLIAN MILLIGAN     "/>
    <s v="SAMLIAN MILLIGAN"/>
    <n v="7005"/>
    <n v="74000"/>
    <m/>
    <n v="172684"/>
    <m/>
    <d v="2015-09-25T00:00:00"/>
    <n v="510300"/>
    <s v="* FMO REVIEWS                                               "/>
    <n v="0"/>
    <n v="172684"/>
    <n v="172684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220"/>
    <s v="PURCHASE - MISC EQUIPMENT-Police Equip-90%                  "/>
    <n v="0"/>
    <n v="-118229"/>
    <n v="-118229"/>
    <n v="340010"/>
    <x v="3"/>
    <s v="Over 1m"/>
    <x v="94"/>
    <n v="18351295"/>
    <s v="12402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100%                      "/>
    <n v="0"/>
    <n v="0"/>
    <n v="0"/>
    <n v="34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90%                       "/>
    <n v="0"/>
    <n v="-1501185"/>
    <n v="-1501185"/>
    <n v="340010"/>
    <x v="3"/>
    <s v="Over 1m"/>
    <x v="94"/>
    <n v="18351295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HBLR--100%                "/>
    <n v="0"/>
    <n v="-1769"/>
    <n v="-1769"/>
    <n v="340010"/>
    <x v="3"/>
    <s v="Over 1m"/>
    <x v="94"/>
    <n v="18351295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HBLR--90%                 "/>
    <n v="0"/>
    <n v="0"/>
    <n v="0"/>
    <n v="340010"/>
    <x v="3"/>
    <s v="Over 1m"/>
    <x v="94"/>
    <n v="18351295"/>
    <s v="12203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NLR--100%                 "/>
    <n v="0"/>
    <n v="-63200"/>
    <n v="-63200"/>
    <n v="340010"/>
    <x v="3"/>
    <s v="Over 1m"/>
    <x v="94"/>
    <n v="18351295"/>
    <s v="12204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NLR--90%                  "/>
    <n v="0"/>
    <n v="-1112833"/>
    <n v="-1112833"/>
    <n v="340010"/>
    <x v="3"/>
    <s v="Over 1m"/>
    <x v="94"/>
    <n v="18351295"/>
    <s v="12205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RiverLine--100%           "/>
    <n v="0"/>
    <n v="-4048"/>
    <n v="-4048"/>
    <n v="340010"/>
    <x v="3"/>
    <s v="Over 1m"/>
    <x v="94"/>
    <n v="18351295"/>
    <s v="12206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-RiverLine-90%            "/>
    <n v="0"/>
    <n v="-571"/>
    <n v="-571"/>
    <n v="340010"/>
    <x v="3"/>
    <s v="Over 1m"/>
    <x v="94"/>
    <n v="18351295"/>
    <s v="12207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3403"/>
    <s v="TERMINAL, INTERMODAL (TRANSIT)-Hoboken--100%                "/>
    <n v="0"/>
    <n v="0"/>
    <n v="0"/>
    <n v="34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3403"/>
    <s v="TERMINAL, INTERMODAL (TRANSIT)-Hoboken--90%                 "/>
    <n v="0"/>
    <n v="0"/>
    <n v="0"/>
    <n v="340010"/>
    <x v="3"/>
    <s v="Over 1m"/>
    <x v="94"/>
    <n v="18351295"/>
    <s v="12301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REHAB/RENOV - MAINTENANCE FACILITY-MMC-100%                 "/>
    <n v="0"/>
    <n v="0"/>
    <n v="0"/>
    <n v="340010"/>
    <x v="3"/>
    <s v="Over 1m"/>
    <x v="94"/>
    <n v="18351295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REHAB/RENOV - MAINTENANCE FACILITY-MMC-90%                  "/>
    <n v="0"/>
    <n v="-1320631"/>
    <n v="-1320631"/>
    <n v="340010"/>
    <x v="3"/>
    <s v="Over 1m"/>
    <x v="94"/>
    <n v="18351295"/>
    <s v="12401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Admin Support - Supplemental Budget/Contract Expenses-100%  "/>
    <n v="0"/>
    <n v="-2013833"/>
    <n v="-2013833"/>
    <n v="340010"/>
    <x v="3"/>
    <s v="Over 1m"/>
    <x v="94"/>
    <n v="18351295"/>
    <s v="12403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Admin Support - Supplemental Budget/Contract Expenses-90%   "/>
    <n v="0"/>
    <n v="-2836682"/>
    <n v="-2836682"/>
    <n v="340010"/>
    <x v="3"/>
    <s v="Over 1m"/>
    <x v="94"/>
    <n v="18351295"/>
    <s v="12404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5403"/>
    <s v="REHAB/RENOV POWER DISTRIB SUBSTATION-Mason &amp; Bldg 9 Sub-100%"/>
    <n v="0"/>
    <n v="-227358"/>
    <n v="-227358"/>
    <n v="34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5403"/>
    <s v="REHAB/RENOV POWER DISTRIB SUBSTATION-Mason &amp; Bldg 9 Sub-90% "/>
    <n v="0"/>
    <n v="-3564882"/>
    <n v="-3564882"/>
    <n v="340010"/>
    <x v="3"/>
    <s v="Over 1m"/>
    <x v="94"/>
    <n v="18351295"/>
    <s v="12501"/>
    <s v="  "/>
    <m/>
    <s v="N"/>
    <s v="1254"/>
    <s v="FIXED GUIDEWAY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300907"/>
    <s v="EMER RELIEF - OPERATING ASSIST - 90% Fed Share-Ferry &amp; Bus  "/>
    <n v="0"/>
    <n v="-1848"/>
    <n v="-1848"/>
    <n v="340010"/>
    <x v="3"/>
    <s v="Over 1m"/>
    <x v="94"/>
    <n v="18351295"/>
    <s v="30001"/>
    <s v="  "/>
    <m/>
    <s v="N"/>
    <s v="3009"/>
    <s v="OPERATING"/>
    <n v="30"/>
    <s v="Operating"/>
    <s v="09"/>
    <s v="300"/>
    <s v="Operating Assistance"/>
    <s v="07"/>
    <s v="EMER RELIEF - OPERATING 90%"/>
    <m/>
    <x v="0"/>
    <n v="3"/>
    <s v="Operating"/>
    <s v="0"/>
    <m/>
    <s v="0"/>
    <m/>
    <s v="9"/>
    <s v="0"/>
    <s v="7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300908"/>
    <s v="EMER RELIEF - OPERATING ASSIST-100%Ferry&amp;Bus                "/>
    <n v="0"/>
    <n v="-212440"/>
    <n v="-212440"/>
    <n v="34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8"/>
    <s v="EMER RELIEF - OPERATING 100%"/>
    <m/>
    <x v="0"/>
    <n v="3"/>
    <s v="Operating"/>
    <s v="0"/>
    <m/>
    <s v="0"/>
    <m/>
    <s v="9"/>
    <s v="0"/>
    <s v="8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1423"/>
    <s v="RAIL ROLLING STOCK &amp; NON REV. VEHICLES-100%                 "/>
    <n v="0"/>
    <n v="-677525"/>
    <n v="-677525"/>
    <n v="340010"/>
    <x v="3"/>
    <s v="Over 1m"/>
    <x v="94"/>
    <n v="18351295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1423"/>
    <s v="RAIL ROLLING STOCK &amp; NON REV. VEHICLES-90%                  "/>
    <n v="0"/>
    <n v="-13902740"/>
    <n v="-13902740"/>
    <n v="340010"/>
    <x v="3"/>
    <s v="Over 1m"/>
    <x v="94"/>
    <n v="18351295"/>
    <s v="12101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x v="0"/>
    <n v="1"/>
    <s v="Capital"/>
    <s v="2"/>
    <m/>
    <s v="1"/>
    <m/>
    <s v="4"/>
    <s v="2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2403"/>
    <s v="REHAB/RENOV LINE EQUIP/STRUCTURES-NLR-Tier 1 (Recovery)     "/>
    <n v="0"/>
    <n v="0"/>
    <n v="0"/>
    <n v="340010"/>
    <x v="3"/>
    <s v="Over 1m"/>
    <x v="94"/>
    <n v="18351295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2403"/>
    <s v="REHAB/RENOV LINE EQUIP/STRUCTURES-HBLR-TIER 1(Recovery)     "/>
    <n v="0"/>
    <n v="0"/>
    <n v="0"/>
    <n v="340010"/>
    <x v="3"/>
    <s v="Over 1m"/>
    <x v="94"/>
    <n v="18351295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2403"/>
    <s v="REHAB/RENOV LINE EQUIP/STRUCTURES-HBLR-Tier 1(Recovery)Amen1"/>
    <n v="0"/>
    <n v="43578600"/>
    <n v="43578600"/>
    <n v="340010"/>
    <x v="3"/>
    <s v="Over 1m"/>
    <x v="94"/>
    <n v="18351295"/>
    <s v="12203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3403"/>
    <s v="TERMINAL, INTERMODAL (TRANSIT)-Weehawken Ferry-Tier 1-Amen 2"/>
    <n v="0"/>
    <n v="-700000"/>
    <n v="-700000"/>
    <n v="34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3403"/>
    <s v="TERMINAL, INTERMODAL (TRANSIT)Tier 1(LPR)Hobo Boiler-Amend 1"/>
    <n v="0"/>
    <n v="4639000"/>
    <n v="4639000"/>
    <n v="340010"/>
    <x v="3"/>
    <s v="Over 1m"/>
    <x v="94"/>
    <n v="18351295"/>
    <s v="12301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3403"/>
    <s v="TERMINAL, INTERMODAL (TRANSIT)(Recovery)Hobo Term Hse Amen 2"/>
    <n v="0"/>
    <n v="24058978"/>
    <n v="24058978"/>
    <n v="340010"/>
    <x v="3"/>
    <s v="Over 1m"/>
    <x v="94"/>
    <n v="18351295"/>
    <s v="12302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4402"/>
    <s v="REHAB/REN-MAIN FACIL-Tier2 (LPR)MMC/ROC Amend 1             "/>
    <n v="0"/>
    <n v="17915000"/>
    <n v="17915000"/>
    <n v="340010"/>
    <x v="3"/>
    <s v="Over 1m"/>
    <x v="94"/>
    <n v="18351295"/>
    <s v="12401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4402"/>
    <s v="REHAB/RENOV- MAINT FACILITYTier2(LPR)Hobo-Sg/Term Amn 1     "/>
    <n v="0"/>
    <n v="16320000"/>
    <n v="16320000"/>
    <n v="340010"/>
    <x v="3"/>
    <s v="Over 1m"/>
    <x v="94"/>
    <n v="18351295"/>
    <s v="12604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1"/>
    <s v="REHAB/RENOV TRACTION POWER EQUIPMENT(Recovery)Bay Head Am 2 "/>
    <n v="0"/>
    <n v="23700000"/>
    <n v="23700000"/>
    <n v="340010"/>
    <x v="3"/>
    <s v="Over 1m"/>
    <x v="94"/>
    <n v="18351295"/>
    <s v="12501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1"/>
    <s v="REHAB/RENOV TRACTION POWER(Recovery)Henderson Amen 2        "/>
    <n v="0"/>
    <n v="21300000"/>
    <n v="21300000"/>
    <n v="340010"/>
    <x v="3"/>
    <s v="Over 1m"/>
    <x v="94"/>
    <n v="18351295"/>
    <s v="12502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1"/>
    <s v="REHAB/RENOV TRACTION POWER EQUIPMENT(LPR)ROC Sub Amend 2    "/>
    <n v="0"/>
    <n v="6610045"/>
    <n v="6610045"/>
    <n v="340010"/>
    <x v="3"/>
    <s v="Over 1m"/>
    <x v="94"/>
    <n v="18351295"/>
    <s v="12503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3"/>
    <s v="REHAB/REN POWER DIST SUBSTATION-Tier 2(LPR)Gladstone Amen 2 "/>
    <n v="0"/>
    <n v="13000000"/>
    <n v="13000000"/>
    <n v="34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02"/>
    <s v="REHAB COMM SYSTEMSTier 2(LPR)-Interop Com Amen 2            "/>
    <n v="0"/>
    <n v="-15300000"/>
    <n v="-15300000"/>
    <n v="34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02"/>
    <s v="REHAB COMMUNICATIONS SYSTEMSTier1(Recov)Lwr Hack-Kearny  Am1"/>
    <n v="0"/>
    <n v="10285000"/>
    <n v="10285000"/>
    <n v="340010"/>
    <x v="3"/>
    <s v="Over 1m"/>
    <x v="94"/>
    <n v="18351295"/>
    <s v="12601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02"/>
    <s v="REHAB COMMUNICATIONS SYSTEMSTier2(LPR)Hobo Yrd Sig Amen 1   "/>
    <n v="0"/>
    <n v="26904000"/>
    <n v="26904000"/>
    <n v="340010"/>
    <x v="3"/>
    <s v="Over 1m"/>
    <x v="94"/>
    <n v="18351295"/>
    <s v="12603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20"/>
    <s v="REHAB MISC SIGNAL/COMM EQUIPTier1(Recov)NJCL Upper Sign-Am1 "/>
    <n v="0"/>
    <n v="27445000"/>
    <n v="27445000"/>
    <n v="340010"/>
    <x v="3"/>
    <s v="Over 1m"/>
    <x v="94"/>
    <n v="18351295"/>
    <s v="12602"/>
    <s v="  "/>
    <m/>
    <s v="N"/>
    <s v="1264"/>
    <s v="FIXED GUIDEWAY"/>
    <n v="12"/>
    <s v="Fixed Guideway"/>
    <s v="64"/>
    <s v="126"/>
    <s v="Rehab / Renovation"/>
    <s v="20"/>
    <s v="Miscellaneous"/>
    <m/>
    <x v="0"/>
    <n v="1"/>
    <s v="Capital"/>
    <s v="2"/>
    <m/>
    <s v="6"/>
    <m/>
    <s v="4"/>
    <s v="2"/>
    <s v="0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7900"/>
    <s v="PROJECT ADMINISTRATION (RAIL)-Tier 1(Recov)Amend 2          "/>
    <n v="0"/>
    <n v="0"/>
    <n v="0"/>
    <n v="340010"/>
    <x v="3"/>
    <s v="Over 1m"/>
    <x v="94"/>
    <n v="18351295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4211"/>
    <s v="PURCHASE - RAIL SUPPORT VEHICLES-Tier 2(LPR)FuelTrucksAmn 2 "/>
    <n v="0"/>
    <n v="-1250000"/>
    <n v="-1250000"/>
    <n v="340010"/>
    <x v="3"/>
    <s v="Over 1m"/>
    <x v="94"/>
    <n v="18351295"/>
    <s v="12400"/>
    <s v="  "/>
    <m/>
    <s v="N"/>
    <s v="1242"/>
    <s v="FIXED GUIDEWAY"/>
    <n v="12"/>
    <s v="Fixed Guideway"/>
    <s v="42"/>
    <s v="124"/>
    <s v="Acquisition"/>
    <s v="11"/>
    <s v="Support Vehicles"/>
    <m/>
    <x v="0"/>
    <n v="1"/>
    <s v="Capital"/>
    <s v="2"/>
    <m/>
    <s v="4"/>
    <m/>
    <s v="2"/>
    <s v="1"/>
    <s v="1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20"/>
    <s v="Equipment Purchase - Rehab. of Tunnel Pumps (Original)      "/>
    <n v="0"/>
    <n v="0"/>
    <n v="0"/>
    <n v="340010"/>
    <x v="3"/>
    <s v="Over 1m"/>
    <x v="94"/>
    <n v="18351295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20"/>
    <s v="Equipment Purchases #3 - Resiliency                         "/>
    <n v="0"/>
    <n v="0"/>
    <n v="0"/>
    <n v="340010"/>
    <x v="3"/>
    <s v="Over 1m"/>
    <x v="94"/>
    <n v="18351295"/>
    <s v="912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20"/>
    <s v="Equipment Purchases #2 - Resiliency                         "/>
    <n v="0"/>
    <n v="0"/>
    <n v="0"/>
    <n v="340010"/>
    <x v="3"/>
    <s v="Over 1m"/>
    <x v="94"/>
    <n v="18351295"/>
    <s v="912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6220"/>
    <s v="Equipment Purchase   PS&amp;C Component Inventory - Resiliency  "/>
    <n v="0"/>
    <n v="0"/>
    <n v="0"/>
    <n v="340010"/>
    <x v="3"/>
    <s v="Over 1m"/>
    <x v="94"/>
    <n v="18351295"/>
    <s v="91200"/>
    <s v="  "/>
    <m/>
    <s v="N"/>
    <s v="1262"/>
    <s v="FIXED GUIDEWAY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2404"/>
    <s v="Salt Mitigation of Tunnels Program (Original and Amendment1)"/>
    <n v="0"/>
    <n v="293500000"/>
    <n v="264150000"/>
    <n v="34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2404"/>
    <s v="Salt Mitigation of Tunnel E - E. Daskal (Original)          "/>
    <n v="0"/>
    <n v="0"/>
    <n v="0"/>
    <n v="34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02"/>
    <s v="Station Stops and Terminals - Rehab/Renovation (Amendment 1)"/>
    <n v="0"/>
    <n v="47457000"/>
    <n v="42711300"/>
    <n v="34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02"/>
    <s v="Hoboken Under Platform Fans (Amendment 2)                   "/>
    <n v="0"/>
    <n v="8378000"/>
    <n v="7540200"/>
    <n v="34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Stop Logs/Watertight Doors - Resiliency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 Water Filled Barriers - Resiliency    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 Bin Blocks - Resiliency               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 Hesco Barriers - Resiliency           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302"/>
    <s v="Replacement of In-Ground Lifts HCMF (Original &amp; Amendment 2)"/>
    <n v="0"/>
    <n v="9111000"/>
    <n v="8199900"/>
    <n v="340010"/>
    <x v="3"/>
    <s v="Over 1m"/>
    <x v="94"/>
    <n v="18351295"/>
    <s v="12400"/>
    <s v="  "/>
    <m/>
    <s v="N"/>
    <s v="1243"/>
    <s v="FIXED GUIDEWAY"/>
    <n v="12"/>
    <s v="Fixed Guideway"/>
    <s v="43"/>
    <s v="124"/>
    <s v="Construction"/>
    <s v="02"/>
    <s v="Maintenance Facility"/>
    <m/>
    <x v="0"/>
    <n v="1"/>
    <s v="Capital"/>
    <s v="2"/>
    <m/>
    <s v="4"/>
    <m/>
    <s v="3"/>
    <s v="0"/>
    <s v="2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405"/>
    <s v="Architectural Repairs (Original)                            "/>
    <n v="0"/>
    <n v="0"/>
    <n v="0"/>
    <n v="340010"/>
    <x v="3"/>
    <s v="Over 1m"/>
    <x v="94"/>
    <n v="18351295"/>
    <s v="12400"/>
    <s v="  "/>
    <m/>
    <s v="N"/>
    <s v="1244"/>
    <s v="FIXED GUIDEWAY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420"/>
    <s v="Maintenance Facility/Equipment -Rehab/Renov (Amendment 1)   "/>
    <n v="0"/>
    <n v="3408000"/>
    <n v="3067200"/>
    <n v="340010"/>
    <x v="3"/>
    <s v="Over 1m"/>
    <x v="94"/>
    <n v="18351295"/>
    <s v="12400"/>
    <s v="  "/>
    <m/>
    <s v="N"/>
    <s v="1244"/>
    <s v="FIXED GUIDEWAY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5420"/>
    <s v="Interim Repairs - Rehab/Renovation (Amendment 1)            "/>
    <n v="0"/>
    <n v="1800000"/>
    <n v="1620000"/>
    <n v="34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5420"/>
    <s v="Substations 7, 8, 9, &amp; 14 (Amendment 2)                     "/>
    <n v="0"/>
    <n v="203916000"/>
    <n v="183524400"/>
    <n v="34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06"/>
    <s v="Equipment Purchases #1 (Orginal)                            "/>
    <n v="0"/>
    <n v="0"/>
    <n v="0"/>
    <n v="340010"/>
    <x v="3"/>
    <s v="Over 1m"/>
    <x v="94"/>
    <n v="18351295"/>
    <s v="12400"/>
    <s v="  "/>
    <m/>
    <s v="N"/>
    <s v="1242"/>
    <s v="FIXED GUIDEWAY"/>
    <n v="12"/>
    <s v="Fixed Guideway"/>
    <s v="42"/>
    <s v="124"/>
    <s v="Acquisition"/>
    <s v="06"/>
    <s v="Shop Equipment"/>
    <m/>
    <x v="0"/>
    <n v="1"/>
    <s v="Capital"/>
    <s v="2"/>
    <m/>
    <s v="4"/>
    <m/>
    <s v="2"/>
    <s v="0"/>
    <s v="6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12"/>
    <s v="Equipment Purchase -  Locomotives (Original)                "/>
    <n v="0"/>
    <n v="0"/>
    <n v="0"/>
    <n v="340010"/>
    <x v="3"/>
    <s v="Over 1m"/>
    <x v="94"/>
    <n v="18351295"/>
    <s v="12400"/>
    <s v="  "/>
    <m/>
    <s v="N"/>
    <s v="1242"/>
    <s v="FIXED GUIDEWAY"/>
    <n v="12"/>
    <s v="Fixed Guideway"/>
    <s v="42"/>
    <s v="124"/>
    <s v="Acquisition"/>
    <s v="12"/>
    <s v="Work Trains"/>
    <m/>
    <x v="0"/>
    <n v="1"/>
    <s v="Capital"/>
    <s v="2"/>
    <m/>
    <s v="4"/>
    <m/>
    <s v="2"/>
    <s v="1"/>
    <s v="2"/>
  </r>
  <r>
    <s v="NJ44X006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16815975"/>
    <m/>
    <d v="2015-09-09T00:00:00"/>
    <n v="124305"/>
    <s v="Concrete Sea Wall East of PATH s HCMF                       "/>
    <n v="0"/>
    <n v="22421300"/>
    <n v="16815975"/>
    <n v="340010"/>
    <x v="3"/>
    <s v="Over 1m"/>
    <x v="94"/>
    <n v="18351295"/>
    <s v="12400"/>
    <s v="  "/>
    <m/>
    <s v="N"/>
    <s v="1243"/>
    <s v="FIXED GUIDEWAY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NJ44X007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14861400"/>
    <m/>
    <d v="2015-09-09T00:00:00"/>
    <n v="124305"/>
    <s v="Automatic Flood Barrier at PATH s HCMF                      "/>
    <n v="0"/>
    <n v="19815200"/>
    <n v="14861400"/>
    <n v="340010"/>
    <x v="3"/>
    <s v="Over 1m"/>
    <x v="94"/>
    <n v="18351295"/>
    <s v="12400"/>
    <s v="  "/>
    <m/>
    <s v="N"/>
    <s v="1243"/>
    <s v="FIXED GUIDEWAY"/>
    <n v="12"/>
    <s v="Fixed Guideway"/>
    <s v="43"/>
    <s v="124"/>
    <s v="Construction"/>
    <s v="05"/>
    <s v="Yards &amp; Shops"/>
    <m/>
    <x v="0"/>
    <n v="1"/>
    <s v="Capital"/>
    <s v="2"/>
    <m/>
    <s v="4"/>
    <m/>
    <s v="3"/>
    <s v="0"/>
    <s v="5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2220"/>
    <s v="Hack River Bridge Emergency Fuel Tank - LPR                 "/>
    <n v="0"/>
    <n v="8281000"/>
    <n v="7452900"/>
    <n v="340010"/>
    <x v="3"/>
    <s v="Over 1m"/>
    <x v="94"/>
    <n v="18351295"/>
    <s v="12200"/>
    <s v="  "/>
    <m/>
    <s v="N"/>
    <s v="1222"/>
    <s v="FIXED GUIDEWAY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4220"/>
    <s v="Emergency Diesel Generators - LPR                           "/>
    <n v="0"/>
    <n v="3542000"/>
    <n v="3187800"/>
    <n v="340010"/>
    <x v="3"/>
    <s v="Over 1m"/>
    <x v="94"/>
    <n v="18351295"/>
    <s v="12400"/>
    <s v="  "/>
    <m/>
    <s v="N"/>
    <s v="1242"/>
    <s v="FIXED GUIDEWAY"/>
    <n v="12"/>
    <s v="Fixed Guideway"/>
    <s v="42"/>
    <s v="124"/>
    <s v="Acquisition"/>
    <s v="20"/>
    <s v="Miscellaneous"/>
    <m/>
    <x v="0"/>
    <n v="1"/>
    <s v="Capital"/>
    <s v="2"/>
    <m/>
    <s v="4"/>
    <m/>
    <s v="2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3420"/>
    <s v="Hoboken Flood Resiliency Measures - LPR                     "/>
    <n v="0"/>
    <n v="6723000"/>
    <n v="6050700"/>
    <n v="34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3420"/>
    <s v="Priority Protective Measures   Hoboken Station - LPR        "/>
    <n v="0"/>
    <n v="1254600"/>
    <n v="1129140"/>
    <n v="34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4402"/>
    <s v="Priority Protective Measures   HCMF - LPR                   "/>
    <n v="0"/>
    <n v="4906584"/>
    <n v="4415925"/>
    <n v="340010"/>
    <x v="3"/>
    <s v="Over 1m"/>
    <x v="94"/>
    <n v="18351295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4420"/>
    <s v="Priority Protective Measures   CIP Wall Subs/Bungalows - LPR"/>
    <n v="0"/>
    <n v="2612315"/>
    <n v="2351084"/>
    <n v="340010"/>
    <x v="3"/>
    <s v="Over 1m"/>
    <x v="94"/>
    <n v="18351295"/>
    <s v="12400"/>
    <s v="  "/>
    <m/>
    <s v="N"/>
    <s v="1244"/>
    <s v="FIXED GUIDEWAY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 PM NY-Newark, NY-NJ-CT        "/>
    <n v="0"/>
    <n v="0"/>
    <n v="0"/>
    <n v="340010"/>
    <x v="3"/>
    <s v="Over 1m"/>
    <x v="94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PM - Philadelphia, PA          "/>
    <n v="0"/>
    <n v="1850778"/>
    <n v="1850778"/>
    <n v="340040"/>
    <x v="3"/>
    <s v="Over 1m"/>
    <x v="95"/>
    <n v="5441567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PM - Trenton, NJ               "/>
    <n v="0"/>
    <n v="2738806"/>
    <n v="2738806"/>
    <n v="340760"/>
    <x v="1"/>
    <s v="200k - 1m"/>
    <x v="316"/>
    <n v="296668"/>
    <s v="12702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 PM - Atlantic City, NJ        "/>
    <n v="0"/>
    <n v="1171686"/>
    <n v="1171686"/>
    <n v="341480"/>
    <x v="1"/>
    <s v="200k - 1m"/>
    <x v="317"/>
    <n v="248402"/>
    <s v="12703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s v="CAPITAL"/>
    <s v="00      "/>
    <s v="NJTC                 "/>
    <s v="NEW JERSEY TRANSIT CORPORATION"/>
    <n v="1414"/>
    <n v="78200"/>
    <m/>
    <n v="98512330"/>
    <m/>
    <d v="2015-06-10T00:00:00"/>
    <s v="127A00"/>
    <s v="PREVENTIVE MAINTENANCE (RAIL)                               "/>
    <n v="0"/>
    <n v="90063422"/>
    <n v="90063422"/>
    <n v="340010"/>
    <x v="3"/>
    <s v="Over 1m"/>
    <x v="94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s v="CAPITAL"/>
    <s v="00      "/>
    <s v="NJTC                 "/>
    <s v="NEW JERSEY TRANSIT CORPORATION"/>
    <n v="1414"/>
    <n v="78200"/>
    <m/>
    <n v="98512330"/>
    <m/>
    <d v="2015-06-10T00:00:00"/>
    <s v="127A00"/>
    <s v="PREVENTIVE MAINTENANCE (RAIL)                               "/>
    <n v="0"/>
    <n v="6248908"/>
    <n v="6248908"/>
    <n v="340760"/>
    <x v="1"/>
    <s v="200k - 1m"/>
    <x v="316"/>
    <n v="296668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s v="CAPITAL"/>
    <s v="00      "/>
    <s v="NJTC                 "/>
    <s v="NEW JERSEY TRANSIT CORPORATION"/>
    <n v="1414"/>
    <n v="78200"/>
    <m/>
    <n v="98512330"/>
    <m/>
    <d v="2015-06-10T00:00:00"/>
    <s v="127A00"/>
    <s v="PREVENTIVE MAINTENANCE (RAIL)                               "/>
    <n v="0"/>
    <n v="2200000"/>
    <n v="2200000"/>
    <n v="341480"/>
    <x v="1"/>
    <s v="200k - 1m"/>
    <x v="317"/>
    <n v="248402"/>
    <s v="12702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2220"/>
    <s v="PURCHASE FIRE CONTROL EQUIPMENT                             "/>
    <n v="0"/>
    <n v="1265406"/>
    <n v="1012325"/>
    <n v="420040"/>
    <x v="3"/>
    <s v="Over 1m"/>
    <x v="95"/>
    <n v="5441567"/>
    <s v="12200"/>
    <s v="  "/>
    <m/>
    <s v="N"/>
    <s v="1222"/>
    <s v="FIXED GUIDEWAY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3402"/>
    <s v="REHAB/RENOV - RAIL STATION                                  "/>
    <n v="0"/>
    <n v="3796219"/>
    <n v="3036975"/>
    <n v="420040"/>
    <x v="3"/>
    <s v="Over 1m"/>
    <x v="95"/>
    <n v="5441567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4405"/>
    <s v="REHAB/RENOV LINDENWOLD RAIL YARD &amp; VIADUCT                  "/>
    <n v="0"/>
    <n v="4270746"/>
    <n v="3416597"/>
    <n v="420040"/>
    <x v="3"/>
    <s v="Over 1m"/>
    <x v="95"/>
    <n v="5441567"/>
    <s v="12400"/>
    <s v="  "/>
    <m/>
    <s v="N"/>
    <s v="1244"/>
    <s v="FIXED GUIDEWAY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6201"/>
    <s v="MODERNIZATION OF CENTER TOWER                               "/>
    <n v="0"/>
    <n v="632703"/>
    <n v="506162"/>
    <n v="420040"/>
    <x v="3"/>
    <s v="Over 1m"/>
    <x v="95"/>
    <n v="5441567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x v="0"/>
    <n v="1"/>
    <s v="Capital"/>
    <s v="2"/>
    <m/>
    <s v="6"/>
    <m/>
    <s v="2"/>
    <s v="0"/>
    <s v="1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1400"/>
    <s v="MANAGERIAL,TECHNICAL &amp; PROFESSIONAL                         "/>
    <n v="0"/>
    <n v="849000"/>
    <n v="289000"/>
    <n v="340000"/>
    <x v="0"/>
    <s v="Under 50k"/>
    <x v="99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3000"/>
    <s v="FRINGE BENEFITS                                             "/>
    <n v="0"/>
    <n v="65700"/>
    <n v="65700"/>
    <n v="340000"/>
    <x v="0"/>
    <s v="Under 50k"/>
    <x v="99"/>
    <n v="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4900"/>
    <s v="SUPPLIES                                                    "/>
    <n v="0"/>
    <n v="16980"/>
    <n v="16980"/>
    <n v="340000"/>
    <x v="0"/>
    <s v="Under 50k"/>
    <x v="99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7200"/>
    <s v="SERVICE OPERATIONS                                          "/>
    <n v="0"/>
    <n v="75000"/>
    <n v="75000"/>
    <n v="340000"/>
    <x v="0"/>
    <s v="Under 50k"/>
    <x v="99"/>
    <n v="0"/>
    <s v="55000"/>
    <s v="  "/>
    <m/>
    <s v="N"/>
    <s v="5572"/>
    <s v="RESEARCH"/>
    <n v="55"/>
    <s v="Research Projects"/>
    <s v="72"/>
    <s v="557"/>
    <s v="Research Projects"/>
    <s v="00"/>
    <s v="Service Operations"/>
    <m/>
    <x v="0"/>
    <n v="5"/>
    <s v="Research Projects"/>
    <s v="5"/>
    <m/>
    <s v="7"/>
    <m/>
    <s v="2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7400"/>
    <s v="OTHER PROJECT COSTS                                         "/>
    <n v="0"/>
    <n v="550515"/>
    <n v="158216"/>
    <n v="340000"/>
    <x v="0"/>
    <s v="Under 50k"/>
    <x v="99"/>
    <n v="0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NJ65X004"/>
    <n v="65"/>
    <s v="New Jersey"/>
    <s v="49 USC 5310 - Elderly and Individuals with Disabilities (FHWA xfer FY2007 f"/>
    <n v="5310"/>
    <x v="1"/>
    <m/>
    <s v="00      "/>
    <s v="NJTC                 "/>
    <s v="NEW JERSEY TRANSIT CORPORATION"/>
    <n v="1414"/>
    <n v="78200"/>
    <m/>
    <n v="726000"/>
    <m/>
    <d v="2015-08-28T00:00:00"/>
    <n v="111204"/>
    <s v="BUY REPLACEMENT &lt;30 FT BUS                                  "/>
    <n v="11"/>
    <n v="653400"/>
    <n v="653400"/>
    <n v="340000"/>
    <x v="0"/>
    <s v="Under 50k"/>
    <x v="99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65X004"/>
    <n v="65"/>
    <s v="New Jersey"/>
    <s v="49 USC 5310 - Elderly and Individuals with Disabilities (FHWA xfer FY2007 f"/>
    <n v="5310"/>
    <x v="1"/>
    <m/>
    <s v="00      "/>
    <s v="NJTC                 "/>
    <s v="NEW JERSEY TRANSIT CORPORATION"/>
    <n v="1414"/>
    <n v="78200"/>
    <m/>
    <n v="726000"/>
    <m/>
    <d v="2015-08-28T00:00:00"/>
    <n v="118000"/>
    <s v="STATE OR PROGRAM ADMINISTRATION                             "/>
    <n v="0"/>
    <n v="72600"/>
    <n v="72600"/>
    <n v="340000"/>
    <x v="0"/>
    <s v="Under 50k"/>
    <x v="99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1"/>
    <s v="ADMINISTRATIVE EXPENSES                                     "/>
    <n v="0"/>
    <n v="612316"/>
    <n v="612316"/>
    <n v="340000"/>
    <x v="0"/>
    <s v="Under 50k"/>
    <x v="99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2"/>
    <s v="TRAINING                                                    "/>
    <n v="0"/>
    <n v="64800"/>
    <n v="64800"/>
    <n v="340000"/>
    <x v="0"/>
    <s v="Under 50k"/>
    <x v="99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3"/>
    <s v="CONSULTANT SERVICES                                         "/>
    <n v="0"/>
    <n v="115000"/>
    <n v="115000"/>
    <n v="340000"/>
    <x v="0"/>
    <s v="Under 50k"/>
    <x v="99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4"/>
    <s v="SUPPORT VEHICLES                                            "/>
    <n v="0"/>
    <n v="76000"/>
    <n v="76000"/>
    <n v="340000"/>
    <x v="0"/>
    <s v="Under 50k"/>
    <x v="99"/>
    <n v="0"/>
    <s v="74000"/>
    <s v="  "/>
    <m/>
    <s v="N"/>
    <s v="7410"/>
    <s v="STATE SAFETY OVERSIGHT"/>
    <n v="74"/>
    <s v="Safety &amp; Security"/>
    <s v="10"/>
    <s v="741"/>
    <s v="State Safety Oversight Program "/>
    <s v="04"/>
    <s v="Safety &amp; Security"/>
    <m/>
    <x v="0"/>
    <n v="7"/>
    <s v="Safety &amp; Security"/>
    <s v="4"/>
    <m/>
    <s v="1"/>
    <m/>
    <s v="0"/>
    <s v="0"/>
    <s v="4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5"/>
    <s v="MISCELLANEOUS EQUIPMENT                                     "/>
    <n v="0"/>
    <n v="29000"/>
    <n v="29000"/>
    <n v="340000"/>
    <x v="0"/>
    <s v="Under 50k"/>
    <x v="99"/>
    <n v="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204"/>
    <s v="BUY REPLACEMENT &lt;30 FT BUS                                  "/>
    <n v="0"/>
    <n v="0"/>
    <n v="0"/>
    <n v="342300"/>
    <x v="2"/>
    <s v="50k - 200k"/>
    <x v="319"/>
    <n v="95259"/>
    <s v="117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010"/>
    <x v="3"/>
    <s v="Over 1m"/>
    <x v="94"/>
    <n v="18351295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040"/>
    <x v="3"/>
    <s v="Over 1m"/>
    <x v="95"/>
    <n v="5441567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630"/>
    <x v="1"/>
    <s v="200k - 1m"/>
    <x v="318"/>
    <n v="664651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760"/>
    <x v="1"/>
    <s v="200k - 1m"/>
    <x v="316"/>
    <n v="296668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1480"/>
    <x v="1"/>
    <s v="200k - 1m"/>
    <x v="317"/>
    <n v="248402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2300"/>
    <x v="2"/>
    <s v="50k - 200k"/>
    <x v="319"/>
    <n v="95259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3410"/>
    <x v="2"/>
    <s v="50k - 200k"/>
    <x v="320"/>
    <n v="64037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4320"/>
    <x v="2"/>
    <s v="50k - 200k"/>
    <x v="321"/>
    <n v="51291"/>
    <s v="11100"/>
    <s v="DF"/>
    <s v="DIESEL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9302"/>
    <s v="CONSTRUCTION - BUS SHELTERS                                 "/>
    <n v="0"/>
    <n v="0"/>
    <n v="0"/>
    <n v="340010"/>
    <x v="3"/>
    <s v="Over 1m"/>
    <x v="94"/>
    <n v="18351295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9308"/>
    <s v="CONSTRUCT SIGNAGE                                           "/>
    <n v="0"/>
    <n v="602613"/>
    <n v="602613"/>
    <n v="340010"/>
    <x v="3"/>
    <s v="Over 1m"/>
    <x v="94"/>
    <n v="18351295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0"/>
    <s v="LIGHT RAIL CARS(HBLRMOSII/NWEKSUBWAY/EXTENSION)             "/>
    <n v="0"/>
    <n v="0"/>
    <n v="0"/>
    <n v="340010"/>
    <x v="3"/>
    <s v="Over 1m"/>
    <x v="94"/>
    <n v="18351295"/>
    <s v="12100"/>
    <s v="  "/>
    <m/>
    <s v="N"/>
    <s v="1216"/>
    <s v="FIXED GUIDEWAY"/>
    <n v="12"/>
    <s v="Fixed Guideway"/>
    <s v="16"/>
    <s v="121"/>
    <s v="Lease - Replacement"/>
    <s v="20"/>
    <s v="Light Rail Cars"/>
    <s v="Light Rail Cars"/>
    <x v="0"/>
    <n v="1"/>
    <s v="Capital"/>
    <s v="2"/>
    <m/>
    <s v="1"/>
    <m/>
    <s v="6"/>
    <s v="2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3"/>
    <s v="COMMUTER RAIL CAR TRAILER(COMET V RAIL CARS)                "/>
    <n v="0"/>
    <n v="0"/>
    <n v="0"/>
    <n v="340010"/>
    <x v="3"/>
    <s v="Over 1m"/>
    <x v="94"/>
    <n v="18351295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3"/>
    <s v="COMMUTER RAIL CAR TRAILER(COMET V RAIL CARS)                "/>
    <n v="0"/>
    <n v="0"/>
    <n v="0"/>
    <n v="340760"/>
    <x v="1"/>
    <s v="200k - 1m"/>
    <x v="316"/>
    <n v="296668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3"/>
    <s v="COMMUTER RAIL CAR TRAILER(COMET V RAIL CARS)                "/>
    <n v="0"/>
    <n v="0"/>
    <n v="0"/>
    <n v="341480"/>
    <x v="1"/>
    <s v="200k - 1m"/>
    <x v="317"/>
    <n v="248402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5"/>
    <s v="COMMUTER LOCOMOTIVE ELECTRIC(ALP-46)                        "/>
    <n v="0"/>
    <n v="0"/>
    <n v="0"/>
    <n v="340010"/>
    <x v="3"/>
    <s v="Over 1m"/>
    <x v="94"/>
    <n v="18351295"/>
    <s v="12100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5"/>
    <s v="COMMUTER LOCOMOTIVE ELECTRIC(DUAL POWER)                    "/>
    <n v="0"/>
    <n v="0"/>
    <n v="0"/>
    <n v="340010"/>
    <x v="3"/>
    <s v="Over 1m"/>
    <x v="94"/>
    <n v="18351295"/>
    <s v="12101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5"/>
    <s v="COMMUTER LOCOMOTIVE ELECTRIC(ALP-46)                        "/>
    <n v="0"/>
    <n v="0"/>
    <n v="0"/>
    <n v="340760"/>
    <x v="1"/>
    <s v="200k - 1m"/>
    <x v="316"/>
    <n v="296668"/>
    <s v="12100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824"/>
    <s v="COMMUTER LOCOMOTIVE DIESEL                                  "/>
    <n v="0"/>
    <n v="0"/>
    <n v="0"/>
    <n v="340010"/>
    <x v="3"/>
    <s v="Over 1m"/>
    <x v="94"/>
    <n v="18351295"/>
    <s v="12100"/>
    <s v="  "/>
    <m/>
    <s v="N"/>
    <s v="1218"/>
    <s v="FIXED GUIDEWAY"/>
    <n v="12"/>
    <s v="Fixed Guideway"/>
    <s v="18"/>
    <s v="121"/>
    <s v="Lease - Expansion"/>
    <s v="24"/>
    <s v="Commuter Locomotive Diesel"/>
    <s v="Commuter Locomotive Diesel"/>
    <x v="0"/>
    <n v="1"/>
    <s v="Capital"/>
    <s v="2"/>
    <m/>
    <s v="1"/>
    <m/>
    <s v="8"/>
    <s v="2"/>
    <s v="4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Lyndhurst Station              "/>
    <n v="0"/>
    <n v="1116503"/>
    <n v="1116503"/>
    <n v="34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NY Access                      "/>
    <n v="0"/>
    <n v="6618387"/>
    <n v="6618387"/>
    <n v="340010"/>
    <x v="3"/>
    <s v="Over 1m"/>
    <x v="94"/>
    <n v="18351295"/>
    <s v="12301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NY Access                      "/>
    <n v="0"/>
    <n v="2150000"/>
    <n v="2150000"/>
    <n v="340010"/>
    <x v="3"/>
    <s v="Over 1m"/>
    <x v="94"/>
    <n v="18351295"/>
    <s v="12302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NY Access                      "/>
    <n v="0"/>
    <n v="2250000"/>
    <n v="2250000"/>
    <n v="340010"/>
    <x v="3"/>
    <s v="Over 1m"/>
    <x v="94"/>
    <n v="18351295"/>
    <s v="12303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9401"/>
    <s v="REHAB/RENOV HISTORIC MASS TRANSP BLDGS (INCL. OPS)          "/>
    <n v="0"/>
    <n v="-1116503"/>
    <n v="-1116503"/>
    <n v="340010"/>
    <x v="3"/>
    <s v="Over 1m"/>
    <x v="94"/>
    <n v="18351295"/>
    <s v="12900"/>
    <s v="  "/>
    <m/>
    <s v="N"/>
    <s v="1294"/>
    <s v="FIXED GUIDEWAY"/>
    <n v="12"/>
    <s v="Fixed Guideway"/>
    <s v="94"/>
    <s v="129"/>
    <s v="Rehab / Renovation"/>
    <s v="01"/>
    <s v="Historic Mass Transp. Bldgs., including Operations"/>
    <m/>
    <x v="0"/>
    <n v="1"/>
    <s v="Capital"/>
    <s v="2"/>
    <m/>
    <s v="9"/>
    <m/>
    <s v="4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300901"/>
    <s v="UP TO 50% FEDERAL SHARE                                     "/>
    <n v="0"/>
    <n v="0"/>
    <n v="0"/>
    <n v="343410"/>
    <x v="2"/>
    <s v="50k - 200k"/>
    <x v="320"/>
    <n v="64037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300901"/>
    <s v="UP TO 50% FEDERAL SHARE(CUMBERLAND COUNTY)                  "/>
    <n v="0"/>
    <n v="0"/>
    <n v="0"/>
    <n v="344320"/>
    <x v="2"/>
    <s v="50k - 200k"/>
    <x v="321"/>
    <n v="5129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17A00"/>
    <s v="PREVENTIVE MAINTENANCE                                      "/>
    <n v="0"/>
    <n v="17737121"/>
    <n v="17737121"/>
    <n v="340010"/>
    <x v="3"/>
    <s v="Over 1m"/>
    <x v="94"/>
    <n v="18351295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0"/>
    <n v="0"/>
    <n v="340010"/>
    <x v="3"/>
    <s v="Over 1m"/>
    <x v="94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0"/>
    <n v="0"/>
    <n v="340040"/>
    <x v="3"/>
    <s v="Over 1m"/>
    <x v="95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1165449"/>
    <n v="1165449"/>
    <n v="340760"/>
    <x v="1"/>
    <s v="200k - 1m"/>
    <x v="316"/>
    <n v="296668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0"/>
    <n v="0"/>
    <n v="341480"/>
    <x v="1"/>
    <s v="200k - 1m"/>
    <x v="317"/>
    <n v="24840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1013771"/>
    <n v="1013771"/>
    <n v="341480"/>
    <x v="1"/>
    <s v="200k - 1m"/>
    <x v="317"/>
    <n v="248402"/>
    <s v="12702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131515"/>
    <n v="131515"/>
    <n v="344320"/>
    <x v="2"/>
    <s v="50k - 200k"/>
    <x v="321"/>
    <n v="51291"/>
    <s v="12703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n v="121421"/>
    <s v="HEAVY RAIL CARS                                             "/>
    <n v="1"/>
    <n v="7445120"/>
    <n v="5956096"/>
    <n v="420040"/>
    <x v="3"/>
    <s v="Over 1m"/>
    <x v="95"/>
    <n v="5441567"/>
    <s v="12100"/>
    <s v="  "/>
    <m/>
    <s v="N"/>
    <s v="1214"/>
    <s v="FIXED GUIDEWAY"/>
    <n v="12"/>
    <s v="Fixed Guideway"/>
    <s v="14"/>
    <s v="121"/>
    <s v="Rehabilitation / Rebuild"/>
    <s v="21"/>
    <s v="Heavy Rail Cars"/>
    <s v="Heavy Rail Cars"/>
    <x v="0"/>
    <n v="1"/>
    <s v="Capital"/>
    <s v="2"/>
    <m/>
    <s v="1"/>
    <m/>
    <s v="4"/>
    <s v="2"/>
    <s v="1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n v="127597"/>
    <s v="EMBANKMENT RESTORATION                                      "/>
    <n v="0"/>
    <n v="630645"/>
    <n v="504515"/>
    <n v="420040"/>
    <x v="3"/>
    <s v="Over 1m"/>
    <x v="95"/>
    <n v="5441567"/>
    <s v="12700"/>
    <s v="  "/>
    <m/>
    <s v="N"/>
    <s v="1275"/>
    <s v="FIXED GUIDEWAY"/>
    <n v="12"/>
    <s v="Fixed Guideway"/>
    <s v="75"/>
    <s v="127"/>
    <s v="Real Estate (R/W)"/>
    <s v="97"/>
    <s v="Rehabilitation"/>
    <m/>
    <x v="0"/>
    <n v="1"/>
    <s v="Capital"/>
    <s v="2"/>
    <m/>
    <s v="7"/>
    <m/>
    <s v="5"/>
    <s v="9"/>
    <s v="7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s v="127A00"/>
    <s v="PREVENTIVE MAINTENANCE (RAIL)                               "/>
    <n v="0"/>
    <n v="2530503"/>
    <n v="2024402"/>
    <n v="420040"/>
    <x v="3"/>
    <s v="Over 1m"/>
    <x v="95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n v="129403"/>
    <s v="REHAB/RENOV LANDSCAPING / SCENIC BEAUTIFICATION             "/>
    <n v="0"/>
    <n v="107135"/>
    <n v="85708"/>
    <n v="420040"/>
    <x v="3"/>
    <s v="Over 1m"/>
    <x v="95"/>
    <n v="5441567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2"/>
    <s v="CONSTRUCTION - BUS SHELTERS                                 "/>
    <n v="0"/>
    <n v="200000"/>
    <n v="151000"/>
    <n v="343410"/>
    <x v="2"/>
    <s v="50k - 200k"/>
    <x v="322"/>
    <n v="64037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2"/>
    <s v="CONSTRUCTION - BUS SHELTERS                                 "/>
    <n v="0"/>
    <n v="200000"/>
    <n v="49000"/>
    <n v="341480"/>
    <x v="1"/>
    <s v="200k - 1m"/>
    <x v="317"/>
    <n v="248402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8"/>
    <s v="CONSTRUCT SIGNAGE                                           "/>
    <n v="0"/>
    <n v="500000"/>
    <n v="490000"/>
    <n v="340010"/>
    <x v="3"/>
    <s v="Over 1m"/>
    <x v="94"/>
    <n v="18351295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8"/>
    <s v="CONSTRUCT SIGNAGE                                           "/>
    <n v="0"/>
    <n v="500000"/>
    <n v="10000"/>
    <n v="343410"/>
    <x v="2"/>
    <s v="50k - 200k"/>
    <x v="322"/>
    <n v="64037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0"/>
    <s v="LIGHT RAIL CARS                                             "/>
    <n v="28"/>
    <n v="5932955"/>
    <n v="5932955"/>
    <n v="340010"/>
    <x v="3"/>
    <s v="Over 1m"/>
    <x v="94"/>
    <n v="18351295"/>
    <s v="12100"/>
    <s v="  "/>
    <m/>
    <s v="N"/>
    <s v="1216"/>
    <s v="FIXED GUIDEWAY"/>
    <n v="12"/>
    <s v="Fixed Guideway"/>
    <s v="16"/>
    <s v="121"/>
    <s v="Lease - Replacement"/>
    <s v="20"/>
    <s v="Light Rail Cars"/>
    <s v="Light Rail Cars"/>
    <x v="0"/>
    <n v="1"/>
    <s v="Capital"/>
    <s v="2"/>
    <m/>
    <s v="1"/>
    <m/>
    <s v="6"/>
    <s v="2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89"/>
    <n v="22155133"/>
    <n v="9335397"/>
    <n v="340010"/>
    <x v="3"/>
    <s v="Over 1m"/>
    <x v="94"/>
    <n v="18351295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s v="6"/>
    <s v="2"/>
    <s v="3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65"/>
    <n v="22155133"/>
    <n v="7570587"/>
    <n v="340040"/>
    <x v="3"/>
    <s v="Over 1m"/>
    <x v="95"/>
    <n v="5441567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11"/>
    <n v="22155133"/>
    <n v="1249750"/>
    <n v="340760"/>
    <x v="1"/>
    <s v="200k - 1m"/>
    <x v="316"/>
    <n v="296668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25"/>
    <n v="22155133"/>
    <n v="2866997"/>
    <n v="341480"/>
    <x v="1"/>
    <s v="200k - 1m"/>
    <x v="317"/>
    <n v="248402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4"/>
    <n v="22155133"/>
    <n v="416888"/>
    <n v="342300"/>
    <x v="2"/>
    <s v="50k - 200k"/>
    <x v="319"/>
    <n v="95259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6"/>
    <n v="22155133"/>
    <n v="715514"/>
    <n v="343410"/>
    <x v="2"/>
    <s v="50k - 200k"/>
    <x v="322"/>
    <n v="64037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x v="0"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5"/>
    <s v="COMMUTER LOCOMOTIVE ELECTRIC                                "/>
    <n v="22"/>
    <n v="5075000"/>
    <n v="5075000"/>
    <n v="340010"/>
    <x v="3"/>
    <s v="Over 1m"/>
    <x v="94"/>
    <n v="18351295"/>
    <s v="12100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5"/>
    <s v="COMMUTER LOCOMOTIVE ELECTRIC                                "/>
    <n v="22"/>
    <n v="14790315"/>
    <n v="14790315"/>
    <n v="340010"/>
    <x v="3"/>
    <s v="Over 1m"/>
    <x v="94"/>
    <n v="18351295"/>
    <s v="12101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x v="0"/>
    <n v="1"/>
    <s v="Capital"/>
    <s v="2"/>
    <m/>
    <s v="1"/>
    <m/>
    <s v="6"/>
    <s v="2"/>
    <s v="5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824"/>
    <s v="COMMUTER LOCOMOTIVE DIESEL                                  "/>
    <n v="33"/>
    <n v="15739128"/>
    <n v="15739128"/>
    <n v="340010"/>
    <x v="3"/>
    <s v="Over 1m"/>
    <x v="94"/>
    <n v="18351295"/>
    <s v="12100"/>
    <s v="  "/>
    <m/>
    <s v="N"/>
    <s v="1218"/>
    <s v="FIXED GUIDEWAY"/>
    <n v="12"/>
    <s v="Fixed Guideway"/>
    <s v="18"/>
    <s v="121"/>
    <s v="Lease - Expansion"/>
    <s v="24"/>
    <s v="Commuter Locomotive Diesel"/>
    <s v="Commuter Locomotive Diesel"/>
    <x v="0"/>
    <n v="1"/>
    <s v="Capital"/>
    <s v="2"/>
    <m/>
    <s v="1"/>
    <m/>
    <s v="8"/>
    <s v="2"/>
    <s v="4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300901"/>
    <s v="UP TO 50% FEDERAL SHARE                                     "/>
    <n v="0"/>
    <n v="2040000"/>
    <n v="1020000"/>
    <n v="342300"/>
    <x v="2"/>
    <s v="50k - 200k"/>
    <x v="319"/>
    <n v="9525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300901"/>
    <s v="UP TO 50% FEDERAL SHARE                                     "/>
    <n v="0"/>
    <n v="200000"/>
    <n v="100000"/>
    <n v="343410"/>
    <x v="2"/>
    <s v="50k - 200k"/>
    <x v="322"/>
    <n v="64037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61703814"/>
    <n v="340010"/>
    <x v="3"/>
    <s v="Over 1m"/>
    <x v="94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12978892"/>
    <n v="340040"/>
    <x v="3"/>
    <s v="Over 1m"/>
    <x v="95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610225"/>
    <n v="340630"/>
    <x v="1"/>
    <s v="200k - 1m"/>
    <x v="318"/>
    <n v="66465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6355356"/>
    <n v="340760"/>
    <x v="1"/>
    <s v="200k - 1m"/>
    <x v="316"/>
    <n v="29666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4721101"/>
    <n v="341480"/>
    <x v="1"/>
    <s v="200k - 1m"/>
    <x v="317"/>
    <n v="24840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1014356"/>
    <n v="344320"/>
    <x v="2"/>
    <s v="50k - 200k"/>
    <x v="321"/>
    <n v="512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27A00"/>
    <s v="PREVENTIVE MAINTENANCE (RAIL)                               "/>
    <n v="0"/>
    <n v="30800000"/>
    <n v="28700000"/>
    <n v="340010"/>
    <x v="3"/>
    <s v="Over 1m"/>
    <x v="94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27A00"/>
    <s v="PREVENTIVE MAINTENANCE (RAIL)                               "/>
    <n v="0"/>
    <n v="30800000"/>
    <n v="1800000"/>
    <n v="340040"/>
    <x v="3"/>
    <s v="Over 1m"/>
    <x v="95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27A00"/>
    <s v="PREVENTIVE MAINTENANCE (RAIL)                               "/>
    <n v="0"/>
    <n v="30800000"/>
    <n v="300000"/>
    <n v="341480"/>
    <x v="1"/>
    <s v="200k - 1m"/>
    <x v="317"/>
    <n v="24840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5X028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82500000"/>
    <m/>
    <d v="2015-07-30T00:00:00"/>
    <s v="117A00"/>
    <s v="PREVENTIVE MAINTENANCE                                      "/>
    <n v="0"/>
    <n v="33500000"/>
    <n v="33500000"/>
    <n v="340010"/>
    <x v="3"/>
    <s v="Over 1m"/>
    <x v="94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5X028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82500000"/>
    <m/>
    <d v="2015-07-30T00:00:00"/>
    <s v="127A00"/>
    <s v="PREVENTIVE MAINTENANCE (RAIL)                               "/>
    <n v="0"/>
    <n v="49000000"/>
    <n v="49000000"/>
    <n v="340010"/>
    <x v="3"/>
    <s v="Over 1m"/>
    <x v="94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5X029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11000000"/>
    <m/>
    <d v="2015-07-09T00:00:00"/>
    <s v="127A00"/>
    <s v="PREVENTIVE MAINTENANCE (RAIL)                               "/>
    <n v="0"/>
    <n v="11000000"/>
    <n v="11000000"/>
    <n v="340010"/>
    <x v="3"/>
    <s v="Over 1m"/>
    <x v="94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17A00"/>
    <s v="PREVENTIVE MAINTENANCE                                      "/>
    <n v="0"/>
    <n v="15081483"/>
    <n v="15081483"/>
    <n v="340010"/>
    <x v="3"/>
    <s v="Over 1m"/>
    <x v="94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17A00"/>
    <s v="PREVENTIVE MAINTENANCE                                      "/>
    <n v="0"/>
    <n v="525517"/>
    <n v="525517"/>
    <n v="340010"/>
    <x v="3"/>
    <s v="Over 1m"/>
    <x v="94"/>
    <n v="18351295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17A00"/>
    <s v="PREVENTIVE MAINTENANCE                                      "/>
    <n v="0"/>
    <n v="7500000"/>
    <n v="7500000"/>
    <n v="340010"/>
    <x v="3"/>
    <s v="Over 1m"/>
    <x v="94"/>
    <n v="18351295"/>
    <s v="11702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27A00"/>
    <s v="PREVENTIVE MAINTENANCE (RAIL)                               "/>
    <n v="0"/>
    <n v="50500000"/>
    <n v="50500000"/>
    <n v="340010"/>
    <x v="3"/>
    <s v="Over 1m"/>
    <x v="94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04"/>
    <s v="BUY REPLACEMENT &lt;30 FT BUS Large Urba                       "/>
    <n v="1"/>
    <n v="95662"/>
    <n v="76529"/>
    <n v="350710"/>
    <x v="1"/>
    <s v="200k - 1m"/>
    <x v="323"/>
    <n v="741318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15"/>
    <s v="BUY REPLACEMENT VAN Large Urban                             "/>
    <n v="4"/>
    <n v="81803"/>
    <n v="65442"/>
    <n v="350710"/>
    <x v="1"/>
    <s v="200k - 1m"/>
    <x v="323"/>
    <n v="74131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4207"/>
    <s v="ACQUIRE - ADP HARDWARE - Large Urban                        "/>
    <n v="0"/>
    <n v="16594"/>
    <n v="13275"/>
    <n v="350710"/>
    <x v="1"/>
    <s v="200k - 1m"/>
    <x v="323"/>
    <n v="741318"/>
    <s v="11401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300901"/>
    <s v="UP TO 50% FEDERAL SHARE - Large Urban                       "/>
    <n v="0"/>
    <n v="130076"/>
    <n v="65038"/>
    <n v="350710"/>
    <x v="1"/>
    <s v="200k - 1m"/>
    <x v="323"/>
    <n v="74131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15"/>
    <s v="BUY REPLACEMENT VAN Small Urban                             "/>
    <n v="5"/>
    <n v="70000"/>
    <n v="56000"/>
    <n v="353520"/>
    <x v="2"/>
    <s v="50k - 200k"/>
    <x v="324"/>
    <n v="12860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15"/>
    <s v="BUY REPLACEMENT VAN Small Urban                             "/>
    <n v="3"/>
    <n v="192845"/>
    <n v="154276"/>
    <n v="353790"/>
    <x v="2"/>
    <s v="50k - 200k"/>
    <x v="325"/>
    <n v="89284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18X074"/>
    <n v="18"/>
    <s v="New Mexico"/>
    <s v="49 USC 5311 - Nonurbanized Area Programs"/>
    <n v="5311"/>
    <x v="2"/>
    <m/>
    <s v="01      "/>
    <s v="OHKAY                "/>
    <s v="OHKAY OWINGEH PUEBLO"/>
    <n v="6932"/>
    <n v="78600"/>
    <m/>
    <n v="114647"/>
    <m/>
    <d v="2015-09-09T00:00:00"/>
    <n v="300901"/>
    <s v="UP TO 50% FEDERAL SHARE                                     "/>
    <n v="0"/>
    <n v="114647"/>
    <n v="114647"/>
    <n v="350000"/>
    <x v="0"/>
    <s v="Under 50k"/>
    <x v="32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3"/>
    <n v="18"/>
    <s v="New Mexico"/>
    <s v="49 USC 5311 - Nonurbanized Area Programs"/>
    <n v="5311"/>
    <x v="2"/>
    <m/>
    <s v="01      "/>
    <s v="SAN IIDEFONSO        "/>
    <s v="PUEBLO DE SAN IIDEFONSO"/>
    <n v="6951"/>
    <n v="78600"/>
    <m/>
    <n v="38381"/>
    <m/>
    <d v="2015-09-09T00:00:00"/>
    <n v="300901"/>
    <s v="UP TO 50% FEDERAL SHARE                                     "/>
    <n v="0"/>
    <n v="79613"/>
    <n v="79613"/>
    <n v="350000"/>
    <x v="0"/>
    <s v="Under 50k"/>
    <x v="32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7112"/>
    <s v="CAPITAL COST OF 3RD PARTY CONTRACTING                       "/>
    <n v="0"/>
    <n v="375000"/>
    <n v="300000"/>
    <n v="350000"/>
    <x v="0"/>
    <s v="Under 50k"/>
    <x v="326"/>
    <n v="0"/>
    <s v="634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7900"/>
    <s v="PROJECT ADMINISTRATION                                      "/>
    <n v="0"/>
    <n v="2608927"/>
    <n v="2087141"/>
    <n v="350000"/>
    <x v="0"/>
    <s v="Under 50k"/>
    <x v="326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7900"/>
    <s v="PROJECT ADMINISTRATION                                      "/>
    <n v="0"/>
    <n v="353453"/>
    <n v="282762"/>
    <n v="350000"/>
    <x v="0"/>
    <s v="Under 50k"/>
    <x v="326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8000"/>
    <s v="STATE OR PROGRAM ADMINISTRATION                             "/>
    <n v="0"/>
    <n v="855155"/>
    <n v="855155"/>
    <n v="350000"/>
    <x v="0"/>
    <s v="Under 50k"/>
    <x v="32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300901"/>
    <s v="UP TO 50% FEDERAL SHARE                                     "/>
    <n v="0"/>
    <n v="8600466"/>
    <n v="4300233"/>
    <n v="350000"/>
    <x v="0"/>
    <s v="Under 50k"/>
    <x v="32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300901"/>
    <s v="UP TO 50% FEDERAL SHARE                                     "/>
    <n v="0"/>
    <n v="1452495"/>
    <n v="726247"/>
    <n v="350000"/>
    <x v="0"/>
    <s v="Under 50k"/>
    <x v="326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435001"/>
    <s v="TRAINING                                                    "/>
    <n v="0"/>
    <n v="50000"/>
    <n v="50000"/>
    <n v="350000"/>
    <x v="0"/>
    <s v="Under 50k"/>
    <x v="326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435004"/>
    <s v="RELATED SUPPORT SERVICES                                    "/>
    <n v="0"/>
    <n v="71024"/>
    <n v="71024"/>
    <n v="350000"/>
    <x v="0"/>
    <s v="Under 50k"/>
    <x v="326"/>
    <n v="0"/>
    <s v="63501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NM18X085"/>
    <n v="18"/>
    <s v="New Mexico"/>
    <s v="49 USC 5311 - Nonurbanized Area Programs"/>
    <n v="5311"/>
    <x v="2"/>
    <m/>
    <s v="00      "/>
    <s v="                     "/>
    <s v="PUEBLO OF ZUNI"/>
    <n v="7303"/>
    <n v="78600"/>
    <m/>
    <n v="277163"/>
    <m/>
    <d v="2015-09-14T00:00:00"/>
    <n v="300901"/>
    <s v="UP TO 50% FEDERAL SHARE                                     "/>
    <n v="0"/>
    <n v="252163"/>
    <n v="252163"/>
    <n v="350000"/>
    <x v="0"/>
    <s v="Under 50k"/>
    <x v="32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5"/>
    <n v="18"/>
    <s v="New Mexico"/>
    <s v="49 USC 5311 - Nonurbanized Area Programs"/>
    <n v="5311"/>
    <x v="2"/>
    <m/>
    <s v="00      "/>
    <s v="                     "/>
    <s v="PUEBLO OF ZUNI"/>
    <n v="7303"/>
    <n v="78600"/>
    <m/>
    <n v="277163"/>
    <m/>
    <d v="2015-09-14T00:00:00"/>
    <n v="442301"/>
    <s v="LONGTERM TRANS PLAN - SYSTEM LEVEL                          "/>
    <n v="0"/>
    <n v="25000"/>
    <n v="25000"/>
    <n v="350000"/>
    <x v="0"/>
    <s v="Under 50k"/>
    <x v="326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M18X086"/>
    <n v="18"/>
    <s v="New Mexico"/>
    <s v="49 USC 5311 - Nonurbanized Area Programs"/>
    <n v="5311"/>
    <x v="2"/>
    <m/>
    <s v="00      "/>
    <s v="SCP                  "/>
    <s v="SANTA CLARA, PUEBLO OF"/>
    <n v="6953"/>
    <n v="78600"/>
    <m/>
    <n v="217616"/>
    <m/>
    <d v="2015-09-16T00:00:00"/>
    <n v="111204"/>
    <s v="BUY REPLACEMENT &lt;30 FT BUS                                  "/>
    <n v="1"/>
    <n v="44511"/>
    <n v="44511"/>
    <n v="350000"/>
    <x v="0"/>
    <s v="Under 50k"/>
    <x v="32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18X086"/>
    <n v="18"/>
    <s v="New Mexico"/>
    <s v="49 USC 5311 - Nonurbanized Area Programs"/>
    <n v="5311"/>
    <x v="2"/>
    <m/>
    <s v="00      "/>
    <s v="SCP                  "/>
    <s v="SANTA CLARA, PUEBLO OF"/>
    <n v="6953"/>
    <n v="78600"/>
    <m/>
    <n v="217616"/>
    <m/>
    <d v="2015-09-16T00:00:00"/>
    <n v="300901"/>
    <s v="UP TO 50% FEDERAL SHARE                                     "/>
    <n v="0"/>
    <n v="173105"/>
    <n v="173105"/>
    <n v="350000"/>
    <x v="0"/>
    <s v="Under 50k"/>
    <x v="32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7"/>
    <n v="18"/>
    <s v="New Mexico"/>
    <s v="49 USC 5311 - Nonurbanized Area Programs"/>
    <n v="5311"/>
    <x v="2"/>
    <m/>
    <s v="00      "/>
    <s v="TP                   "/>
    <s v="TESUQUE PUEBLO"/>
    <n v="6952"/>
    <n v="78600"/>
    <m/>
    <n v="69848"/>
    <m/>
    <d v="2015-09-14T00:00:00"/>
    <n v="300901"/>
    <s v="UP TO 50% FEDERAL SHARE                                     "/>
    <n v="0"/>
    <n v="69848"/>
    <n v="69848"/>
    <n v="350000"/>
    <x v="0"/>
    <s v="Under 50k"/>
    <x v="326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18X088"/>
    <n v="18"/>
    <s v="New Mexico"/>
    <s v="49 USC 5311 - Nonurbanized Area Programs"/>
    <n v="5311"/>
    <x v="2"/>
    <m/>
    <s v="00      "/>
    <s v="POI                  "/>
    <s v="PUEBLO OF ISLETA"/>
    <n v="7280"/>
    <n v="78600"/>
    <m/>
    <n v="25000"/>
    <m/>
    <d v="2015-09-25T00:00:00"/>
    <n v="442301"/>
    <s v="LONGTERM TRANS PLAN - SYSTEM LEVEL                          "/>
    <n v="0"/>
    <n v="25000"/>
    <n v="25000"/>
    <n v="350000"/>
    <x v="0"/>
    <s v="Under 50k"/>
    <x v="326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M205014"/>
    <n v="20"/>
    <s v="New Mexico"/>
    <s v="49 USC 5320 - Paul S. Sarbanes Transit in Parks Program                    "/>
    <n v="5320"/>
    <x v="15"/>
    <m/>
    <s v="01      "/>
    <s v="USDOA/FS             "/>
    <s v="U.S. DEPARTMENT OF AGRICULTURE / FOREST SERVICE"/>
    <n v="6607"/>
    <n v="65000"/>
    <m/>
    <n v="-545000"/>
    <m/>
    <d v="2015-05-19T00:00:00"/>
    <n v="442500"/>
    <s v="TRANSPORTATION IMPROVEMENT PROGRAM                          "/>
    <n v="0"/>
    <n v="-545000"/>
    <n v="-545000"/>
    <n v="350710"/>
    <x v="1"/>
    <s v="200k - 1m"/>
    <x v="323"/>
    <n v="741318"/>
    <s v="129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M20X002"/>
    <n v="20"/>
    <s v="New Mexico"/>
    <s v="49 USC 5320 - Paul S. Sarbanes Transit in Parks Program                    "/>
    <n v="5320"/>
    <x v="15"/>
    <m/>
    <s v="00      "/>
    <s v="Farmington           "/>
    <s v="CITY OF FARMINGTON, NM"/>
    <n v="6268"/>
    <n v="78600"/>
    <m/>
    <n v="319900"/>
    <m/>
    <d v="2015-08-28T00:00:00"/>
    <n v="119305"/>
    <s v="CONSTRUCT PED ACCESS / WALKWAYS                             "/>
    <n v="0"/>
    <n v="319900"/>
    <n v="319900"/>
    <n v="354250"/>
    <x v="2"/>
    <s v="50k - 200k"/>
    <x v="327"/>
    <n v="53049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1"/>
    <s v="BUY REPLACEMENT 40-FT BUS-Rural/State                       "/>
    <n v="1"/>
    <n v="0"/>
    <n v="0"/>
    <n v="350000"/>
    <x v="0"/>
    <s v="Under 50k"/>
    <x v="326"/>
    <n v="0"/>
    <s v="11101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2"/>
    <s v="BUY REPLACEMENT 35-FT BUS-Rural/State                       "/>
    <n v="2"/>
    <n v="295000"/>
    <n v="236000"/>
    <n v="350000"/>
    <x v="0"/>
    <s v="Under 50k"/>
    <x v="326"/>
    <n v="0"/>
    <s v="11101"/>
    <s v="GA"/>
    <s v="GASOLINE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3"/>
    <s v="BUY REPLACEMENT 30-FT BUS-Rural/State                       "/>
    <n v="2"/>
    <n v="0"/>
    <n v="0"/>
    <n v="350000"/>
    <x v="0"/>
    <s v="Under 50k"/>
    <x v="326"/>
    <n v="0"/>
    <s v="11101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4"/>
    <s v="BUY REPLACEMENT &lt;30 FT BUS-Rural/State                      "/>
    <n v="9"/>
    <n v="851590"/>
    <n v="681272"/>
    <n v="350000"/>
    <x v="0"/>
    <s v="Under 50k"/>
    <x v="326"/>
    <n v="0"/>
    <s v="11101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15"/>
    <s v="BUY REPLACEMENT VAN -Rural/State                            "/>
    <n v="3"/>
    <n v="110111"/>
    <n v="88089"/>
    <n v="350000"/>
    <x v="0"/>
    <s v="Under 50k"/>
    <x v="326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303"/>
    <s v="BUY 30-FT BUS FOR EXPANSION-Rural/State                     "/>
    <n v="1"/>
    <n v="153049"/>
    <n v="122439"/>
    <n v="350000"/>
    <x v="0"/>
    <s v="Under 50k"/>
    <x v="326"/>
    <n v="0"/>
    <s v="11101"/>
    <s v="GA"/>
    <s v="GASOLINE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315"/>
    <s v="BUY VAN FOR SVC EXPANSION-Rural/State                       "/>
    <n v="2"/>
    <n v="50750"/>
    <n v="40600"/>
    <n v="350000"/>
    <x v="0"/>
    <s v="Under 50k"/>
    <x v="326"/>
    <n v="0"/>
    <s v="11101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3210"/>
    <s v="ACQUIRE - BUS PASSENGER SHELTERS- Rural//State              "/>
    <n v="7"/>
    <n v="98000"/>
    <n v="78400"/>
    <n v="350000"/>
    <x v="0"/>
    <s v="Under 50k"/>
    <x v="326"/>
    <n v="0"/>
    <s v="11301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3220"/>
    <s v="ACQUIRE - MISC BUS STATION EQUIP-Rural/State                "/>
    <n v="0"/>
    <n v="4000"/>
    <n v="3200"/>
    <n v="350000"/>
    <x v="0"/>
    <s v="Under 50k"/>
    <x v="326"/>
    <n v="0"/>
    <s v="11301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301"/>
    <s v="BUY 40-FT BUS FOR EXPANSION-Small Urban                     "/>
    <n v="1"/>
    <n v="233103"/>
    <n v="186482"/>
    <n v="353520"/>
    <x v="2"/>
    <s v="50k - 200k"/>
    <x v="324"/>
    <n v="128600"/>
    <s v="11101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3210"/>
    <s v="ACQUIRE - BUS PASS SHELTERS-Small Urban                     "/>
    <n v="15"/>
    <n v="195034"/>
    <n v="156027"/>
    <n v="353790"/>
    <x v="2"/>
    <s v="50k - 200k"/>
    <x v="325"/>
    <n v="89284"/>
    <s v="11301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4"/>
    <s v="BUY REPLACEMENT &lt;30 FT BUS-Small Urban                      "/>
    <n v="2"/>
    <n v="170398"/>
    <n v="136318"/>
    <n v="354250"/>
    <x v="2"/>
    <s v="50k - 200k"/>
    <x v="327"/>
    <n v="53049"/>
    <s v="11101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3"/>
    <s v="BUY REPLACEMENT 30-FT BUS-Rural/State                       "/>
    <n v="1"/>
    <n v="138000"/>
    <n v="110400"/>
    <n v="350000"/>
    <x v="0"/>
    <s v="Under 50k"/>
    <x v="326"/>
    <n v="0"/>
    <s v="11101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Rural/State                      "/>
    <n v="4"/>
    <n v="244518"/>
    <n v="195614"/>
    <n v="350000"/>
    <x v="0"/>
    <s v="Under 50k"/>
    <x v="326"/>
    <n v="0"/>
    <s v="11101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Small Urban                      "/>
    <n v="2"/>
    <n v="336065"/>
    <n v="155316"/>
    <n v="353520"/>
    <x v="2"/>
    <s v="50k - 200k"/>
    <x v="324"/>
    <n v="128600"/>
    <s v="11101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Small Urban                      "/>
    <n v="1"/>
    <n v="336065"/>
    <n v="55312"/>
    <n v="354250"/>
    <x v="2"/>
    <s v="50k - 200k"/>
    <x v="327"/>
    <n v="53049"/>
    <s v="11101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Small Urban                      "/>
    <n v="1"/>
    <n v="336065"/>
    <n v="58224"/>
    <n v="354990"/>
    <x v="2"/>
    <s v="50k - 200k"/>
    <x v="328"/>
    <n v="63758"/>
    <s v="11101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15"/>
    <s v="BUY REPLACEMENT VAN                                         "/>
    <n v="4"/>
    <n v="157670"/>
    <n v="126136"/>
    <n v="350000"/>
    <x v="0"/>
    <s v="Under 50k"/>
    <x v="326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315"/>
    <s v="BUY VAN FOR SVC EXPANSION-Rural/State                       "/>
    <n v="2"/>
    <n v="131950"/>
    <n v="105560"/>
    <n v="350000"/>
    <x v="0"/>
    <s v="Under 50k"/>
    <x v="326"/>
    <n v="0"/>
    <s v="11101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3210"/>
    <s v="ACQUIRE - BUS PASS SHELTERS-Small Urban                     "/>
    <n v="15"/>
    <n v="162440"/>
    <n v="129952"/>
    <n v="353790"/>
    <x v="2"/>
    <s v="50k - 200k"/>
    <x v="325"/>
    <n v="89284"/>
    <s v="11301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M540002"/>
    <n v="54"/>
    <s v="New Mexico"/>
    <s v="49 USC 5337 - State of Good Repair Formula Grants"/>
    <n v="5337"/>
    <x v="5"/>
    <s v="CAPITAL"/>
    <s v="00      "/>
    <s v="RMRTD                "/>
    <s v="RIO METRO REGIONAL TRANSIT DISTRICT"/>
    <n v="6989"/>
    <n v="78600"/>
    <m/>
    <n v="2556280"/>
    <m/>
    <d v="2015-07-15T00:00:00"/>
    <s v="127A00"/>
    <s v="PREVENTIVE MAINTENANCE (RAIL)                               "/>
    <n v="0"/>
    <n v="3195350"/>
    <n v="2556280"/>
    <n v="350710"/>
    <x v="1"/>
    <s v="200k - 1m"/>
    <x v="323"/>
    <n v="74131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4220"/>
    <s v="Technology - MISC SUPPORT EQUIPMENT                         "/>
    <n v="0"/>
    <n v="-250000"/>
    <n v="-200000"/>
    <n v="350710"/>
    <x v="1"/>
    <s v="200k - 1m"/>
    <x v="323"/>
    <n v="741318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215"/>
    <s v="BUY REPLACEMENT VAN (Increased by Amendment 01)             "/>
    <n v="0"/>
    <n v="116796"/>
    <n v="99276"/>
    <n v="350710"/>
    <x v="1"/>
    <s v="200k - 1m"/>
    <x v="323"/>
    <n v="741318"/>
    <s v="111 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315"/>
    <s v="BUY VAN FOR SVC EXPANSION (New Amend 01)                    "/>
    <n v="10"/>
    <n v="820107"/>
    <n v="697092"/>
    <n v="350710"/>
    <x v="1"/>
    <s v="200k - 1m"/>
    <x v="323"/>
    <n v="741318"/>
    <s v="111 0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201"/>
    <s v="BUY REPLACEMENT 40-FT BUS (Increased by Amendment 01)       "/>
    <n v="1"/>
    <n v="674959"/>
    <n v="561215"/>
    <n v="350710"/>
    <x v="1"/>
    <s v="200k - 1m"/>
    <x v="323"/>
    <n v="741318"/>
    <s v="111 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240"/>
    <s v="BUY ASSOC CAP MAINT ITEMS                                   "/>
    <n v="0"/>
    <n v="0"/>
    <n v="0"/>
    <n v="350710"/>
    <x v="1"/>
    <s v="200k - 1m"/>
    <x v="323"/>
    <n v="741318"/>
    <s v="111 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601"/>
    <s v="Debt Services (increased by Amendment 01)                   "/>
    <n v="1"/>
    <n v="1782430"/>
    <n v="1479417"/>
    <n v="350710"/>
    <x v="1"/>
    <s v="200k - 1m"/>
    <x v="323"/>
    <n v="741318"/>
    <s v="111 0"/>
    <s v="CN"/>
    <s v="COMPRESSED NATURAL GAS"/>
    <s v="N"/>
    <s v="1116"/>
    <s v="BUS OTHER"/>
    <n v="11"/>
    <s v="Bus"/>
    <s v="16"/>
    <s v="111"/>
    <s v="Lease - Replacement"/>
    <s v="01"/>
    <s v="40 ft Bus"/>
    <m/>
    <x v="3"/>
    <n v="1"/>
    <s v="Capital"/>
    <s v="1"/>
    <m/>
    <s v="1"/>
    <m/>
    <s v="6"/>
    <s v="0"/>
    <s v="1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4403"/>
    <s v="REHAB/RENOVATE - ADMIN/MAINT FACILITY                       "/>
    <n v="0"/>
    <n v="0"/>
    <n v="0"/>
    <n v="350710"/>
    <x v="1"/>
    <s v="200k - 1m"/>
    <x v="323"/>
    <n v="741318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9402"/>
    <s v="Enhancements BUS SHELTERS                                   "/>
    <n v="0"/>
    <n v="0"/>
    <n v="0"/>
    <n v="350710"/>
    <x v="1"/>
    <s v="200k - 1m"/>
    <x v="323"/>
    <n v="741318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M90X130"/>
    <n v="90"/>
    <s v="New Mexico"/>
    <s v="49 USC 5307 - Urbanized Area Formula (FY2006 forward)"/>
    <n v="5307"/>
    <x v="6"/>
    <m/>
    <s v="00      "/>
    <s v="RMRTD                "/>
    <s v="RIO METRO REGIONAL TRANSIT DISTRICT"/>
    <n v="6989"/>
    <n v="78600"/>
    <m/>
    <n v="5748226"/>
    <m/>
    <d v="2015-07-15T00:00:00"/>
    <n v="127111"/>
    <s v="Fare Collection &amp; Ticketing System                          "/>
    <n v="0"/>
    <n v="300000"/>
    <n v="240000"/>
    <n v="350710"/>
    <x v="1"/>
    <s v="200k - 1m"/>
    <x v="323"/>
    <n v="741318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NM90X130"/>
    <n v="90"/>
    <s v="New Mexico"/>
    <s v="49 USC 5307 - Urbanized Area Formula (FY2006 forward)"/>
    <n v="5307"/>
    <x v="6"/>
    <m/>
    <s v="00      "/>
    <s v="RMRTD                "/>
    <s v="RIO METRO REGIONAL TRANSIT DISTRICT"/>
    <n v="6989"/>
    <n v="78600"/>
    <m/>
    <n v="5748226"/>
    <m/>
    <d v="2015-07-15T00:00:00"/>
    <s v="127A00"/>
    <s v="PREVENTIVE MAINTENANCE (RAIL PM)                            "/>
    <n v="0"/>
    <n v="6885283"/>
    <n v="5508226"/>
    <n v="350710"/>
    <x v="1"/>
    <s v="200k - 1m"/>
    <x v="323"/>
    <n v="74131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M90X131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1436277"/>
    <m/>
    <d v="2015-08-17T00:00:00"/>
    <n v="140880"/>
    <s v="PROFESSIONAL SERVICES                                       "/>
    <n v="0"/>
    <n v="1795347"/>
    <n v="1436277"/>
    <n v="350710"/>
    <x v="1"/>
    <s v="200k - 1m"/>
    <x v="323"/>
    <n v="741318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NM90X132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178000"/>
    <m/>
    <d v="2015-08-17T00:00:00"/>
    <n v="114220"/>
    <s v="Technology- MISC SUPPORT EQUIPMENT                          "/>
    <n v="0"/>
    <n v="1250000"/>
    <n v="1000000"/>
    <n v="350710"/>
    <x v="1"/>
    <s v="200k - 1m"/>
    <x v="323"/>
    <n v="741318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M90X132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178000"/>
    <m/>
    <d v="2015-08-17T00:00:00"/>
    <n v="114403"/>
    <s v="REHAB/RENOVATE - ADMIN/MAINT FACILITY                       "/>
    <n v="0"/>
    <n v="2500000"/>
    <n v="2000000"/>
    <n v="350710"/>
    <x v="1"/>
    <s v="200k - 1m"/>
    <x v="323"/>
    <n v="741318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M90X132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178000"/>
    <m/>
    <d v="2015-08-17T00:00:00"/>
    <n v="119402"/>
    <s v="Associated Transit Improvements (Transit Enhancements)      "/>
    <n v="0"/>
    <n v="222500"/>
    <n v="178000"/>
    <n v="350710"/>
    <x v="1"/>
    <s v="200k - 1m"/>
    <x v="323"/>
    <n v="741318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M90X133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600000"/>
    <m/>
    <d v="2015-08-24T00:00:00"/>
    <s v="117D02"/>
    <s v="EMPLOYEE EDUCATION/TRAINING                                 "/>
    <n v="0"/>
    <n v="15000"/>
    <n v="12000"/>
    <n v="350710"/>
    <x v="1"/>
    <s v="200k - 1m"/>
    <x v="323"/>
    <n v="741318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NM90X133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600000"/>
    <m/>
    <d v="2015-08-24T00:00:00"/>
    <n v="442400"/>
    <s v="TRANSIT PLANNING                                            "/>
    <n v="0"/>
    <n v="4485000"/>
    <n v="3588000"/>
    <n v="350710"/>
    <x v="1"/>
    <s v="200k - 1m"/>
    <x v="323"/>
    <n v="74131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M90X134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6739000"/>
    <m/>
    <d v="2015-08-27T00:00:00"/>
    <n v="111206"/>
    <s v="BUY REPL ARTICULATED BUS                                    "/>
    <n v="8"/>
    <n v="7928236"/>
    <n v="6739000"/>
    <n v="350710"/>
    <x v="1"/>
    <s v="200k - 1m"/>
    <x v="323"/>
    <n v="741318"/>
    <s v="1112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111215"/>
    <s v="BUY REPLACEMENT VAN                                         "/>
    <n v="3"/>
    <n v="170087"/>
    <n v="0"/>
    <n v="353520"/>
    <x v="2"/>
    <s v="50k - 200k"/>
    <x v="324"/>
    <n v="12860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111202"/>
    <s v="BUY REPLACEMENT 35-FT BUS                                   "/>
    <n v="2"/>
    <n v="449410"/>
    <n v="381998"/>
    <n v="353520"/>
    <x v="2"/>
    <s v="50k - 200k"/>
    <x v="324"/>
    <n v="12860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300901"/>
    <s v="UP TO 50% FEDERAL SHARE                                     "/>
    <n v="0"/>
    <n v="2401290"/>
    <n v="1200645"/>
    <n v="353520"/>
    <x v="2"/>
    <s v="50k - 200k"/>
    <x v="324"/>
    <n v="12860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114206"/>
    <s v="ACQUIRE - SHOP EQUIPMENT                                    "/>
    <n v="0"/>
    <n v="15000"/>
    <n v="12000"/>
    <n v="353520"/>
    <x v="2"/>
    <s v="50k - 200k"/>
    <x v="324"/>
    <n v="12860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n v="111204"/>
    <s v="BUY REPLACEMENT &lt;30 FT BUS                                  "/>
    <n v="1"/>
    <n v="181323"/>
    <n v="154124"/>
    <n v="354250"/>
    <x v="2"/>
    <s v="50k - 200k"/>
    <x v="327"/>
    <n v="5304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s v="117A00"/>
    <s v="PREVENTIVE MAINTENANCE                                      "/>
    <n v="0"/>
    <n v="92899"/>
    <n v="74319"/>
    <n v="354250"/>
    <x v="2"/>
    <s v="50k - 200k"/>
    <x v="327"/>
    <n v="5304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n v="300901"/>
    <s v="UP TO 50% FEDERAL SHARE                                     "/>
    <n v="0"/>
    <n v="820990"/>
    <n v="410495"/>
    <n v="354250"/>
    <x v="2"/>
    <s v="50k - 200k"/>
    <x v="327"/>
    <n v="5304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n v="442100"/>
    <s v="PROGRAM SUPPORT ADMINISTRATION                              "/>
    <n v="0"/>
    <n v="66123"/>
    <n v="52898"/>
    <n v="354250"/>
    <x v="2"/>
    <s v="50k - 200k"/>
    <x v="327"/>
    <n v="5304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M95X020"/>
    <n v="95"/>
    <s v="New Mexico"/>
    <s v="49 USC 5307 - Urbanized Area Formula (FHWA xfer FY 2007 fwd)"/>
    <n v="5307"/>
    <x v="6"/>
    <m/>
    <s v="00      "/>
    <s v="RMRTD                "/>
    <s v="RIO METRO REGIONAL TRANSIT DISTRICT"/>
    <n v="6989"/>
    <n v="78600"/>
    <m/>
    <n v="297739"/>
    <m/>
    <d v="2015-01-08T00:00:00"/>
    <s v="117F00"/>
    <s v="TDM ACTIVITIES - CMAQ ONLY                                  "/>
    <n v="0"/>
    <n v="348478"/>
    <n v="297739"/>
    <n v="350710"/>
    <x v="1"/>
    <s v="200k - 1m"/>
    <x v="323"/>
    <n v="741318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NM95X021"/>
    <n v="95"/>
    <s v="New Mexico"/>
    <s v="49 USC 5307 - Urbanized Area Formula (FHWA xfer FY 2007 fwd)"/>
    <n v="5307"/>
    <x v="6"/>
    <m/>
    <s v="00      "/>
    <s v="RMRTD                "/>
    <s v="RIO METRO REGIONAL TRANSIT DISTRICT"/>
    <n v="6989"/>
    <n v="78600"/>
    <m/>
    <n v="228000"/>
    <m/>
    <d v="2015-01-08T00:00:00"/>
    <n v="126402"/>
    <s v="REHAB COMMUNICATIONS SYSTEMS                                "/>
    <n v="0"/>
    <n v="266854"/>
    <n v="228000"/>
    <n v="350710"/>
    <x v="1"/>
    <s v="200k - 1m"/>
    <x v="323"/>
    <n v="741318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M95X022"/>
    <n v="95"/>
    <s v="New Mexico"/>
    <s v="49 USC 5307 - Urbanized Area Formula (FHWA xfer FY 2007 fwd)"/>
    <n v="5307"/>
    <x v="6"/>
    <m/>
    <s v="00      "/>
    <s v="SFT (Santa Fe Trails)"/>
    <s v="CITY OF SANTA FE"/>
    <n v="2066"/>
    <n v="78600"/>
    <m/>
    <n v="71773"/>
    <m/>
    <d v="2015-03-25T00:00:00"/>
    <s v="117F00"/>
    <s v="TDM ACTIVITIES - CMAQ ONLY                                  "/>
    <n v="0"/>
    <n v="84004"/>
    <n v="71773"/>
    <n v="353790"/>
    <x v="2"/>
    <s v="50k - 200k"/>
    <x v="325"/>
    <n v="89284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n v="113402"/>
    <s v="REHAB/RENOVATE - BUS STATION                                "/>
    <n v="0"/>
    <n v="351124"/>
    <n v="300000"/>
    <n v="350710"/>
    <x v="1"/>
    <s v="200k - 1m"/>
    <x v="323"/>
    <n v="741318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n v="113402"/>
    <s v="REHAB/RENOVATE - BUS STATION                                "/>
    <n v="0"/>
    <n v="643727"/>
    <n v="550000"/>
    <n v="350710"/>
    <x v="1"/>
    <s v="200k - 1m"/>
    <x v="323"/>
    <n v="741318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s v="117F00"/>
    <s v="TDM ACTIVITIES - CMAQ ONLY                                  "/>
    <n v="0"/>
    <n v="945166"/>
    <n v="807550"/>
    <n v="350710"/>
    <x v="1"/>
    <s v="200k - 1m"/>
    <x v="323"/>
    <n v="741318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n v="308001"/>
    <s v="OPERATING ASSISTANCE - 85.44% CMAQ                          "/>
    <n v="0"/>
    <n v="585206"/>
    <n v="500000"/>
    <n v="350710"/>
    <x v="1"/>
    <s v="200k - 1m"/>
    <x v="323"/>
    <n v="741318"/>
    <s v="1134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NM95X024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5118511"/>
    <m/>
    <d v="2015-08-17T00:00:00"/>
    <n v="140880"/>
    <s v="PROFESSIONAL SERVICES                                       "/>
    <n v="0"/>
    <n v="5990767"/>
    <n v="5118511"/>
    <n v="350710"/>
    <x v="1"/>
    <s v="200k - 1m"/>
    <x v="323"/>
    <n v="741318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NM95X025"/>
    <n v="95"/>
    <s v="New Mexico"/>
    <s v="49 USC 5307 - Urbanized Area Formula (FHWA xfer FY 2007 fwd)"/>
    <n v="5307"/>
    <x v="6"/>
    <m/>
    <s v="00      "/>
    <s v="RMRTD                "/>
    <s v="RIO METRO REGIONAL TRANSIT DISTRICT"/>
    <n v="6989"/>
    <n v="78600"/>
    <m/>
    <n v="975214"/>
    <m/>
    <d v="2015-07-31T00:00:00"/>
    <n v="442302"/>
    <s v="LONGTERM TRANS PLAN - PROJECT LEVEL                         "/>
    <n v="0"/>
    <n v="1141402"/>
    <n v="975214"/>
    <n v="350710"/>
    <x v="1"/>
    <s v="200k - 1m"/>
    <x v="323"/>
    <n v="741318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V160039"/>
    <n v="16"/>
    <s v="Nevada"/>
    <s v="49 USC 5310 - Elderly and Individuals with Disabilities"/>
    <n v="5310"/>
    <x v="1"/>
    <m/>
    <s v="01      "/>
    <s v="NV DOT               "/>
    <s v="NEVADA DEPARTMENT OF TRANSPORTATION"/>
    <n v="1625"/>
    <n v="78900"/>
    <m/>
    <n v="108488"/>
    <m/>
    <d v="2015-06-16T00:00:00"/>
    <n v="111315"/>
    <s v="BUY VAN FOR SVC EXPANSION                                   "/>
    <n v="1"/>
    <n v="50000"/>
    <n v="40000"/>
    <n v="323920"/>
    <x v="2"/>
    <s v="50k - 200k"/>
    <x v="329"/>
    <n v="58079"/>
    <s v="117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V160039"/>
    <n v="16"/>
    <s v="Nevada"/>
    <s v="49 USC 5310 - Elderly and Individuals with Disabilities"/>
    <n v="5310"/>
    <x v="1"/>
    <m/>
    <s v="01      "/>
    <s v="NV DOT               "/>
    <s v="NEVADA DEPARTMENT OF TRANSPORTATION"/>
    <n v="1625"/>
    <n v="78900"/>
    <m/>
    <n v="108488"/>
    <m/>
    <d v="2015-06-16T00:00:00"/>
    <n v="117113"/>
    <s v="3RD PARTY CONTRACTED SERVICES (5310 ONLY)                   "/>
    <n v="1"/>
    <n v="0"/>
    <n v="0"/>
    <n v="323920"/>
    <x v="2"/>
    <s v="50k - 200k"/>
    <x v="329"/>
    <n v="5807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V160039"/>
    <n v="16"/>
    <s v="Nevada"/>
    <s v="49 USC 5310 - Elderly and Individuals with Disabilities"/>
    <n v="5310"/>
    <x v="1"/>
    <m/>
    <s v="01      "/>
    <s v="NV DOT               "/>
    <s v="NEVADA DEPARTMENT OF TRANSPORTATION"/>
    <n v="1625"/>
    <n v="78900"/>
    <m/>
    <n v="108488"/>
    <m/>
    <d v="2015-06-16T00:00:00"/>
    <n v="117113"/>
    <s v="3RD PARTY CONTRACTED SERVICES (5310 ONLY)                   "/>
    <n v="1"/>
    <n v="85610"/>
    <n v="68488"/>
    <n v="323920"/>
    <x v="2"/>
    <s v="50k - 200k"/>
    <x v="329"/>
    <n v="5807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V16X003"/>
    <n v="16"/>
    <s v="Nevada"/>
    <s v="49 USC 5310 - Elderly and Individuals with Disabilities"/>
    <n v="5310"/>
    <x v="1"/>
    <m/>
    <s v="00      "/>
    <s v="RTCSN                "/>
    <s v="SOUTHERN NEVADA, REGIONAL TRANSPORTATION COMMISSION OF"/>
    <n v="1643"/>
    <n v="78900"/>
    <m/>
    <n v="663477"/>
    <m/>
    <d v="2015-08-17T00:00:00"/>
    <n v="111204"/>
    <s v="BUY REPLACEMENT &lt;30 FT BUS                                  "/>
    <n v="7"/>
    <n v="780561"/>
    <n v="663477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114220"/>
    <s v="ACQUIRE - MISC SUPPORT EQUIPMENT                            "/>
    <n v="1"/>
    <n v="2250"/>
    <n v="1800"/>
    <n v="321790"/>
    <x v="1"/>
    <s v="200k - 1m"/>
    <x v="331"/>
    <n v="392141"/>
    <s v="111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111315"/>
    <s v="BUY VAN FOR SVC EXPANSION                                   "/>
    <n v="3"/>
    <n v="150000"/>
    <n v="120000"/>
    <n v="321790"/>
    <x v="1"/>
    <s v="200k - 1m"/>
    <x v="331"/>
    <n v="392141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117113"/>
    <s v="3RD PARTY CONTRACTED SERVICES (5310 ONLY)                   "/>
    <n v="1"/>
    <n v="148500"/>
    <n v="118800"/>
    <n v="321790"/>
    <x v="1"/>
    <s v="200k - 1m"/>
    <x v="331"/>
    <n v="392141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300901"/>
    <s v="UP TO 50% FEDERAL SHARE                                     "/>
    <n v="4"/>
    <n v="519256"/>
    <n v="259628"/>
    <n v="321790"/>
    <x v="1"/>
    <s v="200k - 1m"/>
    <x v="331"/>
    <n v="39214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117900"/>
    <s v="PROJECT ADMINISTRATION                                      "/>
    <n v="9"/>
    <n v="1333281"/>
    <n v="1066625"/>
    <n v="320000"/>
    <x v="0"/>
    <s v="Under 50k"/>
    <x v="332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s v="117A00"/>
    <s v="PREVENTIVE MAINTENANCE                                      "/>
    <n v="8"/>
    <n v="203170"/>
    <n v="193012"/>
    <n v="320000"/>
    <x v="0"/>
    <s v="Under 50k"/>
    <x v="3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s v="117L00"/>
    <s v="MOBILITY MANAGEMENT (5302(A)(1)(L))                         "/>
    <n v="2"/>
    <n v="203877"/>
    <n v="193683"/>
    <n v="320000"/>
    <x v="0"/>
    <s v="Under 50k"/>
    <x v="332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118000"/>
    <s v="STATE OR PROGRAM ADMINISTRATION                             "/>
    <n v="1"/>
    <n v="200000"/>
    <n v="200000"/>
    <n v="320000"/>
    <x v="0"/>
    <s v="Under 50k"/>
    <x v="332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300902"/>
    <s v="SLIDING SCALE (5311 OR 5310 PILOT ONLY)                     "/>
    <n v="10"/>
    <n v="3951902"/>
    <n v="2371140"/>
    <n v="320000"/>
    <x v="0"/>
    <s v="Under 50k"/>
    <x v="332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300902"/>
    <s v="SLIDING SCALE (5311 OR 5310 PILOT ONLY)                     "/>
    <n v="1"/>
    <n v="2275167"/>
    <n v="1365101"/>
    <n v="320000"/>
    <x v="0"/>
    <s v="Under 50k"/>
    <x v="332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435001"/>
    <s v="TRAINING                                                    "/>
    <n v="1"/>
    <n v="47022"/>
    <n v="47022"/>
    <n v="320000"/>
    <x v="0"/>
    <s v="Under 50k"/>
    <x v="332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435002"/>
    <s v="TECHNICAL ASSISTANCE                                        "/>
    <n v="1"/>
    <n v="47021"/>
    <n v="47021"/>
    <n v="320000"/>
    <x v="0"/>
    <s v="Under 50k"/>
    <x v="332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NV18X040"/>
    <n v="18"/>
    <s v="Nevada"/>
    <s v="49 USC 5311 - Nonurbanized Area Programs"/>
    <n v="5311"/>
    <x v="2"/>
    <m/>
    <s v="00      "/>
    <s v="                     "/>
    <s v="TE-MOAK TRIBE WESTERN OF SHOSHONE"/>
    <n v="7262"/>
    <n v="78900"/>
    <m/>
    <n v="25000"/>
    <m/>
    <d v="2015-09-21T00:00:00"/>
    <n v="117900"/>
    <s v="Tribal Transit Planning Study                               "/>
    <n v="1"/>
    <n v="25000"/>
    <n v="25000"/>
    <n v="320000"/>
    <x v="0"/>
    <s v="Under 50k"/>
    <x v="332"/>
    <n v="0"/>
    <s v="992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4220"/>
    <s v="ACQUIRE - MISC SUPPORT EQUIPMENT                            "/>
    <n v="0"/>
    <n v="134025"/>
    <n v="107220"/>
    <n v="321790"/>
    <x v="1"/>
    <s v="200k - 1m"/>
    <x v="331"/>
    <n v="39214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1215"/>
    <s v="BUY REPLACEMENT VAN                                         "/>
    <n v="3"/>
    <n v="600000"/>
    <n v="480000"/>
    <n v="321790"/>
    <x v="1"/>
    <s v="200k - 1m"/>
    <x v="331"/>
    <n v="392141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4403"/>
    <s v="REHAB/RENOVATE - ADMIN/MAINT FACILITY                       "/>
    <n v="1"/>
    <n v="27930"/>
    <n v="22344"/>
    <n v="321790"/>
    <x v="1"/>
    <s v="200k - 1m"/>
    <x v="331"/>
    <n v="39214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4211"/>
    <s v="ACQUIRE - SUPPORT VEHICLES                                  "/>
    <n v="1"/>
    <n v="40000"/>
    <n v="32000"/>
    <n v="321790"/>
    <x v="1"/>
    <s v="200k - 1m"/>
    <x v="331"/>
    <n v="392141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V340005"/>
    <n v="34"/>
    <s v="Nevada"/>
    <s v="49 USC 5339 - Bus and Bus Facilities Formula (FY2013 and forward)"/>
    <n v="5339"/>
    <x v="4"/>
    <s v="CAPITAL"/>
    <s v="00      "/>
    <s v="NV DOT               "/>
    <s v="NEVADA DEPARTMENT OF TRANSPORTATION"/>
    <n v="1625"/>
    <n v="78900"/>
    <m/>
    <n v="68976"/>
    <m/>
    <d v="2015-07-29T00:00:00"/>
    <n v="119405"/>
    <s v="REHAB/RENOV PED ACCESS / WALKWAYS                           "/>
    <n v="1"/>
    <n v="86220"/>
    <n v="68976"/>
    <n v="323920"/>
    <x v="2"/>
    <s v="50k - 200k"/>
    <x v="329"/>
    <n v="58079"/>
    <s v="11700"/>
    <s v="  "/>
    <m/>
    <s v="N"/>
    <s v="1194"/>
    <s v="BUS OTHER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NV790002"/>
    <n v="79"/>
    <s v="Nevada"/>
    <s v="TIGER"/>
    <s v="111-117"/>
    <x v="9"/>
    <m/>
    <s v="00      "/>
    <s v="RTCSN                "/>
    <s v="SOUTHERN NEVADA, REGIONAL TRANSPORTATION COMMISSION OF"/>
    <n v="1643"/>
    <n v="78900"/>
    <m/>
    <n v="13300000"/>
    <m/>
    <d v="2015-06-12T00:00:00"/>
    <n v="112301"/>
    <s v="CONSTRUCT - BUSWAY                                          "/>
    <n v="0"/>
    <n v="40300000"/>
    <n v="13300000"/>
    <n v="320900"/>
    <x v="3"/>
    <s v="Over 1m"/>
    <x v="330"/>
    <n v="1886011"/>
    <s v="11200"/>
    <s v="  "/>
    <m/>
    <s v="N"/>
    <s v="1123"/>
    <s v="BUS OTHER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5102"/>
    <s v="ENG/DESIGN - AC POWER/LIGHTING                              "/>
    <n v="0"/>
    <n v="3135200"/>
    <n v="2508160"/>
    <n v="321790"/>
    <x v="1"/>
    <s v="200k - 1m"/>
    <x v="331"/>
    <n v="392141"/>
    <s v="11500"/>
    <s v="  "/>
    <m/>
    <s v="N"/>
    <s v="1251"/>
    <s v="FIXED GUIDEWAY"/>
    <n v="12"/>
    <s v="Fixed Guideway"/>
    <s v="51"/>
    <s v="125"/>
    <s v="Engineering and Design"/>
    <s v="02"/>
    <s v="AC Power / Lighting Sys"/>
    <m/>
    <x v="0"/>
    <n v="1"/>
    <s v="Capital"/>
    <s v="2"/>
    <m/>
    <s v="5"/>
    <m/>
    <s v="1"/>
    <s v="0"/>
    <s v="2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5302"/>
    <s v="CONSTRUCT AC POWER/LIGHTING EQUIP                           "/>
    <n v="0"/>
    <n v="12540800"/>
    <n v="10032640"/>
    <n v="321790"/>
    <x v="1"/>
    <s v="200k - 1m"/>
    <x v="331"/>
    <n v="392141"/>
    <s v="11500"/>
    <s v="  "/>
    <m/>
    <s v="N"/>
    <s v="1253"/>
    <s v="FIXED GUIDEWAY"/>
    <n v="12"/>
    <s v="Fixed Guideway"/>
    <s v="53"/>
    <s v="125"/>
    <s v="Construction"/>
    <s v="02"/>
    <s v="AC Power / Lighting Sys"/>
    <m/>
    <x v="0"/>
    <n v="1"/>
    <s v="Capital"/>
    <s v="2"/>
    <m/>
    <s v="5"/>
    <m/>
    <s v="3"/>
    <s v="0"/>
    <s v="2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3"/>
    <s v="ENG/DESIGN LANDSCAPING / SCENIC BEAUTIFICATION              "/>
    <n v="0"/>
    <n v="50000"/>
    <n v="40000"/>
    <n v="321790"/>
    <x v="1"/>
    <s v="200k - 1m"/>
    <x v="331"/>
    <n v="392141"/>
    <s v="12900"/>
    <s v="  "/>
    <m/>
    <s v="N"/>
    <s v="1291"/>
    <s v="FIXED GUIDEWAY"/>
    <n v="12"/>
    <s v="Fixed Guideway"/>
    <s v="91"/>
    <s v="129"/>
    <s v="Engineering and Design"/>
    <s v="03"/>
    <s v="Landscaping / Scenic Beautification"/>
    <m/>
    <x v="0"/>
    <n v="1"/>
    <s v="Capital"/>
    <s v="2"/>
    <m/>
    <s v="9"/>
    <m/>
    <s v="1"/>
    <s v="0"/>
    <s v="3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5"/>
    <s v="ENG/DESIGN PED ACCESS / WALKWAYS                            "/>
    <n v="0"/>
    <n v="580000"/>
    <n v="464000"/>
    <n v="321790"/>
    <x v="1"/>
    <s v="200k - 1m"/>
    <x v="331"/>
    <n v="392141"/>
    <s v="12900"/>
    <s v="  "/>
    <m/>
    <s v="N"/>
    <s v="1291"/>
    <s v="FIXED GUIDEWAY"/>
    <n v="12"/>
    <s v="Fixed Guideway"/>
    <s v="91"/>
    <s v="129"/>
    <s v="Engineering and Design"/>
    <s v="05"/>
    <s v="Ped. Access / Walkways"/>
    <m/>
    <x v="0"/>
    <n v="1"/>
    <s v="Capital"/>
    <s v="2"/>
    <m/>
    <s v="9"/>
    <m/>
    <s v="1"/>
    <s v="0"/>
    <s v="5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6"/>
    <s v="ENG/DESIGN BICYCLE ACCESS, FACIL &amp; EQUIP ON BUSES           "/>
    <n v="0"/>
    <n v="125000"/>
    <n v="100000"/>
    <n v="321790"/>
    <x v="1"/>
    <s v="200k - 1m"/>
    <x v="331"/>
    <n v="392141"/>
    <s v="12900"/>
    <s v="  "/>
    <m/>
    <s v="N"/>
    <s v="1291"/>
    <s v="FIXED GUIDEWAY"/>
    <n v="12"/>
    <s v="Fixed Guideway"/>
    <s v="91"/>
    <s v="129"/>
    <s v="Engineering and Design"/>
    <s v="06"/>
    <s v="Bicycle Access, Facilities &amp; Equipment on Buses"/>
    <m/>
    <x v="0"/>
    <n v="1"/>
    <s v="Capital"/>
    <s v="2"/>
    <m/>
    <s v="9"/>
    <m/>
    <s v="1"/>
    <s v="0"/>
    <s v="6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9"/>
    <s v="ENG/DESIGN ENHANCED ADA ACCESS                              "/>
    <n v="0"/>
    <n v="125000"/>
    <n v="100000"/>
    <n v="321790"/>
    <x v="1"/>
    <s v="200k - 1m"/>
    <x v="331"/>
    <n v="392141"/>
    <s v="12900"/>
    <s v="  "/>
    <m/>
    <s v="N"/>
    <s v="1291"/>
    <s v="FIXED GUIDEWAY"/>
    <n v="12"/>
    <s v="Fixed Guideway"/>
    <s v="91"/>
    <s v="129"/>
    <s v="Engineering and Design"/>
    <s v="09"/>
    <s v="Enhanced ADA Access"/>
    <m/>
    <x v="0"/>
    <n v="1"/>
    <s v="Capital"/>
    <s v="2"/>
    <m/>
    <s v="9"/>
    <m/>
    <s v="1"/>
    <s v="0"/>
    <s v="9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3"/>
    <s v="REHAB/RENOV LANDSCAPING / SCENIC BEAUTIFICATION             "/>
    <n v="0"/>
    <n v="319000"/>
    <n v="255200"/>
    <n v="321790"/>
    <x v="1"/>
    <s v="200k - 1m"/>
    <x v="331"/>
    <n v="392141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x v="0"/>
    <n v="1"/>
    <s v="Capital"/>
    <s v="2"/>
    <m/>
    <s v="9"/>
    <m/>
    <s v="4"/>
    <s v="0"/>
    <s v="3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5"/>
    <s v="REHAB/RENOV PED ACCESS / WALKWAYS                           "/>
    <n v="0"/>
    <n v="2250000"/>
    <n v="1800000"/>
    <n v="321790"/>
    <x v="1"/>
    <s v="200k - 1m"/>
    <x v="331"/>
    <n v="392141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x v="0"/>
    <n v="1"/>
    <s v="Capital"/>
    <s v="2"/>
    <m/>
    <s v="9"/>
    <m/>
    <s v="4"/>
    <s v="0"/>
    <s v="5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6"/>
    <s v="REHAB/RENOV BICYCLE ACCESS, FACIL &amp; EQUIP ON BUSES          "/>
    <n v="0"/>
    <n v="437500"/>
    <n v="350000"/>
    <n v="321790"/>
    <x v="1"/>
    <s v="200k - 1m"/>
    <x v="331"/>
    <n v="392141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9"/>
    <s v="REHAB/RENOV ENHANCED ADA ACCESS                             "/>
    <n v="0"/>
    <n v="437500"/>
    <n v="350000"/>
    <n v="321790"/>
    <x v="1"/>
    <s v="200k - 1m"/>
    <x v="331"/>
    <n v="392141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NV800018"/>
    <n v="80"/>
    <s v="Nevada"/>
    <s v="49 USC 5305 - Planning Programs/5303/5313(b)"/>
    <n v="5305"/>
    <x v="14"/>
    <m/>
    <s v="00      "/>
    <s v="NV DOT               "/>
    <s v="NEVADA DEPARTMENT OF TRANSPORTATION"/>
    <n v="1625"/>
    <n v="78900"/>
    <m/>
    <n v="161080"/>
    <m/>
    <d v="2015-08-31T00:00:00"/>
    <n v="442400"/>
    <s v="SHORT RANGE TRANSIT PLANNING                                "/>
    <n v="1"/>
    <n v="201350"/>
    <n v="161080"/>
    <n v="320000"/>
    <x v="0"/>
    <s v="Under 50k"/>
    <x v="332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9202"/>
    <s v="PURCHASE BUS SHELTERS                                       "/>
    <n v="0"/>
    <n v="6000000"/>
    <n v="4800000"/>
    <n v="320900"/>
    <x v="3"/>
    <s v="Over 1m"/>
    <x v="330"/>
    <n v="1886011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4"/>
    <s v="BUY REPLACEMENT &lt;30 FT BUS                                  "/>
    <n v="51"/>
    <n v="4835000"/>
    <n v="4109750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4"/>
    <s v="BUY REPLACEMENT &lt;30 FT BUS                                  "/>
    <n v="26"/>
    <n v="2719184"/>
    <n v="2311306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6"/>
    <s v="BUY REPL ARTICULATED BUS                                    "/>
    <n v="6"/>
    <n v="4168441"/>
    <n v="3543175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6"/>
    <s v="BUY REPL ARTICULATED BUS                                    "/>
    <n v="18"/>
    <n v="16082748"/>
    <n v="13670336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304"/>
    <s v="BUY &lt;30-FT BUS FOR EXPANSION                                "/>
    <n v="35"/>
    <n v="3745748"/>
    <n v="3183886"/>
    <n v="320900"/>
    <x v="3"/>
    <s v="Over 1m"/>
    <x v="330"/>
    <n v="1886011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2301"/>
    <s v="CONSTRUCT - BUSWAY                                          "/>
    <n v="0"/>
    <n v="1000000"/>
    <n v="800000"/>
    <n v="320900"/>
    <x v="3"/>
    <s v="Over 1m"/>
    <x v="330"/>
    <n v="1886011"/>
    <s v="11200"/>
    <s v="  "/>
    <m/>
    <s v="N"/>
    <s v="1123"/>
    <s v="BUS OTHER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4320"/>
    <s v="CONSTRUCT - MISC. EQUIPMENT                                 "/>
    <n v="0"/>
    <n v="11000000"/>
    <n v="9900000"/>
    <n v="320900"/>
    <x v="3"/>
    <s v="Over 1m"/>
    <x v="330"/>
    <n v="1886011"/>
    <s v="11400"/>
    <s v="  "/>
    <m/>
    <s v="N"/>
    <s v="1143"/>
    <s v="MAINTENANCE FACILITY"/>
    <n v="11"/>
    <s v="Bus"/>
    <s v="43"/>
    <s v="114"/>
    <s v="Construction"/>
    <s v="20"/>
    <s v="Miscellaneous"/>
    <m/>
    <x v="0"/>
    <n v="1"/>
    <s v="Capital"/>
    <s v="1"/>
    <m/>
    <s v="4"/>
    <m/>
    <s v="3"/>
    <s v="2"/>
    <s v="0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9208"/>
    <s v="PURCHASE SIGNAGE                                            "/>
    <n v="0"/>
    <n v="1000000"/>
    <n v="800000"/>
    <n v="320900"/>
    <x v="3"/>
    <s v="Over 1m"/>
    <x v="330"/>
    <n v="1886011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4209"/>
    <s v="ACQUIRE - MOBILE SURV/SECURITY EQUIP                        "/>
    <n v="0"/>
    <n v="550000"/>
    <n v="440000"/>
    <n v="320900"/>
    <x v="3"/>
    <s v="Over 1m"/>
    <x v="330"/>
    <n v="188601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207"/>
    <s v="ACQUIRE - ADP HARDWARE                                      "/>
    <n v="0"/>
    <n v="25000"/>
    <n v="20000"/>
    <n v="320000"/>
    <x v="0"/>
    <s v="Under 50k"/>
    <x v="332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208"/>
    <s v="ACQUIRE - ADP SOFTWARE                                      "/>
    <n v="0"/>
    <n v="100000"/>
    <n v="80000"/>
    <n v="320000"/>
    <x v="0"/>
    <s v="Under 50k"/>
    <x v="332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220"/>
    <s v="ACQUIRE - MISC SUPPORT EQUIPMENT                            "/>
    <n v="0"/>
    <n v="31250"/>
    <n v="25000"/>
    <n v="320000"/>
    <x v="0"/>
    <s v="Under 50k"/>
    <x v="332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405"/>
    <s v="REHAB/RENOVATE - YARDS AND SHOPS                            "/>
    <n v="0"/>
    <n v="11745"/>
    <n v="9396"/>
    <n v="320000"/>
    <x v="0"/>
    <s v="Under 50k"/>
    <x v="332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x v="0"/>
    <n v="1"/>
    <s v="Capital"/>
    <s v="1"/>
    <m/>
    <s v="4"/>
    <m/>
    <s v="4"/>
    <s v="0"/>
    <s v="5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s v="117A00"/>
    <s v="PREVENTIVE MAINTENANCE                                      "/>
    <n v="0"/>
    <n v="238219"/>
    <n v="190575"/>
    <n v="320000"/>
    <x v="0"/>
    <s v="Under 50k"/>
    <x v="3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s v="117C00"/>
    <s v="NON FIXED ROUTE ADA PARATRANSIT SERVICE                     "/>
    <n v="0"/>
    <n v="117448"/>
    <n v="93958"/>
    <n v="320000"/>
    <x v="0"/>
    <s v="Under 50k"/>
    <x v="332"/>
    <n v="0"/>
    <s v="11701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9405"/>
    <s v="REHAB/RENOV PED ACCESS / WALKWAYS                           "/>
    <n v="0"/>
    <n v="156250"/>
    <n v="125000"/>
    <n v="320000"/>
    <x v="0"/>
    <s v="Under 50k"/>
    <x v="332"/>
    <n v="0"/>
    <s v="11900"/>
    <s v="  "/>
    <m/>
    <s v="N"/>
    <s v="1194"/>
    <s v="BUS OTHER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300901"/>
    <s v="UP TO 50% FEDERAL SHARE                                     "/>
    <n v="0"/>
    <n v="791308"/>
    <n v="395654"/>
    <n v="320000"/>
    <x v="0"/>
    <s v="Under 50k"/>
    <x v="33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n v="114220"/>
    <s v="ACQUIRE - MISC SUPPORT EQUIPMENT                            "/>
    <n v="0"/>
    <n v="540290"/>
    <n v="432232"/>
    <n v="321790"/>
    <x v="1"/>
    <s v="200k - 1m"/>
    <x v="331"/>
    <n v="39214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n v="114403"/>
    <s v="REHAB/RENOVATE - ADMIN/MAINT FACILITY                       "/>
    <n v="0"/>
    <n v="1821375"/>
    <n v="1457101"/>
    <n v="321790"/>
    <x v="1"/>
    <s v="200k - 1m"/>
    <x v="331"/>
    <n v="39214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s v="117A00"/>
    <s v="PREVENTIVE MAINTENANCE                                      "/>
    <n v="0"/>
    <n v="4065000"/>
    <n v="3252000"/>
    <n v="321790"/>
    <x v="1"/>
    <s v="200k - 1m"/>
    <x v="331"/>
    <n v="39214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s v="117C00"/>
    <s v="NON FIXED ROUTE ADA PARATRANSIT SERVICE                     "/>
    <n v="0"/>
    <n v="720993"/>
    <n v="576794"/>
    <n v="321790"/>
    <x v="1"/>
    <s v="200k - 1m"/>
    <x v="331"/>
    <n v="39214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n v="119309"/>
    <s v="CONSTRUCT ENHANCED ADA ACCESS                               "/>
    <n v="0"/>
    <n v="72159"/>
    <n v="57727"/>
    <n v="321790"/>
    <x v="1"/>
    <s v="200k - 1m"/>
    <x v="331"/>
    <n v="392141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NV95X012"/>
    <n v="95"/>
    <s v="Nevada"/>
    <s v="49 USC 5307 - Urbanized Area Formula (FHWA xfer FY 2007 fwd)"/>
    <n v="5307"/>
    <x v="6"/>
    <m/>
    <s v="01      "/>
    <s v="RTCSN                "/>
    <s v="SOUTHERN NEVADA, REGIONAL TRANSPORTATION COMMISSION OF"/>
    <n v="1643"/>
    <n v="78900"/>
    <m/>
    <n v="0"/>
    <m/>
    <s v="           "/>
    <n v="111204"/>
    <s v="BUY REPLACEMENT &lt;30 FT BUS                                  "/>
    <n v="19"/>
    <n v="1901842"/>
    <n v="1806750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V95X013"/>
    <n v="95"/>
    <s v="Nevada"/>
    <s v="49 USC 5307 - Urbanized Area Formula (FHWA xfer FY 2007 fwd)"/>
    <n v="5307"/>
    <x v="6"/>
    <m/>
    <s v="00      "/>
    <s v="WASHOE               "/>
    <s v="REGIONAL TRANSPORTATION COMMISSION OF WASHOE COUNTY"/>
    <n v="1669"/>
    <n v="78900"/>
    <m/>
    <n v="3800000"/>
    <m/>
    <d v="2015-09-15T00:00:00"/>
    <n v="117691"/>
    <s v="REAL ESTATE ACQUISITION                                     "/>
    <n v="0"/>
    <n v="2600000"/>
    <n v="2470000"/>
    <n v="321790"/>
    <x v="1"/>
    <s v="200k - 1m"/>
    <x v="331"/>
    <n v="392141"/>
    <s v="11700"/>
    <s v="  "/>
    <m/>
    <s v="N"/>
    <s v="1176"/>
    <s v="BUS OTHER"/>
    <n v="11"/>
    <s v="Bus"/>
    <s v="76"/>
    <s v="117"/>
    <s v="Real Estate (Other)"/>
    <s v="91"/>
    <s v="Acquisition"/>
    <m/>
    <x v="0"/>
    <n v="1"/>
    <s v="Capital"/>
    <s v="1"/>
    <m/>
    <s v="7"/>
    <m/>
    <s v="6"/>
    <s v="9"/>
    <s v="1"/>
  </r>
  <r>
    <s v="NV95X013"/>
    <n v="95"/>
    <s v="Nevada"/>
    <s v="49 USC 5307 - Urbanized Area Formula (FHWA xfer FY 2007 fwd)"/>
    <n v="5307"/>
    <x v="6"/>
    <m/>
    <s v="00      "/>
    <s v="WASHOE               "/>
    <s v="REGIONAL TRANSPORTATION COMMISSION OF WASHOE COUNTY"/>
    <n v="1669"/>
    <n v="78900"/>
    <m/>
    <n v="3800000"/>
    <m/>
    <d v="2015-09-15T00:00:00"/>
    <n v="119105"/>
    <s v="ENG/DESIGN PED ACCESS / WALKWAYS                            "/>
    <n v="0"/>
    <n v="1400000"/>
    <n v="1330000"/>
    <n v="321790"/>
    <x v="1"/>
    <s v="200k - 1m"/>
    <x v="331"/>
    <n v="392141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NY12X001"/>
    <n v="12"/>
    <s v="New York"/>
    <s v="FY06 Sec 112 Annual App Act Demo Funds  "/>
    <n v="112"/>
    <x v="22"/>
    <m/>
    <s v="00      "/>
    <s v="NYCDOT               "/>
    <s v="NEW YORK CITY DEPARTMENT OF TRANSPORTATION"/>
    <n v="1788"/>
    <n v="78200"/>
    <m/>
    <n v="244862"/>
    <m/>
    <d v="2015-07-17T00:00:00"/>
    <n v="113303"/>
    <s v="TERMINAL, INTERMODAL (TRANSIT)                              "/>
    <n v="0"/>
    <n v="244862"/>
    <n v="244862"/>
    <n v="360010"/>
    <x v="3"/>
    <s v="Over 1m"/>
    <x v="94"/>
    <n v="18351295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NY16X008"/>
    <n v="16"/>
    <s v="New York"/>
    <s v="49 USC 5310 - Elderly and Individuals with Disabilities"/>
    <n v="5310"/>
    <x v="1"/>
    <m/>
    <s v="00      "/>
    <s v="WCDOT                "/>
    <s v="WESTCHESTER COUNTY DEPARTMENT OF TRANSPORTATION"/>
    <n v="1803"/>
    <n v="78200"/>
    <m/>
    <n v="1586164"/>
    <m/>
    <d v="2015-09-04T00:00:00"/>
    <n v="113402"/>
    <s v="REHAB/RENOVATE - BUS STATION                                "/>
    <n v="0"/>
    <n v="392000"/>
    <n v="313600"/>
    <n v="360010"/>
    <x v="3"/>
    <s v="Over 1m"/>
    <x v="94"/>
    <n v="18351295"/>
    <s v="647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NY16X008"/>
    <n v="16"/>
    <s v="New York"/>
    <s v="49 USC 5310 - Elderly and Individuals with Disabilities"/>
    <n v="5310"/>
    <x v="1"/>
    <m/>
    <s v="00      "/>
    <s v="WCDOT                "/>
    <s v="WESTCHESTER COUNTY DEPARTMENT OF TRANSPORTATION"/>
    <n v="1803"/>
    <n v="78200"/>
    <m/>
    <n v="1586164"/>
    <m/>
    <d v="2015-09-04T00:00:00"/>
    <n v="300901"/>
    <s v="UP TO 50% FEDERAL SHARE                                     "/>
    <n v="0"/>
    <n v="2545128"/>
    <n v="1272564"/>
    <n v="360010"/>
    <x v="3"/>
    <s v="Over 1m"/>
    <x v="94"/>
    <n v="18351295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4208"/>
    <s v="ACQUIRE - ADP SOFTWARE                                      "/>
    <n v="1"/>
    <n v="240000"/>
    <n v="19200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202"/>
    <s v="BUY REPLACEMENT 35-FT BUS                                   "/>
    <n v="3"/>
    <n v="330456"/>
    <n v="264365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204"/>
    <s v="BUY REPLACEMENT &lt;30 FT BUS                                  "/>
    <n v="57"/>
    <n v="2574181"/>
    <n v="2059345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302"/>
    <s v="BUY 35-FT BUS FOR EXPANSION                                 "/>
    <n v="1"/>
    <n v="110152"/>
    <n v="88122"/>
    <n v="360010"/>
    <x v="3"/>
    <s v="Over 1m"/>
    <x v="94"/>
    <n v="18351295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304"/>
    <s v="BUY &lt;30-FT BUS FOR EXPANSION                                "/>
    <n v="24"/>
    <n v="994303"/>
    <n v="795442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304"/>
    <s v="BUY &lt;30-FT BUS FOR EXPANSION                                "/>
    <n v="1"/>
    <n v="128918"/>
    <n v="103135"/>
    <n v="360010"/>
    <x v="3"/>
    <s v="Over 1m"/>
    <x v="94"/>
    <n v="18351295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s v="117A00"/>
    <s v="PREVENTIVE MAINTENANCE                                      "/>
    <n v="1"/>
    <n v="17698"/>
    <n v="14158"/>
    <n v="360010"/>
    <x v="3"/>
    <s v="Over 1m"/>
    <x v="94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s v="117L00"/>
    <s v="MOBILITY MANAGEMENT (5302(A)(1)(L))                         "/>
    <n v="6"/>
    <n v="3628193"/>
    <n v="2888149"/>
    <n v="360010"/>
    <x v="3"/>
    <s v="Over 1m"/>
    <x v="94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300901"/>
    <s v="UP TO 50% FEDERAL SHARE                                     "/>
    <n v="4"/>
    <n v="3658362"/>
    <n v="1829180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4209"/>
    <s v="ACQUIRE - MOBILE SURV/SECURITY EQUIP                        "/>
    <n v="1"/>
    <n v="135750"/>
    <n v="10860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3208"/>
    <s v="Purchase &amp; install Public Benches                           "/>
    <n v="0"/>
    <n v="970650"/>
    <n v="776520"/>
    <n v="360010"/>
    <x v="3"/>
    <s v="Over 1m"/>
    <x v="94"/>
    <n v="18351295"/>
    <s v="11300"/>
    <s v="  "/>
    <m/>
    <s v="N"/>
    <s v="1132"/>
    <s v="BUS OTHER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2301"/>
    <s v="Construct Utica Avenue -SBS Capital Items                   "/>
    <n v="0"/>
    <n v="1200000"/>
    <n v="960000"/>
    <n v="360010"/>
    <x v="3"/>
    <s v="Over 1m"/>
    <x v="94"/>
    <n v="18351295"/>
    <s v="11200"/>
    <s v="  "/>
    <m/>
    <s v="N"/>
    <s v="1123"/>
    <s v="BUS OTHER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3309"/>
    <s v="Construct Wayfinding                                        "/>
    <n v="0"/>
    <n v="1300000"/>
    <n v="1040000"/>
    <n v="360010"/>
    <x v="3"/>
    <s v="Over 1m"/>
    <x v="94"/>
    <n v="18351295"/>
    <s v="11300"/>
    <s v="  "/>
    <m/>
    <s v="N"/>
    <s v="1133"/>
    <s v="BUS OTHER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3310"/>
    <s v="Bus Stops Under Elevated Rail Tracks                        "/>
    <n v="0"/>
    <n v="409488"/>
    <n v="327590"/>
    <n v="360010"/>
    <x v="3"/>
    <s v="Over 1m"/>
    <x v="94"/>
    <n v="18351295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7211"/>
    <s v="Safe Streets for Seniors                                    "/>
    <n v="0"/>
    <n v="2250000"/>
    <n v="1800000"/>
    <n v="360010"/>
    <x v="3"/>
    <s v="Over 1m"/>
    <x v="94"/>
    <n v="18351295"/>
    <s v="11700"/>
    <s v="  "/>
    <m/>
    <s v="N"/>
    <s v="1172"/>
    <s v="BUS OTHER"/>
    <n v="11"/>
    <s v="Bus"/>
    <s v="72"/>
    <s v="117"/>
    <s v="Force Account"/>
    <s v="11"/>
    <s v="Force Account"/>
    <m/>
    <x v="0"/>
    <n v="1"/>
    <s v="Capital"/>
    <s v="1"/>
    <m/>
    <s v="7"/>
    <m/>
    <s v="2"/>
    <s v="1"/>
    <s v="1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7900"/>
    <s v="Project Administration                                      "/>
    <n v="0"/>
    <n v="208300"/>
    <n v="166640"/>
    <n v="360010"/>
    <x v="3"/>
    <s v="Over 1m"/>
    <x v="94"/>
    <n v="18351295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s v="117C00"/>
    <s v="MyRide Transportation Subsidy                               "/>
    <n v="0"/>
    <n v="3600000"/>
    <n v="1800000"/>
    <n v="360010"/>
    <x v="3"/>
    <s v="Over 1m"/>
    <x v="94"/>
    <n v="18351295"/>
    <s v="64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9309"/>
    <s v="Access for Visually Impaired                                "/>
    <n v="0"/>
    <n v="1892000"/>
    <n v="1513600"/>
    <n v="360010"/>
    <x v="3"/>
    <s v="Over 1m"/>
    <x v="94"/>
    <n v="18351295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9309"/>
    <s v="Raised Crosswalk/Intersection Pilot                         "/>
    <n v="0"/>
    <n v="400000"/>
    <n v="320000"/>
    <n v="360010"/>
    <x v="3"/>
    <s v="Over 1m"/>
    <x v="94"/>
    <n v="18351295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2"/>
    <s v="&lt;200k BUY REPLACEMENT 35-FT BUS                             "/>
    <n v="24"/>
    <n v="2753981"/>
    <n v="2203184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2"/>
    <s v="Albany/Saratoga  BUY REPLACEMENT 35-FT BUS                  "/>
    <n v="4"/>
    <n v="457373"/>
    <n v="365898"/>
    <n v="360510"/>
    <x v="1"/>
    <s v="200k - 1m"/>
    <x v="333"/>
    <n v="594962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2"/>
    <s v="Herkimer-Oneida BUY REPLACEMENT 35-FT BUS                   "/>
    <n v="1"/>
    <n v="116047"/>
    <n v="92838"/>
    <n v="361120"/>
    <x v="2"/>
    <s v="50k - 200k"/>
    <x v="334"/>
    <n v="67983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3"/>
    <s v="Albany/Saratoga BUY REPLACEMENT 30-FT BUS                   "/>
    <n v="5"/>
    <n v="445994"/>
    <n v="356795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3"/>
    <s v="&lt;200k BUY REPLACEMENT 30-FT BUS                             "/>
    <n v="8"/>
    <n v="714884"/>
    <n v="571907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3"/>
    <s v="Adk-Glens Falls BUY REPLACEMENT 30-FT BUS                   "/>
    <n v="2"/>
    <n v="172435"/>
    <n v="137948"/>
    <n v="363300"/>
    <x v="2"/>
    <s v="50k - 200k"/>
    <x v="335"/>
    <n v="65443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Syracuse BUY REPLACEMENT &lt;30 FT BUS                         "/>
    <n v="10"/>
    <n v="479861"/>
    <n v="383889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&lt;200K BUY REPLACEMENT &lt;30 FT BUS                            "/>
    <n v="44"/>
    <n v="2257850"/>
    <n v="1806279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TMA 89 BUY REPLACEMENT &lt;30 FT BUS                           "/>
    <n v="12"/>
    <n v="771777"/>
    <n v="617422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Albany/Saratoga  BUY REPLACEMENT &lt;30 FT BUS                 "/>
    <n v="8"/>
    <n v="364212"/>
    <n v="291369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Buffalo BUY REPLACEMENT &lt;30 FT BUS                          "/>
    <n v="26"/>
    <n v="1073545"/>
    <n v="858836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Rochester BUY REPLACEMENT &lt;30 FT BUS                        "/>
    <n v="34"/>
    <n v="1786935"/>
    <n v="1429548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Elmira BUY REPLACEMENT &lt;30 FT BUS                           "/>
    <n v="3"/>
    <n v="135042"/>
    <n v="108033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Adk-Glens Falls BUY REPLACEMENT &lt;30 FT BUS                  "/>
    <n v="2"/>
    <n v="85490"/>
    <n v="68392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Herkimer-Oneida BUY REPLACEMENT &lt;30 FT BUS                  "/>
    <n v="5"/>
    <n v="231080"/>
    <n v="184864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Watertown BUY REPLACEMENT &lt;30 FT BUS                        "/>
    <n v="1"/>
    <n v="50009"/>
    <n v="40007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Binghamton BUY REPLACEMENT &lt;30 FT BUS                       "/>
    <n v="3"/>
    <n v="150974"/>
    <n v="120779"/>
    <n v="361200"/>
    <x v="2"/>
    <s v="50k - 200k"/>
    <x v="336"/>
    <n v="15808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2"/>
    <s v="&lt;200k BUY 35-FT BUS FOR EXPANSION                           "/>
    <n v="1"/>
    <n v="113957"/>
    <n v="91166"/>
    <n v="360010"/>
    <x v="3"/>
    <s v="Over 1m"/>
    <x v="94"/>
    <n v="18351295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2"/>
    <s v="Albany/Saratoga BUY 35-FT BUS FOR EXPANSION                 "/>
    <n v="1"/>
    <n v="114237"/>
    <n v="91614"/>
    <n v="361770"/>
    <x v="1"/>
    <s v="200k - 1m"/>
    <x v="337"/>
    <n v="423566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&lt;200k BUY &lt;30-FT BUS FOR EXPANSION                          "/>
    <n v="11"/>
    <n v="543597"/>
    <n v="434878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Buffalo BUY &lt;30-FT BUS FOR EXPANSION                        "/>
    <n v="21"/>
    <n v="775385"/>
    <n v="620308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Rochester BUY &lt;30-FT BUS FOR EXPANSION                      "/>
    <n v="4"/>
    <n v="195389"/>
    <n v="156312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Syracuse BUY &lt;30-FT BUS FOR EXPANSION                       "/>
    <n v="3"/>
    <n v="143219"/>
    <n v="114575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TMA 89 BUY &lt;30-FT BUS FOR EXPANSION                         "/>
    <n v="13"/>
    <n v="716472"/>
    <n v="573178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Binghamton BUY &lt;30-FT BUS FOR EXPANSION                     "/>
    <n v="2"/>
    <n v="90651"/>
    <n v="72521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Adk-Glens Falls BUY &lt;30-FT BUS FOR EXPANSION                "/>
    <n v="1"/>
    <n v="44121"/>
    <n v="35297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Herkimer-Oneida BUY &lt;30-FT BUS FOR EXPANSION                "/>
    <n v="1"/>
    <n v="44121"/>
    <n v="35297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Watertown BUY &lt;30-FT BUS FOR EXPANSION                      "/>
    <n v="7"/>
    <n v="291959"/>
    <n v="233567"/>
    <n v="360010"/>
    <x v="3"/>
    <s v="Over 1m"/>
    <x v="94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3210"/>
    <s v="ACQUIRE - BUS PASSENGER SHELTERS                            "/>
    <n v="10"/>
    <n v="25000"/>
    <n v="20000"/>
    <n v="360010"/>
    <x v="3"/>
    <s v="Over 1m"/>
    <x v="94"/>
    <n v="18351295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4207"/>
    <s v="TZA 89 ACQUIRE - ADP HARDWARE                               "/>
    <n v="1"/>
    <n v="73169"/>
    <n v="36585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4207"/>
    <s v="Watertown ACQUIRE - ADP HARDWARE                            "/>
    <n v="1"/>
    <n v="28636"/>
    <n v="22908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4209"/>
    <s v="ITCTC ACQUIRE - MOBILE SURV/SECURITY EQUIP                  "/>
    <n v="1"/>
    <n v="220958"/>
    <n v="176766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Syracuse #1 UP TO 50% FEDERAL SHARE                         "/>
    <n v="1"/>
    <n v="894000"/>
    <n v="375000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Rochester UP TO 50% FEDERAL SHARE                           "/>
    <n v="1"/>
    <n v="77328"/>
    <n v="38664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1 UP TO 50% FEDERAL SHARE                          "/>
    <n v="1"/>
    <n v="578640"/>
    <n v="289320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Ithaca #1 UP TO 50% FEDERAL SHARE                           "/>
    <n v="1"/>
    <n v="80000"/>
    <n v="40000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Elmira UP TO 50% FEDERAL SHARE                              "/>
    <n v="1"/>
    <n v="315060"/>
    <n v="157530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2 UP TO 50% FEDERAL SHARE                          "/>
    <n v="1"/>
    <n v="196439"/>
    <n v="98216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3 UP TO 50% FEDERAL SHARE                          "/>
    <n v="1"/>
    <n v="293567"/>
    <n v="146784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4 UP TO 50% FEDERAL SHARE                          "/>
    <n v="1"/>
    <n v="500000"/>
    <n v="250000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5 UP TO 50% FEDERAL SHARE                          "/>
    <n v="1"/>
    <n v="178541"/>
    <n v="89269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Kingston #1 UP TO 50% FEDERAL SHARE                         "/>
    <n v="1"/>
    <n v="94142"/>
    <n v="47071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Kingston #2 UP TO 50% FEDERAL SHARE                         "/>
    <n v="1"/>
    <n v="241030"/>
    <n v="120515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inghamton UP TO 50% FEDERAL SHARE                          "/>
    <n v="1"/>
    <n v="97300"/>
    <n v="48650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Dutchess #1 UP TO 50% FEDERAL SHARE                         "/>
    <n v="1"/>
    <n v="155010"/>
    <n v="73505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Watertown #1 UP TO 50% FEDERAL SHARE                        "/>
    <n v="1"/>
    <n v="121379"/>
    <n v="52719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555100"/>
    <s v="ITCTC SERVICE IMPROVEMENTS                                  "/>
    <n v="1"/>
    <n v="40000"/>
    <n v="32000"/>
    <n v="360010"/>
    <x v="3"/>
    <s v="Over 1m"/>
    <x v="94"/>
    <n v="18351295"/>
    <s v="55000"/>
    <s v="  "/>
    <m/>
    <s v="N"/>
    <s v="5551"/>
    <s v="RESEARCH"/>
    <n v="55"/>
    <s v="Research Projects"/>
    <s v="51"/>
    <s v="555"/>
    <s v="Research Projects"/>
    <s v="00"/>
    <s v="Research Projects"/>
    <m/>
    <x v="0"/>
    <n v="5"/>
    <s v="Research Projects"/>
    <s v="5"/>
    <m/>
    <s v="5"/>
    <m/>
    <s v="1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Albany MOBILITY MANAGEMENT (5302(A)(1)(L))                  "/>
    <n v="1"/>
    <n v="103624"/>
    <n v="82898"/>
    <n v="360010"/>
    <x v="3"/>
    <s v="Over 1m"/>
    <x v="94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Rochester MOBILITY MANAGEMENT (5302(A)(1)(L))               "/>
    <n v="1"/>
    <n v="318608"/>
    <n v="254885"/>
    <n v="360010"/>
    <x v="3"/>
    <s v="Over 1m"/>
    <x v="94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Buffalo #1 MOBILITY MANAGEMENT (5302(A)(1)(L))              "/>
    <n v="1"/>
    <n v="157230"/>
    <n v="125783"/>
    <n v="360010"/>
    <x v="3"/>
    <s v="Over 1m"/>
    <x v="94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Elmira #1 MOBILITY MANAGEMENT (5302(A)(1)(L))               "/>
    <n v="1"/>
    <n v="30042"/>
    <n v="24033"/>
    <n v="360010"/>
    <x v="3"/>
    <s v="Over 1m"/>
    <x v="94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Elmira #2 MOBILITY MANAGEMENT (5302(A)(1)(L))               "/>
    <n v="1"/>
    <n v="129900"/>
    <n v="103919"/>
    <n v="360010"/>
    <x v="3"/>
    <s v="Over 1m"/>
    <x v="94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Buffalo #2 MOBILITY MANAGEMENT (5302(A)(1)(L))              "/>
    <n v="1"/>
    <n v="634522"/>
    <n v="167874"/>
    <n v="360010"/>
    <x v="3"/>
    <s v="Over 1m"/>
    <x v="94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Poughkeepsie  MOBILITY MANAGEMENT (5302(A)(1)(L))           "/>
    <n v="1"/>
    <n v="171113"/>
    <n v="136889"/>
    <n v="360010"/>
    <x v="3"/>
    <s v="Over 1m"/>
    <x v="94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Binghamton MOBILITY MANAGEMENT (5302(A)(1)(L))              "/>
    <n v="1"/>
    <n v="106252"/>
    <n v="85001"/>
    <n v="360010"/>
    <x v="3"/>
    <s v="Over 1m"/>
    <x v="94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Herkimer Oneida MOBILITY MANAGEMENT (5302(A)(1)(L))         "/>
    <n v="1"/>
    <n v="251301"/>
    <n v="201040"/>
    <n v="360010"/>
    <x v="3"/>
    <s v="Over 1m"/>
    <x v="94"/>
    <n v="18351295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07"/>
    <s v="ACQUIRE - ADP HARDWARE                                      "/>
    <n v="1"/>
    <n v="30000"/>
    <n v="24000"/>
    <n v="360000"/>
    <x v="0"/>
    <s v="Under 50k"/>
    <x v="338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10"/>
    <s v="ACQUIRE - MOBILE FARE COLL EQUIP                            "/>
    <n v="10"/>
    <n v="230201"/>
    <n v="184160"/>
    <n v="360000"/>
    <x v="0"/>
    <s v="Under 50k"/>
    <x v="338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555200"/>
    <s v="CONSULTANT SERVICES                                         "/>
    <n v="2"/>
    <n v="63749"/>
    <n v="50999"/>
    <n v="360000"/>
    <x v="0"/>
    <s v="Under 50k"/>
    <x v="338"/>
    <n v="0"/>
    <s v="648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201"/>
    <s v="BUY REPLACEMENT 40-FT BUS                                   "/>
    <n v="8"/>
    <n v="3650264"/>
    <n v="2920213"/>
    <n v="360000"/>
    <x v="0"/>
    <s v="Under 50k"/>
    <x v="338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208"/>
    <s v="BUY REPLACEMENT INTERCITY BUS                               "/>
    <n v="2"/>
    <n v="1100000"/>
    <n v="880000"/>
    <n v="360000"/>
    <x v="0"/>
    <s v="Under 50k"/>
    <x v="338"/>
    <n v="0"/>
    <s v="63400"/>
    <s v="DF"/>
    <s v="DIESEL"/>
    <s v="N"/>
    <s v="1112"/>
    <s v="BUS PURCHASE"/>
    <n v="11"/>
    <s v="Bus"/>
    <s v="12"/>
    <s v="111"/>
    <s v="Purchase - Replacement"/>
    <s v="08"/>
    <s v="Bus Intercity"/>
    <m/>
    <x v="9"/>
    <n v="1"/>
    <s v="Capital"/>
    <s v="1"/>
    <m/>
    <s v="1"/>
    <m/>
    <s v="2"/>
    <s v="0"/>
    <s v="8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303"/>
    <s v="BUY 30-FT BUS FOR EXPANSION                                 "/>
    <n v="4"/>
    <n v="541060"/>
    <n v="432848"/>
    <n v="360000"/>
    <x v="0"/>
    <s v="Under 50k"/>
    <x v="338"/>
    <n v="0"/>
    <s v="11100"/>
    <s v="DF"/>
    <s v="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304"/>
    <s v="BUY &lt;30-FT BUS FOR EXPANSION                                "/>
    <n v="5"/>
    <n v="355000"/>
    <n v="284000"/>
    <n v="360000"/>
    <x v="0"/>
    <s v="Under 50k"/>
    <x v="338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s v="117L00"/>
    <s v="MOBILITY MANAGEMENT (5302(A)(1)(L))                         "/>
    <n v="13"/>
    <n v="3240851"/>
    <n v="2595681"/>
    <n v="360000"/>
    <x v="0"/>
    <s v="Under 50k"/>
    <x v="338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s v="117L00"/>
    <s v="MOBILITY MANAGEMENT (5302(A)(1)(L))                         "/>
    <n v="1"/>
    <n v="10798"/>
    <n v="8638"/>
    <n v="360000"/>
    <x v="0"/>
    <s v="Under 50k"/>
    <x v="338"/>
    <n v="0"/>
    <s v="648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UP TO 50% FEDERAL SHARE                                     "/>
    <n v="36"/>
    <n v="9023800"/>
    <n v="4511900"/>
    <n v="360000"/>
    <x v="0"/>
    <s v="Under 50k"/>
    <x v="3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Suppl. Employ. UP TO 50% FEDERAL SHARE                      "/>
    <n v="1"/>
    <n v="62066"/>
    <n v="31033"/>
    <n v="360000"/>
    <x v="0"/>
    <s v="Under 50k"/>
    <x v="338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UP TO 50% FEDERAL SHARE                                     "/>
    <n v="9"/>
    <n v="6072214"/>
    <n v="3036107"/>
    <n v="360000"/>
    <x v="0"/>
    <s v="Under 50k"/>
    <x v="338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UP TO 50% FEDERAL SHARE                                     "/>
    <n v="7"/>
    <n v="279926"/>
    <n v="139963"/>
    <n v="360000"/>
    <x v="0"/>
    <s v="Under 50k"/>
    <x v="338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435001"/>
    <s v="TRAINING                                                    "/>
    <n v="1"/>
    <n v="225000"/>
    <n v="225000"/>
    <n v="360000"/>
    <x v="0"/>
    <s v="Under 50k"/>
    <x v="338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435002"/>
    <s v="TECHNICAL ASSISTANCE                                        "/>
    <n v="1"/>
    <n v="75000"/>
    <n v="75000"/>
    <n v="360000"/>
    <x v="0"/>
    <s v="Under 50k"/>
    <x v="338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435004"/>
    <s v="RELATED SUPPORT SERVICES                                    "/>
    <n v="1"/>
    <n v="32839"/>
    <n v="32839"/>
    <n v="360000"/>
    <x v="0"/>
    <s v="Under 50k"/>
    <x v="338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11"/>
    <s v="ACQUIRE - SUPPORT VEHICLES                                  "/>
    <n v="4"/>
    <n v="169000"/>
    <n v="135200"/>
    <n v="360000"/>
    <x v="0"/>
    <s v="Under 50k"/>
    <x v="338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09"/>
    <s v="ACQUIRE - MOBILE SURV/SECURITY EQUIP                        "/>
    <n v="17"/>
    <n v="1506254"/>
    <n v="1205003"/>
    <n v="360000"/>
    <x v="0"/>
    <s v="Under 50k"/>
    <x v="338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300"/>
    <s v="CLERICAL                                                    "/>
    <n v="0"/>
    <n v="0"/>
    <n v="0"/>
    <n v="360010"/>
    <x v="3"/>
    <s v="Over 1m"/>
    <x v="94"/>
    <n v="18351295"/>
    <s v="55000"/>
    <s v="  "/>
    <m/>
    <s v="N"/>
    <s v="5513"/>
    <s v="RESEARCH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300"/>
    <s v="CLERICAL                                                    "/>
    <n v="0"/>
    <n v="15000"/>
    <n v="15000"/>
    <n v="360010"/>
    <x v="3"/>
    <s v="Over 1m"/>
    <x v="94"/>
    <n v="18351295"/>
    <s v="55000"/>
    <s v="  "/>
    <m/>
    <s v="N"/>
    <s v="5513"/>
    <s v="RESEARCH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400"/>
    <s v="MANAGERIAL,TECHNICAL &amp; PROFESSIONAL                         "/>
    <n v="0"/>
    <n v="0"/>
    <n v="0"/>
    <n v="360010"/>
    <x v="3"/>
    <s v="Over 1m"/>
    <x v="94"/>
    <n v="18351295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400"/>
    <s v="MANAGERIAL,TECHNICAL &amp; PROFESSIONAL                         "/>
    <n v="0"/>
    <n v="55000"/>
    <n v="55000"/>
    <n v="360010"/>
    <x v="3"/>
    <s v="Over 1m"/>
    <x v="94"/>
    <n v="18351295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900"/>
    <s v="OTHER                                                       "/>
    <n v="0"/>
    <n v="0"/>
    <n v="0"/>
    <n v="360010"/>
    <x v="3"/>
    <s v="Over 1m"/>
    <x v="94"/>
    <n v="18351295"/>
    <s v="550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5200"/>
    <s v="CONSULTANT SERVICES                                         "/>
    <n v="0"/>
    <n v="0"/>
    <n v="0"/>
    <n v="360010"/>
    <x v="3"/>
    <s v="Over 1m"/>
    <x v="94"/>
    <n v="18351295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01000"/>
    <s v="TRAVEL                                                      "/>
    <n v="0"/>
    <n v="5000"/>
    <n v="5000"/>
    <n v="360010"/>
    <x v="3"/>
    <s v="Over 1m"/>
    <x v="94"/>
    <n v="18351295"/>
    <s v="55000"/>
    <s v="  "/>
    <m/>
    <s v="N"/>
    <s v="5010"/>
    <s v="MANAGEMENT TRAINING"/>
    <n v="50"/>
    <s v="Management Training"/>
    <s v="10"/>
    <s v="501"/>
    <s v="Management Training"/>
    <s v="00"/>
    <s v="Management Training"/>
    <m/>
    <x v="0"/>
    <n v="5"/>
    <s v="Research Projects"/>
    <s v="0"/>
    <m/>
    <s v="1"/>
    <m/>
    <s v="0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1400"/>
    <s v="MANAGERIAL,TECHNICAL &amp; PROFESSIONAL                         "/>
    <n v="0"/>
    <n v="2464216"/>
    <n v="1464620"/>
    <n v="361770"/>
    <x v="1"/>
    <s v="200k - 1m"/>
    <x v="337"/>
    <n v="423566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1500"/>
    <s v="CONSTRUCTION WORK                                           "/>
    <n v="0"/>
    <n v="979000"/>
    <n v="979000"/>
    <n v="361770"/>
    <x v="1"/>
    <s v="200k - 1m"/>
    <x v="337"/>
    <n v="423566"/>
    <s v="55000"/>
    <s v="  "/>
    <m/>
    <s v="N"/>
    <s v="5515"/>
    <s v="RESEARCH"/>
    <n v="55"/>
    <s v="Research Projects"/>
    <s v="15"/>
    <s v="551"/>
    <s v="Personnel"/>
    <s v="00"/>
    <s v="Construction Work"/>
    <m/>
    <x v="0"/>
    <n v="5"/>
    <s v="Research Projects"/>
    <s v="5"/>
    <m/>
    <s v="1"/>
    <m/>
    <s v="5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2000"/>
    <s v="TRAVEL                                                      "/>
    <n v="0"/>
    <n v="62540"/>
    <n v="58680"/>
    <n v="361770"/>
    <x v="1"/>
    <s v="200k - 1m"/>
    <x v="337"/>
    <n v="423566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4200"/>
    <s v="MATERIAL &amp; EQUIP PURCHASE/LEASE/RENT                        "/>
    <n v="0"/>
    <n v="891113"/>
    <n v="880648"/>
    <n v="361770"/>
    <x v="1"/>
    <s v="200k - 1m"/>
    <x v="337"/>
    <n v="423566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7300"/>
    <s v="CONTINGENCIES                                               "/>
    <n v="0"/>
    <n v="235000"/>
    <n v="235000"/>
    <n v="361770"/>
    <x v="1"/>
    <s v="200k - 1m"/>
    <x v="337"/>
    <n v="423566"/>
    <s v="55000"/>
    <s v="  "/>
    <m/>
    <s v="N"/>
    <s v="5573"/>
    <s v="RESEARCH"/>
    <n v="55"/>
    <s v="Research Projects"/>
    <s v="73"/>
    <s v="557"/>
    <s v="Research Projects"/>
    <s v="00"/>
    <s v="Research Projects"/>
    <m/>
    <x v="0"/>
    <n v="5"/>
    <s v="Research Projects"/>
    <s v="5"/>
    <m/>
    <s v="7"/>
    <m/>
    <s v="3"/>
    <s v="0"/>
    <s v="0"/>
  </r>
  <r>
    <s v="NY274063"/>
    <n v="27"/>
    <s v="New York"/>
    <s v="49 USC 5327 - Project Management Oversight/Compliance Reviews"/>
    <n v="5327"/>
    <x v="11"/>
    <m/>
    <s v="02      "/>
    <s v="IEI                  "/>
    <s v="INTERACTIVE ELEMENTS, INC"/>
    <n v="5504"/>
    <n v="74000"/>
    <m/>
    <n v="935538"/>
    <m/>
    <d v="2015-06-26T00:00:00"/>
    <n v="510100"/>
    <s v="* TRIENNIAL REVIEWS                                         "/>
    <n v="0"/>
    <n v="498636"/>
    <n v="498636"/>
    <n v="360010"/>
    <x v="3"/>
    <s v="Over 1m"/>
    <x v="94"/>
    <n v="18351295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NY274063"/>
    <n v="27"/>
    <s v="New York"/>
    <s v="49 USC 5327 - Project Management Oversight/Compliance Reviews"/>
    <n v="5327"/>
    <x v="11"/>
    <m/>
    <s v="02      "/>
    <s v="IEI                  "/>
    <s v="INTERACTIVE ELEMENTS, INC"/>
    <n v="5504"/>
    <n v="74000"/>
    <m/>
    <n v="935538"/>
    <m/>
    <d v="2015-06-26T00:00:00"/>
    <n v="510100"/>
    <s v="* TRIENNIAL REVIEWS                                         "/>
    <n v="0"/>
    <n v="935538"/>
    <n v="935538"/>
    <n v="360010"/>
    <x v="3"/>
    <s v="Over 1m"/>
    <x v="94"/>
    <n v="18351295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NY274064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74000"/>
    <m/>
    <n v="504678"/>
    <m/>
    <d v="2015-06-01T00:00:00"/>
    <n v="510700"/>
    <s v="State Safety Oversight                                      "/>
    <n v="0"/>
    <n v="504678"/>
    <n v="504678"/>
    <n v="360010"/>
    <x v="3"/>
    <s v="Over 1m"/>
    <x v="94"/>
    <n v="18351295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NY274065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74000"/>
    <m/>
    <n v="1400000"/>
    <m/>
    <d v="2015-08-21T00:00:00"/>
    <n v="510100"/>
    <s v="* TRIENNIAL REVIEWS                                         "/>
    <n v="0"/>
    <n v="1400000"/>
    <n v="1400000"/>
    <n v="360010"/>
    <x v="3"/>
    <s v="Over 1m"/>
    <x v="94"/>
    <n v="18351295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NY340002"/>
    <n v="34"/>
    <s v="New York"/>
    <s v="49 USC 5339 - Bus and Bus Facilities Formula (FY2013 and forward)"/>
    <n v="5339"/>
    <x v="4"/>
    <s v="CAPITAL"/>
    <s v="02      "/>
    <s v="CDTA                 "/>
    <s v="CAPITAL DISTRICT TRANSPORTATION AUTHORITY"/>
    <n v="1776"/>
    <n v="78200"/>
    <m/>
    <n v="-204209"/>
    <m/>
    <d v="2015-08-18T00:00:00"/>
    <n v="111201"/>
    <s v="BUY REPLACEMENT 40-FT BUS                                   "/>
    <n v="3"/>
    <n v="1355504"/>
    <n v="1084403"/>
    <n v="364410"/>
    <x v="2"/>
    <s v="50k - 200k"/>
    <x v="339"/>
    <n v="6410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340009"/>
    <n v="34"/>
    <s v="New York"/>
    <s v="49 USC 5339 - Bus and Bus Facilities Formula (FY2013 and forward)"/>
    <n v="5339"/>
    <x v="4"/>
    <s v="CAPITAL"/>
    <s v="00      "/>
    <s v="CNYRTA               "/>
    <s v="CENTRAL NEW YORK REGIONAL TRANSPORTATION AUTHORITY"/>
    <n v="1778"/>
    <n v="78200"/>
    <m/>
    <n v="1241864"/>
    <m/>
    <d v="2015-02-06T00:00:00"/>
    <n v="111201"/>
    <s v="BUY REPLACEMENT 40-FT BUS                                   "/>
    <n v="7"/>
    <n v="1552330"/>
    <n v="1241864"/>
    <n v="360590"/>
    <x v="1"/>
    <s v="200k - 1m"/>
    <x v="340"/>
    <n v="412317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340010"/>
    <n v="34"/>
    <s v="New York"/>
    <s v="49 USC 5339 - Bus and Bus Facilities Formula (FY2013 and forward)"/>
    <n v="5339"/>
    <x v="4"/>
    <s v="CAPITAL"/>
    <s v="00      "/>
    <s v="NASSAU CNT           "/>
    <s v="NASSAU COUNTY"/>
    <n v="1787"/>
    <n v="78200"/>
    <m/>
    <n v="430499"/>
    <m/>
    <d v="2015-02-26T00:00:00"/>
    <n v="111204"/>
    <s v="BUY REPLACEMENT &lt;30 FT BUS                                  "/>
    <n v="8"/>
    <n v="538124"/>
    <n v="430499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340011"/>
    <n v="34"/>
    <s v="New York"/>
    <s v="49 USC 5339 - Bus and Bus Facilities Formula (FY2013 and forward)"/>
    <n v="5339"/>
    <x v="4"/>
    <s v="CAPITAL"/>
    <s v="01      "/>
    <s v="PUTNAM CO PLANNING   "/>
    <s v="PUTNAM COUNTY"/>
    <n v="1795"/>
    <n v="78200"/>
    <m/>
    <n v="-19476"/>
    <m/>
    <d v="2015-08-25T00:00:00"/>
    <n v="129306"/>
    <s v="Maybrook Bikeway II Phase A                                 "/>
    <n v="0"/>
    <n v="75369"/>
    <n v="60295"/>
    <n v="362470"/>
    <x v="2"/>
    <s v="50k - 200k"/>
    <x v="92"/>
    <n v="168136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NY340012"/>
    <n v="34"/>
    <s v="New York"/>
    <s v="49 USC 5339 - Bus and Bus Facilities Formula (FY2013 and forward)"/>
    <n v="5339"/>
    <x v="4"/>
    <s v="CAPITAL"/>
    <s v="00      "/>
    <s v="WCDOT                "/>
    <s v="WESTCHESTER COUNTY DEPARTMENT OF TRANSPORTATION"/>
    <n v="1803"/>
    <n v="78200"/>
    <m/>
    <n v="499407"/>
    <m/>
    <d v="2015-05-04T00:00:00"/>
    <n v="111403"/>
    <s v="REHAB/REBUILD 30-FT BUS                                     "/>
    <n v="21"/>
    <n v="624257"/>
    <n v="499407"/>
    <n v="360010"/>
    <x v="3"/>
    <s v="Over 1m"/>
    <x v="94"/>
    <n v="18351295"/>
    <s v="11100"/>
    <s v="DP"/>
    <s v="DIESEL (PARTICULATE TRAP)"/>
    <s v="N"/>
    <s v="1114"/>
    <s v="BUS OTHER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NY340013"/>
    <n v="34"/>
    <s v="New York"/>
    <s v="49 USC 5339 - Bus and Bus Facilities Formula (FY2013 and forward)"/>
    <n v="5339"/>
    <x v="4"/>
    <s v="CAPITAL"/>
    <s v="00      "/>
    <s v="NFTA                 "/>
    <s v="NIAGARA FRONTIER TRANSPORTATION AUTHORITY"/>
    <n v="1792"/>
    <n v="78200"/>
    <m/>
    <n v="1468854"/>
    <m/>
    <d v="2015-07-09T00:00:00"/>
    <n v="111201"/>
    <s v="BUY REPLACEMENT 40-FT BUS                                   "/>
    <n v="3"/>
    <n v="1836068"/>
    <n v="1468854"/>
    <n v="360230"/>
    <x v="1"/>
    <s v="200k - 1m"/>
    <x v="341"/>
    <n v="93590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340014"/>
    <n v="34"/>
    <s v="New York"/>
    <s v="49 USC 5339 - Bus and Bus Facilities Formula (FY2013 and forward)"/>
    <n v="5339"/>
    <x v="4"/>
    <s v="CAPITAL"/>
    <s v="00      "/>
    <s v="CDTA                 "/>
    <s v="CAPITAL DISTRICT TRANSPORTATION AUTHORITY"/>
    <n v="1776"/>
    <n v="78200"/>
    <m/>
    <n v="705029"/>
    <m/>
    <d v="2015-08-03T00:00:00"/>
    <n v="111201"/>
    <s v="BUY REPLACEMENT 40-FT BUS                                   "/>
    <n v="2"/>
    <n v="881286"/>
    <n v="705029"/>
    <n v="360510"/>
    <x v="1"/>
    <s v="200k - 1m"/>
    <x v="333"/>
    <n v="59496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340015"/>
    <n v="34"/>
    <s v="New York"/>
    <s v="49 USC 5339 - Bus and Bus Facilities Formula (FY2013 and forward)"/>
    <n v="5339"/>
    <x v="4"/>
    <s v="CAPITAL"/>
    <s v="00      "/>
    <s v="DUTCHESS CNT         "/>
    <s v="DUTCHESS COUNTY"/>
    <n v="1784"/>
    <n v="78200"/>
    <m/>
    <n v="1387476"/>
    <m/>
    <d v="2015-08-04T00:00:00"/>
    <n v="111204"/>
    <s v="BUY REPLACEMENT &lt;30 FT BUS                                  "/>
    <n v="8"/>
    <n v="1734345"/>
    <n v="1387476"/>
    <n v="361770"/>
    <x v="1"/>
    <s v="200k - 1m"/>
    <x v="337"/>
    <n v="423566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4"/>
    <s v="Rehab Bus Ramps-Ferry Terminal                              "/>
    <n v="0"/>
    <n v="330001"/>
    <n v="297000"/>
    <n v="360010"/>
    <x v="3"/>
    <s v="Over 1m"/>
    <x v="94"/>
    <n v="18351295"/>
    <s v="11700"/>
    <s v="  "/>
    <m/>
    <s v="N"/>
    <s v="1134"/>
    <s v="BUS OTHER"/>
    <n v="11"/>
    <s v="Bus"/>
    <s v="34"/>
    <s v="113"/>
    <s v="Rehab / Renovation"/>
    <s v="04"/>
    <s v="Park and Ride Lot"/>
    <m/>
    <x v="0"/>
    <n v="1"/>
    <s v="Capital"/>
    <s v="1"/>
    <m/>
    <s v="3"/>
    <m/>
    <s v="4"/>
    <s v="0"/>
    <s v="4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5"/>
    <s v="Replace Inventory - Ferry Terminal                          "/>
    <n v="0"/>
    <n v="386161"/>
    <n v="347544"/>
    <n v="360010"/>
    <x v="3"/>
    <s v="Over 1m"/>
    <x v="94"/>
    <n v="18351295"/>
    <s v="11700"/>
    <s v="  "/>
    <m/>
    <s v="N"/>
    <s v="1134"/>
    <s v="BUS OTHER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5"/>
    <s v="Repair Ferry Terminal Roof                                  "/>
    <n v="0"/>
    <n v="925000"/>
    <n v="832500"/>
    <n v="360010"/>
    <x v="3"/>
    <s v="Over 1m"/>
    <x v="94"/>
    <n v="18351295"/>
    <s v="11700"/>
    <s v="  "/>
    <m/>
    <s v="N"/>
    <s v="1134"/>
    <s v="BUS OTHER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9"/>
    <s v="Replace Bus Route Signage                                   "/>
    <n v="0"/>
    <n v="102790"/>
    <n v="92511"/>
    <n v="360010"/>
    <x v="3"/>
    <s v="Over 1m"/>
    <x v="94"/>
    <n v="18351295"/>
    <s v="11700"/>
    <s v="  "/>
    <m/>
    <s v="N"/>
    <s v="1134"/>
    <s v="BUS OTHER"/>
    <n v="11"/>
    <s v="Bus"/>
    <s v="34"/>
    <s v="113"/>
    <s v="Rehab / Renovation"/>
    <s v="09"/>
    <s v="Bus Route Signing"/>
    <m/>
    <x v="0"/>
    <n v="1"/>
    <s v="Capital"/>
    <s v="1"/>
    <m/>
    <s v="3"/>
    <m/>
    <s v="4"/>
    <s v="0"/>
    <s v="9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7900"/>
    <s v="Project Administration                                      "/>
    <n v="0"/>
    <n v="983820"/>
    <n v="885438"/>
    <n v="360010"/>
    <x v="3"/>
    <s v="Over 1m"/>
    <x v="94"/>
    <n v="18351295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4220"/>
    <s v="ACQUIRE - MISC SUPPORT EQUIPMENT                            "/>
    <n v="0"/>
    <n v="34801"/>
    <n v="31321"/>
    <n v="360010"/>
    <x v="3"/>
    <s v="Over 1m"/>
    <x v="94"/>
    <n v="18351295"/>
    <s v="111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1202"/>
    <s v="BUY REPLACEMENT 35-FT BUS                                   "/>
    <n v="4"/>
    <n v="1798220"/>
    <n v="1618398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1203"/>
    <s v="BUY REPLACEMENT 30-FT BUS                                   "/>
    <n v="1"/>
    <n v="498843"/>
    <n v="448959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1204"/>
    <s v="BUY REPLACEMENT &lt;30 FT BUS                                  "/>
    <n v="3"/>
    <n v="380600"/>
    <n v="342540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7900"/>
    <s v="PROJECT ADMINISTRATION                                      "/>
    <n v="0"/>
    <n v="272527"/>
    <n v="245274"/>
    <n v="360010"/>
    <x v="3"/>
    <s v="Over 1m"/>
    <x v="94"/>
    <n v="18351295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4211"/>
    <s v="ACQUIRE - SUPPORT VEHICLES                                  "/>
    <n v="1"/>
    <n v="42000"/>
    <n v="37800"/>
    <n v="360010"/>
    <x v="3"/>
    <s v="Over 1m"/>
    <x v="94"/>
    <n v="18351295"/>
    <s v="111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4209"/>
    <s v="ACQUIRE - MOBILE SURV/SECURITY EQUIP                        "/>
    <n v="0"/>
    <n v="23943"/>
    <n v="21549"/>
    <n v="360010"/>
    <x v="3"/>
    <s v="Over 1m"/>
    <x v="94"/>
    <n v="18351295"/>
    <s v="111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110"/>
    <s v="Track &amp; Switch Repairs, South Ferry ET050205                "/>
    <n v="0"/>
    <n v="25584617"/>
    <n v="25584617"/>
    <n v="360010"/>
    <x v="3"/>
    <s v="Over 1m"/>
    <x v="94"/>
    <n v="18351295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220"/>
    <s v="Stations Repairs, South Ferry ET040201/ ET160208            "/>
    <n v="0"/>
    <n v="177315283"/>
    <n v="177315283"/>
    <n v="360010"/>
    <x v="3"/>
    <s v="Over 1m"/>
    <x v="94"/>
    <n v="18351295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220"/>
    <s v="Leak Remediation, South Ferry ET160208                      "/>
    <n v="0"/>
    <n v="11334524"/>
    <n v="11334524"/>
    <n v="360010"/>
    <x v="3"/>
    <s v="Over 1m"/>
    <x v="94"/>
    <n v="18351295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550"/>
    <s v="Line Equipment Repairs, South Ferry ET060201/ET090201       "/>
    <n v="0"/>
    <n v="40800112"/>
    <n v="40800112"/>
    <n v="360010"/>
    <x v="3"/>
    <s v="Over 1m"/>
    <x v="94"/>
    <n v="18351295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550"/>
    <s v="Signals Repairs, South Ferry ET080201                       "/>
    <n v="0"/>
    <n v="66024022"/>
    <n v="66024022"/>
    <n v="360010"/>
    <x v="3"/>
    <s v="Over 1m"/>
    <x v="94"/>
    <n v="18351295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990"/>
    <s v="Risk Reserve                                                "/>
    <n v="0"/>
    <n v="22900000"/>
    <n v="22900000"/>
    <n v="360010"/>
    <x v="3"/>
    <s v="Over 1m"/>
    <x v="94"/>
    <n v="18351295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14403"/>
    <s v="Far Rockaway Bus Depot REHAB EU030201                       "/>
    <n v="0"/>
    <n v="15000000"/>
    <n v="15000000"/>
    <n v="360010"/>
    <x v="3"/>
    <s v="Over 1m"/>
    <x v="94"/>
    <n v="1835129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anarsie Tube ET050205/60206/80207/90206                    "/>
    <n v="0"/>
    <n v="244222114"/>
    <n v="244222114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53rd St. Tube ET050205/60206/90206/80206/080207             "/>
    <n v="0"/>
    <n v="14700000"/>
    <n v="147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lark St Tube ET050205/60206/80207/90206                    "/>
    <n v="0"/>
    <n v="55418750"/>
    <n v="5541875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Rockaway Wrap-up ET070202                                   "/>
    <n v="0"/>
    <n v="30000000"/>
    <n v="300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Joralemon Tube ET060206/90206                               "/>
    <n v="0"/>
    <n v="14275000"/>
    <n v="14275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8th Ave Tunnel Lighting, Pump Room ET060206                 "/>
    <n v="0"/>
    <n v="22340128"/>
    <n v="22340128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anarsie Tube Resiliency ET090301                           "/>
    <n v="0"/>
    <n v="49250000"/>
    <n v="4925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ranberry Tube Restoration, ET060206/90206/80207/60301      "/>
    <n v="0"/>
    <n v="7824008"/>
    <n v="7824008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5"/>
    <s v="Wreck Lead Bridge Sys Restoration EL0402ZB  LIRR            "/>
    <n v="0"/>
    <n v="700000"/>
    <n v="7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4405"/>
    <s v="Flood Mit/Resiliency 14 Fan Plant Loc M, Qns, Bklyn ET060302"/>
    <n v="0"/>
    <n v="22832372"/>
    <n v="22832372"/>
    <n v="360010"/>
    <x v="3"/>
    <s v="Over 1m"/>
    <x v="94"/>
    <n v="18351295"/>
    <s v="12400"/>
    <s v="  "/>
    <m/>
    <s v="N"/>
    <s v="1244"/>
    <s v="FIXED GUIDEWAY"/>
    <n v="12"/>
    <s v="Fixed Guideway"/>
    <s v="44"/>
    <s v="124"/>
    <s v="Rehab / Renovation"/>
    <s v="05"/>
    <s v="Yards &amp; Shops"/>
    <m/>
    <x v="0"/>
    <n v="1"/>
    <s v="Capital"/>
    <s v="2"/>
    <m/>
    <s v="4"/>
    <m/>
    <s v="4"/>
    <s v="0"/>
    <s v="5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4420"/>
    <s v="Infrastructure/System Upgrades (Various Loc) EL0902ZF LIRR  "/>
    <n v="0"/>
    <n v="3700000"/>
    <n v="3700000"/>
    <n v="360010"/>
    <x v="3"/>
    <s v="Over 1m"/>
    <x v="94"/>
    <n v="18351295"/>
    <s v="12400"/>
    <s v="  "/>
    <m/>
    <s v="N"/>
    <s v="1244"/>
    <s v="FIXED GUIDEWAY"/>
    <n v="12"/>
    <s v="Fixed Guideway"/>
    <s v="44"/>
    <s v="124"/>
    <s v="Rehab / Renovation"/>
    <s v="20"/>
    <s v="Miscellaneous"/>
    <m/>
    <x v="0"/>
    <n v="1"/>
    <s v="Capital"/>
    <s v="2"/>
    <m/>
    <s v="4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01"/>
    <s v="Yard Power and Cabling ET100208                             "/>
    <n v="0"/>
    <n v="178800000"/>
    <n v="178800000"/>
    <n v="36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01"/>
    <s v="Rockaway Park Power Cable ET090202                          "/>
    <n v="0"/>
    <n v="7900000"/>
    <n v="7900000"/>
    <n v="36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03"/>
    <s v="Power Infrastructure Restoration EM050207 MNR               "/>
    <n v="0"/>
    <n v="47470000"/>
    <n v="47470000"/>
    <n v="36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20"/>
    <s v="Sandy Repairs: CBHs 207-8 &amp; 209 ET090206                    "/>
    <n v="0"/>
    <n v="6300000"/>
    <n v="6300000"/>
    <n v="36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20"/>
    <s v="Repair CBHs 206 &amp; 212 ET090206                              "/>
    <n v="0"/>
    <n v="6000000"/>
    <n v="6000000"/>
    <n v="36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20"/>
    <s v="Miscellaneous"/>
    <m/>
    <x v="0"/>
    <n v="1"/>
    <s v="Capital"/>
    <s v="2"/>
    <m/>
    <s v="5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6401"/>
    <s v="C&amp;S Infrastructure Restoration EM040206 MNR                 "/>
    <n v="0"/>
    <n v="44684100"/>
    <n v="44684100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6402"/>
    <s v="C&amp;S Infrastructure Equip Replacement EM040207 MNR           "/>
    <n v="0"/>
    <n v="8800000"/>
    <n v="8800000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6420"/>
    <s v="Long Beach Branch Systems Restoration EL0502ZC  LIRR        "/>
    <n v="0"/>
    <n v="4400000"/>
    <n v="4400000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20"/>
    <s v="Miscellaneous"/>
    <m/>
    <x v="0"/>
    <n v="1"/>
    <s v="Capital"/>
    <s v="2"/>
    <m/>
    <s v="6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7111"/>
    <s v="INDEPENDENT INTEGRITY MONITOR ET090231                      "/>
    <n v="0"/>
    <n v="3000000"/>
    <n v="3000000"/>
    <n v="360010"/>
    <x v="3"/>
    <s v="Over 1m"/>
    <x v="94"/>
    <n v="18351295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13401"/>
    <s v="REHAB/RENOVATE - BUS TERMINAL - PABT 90% Fed Share          "/>
    <n v="0"/>
    <n v="8900"/>
    <n v="8010"/>
    <n v="360010"/>
    <x v="3"/>
    <s v="Over 1m"/>
    <x v="94"/>
    <n v="18351295"/>
    <s v="300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13405"/>
    <s v="REHAB/RENOVATE - FERRY TERMINAL                             "/>
    <n v="0"/>
    <n v="58885"/>
    <n v="52996.5"/>
    <n v="360010"/>
    <x v="3"/>
    <s v="Over 1m"/>
    <x v="94"/>
    <n v="18351295"/>
    <s v="30000"/>
    <s v="  "/>
    <m/>
    <s v="N"/>
    <s v="1134"/>
    <s v="BUS OTHER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13405"/>
    <s v="REHAB/RENOVATE - FERRY TERMINAL                             "/>
    <n v="0"/>
    <n v="6417"/>
    <n v="6417"/>
    <n v="360010"/>
    <x v="3"/>
    <s v="Over 1m"/>
    <x v="94"/>
    <n v="18351295"/>
    <s v="30000"/>
    <s v="  "/>
    <m/>
    <s v="N"/>
    <s v="1134"/>
    <s v="BUS OTHER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23402"/>
    <s v="REHAB/RENOV - RAIL STATION - AirTrain - 90% Fed Share       "/>
    <n v="0"/>
    <n v="192744"/>
    <n v="173469"/>
    <n v="360010"/>
    <x v="3"/>
    <s v="Over 1m"/>
    <x v="94"/>
    <n v="18351295"/>
    <s v="300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23402"/>
    <s v="REHAB/RENOV - RAIL STATION - AirTrain 100%                  "/>
    <n v="0"/>
    <n v="14646"/>
    <n v="14646"/>
    <n v="360010"/>
    <x v="3"/>
    <s v="Over 1m"/>
    <x v="94"/>
    <n v="18351295"/>
    <s v="300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7"/>
    <s v="EMER RELIEF - OP Assist PABT - 90% Fed Share                "/>
    <n v="0"/>
    <n v="148964"/>
    <n v="134121.79999999999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7"/>
    <s v="EMER RELIEF - OPERATING 90%"/>
    <m/>
    <x v="0"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7"/>
    <s v="EMER RELIEF - OP Assist Ferry - 90% Fed Share               "/>
    <n v="0"/>
    <n v="24682"/>
    <n v="22214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7"/>
    <s v="EMER RELIEF - OPERATING 90%"/>
    <m/>
    <x v="0"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7"/>
    <s v="EMER RELIEF - OP Assist AirTrain - 90% Fed Share            "/>
    <n v="0"/>
    <n v="109583"/>
    <n v="98624.7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7"/>
    <s v="EMER RELIEF - OPERATING 90%"/>
    <m/>
    <x v="0"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8"/>
    <s v="EMER RELIEF - Op Assist PABT - 100% Fed Share               "/>
    <n v="0"/>
    <n v="167047"/>
    <n v="167047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8"/>
    <s v="EMER RELIEF - OPERATING 100%"/>
    <m/>
    <x v="0"/>
    <n v="3"/>
    <s v="Operating"/>
    <s v="0"/>
    <m/>
    <s v="0"/>
    <m/>
    <s v="9"/>
    <s v="0"/>
    <s v="8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8"/>
    <s v="EMER RELIEF - OP Assist AirTrain - 100% Fed Share           "/>
    <n v="0"/>
    <n v="105877"/>
    <n v="105877"/>
    <n v="360010"/>
    <x v="3"/>
    <s v="Over 1m"/>
    <x v="94"/>
    <n v="18351295"/>
    <s v="30000"/>
    <s v="  "/>
    <m/>
    <s v="N"/>
    <s v="3009"/>
    <s v="OPERATING"/>
    <n v="30"/>
    <s v="Operating"/>
    <s v="09"/>
    <s v="300"/>
    <s v="Operating Assistance"/>
    <s v="08"/>
    <s v="EMER RELIEF - OPERATING 100%"/>
    <m/>
    <x v="0"/>
    <n v="3"/>
    <s v="Operating"/>
    <s v="0"/>
    <m/>
    <s v="0"/>
    <m/>
    <s v="9"/>
    <s v="0"/>
    <s v="8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Mechanical Equipment Replacement/Repair                     "/>
    <n v="0"/>
    <n v="2778000"/>
    <n v="25002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Vertical Circulation Equipment Replacement                  "/>
    <n v="0"/>
    <n v="1802000"/>
    <n v="16218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Structural and Architectural Rehabilitation                 "/>
    <n v="0"/>
    <n v="24080000"/>
    <n v="216720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Electrical Equipment Replacement                            "/>
    <n v="0"/>
    <n v="22855000"/>
    <n v="205695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Project Management, General Support and Insurance           "/>
    <n v="0"/>
    <n v="25408000"/>
    <n v="228672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44X015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20797500"/>
    <m/>
    <d v="2015-08-11T00:00:00"/>
    <n v="125320"/>
    <s v="MNR Power and Signals Resiliency Ph 1 of 2 EM040301         "/>
    <n v="0"/>
    <n v="27730000"/>
    <n v="20797500"/>
    <n v="360010"/>
    <x v="3"/>
    <s v="Over 1m"/>
    <x v="94"/>
    <n v="18351295"/>
    <s v="12500"/>
    <s v="  "/>
    <m/>
    <s v="N"/>
    <s v="1253"/>
    <s v="FIXED GUIDEWAY"/>
    <n v="12"/>
    <s v="Fixed Guideway"/>
    <s v="53"/>
    <s v="125"/>
    <s v="Construction"/>
    <s v="20"/>
    <s v="Misc. Elec/Power Equip"/>
    <m/>
    <x v="0"/>
    <n v="1"/>
    <s v="Capital"/>
    <s v="2"/>
    <m/>
    <s v="5"/>
    <m/>
    <s v="3"/>
    <s v="2"/>
    <s v="0"/>
  </r>
  <r>
    <s v="NY44X016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52425000"/>
    <m/>
    <d v="2015-09-01T00:00:00"/>
    <n v="126402"/>
    <s v="Emergency Comm Enhancements NYCT ET040302 Pt. 1             "/>
    <n v="0"/>
    <n v="69900000"/>
    <n v="52425000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x v="0"/>
    <n v="1"/>
    <s v="Capital"/>
    <s v="2"/>
    <m/>
    <s v="6"/>
    <m/>
    <s v="4"/>
    <s v="0"/>
    <s v="2"/>
  </r>
  <r>
    <s v="NY44X017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4716634"/>
    <m/>
    <d v="2015-08-28T00:00:00"/>
    <n v="122403"/>
    <s v="Internal Station Hardening Part 1; 7 Stations ET040301      "/>
    <n v="0"/>
    <n v="6288845"/>
    <n v="4716634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3"/>
    <n v="54"/>
    <s v="New York"/>
    <s v="49 USC 5337 - State of Good Repair Formula Grants"/>
    <n v="5337"/>
    <x v="5"/>
    <s v="CAPITAL"/>
    <s v="01      "/>
    <s v="NFTA                 "/>
    <s v="NIAGARA FRONTIER TRANSPORTATION AUTHORITY"/>
    <n v="1792"/>
    <n v="78200"/>
    <m/>
    <n v="0"/>
    <m/>
    <s v="           "/>
    <s v="127A00"/>
    <s v="PREVENTIVE MAINTENANCE (RAIL)                               "/>
    <n v="0"/>
    <n v="3078162"/>
    <n v="2462530"/>
    <n v="360230"/>
    <x v="1"/>
    <s v="200k - 1m"/>
    <x v="341"/>
    <n v="93590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16402"/>
    <s v="Bus Radio &amp; Bus Command Center, NYCT SF03-6567              "/>
    <n v="0"/>
    <n v="9808794"/>
    <n v="9808794"/>
    <n v="360010"/>
    <x v="3"/>
    <s v="Over 1m"/>
    <x v="94"/>
    <n v="18351295"/>
    <s v="11600"/>
    <s v="  "/>
    <m/>
    <s v="N"/>
    <s v="1164"/>
    <s v="BUS OTHER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1221"/>
    <s v="Purchase 300 B-Division R179 Subway Cars, NYCT CM09-7115    "/>
    <n v="300"/>
    <n v="1000000"/>
    <n v="1000000"/>
    <n v="360010"/>
    <x v="3"/>
    <s v="Over 1m"/>
    <x v="94"/>
    <n v="18351295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306"/>
    <s v="Jamaica Capacity Improvements- Ph.1, L60304TU, LIRR         "/>
    <n v="0"/>
    <n v="32939590"/>
    <n v="32939590"/>
    <n v="360010"/>
    <x v="3"/>
    <s v="Over 1m"/>
    <x v="94"/>
    <n v="18351295"/>
    <s v="12200"/>
    <s v="  "/>
    <m/>
    <s v="N"/>
    <s v="1223"/>
    <s v="FIXED GUIDEWAY"/>
    <n v="12"/>
    <s v="Fixed Guideway"/>
    <s v="23"/>
    <s v="122"/>
    <s v="Construction"/>
    <s v="06"/>
    <s v="Elevated Structures"/>
    <m/>
    <x v="0"/>
    <n v="1"/>
    <s v="Capital"/>
    <s v="2"/>
    <m/>
    <s v="2"/>
    <m/>
    <s v="3"/>
    <s v="0"/>
    <s v="6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GCT Turnouts/Switch Renewal; M603-01-03 MNR                 "/>
    <n v="0"/>
    <n v="2500000"/>
    <n v="25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Mainline Track Rehab, NYCT MW26-7038          "/>
    <n v="0"/>
    <n v="119080659"/>
    <n v="119080659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Mainline Switch Rehab, NYCT MW28-7042         "/>
    <n v="19"/>
    <n v="28024125"/>
    <n v="28024125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Continuous Welded Rail, NYCT MW44-7053        "/>
    <n v="0"/>
    <n v="14118396"/>
    <n v="14118396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Annual Track Program, L60301TE, LIRR                   "/>
    <n v="0"/>
    <n v="34020698"/>
    <n v="34020698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Turnouts Mainline/High Speed; M603-01-02 MNR                "/>
    <n v="0"/>
    <n v="7315000"/>
    <n v="7315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Yard Track Rehab, NYCT MW46-7045              "/>
    <n v="0"/>
    <n v="1000000"/>
    <n v="10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Yard Switch Rehab, NYCT MW51-7048             "/>
    <n v="2"/>
    <n v="1400000"/>
    <n v="14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Rehabilitate Pump Rooms: 4 Locs, NYCT  MW19-5805            "/>
    <n v="0"/>
    <n v="15741487"/>
    <n v="15741487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Cyclical Track Program; M603-01-14 MNR                 "/>
    <n v="0"/>
    <n v="10998528"/>
    <n v="5217070"/>
    <n v="361770"/>
    <x v="1"/>
    <s v="200k - 1m"/>
    <x v="337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Cyclical Track Program; M603-01-14 MNR                 "/>
    <n v="0"/>
    <n v="10998528"/>
    <n v="5781458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6"/>
    <s v="Line Struct. Overcoat:Bway Junction-New Lots, NYCT MW62-6928"/>
    <n v="0"/>
    <n v="6771520"/>
    <n v="677152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6"/>
    <s v="Rehabilitate Retaining Walls, Sea Beach, NYCT MW22-3927     "/>
    <n v="0"/>
    <n v="25000000"/>
    <n v="250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Station Renewal: New Utrecht, Sea Beach, NYCT ST22-6415     "/>
    <n v="0"/>
    <n v="17000000"/>
    <n v="170000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Station Renewal: 8 Avenue, Sea Beach, NYCT ST22-6411        "/>
    <n v="0"/>
    <n v="17000000"/>
    <n v="170000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ADA: 8th Av Northbound Ramp, Sea Beach, NYCT ST04-1509      "/>
    <n v="0"/>
    <n v="3000000"/>
    <n v="30000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ADA: New Utrecht Av-62nd St, Sea Beach, NYCT ST04-1510      "/>
    <n v="0"/>
    <n v="20000000"/>
    <n v="200000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20"/>
    <s v="Elevator Replacement Program, L60204UH, LIRR                "/>
    <n v="0"/>
    <n v="1931625"/>
    <n v="1931625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5401"/>
    <s v="Harlem &amp; Hudson Lines Power Improvements; M605-01-03 MNR    "/>
    <n v="0"/>
    <n v="4409000"/>
    <n v="4409000"/>
    <n v="36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5403"/>
    <s v="Rehab Jerome-Kingsbridge SS Roof &amp; Enclosure, NYCT PW02-7093"/>
    <n v="0"/>
    <n v="4168427"/>
    <n v="4168427"/>
    <n v="36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Signal Control Modification, Ph 5, Systemwide NYCT MW01-7403"/>
    <n v="0"/>
    <n v="8601884"/>
    <n v="8601884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Signal Modification Dyre Line, NYCT MW38-6583               "/>
    <n v="0"/>
    <n v="968051"/>
    <n v="968051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Modernize Union Tpk &amp; 71st Av Interlockings, NYCT MW38-6838 "/>
    <n v="0"/>
    <n v="15374639"/>
    <n v="15374639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Modernize 34th St Interlocking, 6th Av Line, NYCT MW38-6993 "/>
    <n v="0"/>
    <n v="26653095"/>
    <n v="26653095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West 4 Street Interlocking, 6th Av Line, NYCT MW38-6994     "/>
    <n v="0"/>
    <n v="6583284"/>
    <n v="6583284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7900"/>
    <s v="PROJECT ADMINISTRATION M608-01-06 MNR                       "/>
    <n v="0"/>
    <n v="2000000"/>
    <n v="2000000"/>
    <n v="360010"/>
    <x v="3"/>
    <s v="Over 1m"/>
    <x v="94"/>
    <n v="18351295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GCT Turnout Switch Renewal M7030105 MNR                     "/>
    <n v="0"/>
    <n v="3000000"/>
    <n v="30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 Annual Track Program LIRR L70301WA                     "/>
    <n v="0"/>
    <n v="25000000"/>
    <n v="250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Mainline Track Rehab, NYCT MW26-7327       "/>
    <n v="0"/>
    <n v="40647141"/>
    <n v="40647141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Mainline Switch  Rehab, NYCT MW28-7328     "/>
    <n v="43"/>
    <n v="9210085"/>
    <n v="9210085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Continuous Welded Rail, NYCT MW44-6125     "/>
    <n v="0"/>
    <n v="13541204"/>
    <n v="13541204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Yard Track Rehab, NYCT MW46-7329           "/>
    <n v="0"/>
    <n v="349711"/>
    <n v="349711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Yard Switch Rehab, NYCT MW51-7330          "/>
    <n v="8"/>
    <n v="589487"/>
    <n v="589487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1"/>
    <s v="Administrative Expenses                                     "/>
    <n v="9"/>
    <n v="920000"/>
    <n v="736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2"/>
    <s v="Training                                                    "/>
    <n v="0"/>
    <n v="40000"/>
    <n v="32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3"/>
    <s v="Consultant Services                                         "/>
    <n v="0"/>
    <n v="1500000"/>
    <n v="1200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4"/>
    <s v="Support Vehicles                                            "/>
    <n v="4"/>
    <n v="80000"/>
    <n v="64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4"/>
    <s v="Safety &amp; Security"/>
    <m/>
    <x v="0"/>
    <n v="7"/>
    <s v="Safety &amp; Security"/>
    <s v="4"/>
    <m/>
    <s v="1"/>
    <m/>
    <s v="0"/>
    <s v="0"/>
    <s v="4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5"/>
    <s v="Miscellaneous Equipment                                     "/>
    <n v="0"/>
    <n v="15000"/>
    <n v="12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6"/>
    <s v="Information Systems                                         "/>
    <n v="0"/>
    <n v="312500"/>
    <n v="250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6"/>
    <s v="Safety &amp; Security"/>
    <m/>
    <x v="0"/>
    <n v="7"/>
    <s v="Safety &amp; Security"/>
    <s v="4"/>
    <m/>
    <s v="1"/>
    <m/>
    <s v="0"/>
    <s v="0"/>
    <s v="6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10"/>
    <s v="Other                                                       "/>
    <n v="0"/>
    <n v="17500"/>
    <n v="14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s v="741"/>
    <s v="State Safety Oversight Program "/>
    <s v="10"/>
    <s v="Safety &amp; Security"/>
    <m/>
    <x v="0"/>
    <n v="7"/>
    <s v="Safety &amp; Security"/>
    <s v="4"/>
    <m/>
    <s v="1"/>
    <m/>
    <s v="0"/>
    <s v="1"/>
    <s v="0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4208"/>
    <s v="ACQUIRE - ADP SOFTWARE                                      "/>
    <n v="0"/>
    <n v="5125205"/>
    <n v="4100164"/>
    <n v="360510"/>
    <x v="1"/>
    <s v="200k - 1m"/>
    <x v="333"/>
    <n v="594962"/>
    <s v="116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202"/>
    <s v="PURCHASE COMMUNICATIONS SYSTEM                              "/>
    <n v="0"/>
    <n v="5504046"/>
    <n v="4403237"/>
    <n v="360510"/>
    <x v="1"/>
    <s v="200k - 1m"/>
    <x v="333"/>
    <n v="594962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203"/>
    <s v="PURCHASE RADIOS                                             "/>
    <n v="0"/>
    <n v="7097749"/>
    <n v="5678199"/>
    <n v="360510"/>
    <x v="1"/>
    <s v="200k - 1m"/>
    <x v="333"/>
    <n v="594962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102"/>
    <s v="ENG/DESIGN COMMUNICATIONS SYSTEM                            "/>
    <n v="0"/>
    <n v="540000"/>
    <n v="432000"/>
    <n v="360510"/>
    <x v="1"/>
    <s v="200k - 1m"/>
    <x v="333"/>
    <n v="594962"/>
    <s v="11600"/>
    <s v="  "/>
    <m/>
    <s v="N"/>
    <s v="1161"/>
    <s v="BUS OTHER"/>
    <n v="11"/>
    <s v="Bus"/>
    <s v="61"/>
    <s v="116"/>
    <s v="Engineering and Design"/>
    <s v="02"/>
    <s v="Communications Systems"/>
    <m/>
    <x v="0"/>
    <n v="1"/>
    <s v="Capital"/>
    <s v="1"/>
    <m/>
    <s v="6"/>
    <m/>
    <s v="1"/>
    <s v="0"/>
    <s v="2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103"/>
    <s v="ENG/DESIGN RADIOS                                           "/>
    <n v="0"/>
    <n v="145500"/>
    <n v="116400"/>
    <n v="360510"/>
    <x v="1"/>
    <s v="200k - 1m"/>
    <x v="333"/>
    <n v="594962"/>
    <s v="11600"/>
    <s v="  "/>
    <m/>
    <s v="N"/>
    <s v="1161"/>
    <s v="BUS OTHER"/>
    <n v="11"/>
    <s v="Bus"/>
    <s v="61"/>
    <s v="116"/>
    <s v="Engineering and Design"/>
    <s v="03"/>
    <s v="Radios"/>
    <m/>
    <x v="0"/>
    <n v="1"/>
    <s v="Capital"/>
    <s v="1"/>
    <m/>
    <s v="6"/>
    <m/>
    <s v="1"/>
    <s v="0"/>
    <s v="3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7900"/>
    <s v="PROJECT ADMINISTRATION                                      "/>
    <n v="0"/>
    <n v="400000"/>
    <n v="320000"/>
    <n v="360510"/>
    <x v="1"/>
    <s v="200k - 1m"/>
    <x v="333"/>
    <n v="594962"/>
    <s v="116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100"/>
    <s v="PROGRAM SUPPORT ADMINISTRATION                              "/>
    <n v="1"/>
    <n v="2559634"/>
    <n v="2047707"/>
    <n v="360010"/>
    <x v="3"/>
    <s v="Over 1m"/>
    <x v="94"/>
    <n v="18351295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200"/>
    <s v="GENERAL DEVELOPMENT/COMPREHENSIVE PLANNING                  "/>
    <n v="1"/>
    <n v="250907"/>
    <n v="200725"/>
    <n v="360010"/>
    <x v="3"/>
    <s v="Over 1m"/>
    <x v="94"/>
    <n v="18351295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301"/>
    <s v="LONGTERM TRANS PLAN - SYSTEM LEVEL                          "/>
    <n v="1"/>
    <n v="4228964"/>
    <n v="3383171"/>
    <n v="360010"/>
    <x v="3"/>
    <s v="Over 1m"/>
    <x v="94"/>
    <n v="18351295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302"/>
    <s v="LONGTERM TRANS PLAN - PROJECT LEVEL                         "/>
    <n v="1"/>
    <n v="604712"/>
    <n v="483769"/>
    <n v="360010"/>
    <x v="3"/>
    <s v="Over 1m"/>
    <x v="94"/>
    <n v="18351295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400"/>
    <s v="SHORT RANGE TRANSIT PLANNING                                "/>
    <n v="1"/>
    <n v="407189"/>
    <n v="325751"/>
    <n v="360010"/>
    <x v="3"/>
    <s v="Over 1m"/>
    <x v="94"/>
    <n v="1835129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500"/>
    <s v="TRANSPORTATION IMPROVEMENT PROGRAM                          "/>
    <n v="1"/>
    <n v="1503930"/>
    <n v="1203144"/>
    <n v="360010"/>
    <x v="3"/>
    <s v="Over 1m"/>
    <x v="94"/>
    <n v="18351295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2"/>
    <s v="COORDINATION OF NON-EMERGENCY HUMAN SERVICE TRANSPORTATION  "/>
    <n v="1"/>
    <n v="208134"/>
    <n v="166507"/>
    <n v="360010"/>
    <x v="3"/>
    <s v="Over 1m"/>
    <x v="94"/>
    <n v="18351295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3"/>
    <s v="PARTICIPATION OF TRANSIT OPERATORS IN METRO &amp; STATEWIDE PLAN"/>
    <n v="1"/>
    <n v="406243"/>
    <n v="324994"/>
    <n v="360010"/>
    <x v="3"/>
    <s v="Over 1m"/>
    <x v="94"/>
    <n v="18351295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4"/>
    <s v="PLANNING FOR TRANSIT SYS MANAGEMENT / OPERATIONS TO INCREASE"/>
    <n v="1"/>
    <n v="351389"/>
    <n v="281111"/>
    <n v="360010"/>
    <x v="3"/>
    <s v="Over 1m"/>
    <x v="94"/>
    <n v="18351295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5"/>
    <s v="SUPP TRANSIT CAPITAL INVESTMT DECISIONS THROUGH EFFECTIVE SY"/>
    <n v="1"/>
    <n v="4615"/>
    <n v="3692"/>
    <n v="360010"/>
    <x v="3"/>
    <s v="Over 1m"/>
    <x v="94"/>
    <n v="18351295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6"/>
    <s v="INCORPORATING SAFETY &amp; SECURITY IN TRANSPORTATION PLANNING  "/>
    <n v="1"/>
    <n v="430077"/>
    <n v="344061"/>
    <n v="360010"/>
    <x v="3"/>
    <s v="Over 1m"/>
    <x v="94"/>
    <n v="18351295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700"/>
    <s v="OTHER ACTIVITIES                                            "/>
    <n v="1"/>
    <n v="435975"/>
    <n v="348780"/>
    <n v="360010"/>
    <x v="3"/>
    <s v="Over 1m"/>
    <x v="94"/>
    <n v="18351295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502000"/>
    <s v="TUITION/FEES                                                "/>
    <n v="1"/>
    <n v="197075"/>
    <n v="157659"/>
    <n v="360010"/>
    <x v="3"/>
    <s v="Over 1m"/>
    <x v="94"/>
    <n v="18351295"/>
    <s v="44200"/>
    <s v="  "/>
    <m/>
    <s v="N"/>
    <s v="5020"/>
    <s v="MANAGEMENT TRAINING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1201"/>
    <s v="45 Standard Bus Buy - U6030217                              "/>
    <n v="0"/>
    <n v="0"/>
    <n v="0"/>
    <n v="360010"/>
    <x v="3"/>
    <s v="Over 1m"/>
    <x v="94"/>
    <n v="18351295"/>
    <s v="1112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302"/>
    <s v="Amd 01 - CNG Upgrade - CP U6030212                          "/>
    <n v="1"/>
    <n v="5146000"/>
    <n v="4116800"/>
    <n v="360010"/>
    <x v="3"/>
    <s v="Over 1m"/>
    <x v="94"/>
    <n v="18351295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304"/>
    <s v="Amd 01 - Storeroom Expansion - BP U6030214                  "/>
    <n v="1"/>
    <n v="3000000"/>
    <n v="2400000"/>
    <n v="360010"/>
    <x v="3"/>
    <s v="Over 1m"/>
    <x v="94"/>
    <n v="18351295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403"/>
    <s v="New Apron at JFK - U6030208                                 "/>
    <n v="0"/>
    <n v="0"/>
    <n v="0"/>
    <n v="360010"/>
    <x v="3"/>
    <s v="Over 1m"/>
    <x v="94"/>
    <n v="1835129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403"/>
    <s v="JFK Apron-Lighting - U6030208                               "/>
    <n v="0"/>
    <n v="0"/>
    <n v="0"/>
    <n v="360010"/>
    <x v="3"/>
    <s v="Over 1m"/>
    <x v="94"/>
    <n v="18351295"/>
    <s v="991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104"/>
    <s v="Engineering Construction Mgmt Svcs-3rd Party - U6030222     "/>
    <n v="0"/>
    <n v="0"/>
    <n v="0"/>
    <n v="360010"/>
    <x v="3"/>
    <s v="Over 1m"/>
    <x v="94"/>
    <n v="18351295"/>
    <s v="11700"/>
    <s v="  "/>
    <m/>
    <s v="N"/>
    <s v="1171"/>
    <s v="BUS OTHER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104"/>
    <s v="Amd 01 - Eng. Construction Mgmt Svcs-2012-3rd Party U6030222"/>
    <n v="0"/>
    <n v="2132000"/>
    <n v="1705600"/>
    <n v="360010"/>
    <x v="3"/>
    <s v="Over 1m"/>
    <x v="94"/>
    <n v="18351295"/>
    <s v="11700"/>
    <s v="  "/>
    <m/>
    <s v="N"/>
    <s v="1171"/>
    <s v="BUS OTHER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111"/>
    <s v="Engineering/Design Mgmt Services - U6030221                 "/>
    <n v="0"/>
    <n v="0"/>
    <n v="0"/>
    <n v="360010"/>
    <x v="3"/>
    <s v="Over 1m"/>
    <x v="94"/>
    <n v="18351295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900"/>
    <s v="PROJECT ADMINISTRATION - U6030201                           "/>
    <n v="0"/>
    <n v="0"/>
    <n v="0"/>
    <n v="360010"/>
    <x v="3"/>
    <s v="Over 1m"/>
    <x v="94"/>
    <n v="18351295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6"/>
    <s v="Depot Equipment: Bus Washer-JFK/BP- U6030205                "/>
    <n v="0"/>
    <n v="0"/>
    <n v="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6"/>
    <s v="Depot Equipment: Chassis Wash-Lga/BP- U6030205              "/>
    <n v="0"/>
    <n v="0"/>
    <n v="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9"/>
    <s v="Amd 01- Security Improvement: FR/BP U5030225                "/>
    <n v="2"/>
    <n v="300000"/>
    <n v="24000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9"/>
    <s v="Amd 01 - Security Improvement: JFK &amp; SC U6030204            "/>
    <n v="2"/>
    <n v="9223563"/>
    <n v="737885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7"/>
    <s v="ACQUIRE - ADP HARDWARE                                      "/>
    <n v="8"/>
    <n v="7200"/>
    <n v="5760"/>
    <n v="363310"/>
    <x v="2"/>
    <s v="50k - 200k"/>
    <x v="342"/>
    <n v="5366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7"/>
    <s v="ACQUIRE - ADP HARDWARE                                      "/>
    <n v="60"/>
    <n v="976495"/>
    <n v="326196"/>
    <n v="363310"/>
    <x v="2"/>
    <s v="50k - 200k"/>
    <x v="342"/>
    <n v="5366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8"/>
    <s v="ACQUIRE - ADP SOFTWARE                                      "/>
    <n v="4"/>
    <n v="525805"/>
    <n v="175644"/>
    <n v="363310"/>
    <x v="2"/>
    <s v="50k - 200k"/>
    <x v="342"/>
    <n v="53661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20"/>
    <s v="ACQUIRE - MISC SUPPORT EQUIPMENT                            "/>
    <n v="1"/>
    <n v="20000"/>
    <n v="16000"/>
    <n v="363310"/>
    <x v="2"/>
    <s v="50k - 200k"/>
    <x v="342"/>
    <n v="5366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3210"/>
    <s v="ACQUIRE - BUS PASSENGER SHELTERS                            "/>
    <n v="10"/>
    <n v="69250"/>
    <n v="55400"/>
    <n v="363310"/>
    <x v="2"/>
    <s v="50k - 200k"/>
    <x v="342"/>
    <n v="53661"/>
    <s v="111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6203"/>
    <s v="PURCHASE RADIOS                                             "/>
    <n v="0"/>
    <n v="0"/>
    <n v="0"/>
    <n v="363310"/>
    <x v="2"/>
    <s v="50k - 200k"/>
    <x v="342"/>
    <n v="53661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A00"/>
    <s v="PREVENTIVE MAINTENANCE                                      "/>
    <n v="0"/>
    <n v="-677500"/>
    <n v="-542000"/>
    <n v="363310"/>
    <x v="2"/>
    <s v="50k - 200k"/>
    <x v="342"/>
    <n v="53661"/>
    <s v="11700"/>
    <s v="  "/>
    <m/>
    <s v="N"/>
    <s v="117A"/>
    <s v="BUS OTHER"/>
    <s v="11"/>
    <s v="Bus"/>
    <s v="7A"/>
    <s v="117"/>
    <s v="Preventive Maintenance"/>
    <s v="00"/>
    <s v="Preventive Maintenance"/>
    <m/>
    <x v="0"/>
    <s v="1"/>
    <s v="Capital"/>
    <s v="1"/>
    <m/>
    <s v="7"/>
    <m/>
    <s v="A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L00"/>
    <s v="MOBILITY MANAGEMENT (5302(A)(1)(L))                         "/>
    <n v="0"/>
    <n v="-48750"/>
    <n v="-39000"/>
    <n v="363310"/>
    <x v="2"/>
    <s v="50k - 200k"/>
    <x v="342"/>
    <n v="53661"/>
    <s v="11700"/>
    <s v="  "/>
    <m/>
    <s v="N"/>
    <s v="117L"/>
    <s v="BUS OTHER"/>
    <s v="11"/>
    <s v="Bus"/>
    <s v="7L"/>
    <s v="117"/>
    <s v="Mobility Management"/>
    <s v="00"/>
    <s v="Mobility Management"/>
    <m/>
    <x v="0"/>
    <s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8000"/>
    <s v="STATE OR PROGRAM ADMINISTRATION                             "/>
    <n v="0"/>
    <n v="-63038"/>
    <n v="-50430"/>
    <n v="363310"/>
    <x v="2"/>
    <s v="50k - 200k"/>
    <x v="342"/>
    <n v="53661"/>
    <s v="11700"/>
    <s v="  "/>
    <m/>
    <s v="N"/>
    <s v="1180"/>
    <s v="BUS OTHER"/>
    <s v="11"/>
    <s v="Bus"/>
    <s v="80"/>
    <s v="118"/>
    <s v="State and Program Administration"/>
    <s v="00"/>
    <s v="State and Program Administration"/>
    <m/>
    <x v="0"/>
    <s v="1"/>
    <s v="Capital"/>
    <s v="1"/>
    <m/>
    <s v="8"/>
    <m/>
    <s v="0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1201"/>
    <s v="BUY REPLACEMENT 40-FT BUS                                   "/>
    <n v="4"/>
    <n v="1730000"/>
    <n v="1384000"/>
    <n v="363310"/>
    <x v="2"/>
    <s v="50k - 200k"/>
    <x v="342"/>
    <n v="53661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1203"/>
    <s v="BUY REPLACEMENT 30-FT BUS                                   "/>
    <n v="4"/>
    <n v="460000"/>
    <n v="368000"/>
    <n v="363310"/>
    <x v="2"/>
    <s v="50k - 200k"/>
    <x v="342"/>
    <n v="53661"/>
    <s v="11100"/>
    <s v="DP"/>
    <s v="DIESEL (PARTICULATE TRAP)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3407"/>
    <s v="REHAB/RENOVATE - BUS SURVEILL/SECURITY SYSTEM               "/>
    <n v="0"/>
    <n v="0"/>
    <n v="0"/>
    <n v="363310"/>
    <x v="2"/>
    <s v="50k - 200k"/>
    <x v="342"/>
    <n v="53661"/>
    <s v="11300"/>
    <s v="  "/>
    <m/>
    <s v="N"/>
    <s v="1134"/>
    <s v="BUS OTHER"/>
    <n v="11"/>
    <s v="Bus"/>
    <s v="34"/>
    <s v="113"/>
    <s v="Rehab / Renovation"/>
    <s v="07"/>
    <s v="Surveillance/Security "/>
    <m/>
    <x v="0"/>
    <n v="1"/>
    <s v="Capital"/>
    <s v="1"/>
    <m/>
    <s v="3"/>
    <m/>
    <s v="4"/>
    <s v="0"/>
    <s v="7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403"/>
    <s v="REHAB/RENOVATE - ADMIN/MAINT FACILITY                       "/>
    <n v="5"/>
    <n v="389500"/>
    <n v="311600"/>
    <n v="363310"/>
    <x v="2"/>
    <s v="50k - 200k"/>
    <x v="342"/>
    <n v="5366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A00"/>
    <s v="PREVENTIVE MAINTENANCE                                      "/>
    <n v="0"/>
    <n v="677500"/>
    <n v="542000"/>
    <n v="363310"/>
    <x v="2"/>
    <s v="50k - 200k"/>
    <x v="342"/>
    <n v="53661"/>
    <s v="3009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L00"/>
    <s v="MOBILITY MANAGEMENT (5302(A)(1)(L))                         "/>
    <n v="0"/>
    <n v="48750"/>
    <n v="39000"/>
    <n v="363310"/>
    <x v="2"/>
    <s v="50k - 200k"/>
    <x v="342"/>
    <n v="53661"/>
    <s v="3009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L00"/>
    <s v="MOBILITY MANAGEMENT (5302(A)(1)(L))                         "/>
    <n v="0"/>
    <n v="46233"/>
    <n v="36986"/>
    <n v="363310"/>
    <x v="2"/>
    <s v="50k - 200k"/>
    <x v="342"/>
    <n v="53661"/>
    <s v="3009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8000"/>
    <s v="STATE OR PROGRAM ADMINISTRATION                             "/>
    <n v="0"/>
    <n v="63038"/>
    <n v="50430"/>
    <n v="363310"/>
    <x v="2"/>
    <s v="50k - 200k"/>
    <x v="342"/>
    <n v="53661"/>
    <s v="3009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300900"/>
    <s v="OPERATING ASSISTANCE - 50% (USE FPC 04)                     "/>
    <n v="0"/>
    <n v="0"/>
    <n v="0"/>
    <n v="363310"/>
    <x v="2"/>
    <s v="50k - 200k"/>
    <x v="342"/>
    <n v="53661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300905"/>
    <s v="JOB ACCESS AND REVERSE COMMUTE OPERATING ASSISTANCE         "/>
    <n v="0"/>
    <n v="284995"/>
    <n v="48192"/>
    <n v="363310"/>
    <x v="2"/>
    <s v="50k - 200k"/>
    <x v="342"/>
    <n v="53661"/>
    <s v="300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442400"/>
    <s v="SHORT RANGE TRANSIT PLANNING                                "/>
    <n v="0"/>
    <n v="0"/>
    <n v="0"/>
    <n v="363310"/>
    <x v="2"/>
    <s v="50k - 200k"/>
    <x v="342"/>
    <n v="5366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6"/>
    <s v="ACQUIRE - SHOP EQUIPMENT                                    "/>
    <n v="0"/>
    <n v="0"/>
    <n v="0"/>
    <n v="363310"/>
    <x v="2"/>
    <s v="50k - 200k"/>
    <x v="342"/>
    <n v="5366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11"/>
    <s v="ACQUIRE - SUPPORT VEHICLES                                  "/>
    <n v="0"/>
    <n v="0"/>
    <n v="0"/>
    <n v="363310"/>
    <x v="2"/>
    <s v="50k - 200k"/>
    <x v="342"/>
    <n v="53661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14"/>
    <n v="90"/>
    <s v="New York"/>
    <s v="49 USC 5307 - Urbanized Area Formula (FY2006 forward)"/>
    <n v="5307"/>
    <x v="6"/>
    <m/>
    <s v="00      "/>
    <s v="ORANGE CNT           "/>
    <s v="ORANGE COUNTY"/>
    <n v="3152"/>
    <n v="78200"/>
    <m/>
    <n v="2707426"/>
    <m/>
    <d v="2015-08-07T00:00:00"/>
    <n v="300901"/>
    <s v="Newburgh UZA Operating Assistance (CY 2014 &amp; 2015)          "/>
    <n v="0"/>
    <n v="3452396"/>
    <n v="1726198"/>
    <n v="361770"/>
    <x v="1"/>
    <s v="200k - 1m"/>
    <x v="337"/>
    <n v="42356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14"/>
    <n v="90"/>
    <s v="New York"/>
    <s v="49 USC 5307 - Urbanized Area Formula (FY2006 forward)"/>
    <n v="5307"/>
    <x v="6"/>
    <m/>
    <s v="00      "/>
    <s v="ORANGE CNT           "/>
    <s v="ORANGE COUNTY"/>
    <n v="3152"/>
    <n v="78200"/>
    <m/>
    <n v="2707426"/>
    <m/>
    <d v="2015-08-07T00:00:00"/>
    <n v="300903"/>
    <s v="SPECIAL RULE - OPERATING ASSISTANCE /1-75 BUSES-Kiryas Joel "/>
    <n v="0"/>
    <n v="1091606"/>
    <n v="545803"/>
    <n v="361770"/>
    <x v="1"/>
    <s v="200k - 1m"/>
    <x v="337"/>
    <n v="42356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Y90X714"/>
    <n v="90"/>
    <s v="New York"/>
    <s v="49 USC 5307 - Urbanized Area Formula (FY2006 forward)"/>
    <n v="5307"/>
    <x v="6"/>
    <m/>
    <s v="00      "/>
    <s v="ORANGE CNT           "/>
    <s v="ORANGE COUNTY"/>
    <n v="3152"/>
    <n v="78200"/>
    <m/>
    <n v="2707426"/>
    <m/>
    <d v="2015-08-07T00:00:00"/>
    <n v="300903"/>
    <s v="SPECIAL RULE - OPERATING ASSISTANCE /1 - 75 BUSES-Warwick   "/>
    <n v="0"/>
    <n v="870850"/>
    <n v="435425"/>
    <n v="361770"/>
    <x v="1"/>
    <s v="200k - 1m"/>
    <x v="337"/>
    <n v="42356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16402"/>
    <s v="Bus Radio System &amp; Command Center, NYCT SF03-6567           "/>
    <n v="0"/>
    <n v="0"/>
    <n v="0"/>
    <n v="361770"/>
    <x v="1"/>
    <s v="200k - 1m"/>
    <x v="337"/>
    <n v="423566"/>
    <s v="11600"/>
    <s v="  "/>
    <m/>
    <s v="N"/>
    <s v="1164"/>
    <s v="BUS OTHER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17112"/>
    <s v="Haverstraw-Ossining Ferry Cap Cost Contract PIN 8TM015 MNR  "/>
    <n v="0"/>
    <n v="453329"/>
    <n v="453329"/>
    <n v="361770"/>
    <x v="1"/>
    <s v="200k - 1m"/>
    <x v="337"/>
    <n v="423566"/>
    <s v="12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17112"/>
    <s v="Newburg/Beacon Ferry Cap Cost Contract Pin  882315 MNR      "/>
    <n v="0"/>
    <n v="46671"/>
    <n v="46671"/>
    <n v="361770"/>
    <x v="1"/>
    <s v="200k - 1m"/>
    <x v="337"/>
    <n v="423566"/>
    <s v="12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1221"/>
    <s v="Purchase 300 B Division R179 Subway Cars, NYCT CM09-7115    "/>
    <n v="0"/>
    <n v="0"/>
    <n v="0"/>
    <n v="361770"/>
    <x v="1"/>
    <s v="200k - 1m"/>
    <x v="337"/>
    <n v="423566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306"/>
    <s v="Jamaica Capacity Improvements, L60304TU, LIRR               "/>
    <n v="0"/>
    <n v="0"/>
    <n v="0"/>
    <n v="361770"/>
    <x v="1"/>
    <s v="200k - 1m"/>
    <x v="337"/>
    <n v="423566"/>
    <s v="12200"/>
    <s v="  "/>
    <m/>
    <s v="N"/>
    <s v="1223"/>
    <s v="FIXED GUIDEWAY"/>
    <n v="12"/>
    <s v="Fixed Guideway"/>
    <s v="23"/>
    <s v="122"/>
    <s v="Construction"/>
    <s v="06"/>
    <s v="Elevated Structures"/>
    <m/>
    <x v="0"/>
    <n v="1"/>
    <s v="Capital"/>
    <s v="2"/>
    <m/>
    <s v="2"/>
    <m/>
    <s v="3"/>
    <s v="0"/>
    <s v="6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Vent Plant: 46th Street-Northern Blvd/QBL, NYCT MW24-6561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2013 Annual Track Program, L60301TD, LIRR      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Colonial Rd Imp Proj - Great Neck Pkt Trk, L60304TW, LIRR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Turnouts Yards&amp;Sidings M6030104 MNR            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Replace Timbers Undergrade Bridges M6030201 MNR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5"/>
    <s v="WoH Undergrade Br.-Culvert JS.51-M6030305 MNR  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6"/>
    <s v="Ln Str Overcoat: W 8th Av-Church Av Portal, NYCT MW62-6443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3402"/>
    <s v="ADA: 23rd Street/Lexington Line, NYCT ST04-6953             "/>
    <n v="0"/>
    <n v="0"/>
    <n v="0"/>
    <n v="361770"/>
    <x v="1"/>
    <s v="200k - 1m"/>
    <x v="337"/>
    <n v="423566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3403"/>
    <s v="GCT Remediation Phase II M6020105 MNR                       "/>
    <n v="0"/>
    <n v="0"/>
    <n v="0"/>
    <n v="361770"/>
    <x v="1"/>
    <s v="200k - 1m"/>
    <x v="337"/>
    <n v="423566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x v="0"/>
    <n v="1"/>
    <s v="Capital"/>
    <s v="2"/>
    <m/>
    <s v="3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6401"/>
    <s v="Modernize Union Tpk &amp; 71st Av Interlockings, NYCT MW38-6838 "/>
    <n v="0"/>
    <n v="0"/>
    <n v="0"/>
    <n v="361770"/>
    <x v="1"/>
    <s v="200k - 1m"/>
    <x v="337"/>
    <n v="42356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6401"/>
    <s v="Modernize 34th St. Interlocking/6th Av Line, NYCT MW38-6993 "/>
    <n v="0"/>
    <n v="0"/>
    <n v="0"/>
    <n v="361770"/>
    <x v="1"/>
    <s v="200k - 1m"/>
    <x v="337"/>
    <n v="42356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6401"/>
    <s v="West 4 Street Interlocking/6th Ave Line, NYCT MW38-6994     "/>
    <n v="0"/>
    <n v="0"/>
    <n v="0"/>
    <n v="361770"/>
    <x v="1"/>
    <s v="200k - 1m"/>
    <x v="337"/>
    <n v="42356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7900"/>
    <s v="PROJECT ADMIN (RAIL) M6080106 MNR                           "/>
    <n v="0"/>
    <n v="0"/>
    <n v="0"/>
    <n v="361770"/>
    <x v="1"/>
    <s v="200k - 1m"/>
    <x v="337"/>
    <n v="423566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9409"/>
    <s v="ADA: 23rd Street Station/Lex, NYCT ST04-6953                "/>
    <n v="0"/>
    <n v="0"/>
    <n v="0"/>
    <n v="361770"/>
    <x v="1"/>
    <s v="200k - 1m"/>
    <x v="337"/>
    <n v="423566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1"/>
    <s v="BUY REPLACEMENT 40-FT BUS                                   "/>
    <n v="6"/>
    <n v="2841652"/>
    <n v="2273322"/>
    <n v="360510"/>
    <x v="1"/>
    <s v="200k - 1m"/>
    <x v="333"/>
    <n v="59496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4"/>
    <s v="BUY REPLACEMENT &lt;30 FT BUS                                  "/>
    <n v="0"/>
    <n v="0"/>
    <n v="0"/>
    <n v="360510"/>
    <x v="1"/>
    <s v="200k - 1m"/>
    <x v="333"/>
    <n v="59496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6"/>
    <s v="BUY REPL ARTICULATED BUS                                    "/>
    <n v="2"/>
    <n v="1689871"/>
    <n v="1351897"/>
    <n v="360510"/>
    <x v="1"/>
    <s v="200k - 1m"/>
    <x v="333"/>
    <n v="594962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7"/>
    <s v="BUY REPLACEMENT COMMUTER BUS                                "/>
    <n v="0"/>
    <n v="0"/>
    <n v="0"/>
    <n v="360510"/>
    <x v="1"/>
    <s v="200k - 1m"/>
    <x v="333"/>
    <n v="594962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x v="11"/>
    <n v="1"/>
    <s v="Capital"/>
    <s v="1"/>
    <m/>
    <s v="1"/>
    <m/>
    <s v="2"/>
    <s v="0"/>
    <s v="7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s v="117A00"/>
    <s v="PREVENTIVE MAINTENANCE                                      "/>
    <n v="0"/>
    <n v="0"/>
    <n v="0"/>
    <n v="360510"/>
    <x v="1"/>
    <s v="200k - 1m"/>
    <x v="333"/>
    <n v="594962"/>
    <s v="11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9402"/>
    <s v="BUS SHELTERS                                                "/>
    <n v="0"/>
    <n v="0"/>
    <n v="0"/>
    <n v="360510"/>
    <x v="1"/>
    <s v="200k - 1m"/>
    <x v="333"/>
    <n v="594962"/>
    <s v="111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Y90X738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249600"/>
    <m/>
    <d v="2015-06-18T00:00:00"/>
    <n v="114303"/>
    <s v="Bus Command Ctr - U6030225, Amd1                            "/>
    <n v="0"/>
    <n v="1562000"/>
    <n v="1249600"/>
    <n v="360010"/>
    <x v="3"/>
    <s v="Over 1m"/>
    <x v="94"/>
    <n v="18351295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NY90X738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249600"/>
    <m/>
    <d v="2015-06-18T00:00:00"/>
    <n v="116402"/>
    <s v="Bus Radio System - U6030226                                 "/>
    <n v="0"/>
    <n v="0"/>
    <n v="0"/>
    <n v="360010"/>
    <x v="3"/>
    <s v="Over 1m"/>
    <x v="94"/>
    <n v="18351295"/>
    <s v="11600"/>
    <s v="  "/>
    <m/>
    <s v="N"/>
    <s v="1164"/>
    <s v="BUS OTHER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90X738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249600"/>
    <m/>
    <d v="2015-06-18T00:00:00"/>
    <n v="116402"/>
    <s v="Bus Radio System - Security System - U6030226               "/>
    <n v="0"/>
    <n v="0"/>
    <n v="0"/>
    <n v="360010"/>
    <x v="3"/>
    <s v="Over 1m"/>
    <x v="94"/>
    <n v="18351295"/>
    <s v="99100"/>
    <s v="  "/>
    <m/>
    <s v="N"/>
    <s v="1164"/>
    <s v="BUS OTHER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s v="117A00"/>
    <s v="PREVENTIVE MAINTENANCE                                      "/>
    <n v="0"/>
    <n v="812000"/>
    <n v="649600"/>
    <n v="363310"/>
    <x v="2"/>
    <s v="50k - 200k"/>
    <x v="342"/>
    <n v="5366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s v="117L00"/>
    <s v="MOBILITY MANAGEMENT (5302(A)(1)(L))                         "/>
    <n v="0"/>
    <n v="48750"/>
    <n v="39000"/>
    <n v="363310"/>
    <x v="2"/>
    <s v="50k - 200k"/>
    <x v="342"/>
    <n v="5366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s v="117L00"/>
    <s v="MOBILITY MANAGEMENT (5302(A)(1)(L))                         "/>
    <n v="0"/>
    <n v="406205"/>
    <n v="324964"/>
    <n v="363310"/>
    <x v="2"/>
    <s v="50k - 200k"/>
    <x v="342"/>
    <n v="5366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n v="118000"/>
    <s v="STATE OR PROGRAM ADMINISTRATION                             "/>
    <n v="0"/>
    <n v="63750"/>
    <n v="51000"/>
    <n v="363310"/>
    <x v="2"/>
    <s v="50k - 200k"/>
    <x v="342"/>
    <n v="53661"/>
    <s v="117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n v="300900"/>
    <s v="OPERATING ASSISTANCE - 50% (USE FPC 04)                     "/>
    <n v="0"/>
    <n v="12677555"/>
    <n v="729000"/>
    <n v="363310"/>
    <x v="2"/>
    <s v="50k - 200k"/>
    <x v="342"/>
    <n v="53661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n v="442400"/>
    <s v="SHORT RANGE TRANSIT PLANNING                                "/>
    <n v="0"/>
    <n v="80000"/>
    <n v="64000"/>
    <n v="363310"/>
    <x v="2"/>
    <s v="50k - 200k"/>
    <x v="342"/>
    <n v="5366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n v="119202"/>
    <s v="PURCHASE BUS SHELTERS                                       "/>
    <n v="18"/>
    <n v="144200"/>
    <n v="115360"/>
    <n v="360230"/>
    <x v="1"/>
    <s v="200k - 1m"/>
    <x v="341"/>
    <n v="935906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n v="113306"/>
    <s v="CONSTRUCT - STATIONARY BUS FARE COLL EQUIP                  "/>
    <n v="0"/>
    <n v="153265"/>
    <n v="0"/>
    <n v="360230"/>
    <x v="1"/>
    <s v="200k - 1m"/>
    <x v="341"/>
    <n v="935906"/>
    <s v="11300"/>
    <s v="  "/>
    <m/>
    <s v="N"/>
    <s v="1133"/>
    <s v="BUS OTHER"/>
    <n v="11"/>
    <s v="Bus"/>
    <s v="33"/>
    <s v="113"/>
    <s v="Construction"/>
    <s v="06"/>
    <s v="Fare Collection Equip. (Stationary)"/>
    <m/>
    <x v="0"/>
    <n v="1"/>
    <s v="Capital"/>
    <s v="1"/>
    <m/>
    <s v="3"/>
    <m/>
    <s v="3"/>
    <s v="0"/>
    <s v="6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s v="117A00"/>
    <s v="PREVENTIVE MAINTENANCE                                      "/>
    <n v="0"/>
    <n v="22042443"/>
    <n v="17633954"/>
    <n v="360230"/>
    <x v="1"/>
    <s v="200k - 1m"/>
    <x v="341"/>
    <n v="93590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s v="117A00"/>
    <s v="PREVENTIVE MAINTENANCE                                      "/>
    <n v="0"/>
    <n v="5643392"/>
    <n v="4514714"/>
    <n v="360230"/>
    <x v="1"/>
    <s v="200k - 1m"/>
    <x v="341"/>
    <n v="93590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n v="129108"/>
    <s v="ENG/DESIGN SIGNAGE                                          "/>
    <n v="0"/>
    <n v="108800"/>
    <n v="87040"/>
    <n v="360230"/>
    <x v="1"/>
    <s v="200k - 1m"/>
    <x v="341"/>
    <n v="935906"/>
    <s v="12900"/>
    <s v="  "/>
    <m/>
    <s v="N"/>
    <s v="1291"/>
    <s v="FIXED GUIDEWAY"/>
    <n v="12"/>
    <s v="Fixed Guideway"/>
    <s v="91"/>
    <s v="129"/>
    <s v="Engineering and Design"/>
    <s v="08"/>
    <s v="Signage"/>
    <m/>
    <x v="0"/>
    <n v="1"/>
    <s v="Capital"/>
    <s v="2"/>
    <m/>
    <s v="9"/>
    <m/>
    <s v="1"/>
    <s v="0"/>
    <s v="8"/>
  </r>
  <r>
    <s v="NY90X744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-142000"/>
    <m/>
    <d v="2015-08-27T00:00:00"/>
    <n v="111204"/>
    <s v="BUY REPLACEMENT &lt;30 FT BUS                                  "/>
    <n v="1"/>
    <n v="0"/>
    <n v="0"/>
    <n v="364240"/>
    <x v="2"/>
    <s v="50k - 200k"/>
    <x v="343"/>
    <n v="574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4220"/>
    <s v="ACQUIRE - MISC SUPPORT EQUIPMENT                            "/>
    <n v="0"/>
    <n v="600180"/>
    <n v="480144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4220"/>
    <s v="FACILITY CAPITAL REPLACEMENT/IMPROVEMENT                    "/>
    <n v="0"/>
    <n v="200000"/>
    <n v="16000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1201"/>
    <s v="BUY REPLACEMENT 40-FT BUS                                   "/>
    <n v="2"/>
    <n v="1169158"/>
    <n v="935326"/>
    <n v="360010"/>
    <x v="3"/>
    <s v="Over 1m"/>
    <x v="94"/>
    <n v="1835129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1204"/>
    <s v="BUY REPLACEMENT &lt;30 FT BUS                                  "/>
    <n v="19"/>
    <n v="1420000"/>
    <n v="1129368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7111"/>
    <s v="ENGINEERING DESIGN SERVICES                                 "/>
    <n v="0"/>
    <n v="300000"/>
    <n v="240000"/>
    <n v="360010"/>
    <x v="3"/>
    <s v="Over 1m"/>
    <x v="94"/>
    <n v="18351295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7300"/>
    <s v="CONTINGENCIES/PROGRAM RESERVE                               "/>
    <n v="0"/>
    <n v="50000"/>
    <n v="40000"/>
    <n v="360010"/>
    <x v="3"/>
    <s v="Over 1m"/>
    <x v="94"/>
    <n v="18351295"/>
    <s v="117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7900"/>
    <s v="PROJECT ADMINISTRATION                                      "/>
    <n v="0"/>
    <n v="1000000"/>
    <n v="800000"/>
    <n v="360010"/>
    <x v="3"/>
    <s v="Over 1m"/>
    <x v="94"/>
    <n v="18351295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s v="117A00"/>
    <s v="PREVENTIVE MAINTENANCE                                      "/>
    <n v="0"/>
    <n v="6000000"/>
    <n v="4800000"/>
    <n v="360010"/>
    <x v="3"/>
    <s v="Over 1m"/>
    <x v="94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4211"/>
    <s v="ACQUIRE - SUPPORT VEHICLES                                  "/>
    <n v="10"/>
    <n v="350000"/>
    <n v="28000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3210"/>
    <s v="ACQUIRE - BUS PASSENGER SHELTERS                            "/>
    <n v="15"/>
    <n v="100000"/>
    <n v="80000"/>
    <n v="360590"/>
    <x v="1"/>
    <s v="200k - 1m"/>
    <x v="340"/>
    <n v="412317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3209"/>
    <s v="ACQUIRE - BUS ROUTE SIGNING                                 "/>
    <n v="200"/>
    <n v="30000"/>
    <n v="24000"/>
    <n v="360590"/>
    <x v="1"/>
    <s v="200k - 1m"/>
    <x v="340"/>
    <n v="412317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1201"/>
    <s v="BUY REPLACEMENT 40-FT BUS                                   "/>
    <n v="7"/>
    <n v="1745000"/>
    <n v="1396000"/>
    <n v="360590"/>
    <x v="1"/>
    <s v="200k - 1m"/>
    <x v="340"/>
    <n v="4123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1204"/>
    <s v="BUY REPLACEMENT &lt;30 FT BUS                                  "/>
    <n v="9"/>
    <n v="630000"/>
    <n v="504000"/>
    <n v="360590"/>
    <x v="1"/>
    <s v="200k - 1m"/>
    <x v="340"/>
    <n v="41231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403"/>
    <s v="REHAB/RENOVATE - ADMIN/MAINT FACILITY                       "/>
    <n v="0"/>
    <n v="1475000"/>
    <n v="1180000"/>
    <n v="360590"/>
    <x v="1"/>
    <s v="200k - 1m"/>
    <x v="340"/>
    <n v="41231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7111"/>
    <s v="OTHER 3RD PARTYCONTRACTUAL SERVICES                         "/>
    <n v="0"/>
    <n v="200000"/>
    <n v="160000"/>
    <n v="360590"/>
    <x v="1"/>
    <s v="200k - 1m"/>
    <x v="340"/>
    <n v="412317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s v="117A00"/>
    <s v="PREVENTIVE MAINTENANCE                                      "/>
    <n v="0"/>
    <n v="7431395"/>
    <n v="5945116"/>
    <n v="360590"/>
    <x v="1"/>
    <s v="200k - 1m"/>
    <x v="340"/>
    <n v="41231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211"/>
    <s v="ACQUIRE - SUPPORT VEHICLES                                  "/>
    <n v="0"/>
    <n v="475000"/>
    <n v="380000"/>
    <n v="360590"/>
    <x v="1"/>
    <s v="200k - 1m"/>
    <x v="340"/>
    <n v="412317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211"/>
    <s v="ACQUIRE - SUPPORT VEHICLES                                  "/>
    <n v="0"/>
    <n v="42000"/>
    <n v="33600"/>
    <n v="360590"/>
    <x v="1"/>
    <s v="200k - 1m"/>
    <x v="340"/>
    <n v="412317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209"/>
    <s v="ACQUIRE - MOBILE SURV/SECURITY EQUIP                        "/>
    <n v="206"/>
    <n v="1200000"/>
    <n v="960000"/>
    <n v="360590"/>
    <x v="1"/>
    <s v="200k - 1m"/>
    <x v="340"/>
    <n v="41231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300901"/>
    <s v="UP TO 50% FEDERAL SHARE                                     "/>
    <n v="0"/>
    <n v="4000000"/>
    <n v="2000000"/>
    <n v="361120"/>
    <x v="2"/>
    <s v="50k - 200k"/>
    <x v="334"/>
    <n v="6798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208"/>
    <s v="ACQUIRE - LL Customer Scheduling Online Portal              "/>
    <n v="1"/>
    <n v="102645"/>
    <n v="82116"/>
    <n v="360410"/>
    <x v="1"/>
    <s v="200k - 1m"/>
    <x v="344"/>
    <n v="720572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1201"/>
    <s v="BUY REPLACEMENT 40-FT BUS                                   "/>
    <n v="3"/>
    <n v="1453185"/>
    <n v="1162548"/>
    <n v="360410"/>
    <x v="1"/>
    <s v="200k - 1m"/>
    <x v="344"/>
    <n v="720572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1204"/>
    <s v="BUY REPLACEMENT &lt;30 FT BUS                                  "/>
    <n v="6"/>
    <n v="422787"/>
    <n v="338230"/>
    <n v="360410"/>
    <x v="1"/>
    <s v="200k - 1m"/>
    <x v="344"/>
    <n v="72057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103"/>
    <s v="ENG/DESIGN - ADMIN/MAINTENANCE FACILITY                     "/>
    <n v="1"/>
    <n v="47875"/>
    <n v="38300"/>
    <n v="360410"/>
    <x v="1"/>
    <s v="200k - 1m"/>
    <x v="344"/>
    <n v="720572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303"/>
    <s v="CONSTRUCT - Lift Line                                       "/>
    <n v="1"/>
    <n v="20000"/>
    <n v="16000"/>
    <n v="360410"/>
    <x v="1"/>
    <s v="200k - 1m"/>
    <x v="344"/>
    <n v="720572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403"/>
    <s v="REHAB/RENOVATE - ADMIN/MAINT FACILITY                       "/>
    <n v="1"/>
    <n v="250000"/>
    <n v="200000"/>
    <n v="360410"/>
    <x v="1"/>
    <s v="200k - 1m"/>
    <x v="344"/>
    <n v="720572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s v="117A00"/>
    <s v="PREVENTIVE MAINTENANCE                                      "/>
    <n v="1"/>
    <n v="6411999"/>
    <n v="5129599"/>
    <n v="360410"/>
    <x v="1"/>
    <s v="200k - 1m"/>
    <x v="344"/>
    <n v="72057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9102"/>
    <s v="BUS SHELTERS                                                "/>
    <n v="0"/>
    <n v="14000"/>
    <n v="11200"/>
    <n v="360410"/>
    <x v="1"/>
    <s v="200k - 1m"/>
    <x v="344"/>
    <n v="720572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9302"/>
    <s v="CONSTRUCTION - BUS SHELTERS                                 "/>
    <n v="0"/>
    <n v="26520"/>
    <n v="21216"/>
    <n v="360410"/>
    <x v="1"/>
    <s v="200k - 1m"/>
    <x v="344"/>
    <n v="720572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9308"/>
    <s v="CONSTRUCT SIGNAGE                                           "/>
    <n v="1"/>
    <n v="582282"/>
    <n v="465826"/>
    <n v="360410"/>
    <x v="1"/>
    <s v="200k - 1m"/>
    <x v="344"/>
    <n v="720572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206"/>
    <s v="ACQUIRE - SHOP EQUIPMENT                                    "/>
    <n v="2"/>
    <n v="64321"/>
    <n v="51457"/>
    <n v="360410"/>
    <x v="1"/>
    <s v="200k - 1m"/>
    <x v="344"/>
    <n v="720572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17900"/>
    <s v="PROJECT ADMINISTRATION 2014                                 "/>
    <n v="0"/>
    <n v="100000"/>
    <n v="80000"/>
    <n v="360010"/>
    <x v="3"/>
    <s v="Over 1m"/>
    <x v="94"/>
    <n v="18351295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29306"/>
    <s v="C/I Maybrook Bikeway II Phase A                             "/>
    <n v="0"/>
    <n v="386598"/>
    <n v="309278"/>
    <n v="360010"/>
    <x v="3"/>
    <s v="Over 1m"/>
    <x v="94"/>
    <n v="18351295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29306"/>
    <s v="C/I Putnam Bikeway IV                                       "/>
    <n v="0"/>
    <n v="544495"/>
    <n v="152876"/>
    <n v="362470"/>
    <x v="2"/>
    <s v="Under 50k"/>
    <x v="345"/>
    <n v="34305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29306"/>
    <s v="C/I Putnam Bikeway IV                                       "/>
    <n v="0"/>
    <n v="544495"/>
    <n v="282720"/>
    <n v="360010"/>
    <x v="3"/>
    <s v="Over 1m"/>
    <x v="94"/>
    <n v="18351295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16402"/>
    <s v="Bus Radio System &amp; Bus Command Center, NYCT SF03-6567       "/>
    <n v="0"/>
    <n v="20113449"/>
    <n v="20113449"/>
    <n v="360010"/>
    <x v="3"/>
    <s v="Over 1m"/>
    <x v="94"/>
    <n v="18351295"/>
    <s v="11600"/>
    <s v="  "/>
    <m/>
    <s v="N"/>
    <s v="1164"/>
    <s v="BUS OTHER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1221"/>
    <s v="Purchase 300 B-Division R179 Subway Cars, NYCT CM09-7115    "/>
    <n v="300"/>
    <n v="2484942"/>
    <n v="2484942"/>
    <n v="360010"/>
    <x v="3"/>
    <s v="Over 1m"/>
    <x v="94"/>
    <n v="18351295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x v="0"/>
    <n v="1"/>
    <s v="Capital"/>
    <s v="2"/>
    <m/>
    <s v="1"/>
    <m/>
    <s v="2"/>
    <s v="2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306"/>
    <s v="Jamaica Capacity Improvements - Ph.1, L60304TU, LIRR        "/>
    <n v="0"/>
    <n v="43627409"/>
    <n v="43627409"/>
    <n v="360010"/>
    <x v="3"/>
    <s v="Over 1m"/>
    <x v="94"/>
    <n v="18351295"/>
    <s v="12200"/>
    <s v="  "/>
    <m/>
    <s v="N"/>
    <s v="1223"/>
    <s v="FIXED GUIDEWAY"/>
    <n v="12"/>
    <s v="Fixed Guideway"/>
    <s v="23"/>
    <s v="122"/>
    <s v="Construction"/>
    <s v="06"/>
    <s v="Elevated Structures"/>
    <m/>
    <x v="0"/>
    <n v="1"/>
    <s v="Capital"/>
    <s v="2"/>
    <m/>
    <s v="2"/>
    <m/>
    <s v="3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GCT Train Shed/Tunnel Structure; M602-01-01 MNR             "/>
    <n v="0"/>
    <n v="17100000"/>
    <n v="1710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2014 Annual Track Program, L60301TE, LIRR                   "/>
    <n v="0"/>
    <n v="16799301"/>
    <n v="16799301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GCT Utilities - Fire Suppression System M602-01-08 MNR      "/>
    <n v="0"/>
    <n v="19720000"/>
    <n v="1972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RehabSubstation Hatchways: Ph3 Various Locs, NYCT PW01-7437 "/>
    <n v="0"/>
    <n v="11477531"/>
    <n v="11477531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New Power Substation: Prince`s Bay, NYCT SI04-5254          "/>
    <n v="0"/>
    <n v="22567428"/>
    <n v="22567428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6"/>
    <s v="Line Struct. Overcoat:Bway Junction-New Lots, NYCT MW62-6928"/>
    <n v="0"/>
    <n v="2858971"/>
    <n v="2858971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6"/>
    <s v="Rehabilitate Retaining Walls, Sea Beach, NYCT MW22-3927     "/>
    <n v="0"/>
    <n v="12213346"/>
    <n v="12213346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x v="0"/>
    <n v="1"/>
    <s v="Capital"/>
    <s v="2"/>
    <m/>
    <s v="2"/>
    <m/>
    <s v="4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304"/>
    <s v="Wyandanch Parking Facility, L60205U1. LIRR                  "/>
    <n v="0"/>
    <n v="28259999"/>
    <n v="28259999"/>
    <n v="360010"/>
    <x v="3"/>
    <s v="Over 1m"/>
    <x v="94"/>
    <n v="18351295"/>
    <s v="12300"/>
    <s v="  "/>
    <m/>
    <s v="N"/>
    <s v="1233"/>
    <s v="FIXED GUIDEWAY"/>
    <n v="12"/>
    <s v="Fixed Guideway"/>
    <s v="33"/>
    <s v="123"/>
    <s v="Construction"/>
    <s v="04"/>
    <s v="Park and Ride Lot"/>
    <m/>
    <x v="0"/>
    <n v="1"/>
    <s v="Capital"/>
    <s v="2"/>
    <m/>
    <s v="3"/>
    <m/>
    <s v="3"/>
    <s v="0"/>
    <s v="4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ADA: 57th Street, Broadway Line, Ph2, NYCT ST04-6954        "/>
    <n v="0"/>
    <n v="35588498"/>
    <n v="35588498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Station Renewal: New Utrecht, Sea Beach NYCT ST22-6415      "/>
    <n v="0"/>
    <n v="16565885"/>
    <n v="16565885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Station Renewal: 8 Avenue, Sea Beach, NYCT ST22-6411        "/>
    <n v="0"/>
    <n v="15965885"/>
    <n v="15965885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ADA: 8th Av Northbound Ramp, Sea Beach, NYCT ST04-1509      "/>
    <n v="0"/>
    <n v="2054147"/>
    <n v="2054147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ADA: New Utrecht Av-62nd St, Sea Beach, NYCT ST04-1510      "/>
    <n v="0"/>
    <n v="6698618"/>
    <n v="6698618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20"/>
    <s v="Elevator Replacement Program. L60204UH, LIRR                "/>
    <n v="0"/>
    <n v="2558374"/>
    <n v="2558374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20"/>
    <s v="Replace 7 Hydraulic Elevators, Lex Av Line, NYCT MW48-6682  "/>
    <n v="0"/>
    <n v="20820000"/>
    <n v="208200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5401"/>
    <s v="Harlem &amp; Hudson Lines Power Improvements M605-01-03 MNR     "/>
    <n v="0"/>
    <n v="7316000"/>
    <n v="7316000"/>
    <n v="360010"/>
    <x v="3"/>
    <s v="Over 1m"/>
    <x v="94"/>
    <n v="18351295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6401"/>
    <s v="Modernize Union Tpk &amp; 71st Av Interlockings, MW38-6838      "/>
    <n v="0"/>
    <n v="16000000"/>
    <n v="16000000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6401"/>
    <s v="Modernize 34th St Interlocking, 6th Av Line, NYCT MW38-6993 "/>
    <n v="0"/>
    <n v="3835055"/>
    <n v="3835055"/>
    <n v="360010"/>
    <x v="3"/>
    <s v="Over 1m"/>
    <x v="94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x v="0"/>
    <n v="1"/>
    <s v="Capital"/>
    <s v="2"/>
    <m/>
    <s v="6"/>
    <m/>
    <s v="4"/>
    <s v="0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7900"/>
    <s v="PROJECT ADMINISTRATION M608-01-06 MNR                       "/>
    <n v="0"/>
    <n v="2000000"/>
    <n v="2000000"/>
    <n v="360010"/>
    <x v="3"/>
    <s v="Over 1m"/>
    <x v="94"/>
    <n v="18351295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9409"/>
    <s v="ADA: 57th Street, Broadway Line, Ph2, NYCT ST04-6954        "/>
    <n v="0"/>
    <n v="6100000"/>
    <n v="6100000"/>
    <n v="360010"/>
    <x v="3"/>
    <s v="Over 1m"/>
    <x v="94"/>
    <n v="18351295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NY90X75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262643"/>
    <m/>
    <d v="2015-02-26T00:00:00"/>
    <s v="117A00"/>
    <s v="PREVENTIVE MAINTENANCE                                      "/>
    <n v="0"/>
    <n v="328303"/>
    <n v="262643"/>
    <n v="363310"/>
    <x v="2"/>
    <s v="50k - 200k"/>
    <x v="342"/>
    <n v="5366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1"/>
    <n v="90"/>
    <s v="New York"/>
    <s v="49 USC 5307 - Urbanized Area Formula (FY2006 forward)"/>
    <n v="5307"/>
    <x v="6"/>
    <m/>
    <s v="01      "/>
    <s v="BROOME COUNTY        "/>
    <s v="BROOME COUNTY"/>
    <n v="1774"/>
    <n v="78200"/>
    <m/>
    <n v="0"/>
    <m/>
    <s v="           "/>
    <s v="117A00"/>
    <s v="PREVENTIVE MAINTENANCE                                      "/>
    <n v="0"/>
    <n v="2000000"/>
    <n v="1600000"/>
    <n v="361200"/>
    <x v="2"/>
    <s v="50k - 200k"/>
    <x v="336"/>
    <n v="158084"/>
    <s v="111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1"/>
    <n v="90"/>
    <s v="New York"/>
    <s v="49 USC 5307 - Urbanized Area Formula (FY2006 forward)"/>
    <n v="5307"/>
    <x v="6"/>
    <m/>
    <s v="01      "/>
    <s v="BROOME COUNTY        "/>
    <s v="BROOME COUNTY"/>
    <n v="1774"/>
    <n v="78200"/>
    <m/>
    <n v="0"/>
    <m/>
    <s v="           "/>
    <n v="300901"/>
    <s v="UP TO 50% FEDERAL SHARE                                     "/>
    <n v="0"/>
    <n v="9705269"/>
    <n v="1908996"/>
    <n v="361200"/>
    <x v="2"/>
    <s v="50k - 200k"/>
    <x v="336"/>
    <n v="15808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1204"/>
    <s v="BUY REPLACEMENT &lt;30 FT BUS                                  "/>
    <n v="3"/>
    <n v="877500"/>
    <n v="702000"/>
    <n v="364240"/>
    <x v="2"/>
    <s v="50k - 200k"/>
    <x v="343"/>
    <n v="57442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1204"/>
    <s v="BUY REPLACEMENT &lt;30 FT BUS                                  "/>
    <n v="1"/>
    <n v="177500"/>
    <n v="142000"/>
    <n v="364240"/>
    <x v="2"/>
    <s v="50k - 200k"/>
    <x v="343"/>
    <n v="574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4409"/>
    <s v="REHAB/RENOVATE - MOBILE SURVEILL/SECURITY EQUIP             "/>
    <n v="2"/>
    <n v="27000"/>
    <n v="21600"/>
    <n v="364240"/>
    <x v="2"/>
    <s v="50k - 200k"/>
    <x v="343"/>
    <n v="57442"/>
    <s v="99100"/>
    <s v="  "/>
    <m/>
    <s v="N"/>
    <s v="1144"/>
    <s v="MAINTENANCE FACILITY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7900"/>
    <s v="PROJECT ADMINISTRATION                                      "/>
    <n v="0"/>
    <n v="408900"/>
    <n v="327120"/>
    <n v="364240"/>
    <x v="2"/>
    <s v="50k - 200k"/>
    <x v="343"/>
    <n v="57442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s v="117A00"/>
    <s v="PREVENTIVE MAINTENANCE                                      "/>
    <n v="0"/>
    <n v="803473"/>
    <n v="142779"/>
    <n v="364240"/>
    <x v="2"/>
    <s v="50k - 200k"/>
    <x v="343"/>
    <n v="5744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s v="117A00"/>
    <s v="PREVENTIVE MAINTENANCE                                      "/>
    <n v="0"/>
    <n v="803473"/>
    <n v="500000"/>
    <n v="361770"/>
    <x v="1"/>
    <s v="200k - 1m"/>
    <x v="337"/>
    <n v="42356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300901"/>
    <s v="UP TO 50% FEDERAL SHARE                                     "/>
    <n v="1"/>
    <n v="668000"/>
    <n v="334000"/>
    <n v="364240"/>
    <x v="2"/>
    <s v="50k - 200k"/>
    <x v="343"/>
    <n v="574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53"/>
    <n v="90"/>
    <s v="New York"/>
    <s v="49 USC 5307 - Urbanized Area Formula (FY2006 forward)"/>
    <n v="5307"/>
    <x v="6"/>
    <m/>
    <s v="00      "/>
    <s v="WCDOT                "/>
    <s v="WESTCHESTER COUNTY DEPARTMENT OF TRANSPORTATION"/>
    <n v="1803"/>
    <n v="78200"/>
    <m/>
    <n v="17930365"/>
    <m/>
    <d v="2015-05-04T00:00:00"/>
    <n v="117900"/>
    <s v="PROJECT ADMINISTRATION                                      "/>
    <n v="0"/>
    <n v="1000000"/>
    <n v="800000"/>
    <n v="360010"/>
    <x v="3"/>
    <s v="Over 1m"/>
    <x v="94"/>
    <n v="18351295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53"/>
    <n v="90"/>
    <s v="New York"/>
    <s v="49 USC 5307 - Urbanized Area Formula (FY2006 forward)"/>
    <n v="5307"/>
    <x v="6"/>
    <m/>
    <s v="00      "/>
    <s v="WCDOT                "/>
    <s v="WESTCHESTER COUNTY DEPARTMENT OF TRANSPORTATION"/>
    <n v="1803"/>
    <n v="78200"/>
    <m/>
    <n v="17930365"/>
    <m/>
    <d v="2015-05-04T00:00:00"/>
    <s v="117A00"/>
    <s v="PREVENTIVE MAINTENANCE                                      "/>
    <n v="0"/>
    <n v="21212957"/>
    <n v="16970365"/>
    <n v="360010"/>
    <x v="3"/>
    <s v="Over 1m"/>
    <x v="94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3"/>
    <n v="90"/>
    <s v="New York"/>
    <s v="49 USC 5307 - Urbanized Area Formula (FY2006 forward)"/>
    <n v="5307"/>
    <x v="6"/>
    <m/>
    <s v="00      "/>
    <s v="WCDOT                "/>
    <s v="WESTCHESTER COUNTY DEPARTMENT OF TRANSPORTATION"/>
    <n v="1803"/>
    <n v="78200"/>
    <m/>
    <n v="17930365"/>
    <m/>
    <d v="2015-05-04T00:00:00"/>
    <n v="442400"/>
    <s v="SHORT RANGE TRANSIT PLANNING                                "/>
    <n v="0"/>
    <n v="200000"/>
    <n v="160000"/>
    <n v="360010"/>
    <x v="3"/>
    <s v="Over 1m"/>
    <x v="94"/>
    <n v="1835129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4208"/>
    <s v="ACQUIRE - ADP SOFTWARE                                      "/>
    <n v="1"/>
    <n v="125000"/>
    <n v="10000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1215"/>
    <s v="BUY REPLACEMENT VAN                                         "/>
    <n v="15"/>
    <n v="900000"/>
    <n v="720000"/>
    <n v="360010"/>
    <x v="3"/>
    <s v="Over 1m"/>
    <x v="94"/>
    <n v="1835129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1214"/>
    <s v=" BUY REPLACEMENT HYBRID-ELECTRIC BUSES                      "/>
    <n v="21"/>
    <n v="12000000"/>
    <n v="9600000"/>
    <n v="360010"/>
    <x v="3"/>
    <s v="Over 1m"/>
    <x v="94"/>
    <n v="18351295"/>
    <s v="11100"/>
    <s v="HE"/>
    <s v="HYBRID ELECTRIC - DIESEL"/>
    <s v="N"/>
    <s v="1112"/>
    <s v="BUS PURCHASE"/>
    <n v="11"/>
    <s v="Bus"/>
    <s v="12"/>
    <s v="111"/>
    <s v="Purchase - Replacement"/>
    <s v="14"/>
    <s v="Bus Dual Mode"/>
    <m/>
    <x v="13"/>
    <n v="1"/>
    <s v="Capital"/>
    <s v="1"/>
    <m/>
    <s v="1"/>
    <m/>
    <s v="2"/>
    <s v="1"/>
    <s v="4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7900"/>
    <s v="PROJECT ADMINISTRATION                                      "/>
    <n v="1"/>
    <n v="309892"/>
    <n v="247914"/>
    <n v="360010"/>
    <x v="3"/>
    <s v="Over 1m"/>
    <x v="94"/>
    <n v="18351295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s v="117A00"/>
    <s v="PREVENTIVE MAINTENANCE                                      "/>
    <n v="1"/>
    <n v="1840000"/>
    <n v="1472000"/>
    <n v="360010"/>
    <x v="3"/>
    <s v="Over 1m"/>
    <x v="94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s v="117C00"/>
    <s v="NON FIXED ROUTE ADA PARATRANSIT SERVICE                     "/>
    <n v="1"/>
    <n v="460000"/>
    <n v="368000"/>
    <n v="360010"/>
    <x v="3"/>
    <s v="Over 1m"/>
    <x v="94"/>
    <n v="183512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442400"/>
    <s v="SHORT RANGE TRANSIT PLANNING                                "/>
    <n v="1"/>
    <n v="150000"/>
    <n v="120000"/>
    <n v="360010"/>
    <x v="3"/>
    <s v="Over 1m"/>
    <x v="94"/>
    <n v="1835129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4211"/>
    <s v="ACQUIRE - SUPPORT VEHICLES                                  "/>
    <n v="3"/>
    <n v="75000"/>
    <n v="60000"/>
    <n v="360010"/>
    <x v="3"/>
    <s v="Over 1m"/>
    <x v="94"/>
    <n v="18351295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Mainline Track Rehab, NYCT MW26-7327       "/>
    <n v="0"/>
    <n v="79138096"/>
    <n v="79138096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Mainline Switch Rehab, NYCT MW28-7328      "/>
    <n v="43"/>
    <n v="17931607"/>
    <n v="17931607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Continuous Welded Rail, NYCT MW44-6125     "/>
    <n v="0"/>
    <n v="26364095"/>
    <n v="26364095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7112"/>
    <s v="CAPITAL COST OF CONTRACTING - 3RD PARTY                     "/>
    <n v="0"/>
    <n v="2276720"/>
    <n v="2276720"/>
    <n v="360010"/>
    <x v="3"/>
    <s v="Over 1m"/>
    <x v="94"/>
    <n v="18351295"/>
    <s v="12700"/>
    <s v="  "/>
    <m/>
    <s v="N"/>
    <s v="1271"/>
    <s v="FIXED GUIDEWAY"/>
    <n v="12"/>
    <s v="Fixed Guideway"/>
    <s v="71"/>
    <s v="127"/>
    <s v="3rd party Contract"/>
    <s v="12"/>
    <s v="Capital Cost of Contracting"/>
    <m/>
    <x v="0"/>
    <n v="1"/>
    <s v="Capital"/>
    <s v="2"/>
    <m/>
    <s v="7"/>
    <m/>
    <s v="1"/>
    <s v="1"/>
    <s v="2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Yard Track Rehab, NYCT MW46-7329           "/>
    <n v="0"/>
    <n v="1147704"/>
    <n v="1147704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Yard Switch Rehab, NYCT MW51-7330          "/>
    <n v="8"/>
    <n v="680871"/>
    <n v="680871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7112"/>
    <s v="CAPITAL COST OF CONTRACTING - 3RD PARTY                     "/>
    <n v="0"/>
    <n v="1684213"/>
    <n v="1684213"/>
    <n v="361770"/>
    <x v="1"/>
    <s v="200k - 1m"/>
    <x v="337"/>
    <n v="423566"/>
    <s v="12700"/>
    <s v="  "/>
    <m/>
    <s v="N"/>
    <s v="1271"/>
    <s v="FIXED GUIDEWAY"/>
    <n v="12"/>
    <s v="Fixed Guideway"/>
    <s v="71"/>
    <s v="127"/>
    <s v="3rd party Contract"/>
    <s v="12"/>
    <s v="Capital Cost of Contracting"/>
    <m/>
    <x v="0"/>
    <n v="1"/>
    <s v="Capital"/>
    <s v="2"/>
    <m/>
    <s v="7"/>
    <m/>
    <s v="1"/>
    <s v="1"/>
    <s v="2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1201"/>
    <s v="BUY REPLACEMENT 40-FT BUS                                   "/>
    <n v="4"/>
    <n v="1854049"/>
    <n v="1483239"/>
    <n v="360510"/>
    <x v="1"/>
    <s v="200k - 1m"/>
    <x v="333"/>
    <n v="59496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1201"/>
    <s v="BUY REPLACEMENT 40-FT BUS                                   "/>
    <n v="1"/>
    <n v="255261"/>
    <n v="204209"/>
    <n v="360510"/>
    <x v="1"/>
    <s v="200k - 1m"/>
    <x v="333"/>
    <n v="59496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1204"/>
    <s v="BUY REPLACEMENT &lt;30 FT BUS                                  "/>
    <n v="5"/>
    <n v="400000"/>
    <n v="320000"/>
    <n v="360510"/>
    <x v="1"/>
    <s v="200k - 1m"/>
    <x v="333"/>
    <n v="59496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9402"/>
    <s v="BUS SHELTERS                                                "/>
    <n v="23"/>
    <n v="200000"/>
    <n v="160000"/>
    <n v="360510"/>
    <x v="1"/>
    <s v="200k - 1m"/>
    <x v="333"/>
    <n v="594962"/>
    <s v="111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s v="117A00"/>
    <s v="PREVENTIVE MAINTENANCE                                      "/>
    <n v="0"/>
    <n v="8002631"/>
    <n v="5516374"/>
    <n v="360510"/>
    <x v="1"/>
    <s v="200k - 1m"/>
    <x v="333"/>
    <n v="59496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s v="117A00"/>
    <s v="PREVENTIVE MAINTENANCE                                      "/>
    <n v="0"/>
    <n v="8002631"/>
    <n v="885731"/>
    <n v="364410"/>
    <x v="2"/>
    <s v="50k - 200k"/>
    <x v="339"/>
    <n v="6410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57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691480"/>
    <m/>
    <d v="2015-08-03T00:00:00"/>
    <n v="111202"/>
    <s v="BUY REPLACEMENT 35-FT BUS                                   "/>
    <n v="10"/>
    <n v="2114350"/>
    <n v="1691480"/>
    <n v="361770"/>
    <x v="1"/>
    <s v="200k - 1m"/>
    <x v="337"/>
    <n v="423566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90X758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757044"/>
    <m/>
    <d v="2015-08-07T00:00:00"/>
    <n v="111202"/>
    <s v="BUY REPLACEMENT 35-FT BUS                                   "/>
    <n v="5"/>
    <n v="1915650"/>
    <n v="1532520"/>
    <n v="361770"/>
    <x v="1"/>
    <s v="200k - 1m"/>
    <x v="337"/>
    <n v="42356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90X758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757044"/>
    <m/>
    <d v="2015-08-07T00:00:00"/>
    <n v="111204"/>
    <s v="BUY REPLACEMENT &lt;30 FT BUS                                  "/>
    <n v="5"/>
    <n v="280655"/>
    <n v="224524"/>
    <n v="361770"/>
    <x v="1"/>
    <s v="200k - 1m"/>
    <x v="337"/>
    <n v="423566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59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678931"/>
    <m/>
    <d v="2015-08-07T00:00:00"/>
    <s v="117A00"/>
    <s v="PREVENTIVE MAINTENANCE                                      "/>
    <n v="0"/>
    <n v="848664"/>
    <n v="678931"/>
    <n v="361770"/>
    <x v="1"/>
    <s v="200k - 1m"/>
    <x v="337"/>
    <n v="42356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0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858561"/>
    <m/>
    <d v="2015-08-11T00:00:00"/>
    <n v="117900"/>
    <s v="PROJECT ADMINISTRATION                                      "/>
    <n v="0"/>
    <n v="401661"/>
    <n v="321330"/>
    <n v="361770"/>
    <x v="1"/>
    <s v="200k - 1m"/>
    <x v="337"/>
    <n v="42356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60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858561"/>
    <m/>
    <d v="2015-08-11T00:00:00"/>
    <s v="117A00"/>
    <s v="PREVENTIVE MAINTENANCE                                      "/>
    <n v="0"/>
    <n v="49038"/>
    <n v="39231"/>
    <n v="361770"/>
    <x v="1"/>
    <s v="200k - 1m"/>
    <x v="337"/>
    <n v="42356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0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858561"/>
    <m/>
    <d v="2015-08-11T00:00:00"/>
    <n v="300901"/>
    <s v="UP TO 50% FEDERAL SHARE                                     "/>
    <n v="0"/>
    <n v="996000"/>
    <n v="498000"/>
    <n v="361770"/>
    <x v="1"/>
    <s v="200k - 1m"/>
    <x v="337"/>
    <n v="42356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1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92000"/>
    <m/>
    <d v="2015-08-07T00:00:00"/>
    <n v="114402"/>
    <s v="REHAB/RENOVATE - MAINTENANCE FACILITY                       "/>
    <n v="0"/>
    <n v="237500"/>
    <n v="190000"/>
    <n v="361770"/>
    <x v="1"/>
    <s v="200k - 1m"/>
    <x v="337"/>
    <n v="423566"/>
    <s v="111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NY90X761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92000"/>
    <m/>
    <d v="2015-08-07T00:00:00"/>
    <n v="141010"/>
    <s v="FINANCE CHARGES                                             "/>
    <n v="0"/>
    <n v="2500"/>
    <n v="2000"/>
    <n v="361770"/>
    <x v="1"/>
    <s v="200k - 1m"/>
    <x v="337"/>
    <n v="423566"/>
    <s v="111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NY90X762"/>
    <n v="90"/>
    <s v="New York"/>
    <s v="49 USC 5307 - Urbanized Area Formula (FY2006 forward)"/>
    <n v="5307"/>
    <x v="6"/>
    <m/>
    <s v="00      "/>
    <s v="GLENS FALLS CTY      "/>
    <s v="GREATER GLENS FALLS TRANSIT SYSTEM"/>
    <n v="1781"/>
    <n v="78200"/>
    <m/>
    <n v="786000"/>
    <m/>
    <d v="2015-09-14T00:00:00"/>
    <s v="117A00"/>
    <s v="PREVENTIVE MAINTENANCE                                      "/>
    <n v="0"/>
    <n v="100000"/>
    <n v="80000"/>
    <n v="363300"/>
    <x v="2"/>
    <s v="50k - 200k"/>
    <x v="335"/>
    <n v="65443"/>
    <s v="11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2"/>
    <n v="90"/>
    <s v="New York"/>
    <s v="49 USC 5307 - Urbanized Area Formula (FY2006 forward)"/>
    <n v="5307"/>
    <x v="6"/>
    <m/>
    <s v="00      "/>
    <s v="GLENS FALLS CTY      "/>
    <s v="GREATER GLENS FALLS TRANSIT SYSTEM"/>
    <n v="1781"/>
    <n v="78200"/>
    <m/>
    <n v="786000"/>
    <m/>
    <d v="2015-09-14T00:00:00"/>
    <n v="300901"/>
    <s v="UP TO 50% FEDERAL SHARE                                     "/>
    <n v="0"/>
    <n v="1748354"/>
    <n v="685000"/>
    <n v="363300"/>
    <x v="2"/>
    <s v="50k - 200k"/>
    <x v="335"/>
    <n v="6544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2"/>
    <n v="90"/>
    <s v="New York"/>
    <s v="49 USC 5307 - Urbanized Area Formula (FY2006 forward)"/>
    <n v="5307"/>
    <x v="6"/>
    <m/>
    <s v="00      "/>
    <s v="GLENS FALLS CTY      "/>
    <s v="GREATER GLENS FALLS TRANSIT SYSTEM"/>
    <n v="1781"/>
    <n v="78200"/>
    <m/>
    <n v="786000"/>
    <m/>
    <d v="2015-09-14T00:00:00"/>
    <n v="114211"/>
    <s v="ACQUIRE - SUPPORT VEHICLES                                  "/>
    <n v="1"/>
    <n v="26000"/>
    <n v="21000"/>
    <n v="363300"/>
    <x v="2"/>
    <s v="50k - 200k"/>
    <x v="335"/>
    <n v="65443"/>
    <s v="111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63"/>
    <n v="90"/>
    <s v="New York"/>
    <s v="49 USC 5307 - Urbanized Area Formula (FY2006 forward)"/>
    <n v="5307"/>
    <x v="6"/>
    <m/>
    <s v="00      "/>
    <s v="CHEMUNG CNT          "/>
    <s v="CHEMUNG COUNTY TRANSIT SYSTEM"/>
    <n v="1924"/>
    <n v="78200"/>
    <m/>
    <n v="908000"/>
    <m/>
    <d v="2015-08-28T00:00:00"/>
    <s v="117A00"/>
    <s v="PREVENTIVE MAINTENANCE                                      "/>
    <n v="0"/>
    <n v="962500"/>
    <n v="770000"/>
    <n v="361120"/>
    <x v="2"/>
    <s v="50k - 200k"/>
    <x v="334"/>
    <n v="6798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3"/>
    <n v="90"/>
    <s v="New York"/>
    <s v="49 USC 5307 - Urbanized Area Formula (FY2006 forward)"/>
    <n v="5307"/>
    <x v="6"/>
    <m/>
    <s v="00      "/>
    <s v="CHEMUNG CNT          "/>
    <s v="CHEMUNG COUNTY TRANSIT SYSTEM"/>
    <n v="1924"/>
    <n v="78200"/>
    <m/>
    <n v="908000"/>
    <m/>
    <d v="2015-08-28T00:00:00"/>
    <n v="300901"/>
    <s v="UP TO 50% FEDERAL SHARE                                     "/>
    <n v="0"/>
    <n v="276000"/>
    <n v="138000"/>
    <n v="361120"/>
    <x v="2"/>
    <s v="50k - 200k"/>
    <x v="334"/>
    <n v="6798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1201"/>
    <s v="BUY REPLACEMENT 40-FT BUS                                   "/>
    <n v="9"/>
    <n v="4500000"/>
    <n v="3600000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1202"/>
    <s v="BUY REPLACEMENT 35-FT BUS                                   "/>
    <n v="2"/>
    <n v="1000000"/>
    <n v="800000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1204"/>
    <s v="BUY REPLACEMENT &lt;30 FT BUS                                  "/>
    <n v="6"/>
    <n v="3000000"/>
    <n v="2400000"/>
    <n v="360010"/>
    <x v="3"/>
    <s v="Over 1m"/>
    <x v="94"/>
    <n v="1835129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7103"/>
    <s v="PROJECT MANAGEMENT - 3RD PARTY                              "/>
    <n v="0"/>
    <n v="500000"/>
    <n v="400000"/>
    <n v="360010"/>
    <x v="3"/>
    <s v="Over 1m"/>
    <x v="94"/>
    <n v="18351295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7900"/>
    <s v="PROJECT ADMINISTRATION                                      "/>
    <n v="0"/>
    <n v="1062500"/>
    <n v="850000"/>
    <n v="360010"/>
    <x v="3"/>
    <s v="Over 1m"/>
    <x v="94"/>
    <n v="18351295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s v="117A00"/>
    <s v="PREVENTIVE MAINTENANCE                                      "/>
    <n v="0"/>
    <n v="875000"/>
    <n v="700000"/>
    <n v="360010"/>
    <x v="3"/>
    <s v="Over 1m"/>
    <x v="94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n v="111204"/>
    <s v="BUY REPLACEMENT &lt;30 FT BUS                                  "/>
    <n v="1"/>
    <n v="256000"/>
    <n v="204800"/>
    <n v="364240"/>
    <x v="2"/>
    <s v="50k - 200k"/>
    <x v="343"/>
    <n v="57442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n v="117900"/>
    <s v="PROJECT ADMINISTRATION                                      "/>
    <n v="0"/>
    <n v="442000"/>
    <n v="353600"/>
    <n v="364240"/>
    <x v="2"/>
    <s v="50k - 200k"/>
    <x v="343"/>
    <n v="57442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s v="117A00"/>
    <s v="PREVENTIVE MAINTENANCE                                      "/>
    <n v="0"/>
    <n v="802000"/>
    <n v="641600"/>
    <n v="364240"/>
    <x v="2"/>
    <s v="50k - 200k"/>
    <x v="343"/>
    <n v="5744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n v="300901"/>
    <s v="UP TO 50% FEDERAL SHARE                                     "/>
    <n v="0"/>
    <n v="600000"/>
    <n v="300000"/>
    <n v="364240"/>
    <x v="2"/>
    <s v="50k - 200k"/>
    <x v="343"/>
    <n v="574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6"/>
    <n v="90"/>
    <s v="New York"/>
    <s v="49 USC 5307 - Urbanized Area Formula (FY2006 forward)"/>
    <n v="5307"/>
    <x v="6"/>
    <m/>
    <s v="00      "/>
    <s v="BROOME COUNTY        "/>
    <s v="BROOME COUNTY"/>
    <n v="1774"/>
    <n v="78200"/>
    <m/>
    <n v="176500"/>
    <m/>
    <d v="2015-08-28T00:00:00"/>
    <n v="300901"/>
    <s v="UP TO 50% FEDERAL SHARE                                     "/>
    <n v="0"/>
    <n v="353000"/>
    <n v="176500"/>
    <n v="361200"/>
    <x v="2"/>
    <s v="50k - 200k"/>
    <x v="336"/>
    <n v="15808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67"/>
    <n v="90"/>
    <s v="New York"/>
    <s v="49 USC 5307 - Urbanized Area Formula (FY2006 forward)"/>
    <n v="5307"/>
    <x v="6"/>
    <m/>
    <s v="00      "/>
    <s v="CNYRTA               "/>
    <s v="CENTRAL NEW YORK REGIONAL TRANSPORTATION AUTHORITY"/>
    <n v="1778"/>
    <n v="78200"/>
    <m/>
    <n v="425600"/>
    <m/>
    <d v="2015-08-19T00:00:00"/>
    <n v="113210"/>
    <s v="ACQUIRE - BUS PASSENGER SHELTERS                            "/>
    <n v="15"/>
    <n v="176000"/>
    <n v="140800"/>
    <n v="360590"/>
    <x v="1"/>
    <s v="200k - 1m"/>
    <x v="340"/>
    <n v="412317"/>
    <s v="114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NY90X767"/>
    <n v="90"/>
    <s v="New York"/>
    <s v="49 USC 5307 - Urbanized Area Formula (FY2006 forward)"/>
    <n v="5307"/>
    <x v="6"/>
    <m/>
    <s v="00      "/>
    <s v="CNYRTA               "/>
    <s v="CENTRAL NEW YORK REGIONAL TRANSPORTATION AUTHORITY"/>
    <n v="1778"/>
    <n v="78200"/>
    <m/>
    <n v="425600"/>
    <m/>
    <d v="2015-08-19T00:00:00"/>
    <n v="114403"/>
    <s v="REHAB/RENOVATE - ADMIN/MAINT FACILITY                       "/>
    <n v="0"/>
    <n v="356000"/>
    <n v="284800"/>
    <n v="360590"/>
    <x v="1"/>
    <s v="200k - 1m"/>
    <x v="340"/>
    <n v="41231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68"/>
    <n v="90"/>
    <s v="New York"/>
    <s v="49 USC 5307 - Urbanized Area Formula (FY2006 forward)"/>
    <n v="5307"/>
    <x v="6"/>
    <m/>
    <s v="00      "/>
    <s v="CDTA                 "/>
    <s v="CAPITAL DISTRICT TRANSPORTATION AUTHORITY"/>
    <n v="1776"/>
    <n v="78200"/>
    <m/>
    <n v="4437514"/>
    <m/>
    <d v="2015-08-28T00:00:00"/>
    <n v="117112"/>
    <s v="CAPITAL COST OF 3RD PARTY CONTRACTING                       "/>
    <n v="0"/>
    <n v="5546892"/>
    <n v="823781"/>
    <n v="360510"/>
    <x v="1"/>
    <s v="200k - 1m"/>
    <x v="333"/>
    <n v="594962"/>
    <s v="111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Y90X768"/>
    <n v="90"/>
    <s v="New York"/>
    <s v="49 USC 5307 - Urbanized Area Formula (FY2006 forward)"/>
    <n v="5307"/>
    <x v="6"/>
    <m/>
    <s v="00      "/>
    <s v="CDTA                 "/>
    <s v="CAPITAL DISTRICT TRANSPORTATION AUTHORITY"/>
    <n v="1776"/>
    <n v="78200"/>
    <m/>
    <n v="4437514"/>
    <m/>
    <d v="2015-08-28T00:00:00"/>
    <n v="117112"/>
    <s v="CAPITAL COST OF 3RD PARTY CONTRACTING                       "/>
    <n v="0"/>
    <n v="5546892"/>
    <n v="3613733"/>
    <n v="361770"/>
    <x v="1"/>
    <s v="200k - 1m"/>
    <x v="337"/>
    <n v="423566"/>
    <s v="111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n v="111204"/>
    <s v="BUY REPLACEMENT &lt;30 FT BUS                                  "/>
    <n v="1"/>
    <n v="125000"/>
    <n v="100000"/>
    <n v="364240"/>
    <x v="2"/>
    <s v="50k - 200k"/>
    <x v="343"/>
    <n v="5744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n v="117900"/>
    <s v="PROJECT ADMINISTRATION                                      "/>
    <n v="0"/>
    <n v="350000"/>
    <n v="280000"/>
    <n v="364240"/>
    <x v="2"/>
    <s v="50k - 200k"/>
    <x v="343"/>
    <n v="57442"/>
    <s v="11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s v="117A00"/>
    <s v="PREVENTIVE MAINTENANCE                                      "/>
    <n v="0"/>
    <n v="87500"/>
    <n v="70000"/>
    <n v="364240"/>
    <x v="2"/>
    <s v="50k - 200k"/>
    <x v="343"/>
    <n v="57442"/>
    <s v="11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n v="300901"/>
    <s v="UP TO 50% FEDERAL SHARE                                     "/>
    <n v="0"/>
    <n v="1050000"/>
    <n v="525000"/>
    <n v="364240"/>
    <x v="2"/>
    <s v="50k - 200k"/>
    <x v="343"/>
    <n v="574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114403"/>
    <s v="REHAB/RENOVATE - ADMIN/MAINT FACILITY                       "/>
    <n v="1"/>
    <n v="187740"/>
    <n v="150191"/>
    <n v="363310"/>
    <x v="2"/>
    <s v="50k - 200k"/>
    <x v="342"/>
    <n v="53661"/>
    <s v="117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s v="117A00"/>
    <s v="PREVENTIVE MAINTENANCE                                      "/>
    <n v="0"/>
    <n v="765552"/>
    <n v="612442"/>
    <n v="363310"/>
    <x v="2"/>
    <s v="50k - 200k"/>
    <x v="342"/>
    <n v="5366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s v="117L00"/>
    <s v="MOBILITY MANAGEMENT (5302(A)(1)(L))                         "/>
    <n v="0"/>
    <n v="51718"/>
    <n v="41374"/>
    <n v="363310"/>
    <x v="2"/>
    <s v="50k - 200k"/>
    <x v="342"/>
    <n v="5366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s v="117L00"/>
    <s v="MOBILITY MANAGEMENT (5302(A)(1)(L))                         "/>
    <n v="0"/>
    <n v="22833"/>
    <n v="18266"/>
    <n v="363310"/>
    <x v="2"/>
    <s v="50k - 200k"/>
    <x v="342"/>
    <n v="5366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118000"/>
    <s v="STATE OR PROGRAM ADMINISTRATION                             "/>
    <n v="0"/>
    <n v="66877"/>
    <n v="53502"/>
    <n v="363310"/>
    <x v="2"/>
    <s v="50k - 200k"/>
    <x v="342"/>
    <n v="53661"/>
    <s v="117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300901"/>
    <s v="UP TO 50% FEDERAL SHARE                                     "/>
    <n v="0"/>
    <n v="12685000"/>
    <n v="689000"/>
    <n v="363310"/>
    <x v="2"/>
    <s v="50k - 200k"/>
    <x v="342"/>
    <n v="5366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300901"/>
    <s v="UP TO 50% FEDERAL SHARE                                     "/>
    <n v="0"/>
    <n v="146044"/>
    <n v="73022"/>
    <n v="363310"/>
    <x v="2"/>
    <s v="50k - 200k"/>
    <x v="342"/>
    <n v="5366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114211"/>
    <s v="ACQUIRE - SUPPORT VEHICLES                                  "/>
    <n v="2"/>
    <n v="25000"/>
    <n v="20000"/>
    <n v="363310"/>
    <x v="2"/>
    <s v="50k - 200k"/>
    <x v="342"/>
    <n v="53661"/>
    <s v="117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NY90X771"/>
    <n v="90"/>
    <s v="New York"/>
    <s v="49 USC 5307 - Urbanized Area Formula (FY2006 forward)"/>
    <n v="5307"/>
    <x v="6"/>
    <m/>
    <s v="00      "/>
    <s v="NYCDOT               "/>
    <s v="NEW YORK CITY DEPARTMENT OF TRANSPORTATION"/>
    <n v="1788"/>
    <n v="78200"/>
    <m/>
    <n v="10123657"/>
    <m/>
    <d v="2015-09-14T00:00:00"/>
    <n v="117900"/>
    <s v="PROJECT ADMINISTRATION                                      "/>
    <n v="0"/>
    <n v="1500000"/>
    <n v="1200000"/>
    <n v="360010"/>
    <x v="3"/>
    <s v="Over 1m"/>
    <x v="94"/>
    <n v="18351295"/>
    <s v="11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0X771"/>
    <n v="90"/>
    <s v="New York"/>
    <s v="49 USC 5307 - Urbanized Area Formula (FY2006 forward)"/>
    <n v="5307"/>
    <x v="6"/>
    <m/>
    <s v="00      "/>
    <s v="NYCDOT               "/>
    <s v="NEW YORK CITY DEPARTMENT OF TRANSPORTATION"/>
    <n v="1788"/>
    <n v="78200"/>
    <m/>
    <n v="10123657"/>
    <m/>
    <d v="2015-09-14T00:00:00"/>
    <s v="117A00"/>
    <s v="FERRY PREVENTIVE MAINTENANCE                                "/>
    <n v="0"/>
    <n v="11154571"/>
    <n v="8923657"/>
    <n v="360010"/>
    <x v="3"/>
    <s v="Over 1m"/>
    <x v="94"/>
    <n v="18351295"/>
    <s v="11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NY95X048"/>
    <n v="95"/>
    <s v="New York"/>
    <s v="49 USC 5307 - Urbanized Area Formula (FHWA xfer FY 2007 fwd)"/>
    <n v="5307"/>
    <x v="6"/>
    <m/>
    <s v="00      "/>
    <s v="RGRTA                "/>
    <s v="ROCHESTER-GENESEE REGIONAL TRANSPORTATION AUTHORITY"/>
    <n v="1797"/>
    <n v="78200"/>
    <m/>
    <n v="3283471"/>
    <m/>
    <d v="2014-10-31T00:00:00"/>
    <n v="111201"/>
    <s v="BUY REPLACEMENT 40-FT BUS                                   "/>
    <n v="4"/>
    <n v="1875000"/>
    <n v="1500000"/>
    <n v="360410"/>
    <x v="1"/>
    <s v="200k - 1m"/>
    <x v="344"/>
    <n v="720572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NY95X048"/>
    <n v="95"/>
    <s v="New York"/>
    <s v="49 USC 5307 - Urbanized Area Formula (FHWA xfer FY 2007 fwd)"/>
    <n v="5307"/>
    <x v="6"/>
    <m/>
    <s v="00      "/>
    <s v="RGRTA                "/>
    <s v="ROCHESTER-GENESEE REGIONAL TRANSPORTATION AUTHORITY"/>
    <n v="1797"/>
    <n v="78200"/>
    <m/>
    <n v="3283471"/>
    <m/>
    <d v="2014-10-31T00:00:00"/>
    <n v="113301"/>
    <s v="CONSTRUCT - BUS TERMINAL                                    "/>
    <n v="0"/>
    <n v="2145677"/>
    <n v="1716543"/>
    <n v="360410"/>
    <x v="1"/>
    <s v="200k - 1m"/>
    <x v="344"/>
    <n v="720572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NY95X048"/>
    <n v="95"/>
    <s v="New York"/>
    <s v="49 USC 5307 - Urbanized Area Formula (FHWA xfer FY 2007 fwd)"/>
    <n v="5307"/>
    <x v="6"/>
    <m/>
    <s v="00      "/>
    <s v="RGRTA                "/>
    <s v="ROCHESTER-GENESEE REGIONAL TRANSPORTATION AUTHORITY"/>
    <n v="1797"/>
    <n v="78200"/>
    <m/>
    <n v="3283471"/>
    <m/>
    <d v="2014-10-31T00:00:00"/>
    <n v="117103"/>
    <s v="PROJECT MANAGEMENT - 3RD PARTY                              "/>
    <n v="0"/>
    <n v="83662"/>
    <n v="66928"/>
    <n v="360410"/>
    <x v="1"/>
    <s v="200k - 1m"/>
    <x v="344"/>
    <n v="720572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NY95X049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6275000"/>
    <m/>
    <d v="2014-10-31T00:00:00"/>
    <n v="113303"/>
    <s v="TERMINAL, INTERMODAL (TRANSIT)                              "/>
    <n v="0"/>
    <n v="7812500"/>
    <n v="6250000"/>
    <n v="360010"/>
    <x v="3"/>
    <s v="Over 1m"/>
    <x v="94"/>
    <n v="18351295"/>
    <s v="111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NY95X049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6275000"/>
    <m/>
    <d v="2014-10-31T00:00:00"/>
    <n v="117900"/>
    <s v="PROJECT ADMINISTRATION                                      "/>
    <n v="0"/>
    <n v="31250"/>
    <n v="25000"/>
    <n v="360010"/>
    <x v="3"/>
    <s v="Over 1m"/>
    <x v="94"/>
    <n v="18351295"/>
    <s v="11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UTICA AVE                              "/>
    <n v="0"/>
    <n v="440000"/>
    <n v="352000"/>
    <n v="360010"/>
    <x v="3"/>
    <s v="Over 1m"/>
    <x v="94"/>
    <n v="18351295"/>
    <s v="11200"/>
    <s v="  "/>
    <m/>
    <s v="N"/>
    <s v="1121"/>
    <s v="BUS OTHER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BRT/SBS WOODHAVEN BLVD                          "/>
    <n v="0"/>
    <n v="1625000"/>
    <n v="1300000"/>
    <n v="360010"/>
    <x v="3"/>
    <s v="Over 1m"/>
    <x v="94"/>
    <n v="18351295"/>
    <s v="11200"/>
    <s v="  "/>
    <m/>
    <s v="N"/>
    <s v="1121"/>
    <s v="BUS OTHER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LAGUARDIA                              "/>
    <n v="0"/>
    <n v="200000"/>
    <n v="160000"/>
    <n v="360010"/>
    <x v="3"/>
    <s v="Over 1m"/>
    <x v="94"/>
    <n v="18351295"/>
    <s v="11200"/>
    <s v="  "/>
    <m/>
    <s v="N"/>
    <s v="1121"/>
    <s v="BUS OTHER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UPPER EAST&amp;WESTSIDE                    "/>
    <n v="0"/>
    <n v="812500"/>
    <n v="650000"/>
    <n v="360010"/>
    <x v="3"/>
    <s v="Over 1m"/>
    <x v="94"/>
    <n v="18351295"/>
    <s v="11200"/>
    <s v="  "/>
    <m/>
    <s v="N"/>
    <s v="1121"/>
    <s v="BUS OTHER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WEBSTER AVE                            "/>
    <n v="0"/>
    <n v="1225000"/>
    <n v="980000"/>
    <n v="360010"/>
    <x v="3"/>
    <s v="Over 1m"/>
    <x v="94"/>
    <n v="18351295"/>
    <s v="11200"/>
    <s v="  "/>
    <m/>
    <s v="N"/>
    <s v="1121"/>
    <s v="BUS OTHER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301"/>
    <s v="CONSTRUCT - WEBSTER AVE BRT/SBS IMPROVEMENTS                "/>
    <n v="0"/>
    <n v="4590370"/>
    <n v="3672296"/>
    <n v="360010"/>
    <x v="3"/>
    <s v="Over 1m"/>
    <x v="94"/>
    <n v="18351295"/>
    <s v="11200"/>
    <s v="  "/>
    <m/>
    <s v="N"/>
    <s v="1123"/>
    <s v="BUS OTHER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7900"/>
    <s v="PROJECT ADMINISTRATION                                      "/>
    <n v="0"/>
    <n v="421000"/>
    <n v="336800"/>
    <n v="360010"/>
    <x v="3"/>
    <s v="Over 1m"/>
    <x v="94"/>
    <n v="18351295"/>
    <s v="112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NY95X051"/>
    <n v="95"/>
    <s v="New York"/>
    <s v="49 USC 5307 - Urbanized Area Formula (FHWA xfer FY 2007 fwd)"/>
    <n v="5307"/>
    <x v="6"/>
    <m/>
    <s v="00      "/>
    <s v="MTA                  "/>
    <s v="NEW YORK METROPOLITAN TRANSPORTATION AUTHORITY"/>
    <n v="1786"/>
    <n v="78200"/>
    <m/>
    <n v="8250000"/>
    <m/>
    <d v="2015-05-22T00:00:00"/>
    <n v="122403"/>
    <s v="2014 Cyclical Track Program; M603-01-14 MNR                 "/>
    <n v="0"/>
    <n v="250000"/>
    <n v="250000"/>
    <n v="360010"/>
    <x v="3"/>
    <s v="Over 1m"/>
    <x v="94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NY95X051"/>
    <n v="95"/>
    <s v="New York"/>
    <s v="49 USC 5307 - Urbanized Area Formula (FHWA xfer FY 2007 fwd)"/>
    <n v="5307"/>
    <x v="6"/>
    <m/>
    <s v="00      "/>
    <s v="MTA                  "/>
    <s v="NEW YORK METROPOLITAN TRANSPORTATION AUTHORITY"/>
    <n v="1786"/>
    <n v="78200"/>
    <m/>
    <n v="8250000"/>
    <m/>
    <d v="2015-05-22T00:00:00"/>
    <n v="123402"/>
    <s v="Access Improvement Grand Central/Lex Av NYCT ST01-7135      "/>
    <n v="0"/>
    <n v="8000000"/>
    <n v="8000000"/>
    <n v="360010"/>
    <x v="3"/>
    <s v="Over 1m"/>
    <x v="94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NY95X052"/>
    <n v="95"/>
    <s v="New York"/>
    <s v="49 USC 5307 - Urbanized Area Formula (FHWA xfer FY 2007 fwd)"/>
    <n v="5307"/>
    <x v="6"/>
    <m/>
    <s v="01      "/>
    <s v="NYCDOT               "/>
    <s v="NEW YORK CITY DEPARTMENT OF TRANSPORTATION"/>
    <n v="1788"/>
    <n v="78200"/>
    <m/>
    <n v="0"/>
    <m/>
    <d v="2015-08-03T00:00:00"/>
    <n v="113303"/>
    <s v="Reconstruct Williamsburg Br. Plaza                          "/>
    <n v="0"/>
    <n v="973085"/>
    <n v="778468"/>
    <n v="360010"/>
    <x v="3"/>
    <s v="Over 1m"/>
    <x v="94"/>
    <n v="18351295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NY95X053"/>
    <n v="95"/>
    <s v="New York"/>
    <s v="49 USC 5307 - Urbanized Area Formula (FHWA xfer FY 2007 fwd)"/>
    <n v="5307"/>
    <x v="6"/>
    <m/>
    <s v="00      "/>
    <s v="CDTA                 "/>
    <s v="CAPITAL DISTRICT TRANSPORTATION AUTHORITY"/>
    <n v="1776"/>
    <n v="78200"/>
    <m/>
    <n v="875200"/>
    <m/>
    <d v="2015-07-30T00:00:00"/>
    <n v="114210"/>
    <s v="ACQUIRE - MOBILE FARE COLL EQUIP                            "/>
    <n v="250"/>
    <n v="1094000"/>
    <n v="875200"/>
    <n v="360510"/>
    <x v="1"/>
    <s v="200k - 1m"/>
    <x v="333"/>
    <n v="59496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OH030305"/>
    <n v="3"/>
    <s v="Ohio"/>
    <s v="49 USC 5309 - New Starts"/>
    <n v="5309"/>
    <x v="0"/>
    <s v="CAPITAL"/>
    <s v="00      "/>
    <s v="CLEVELAND RTA        "/>
    <s v="GREATER CLEVELAND REGIONAL TRANSIT AUTHORITY"/>
    <n v="1237"/>
    <n v="78500"/>
    <m/>
    <n v="250466"/>
    <m/>
    <d v="2015-09-21T00:00:00"/>
    <s v="127A00"/>
    <s v="PREVENTIVE MAINTENANCE (RAIL)                               "/>
    <n v="0"/>
    <n v="313083"/>
    <n v="250466"/>
    <n v="390090"/>
    <x v="3"/>
    <s v="Over 1m"/>
    <x v="346"/>
    <n v="178067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H16X011"/>
    <n v="16"/>
    <s v="Ohio"/>
    <s v="49 USC 5310 - Elderly and Individuals with Disabilities"/>
    <n v="5310"/>
    <x v="1"/>
    <m/>
    <s v="01      "/>
    <s v="MVRPC                "/>
    <s v="MIAMI VALLEY REGIONAL PLANNING COMMISSION"/>
    <n v="2063"/>
    <n v="78500"/>
    <m/>
    <n v="73119"/>
    <m/>
    <d v="2015-08-07T00:00:00"/>
    <n v="118000"/>
    <s v="STATE OR PROGRAM ADMINISTRATION                             "/>
    <n v="0"/>
    <n v="73119"/>
    <n v="73119"/>
    <n v="390350"/>
    <x v="1"/>
    <s v="200k - 1m"/>
    <x v="347"/>
    <n v="72409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2"/>
    <n v="16"/>
    <s v="Ohio"/>
    <s v="49 USC 5310 - Elderly and Individuals with Disabilities"/>
    <n v="5310"/>
    <x v="1"/>
    <m/>
    <s v="00      "/>
    <s v="OH-KY-IN REGIONAL COG"/>
    <s v="OHIO-KENTUCKY-INDIANA REGIONAL COUNCIL OF GOVERNMENTS"/>
    <n v="1308"/>
    <n v="78500"/>
    <m/>
    <n v="271671"/>
    <m/>
    <d v="2015-02-23T00:00:00"/>
    <n v="118000"/>
    <s v="STATE OR PROGRAM ADMINISTRATION                             "/>
    <n v="0"/>
    <n v="271671"/>
    <n v="271671"/>
    <n v="390210"/>
    <x v="3"/>
    <s v="Over 1m"/>
    <x v="206"/>
    <n v="162482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111204"/>
    <s v="BUY REPLACEMENT &lt;30 FT BUS                                  "/>
    <n v="3"/>
    <n v="139118"/>
    <n v="91994"/>
    <n v="390870"/>
    <x v="1"/>
    <s v="200k - 1m"/>
    <x v="348"/>
    <n v="27924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111304"/>
    <s v="BUY &lt;30-FT BUS FOR EXPANSION                                "/>
    <n v="2"/>
    <n v="84067"/>
    <n v="67254"/>
    <n v="390870"/>
    <x v="1"/>
    <s v="200k - 1m"/>
    <x v="348"/>
    <n v="27924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s v="117L00"/>
    <s v="MOBILITY MANAGEMENT (5302(A)(1)(L))                         "/>
    <n v="1"/>
    <n v="176680"/>
    <n v="88340"/>
    <n v="390870"/>
    <x v="1"/>
    <s v="200k - 1m"/>
    <x v="348"/>
    <n v="27924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118000"/>
    <s v="STATE OR PROGRAM ADMINISTRATION                             "/>
    <n v="0"/>
    <n v="29942"/>
    <n v="29942"/>
    <n v="390870"/>
    <x v="1"/>
    <s v="200k - 1m"/>
    <x v="348"/>
    <n v="279245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300901"/>
    <s v="OPERATING ASSISTANCE UP TO 50% FEDERAL SHARE                "/>
    <n v="1"/>
    <n v="43772"/>
    <n v="21886"/>
    <n v="390870"/>
    <x v="1"/>
    <s v="200k - 1m"/>
    <x v="348"/>
    <n v="27924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4207"/>
    <s v="ACQUIRE - ADP HARDWARE                                      "/>
    <n v="0"/>
    <n v="70781"/>
    <n v="56625"/>
    <n v="390450"/>
    <x v="1"/>
    <s v="200k - 1m"/>
    <x v="349"/>
    <n v="56949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4208"/>
    <s v="ACQUIRE - ADP SOFTWARE                                      "/>
    <n v="0"/>
    <n v="1201"/>
    <n v="961"/>
    <n v="390450"/>
    <x v="1"/>
    <s v="200k - 1m"/>
    <x v="349"/>
    <n v="56949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04"/>
    <s v="BUY REPLACEMENT &lt;30 FT BUS                                  "/>
    <n v="9"/>
    <n v="1002199"/>
    <n v="801759"/>
    <n v="390450"/>
    <x v="1"/>
    <s v="200k - 1m"/>
    <x v="349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04"/>
    <s v="BUY REPLACEMENT &lt;30 FT BUS                                  "/>
    <n v="4"/>
    <n v="244938"/>
    <n v="195950"/>
    <n v="390450"/>
    <x v="1"/>
    <s v="200k - 1m"/>
    <x v="349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04"/>
    <s v="BUY REPLACEMENT &lt;30 FT BUS                                  "/>
    <n v="2"/>
    <n v="68792"/>
    <n v="55034"/>
    <n v="390450"/>
    <x v="1"/>
    <s v="200k - 1m"/>
    <x v="349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40"/>
    <s v="BUY ASSOC CAP MAINT ITEMS                                   "/>
    <n v="0"/>
    <n v="2240"/>
    <n v="1792"/>
    <n v="390450"/>
    <x v="1"/>
    <s v="200k - 1m"/>
    <x v="349"/>
    <n v="56949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16X015"/>
    <n v="16"/>
    <s v="Ohio"/>
    <s v="49 USC 5310 - Elderly and Individuals with Disabilities"/>
    <n v="5310"/>
    <x v="1"/>
    <m/>
    <s v="00      "/>
    <s v="TARTA                "/>
    <s v="TOLEDO AREA REGIONAL TRANSIT AUTHORITY"/>
    <n v="1243"/>
    <n v="78500"/>
    <m/>
    <n v="490553"/>
    <m/>
    <d v="2015-07-16T00:00:00"/>
    <s v="117L00"/>
    <s v="MOBILITY MANAGEMENT (5302(A)(1)(L))                         "/>
    <n v="0"/>
    <n v="551873"/>
    <n v="441498"/>
    <n v="390500"/>
    <x v="1"/>
    <s v="200k - 1m"/>
    <x v="249"/>
    <n v="50764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15"/>
    <n v="16"/>
    <s v="Ohio"/>
    <s v="49 USC 5310 - Elderly and Individuals with Disabilities"/>
    <n v="5310"/>
    <x v="1"/>
    <m/>
    <s v="00      "/>
    <s v="TARTA                "/>
    <s v="TOLEDO AREA REGIONAL TRANSIT AUTHORITY"/>
    <n v="1243"/>
    <n v="78500"/>
    <m/>
    <n v="490553"/>
    <m/>
    <d v="2015-07-16T00:00:00"/>
    <n v="118000"/>
    <s v="STATE OR PROGRAM ADMINISTRATION                             "/>
    <n v="0"/>
    <n v="49055"/>
    <n v="49055"/>
    <n v="390500"/>
    <x v="1"/>
    <s v="200k - 1m"/>
    <x v="249"/>
    <n v="50764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4207"/>
    <s v="ACQUIRE - ADP HARDWARE                                      "/>
    <n v="4"/>
    <n v="5470"/>
    <n v="3752"/>
    <n v="390000"/>
    <x v="0"/>
    <s v="Under 50k"/>
    <x v="350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4208"/>
    <s v="ACQUIRE - ADP SOFTWARE                                      "/>
    <n v="3"/>
    <n v="29360"/>
    <n v="23488"/>
    <n v="390000"/>
    <x v="0"/>
    <s v="Under 50k"/>
    <x v="350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6203"/>
    <s v="PURCHASE RADIOS                                             "/>
    <n v="4"/>
    <n v="124155"/>
    <n v="93324"/>
    <n v="390000"/>
    <x v="0"/>
    <s v="Under 50k"/>
    <x v="350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34"/>
    <n v="1864217"/>
    <n v="1185044"/>
    <n v="390000"/>
    <x v="0"/>
    <s v="Under 50k"/>
    <x v="35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315"/>
    <s v="BUY VAN FOR SVC EXPANSION                                   "/>
    <n v="2"/>
    <n v="1028921"/>
    <n v="132412"/>
    <n v="390000"/>
    <x v="0"/>
    <s v="Under 50k"/>
    <x v="350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A00"/>
    <s v="PREVENTIVE MAINTENANCE                                      "/>
    <n v="9"/>
    <n v="397485"/>
    <n v="148952"/>
    <n v="390000"/>
    <x v="0"/>
    <s v="Under 50k"/>
    <x v="350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L00"/>
    <s v="MOBILITY MANAGEMENT (5302(A)(1)(L))                         "/>
    <n v="14"/>
    <n v="1555000"/>
    <n v="1156500"/>
    <n v="390000"/>
    <x v="0"/>
    <s v="Under 50k"/>
    <x v="350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1"/>
    <n v="292834"/>
    <n v="198672"/>
    <n v="390000"/>
    <x v="0"/>
    <s v="Under 50k"/>
    <x v="35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300901"/>
    <s v="OPERATING ASSISTANCE UP TO 50% FEDERAL SHARE                "/>
    <n v="2"/>
    <n v="809124"/>
    <n v="404562"/>
    <n v="390000"/>
    <x v="0"/>
    <s v="Under 50k"/>
    <x v="35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3"/>
    <n v="1864217"/>
    <n v="99923"/>
    <n v="391910"/>
    <x v="2"/>
    <s v="50k - 200k"/>
    <x v="351"/>
    <n v="8525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2"/>
    <n v="391910"/>
    <x v="2"/>
    <s v="50k - 200k"/>
    <x v="351"/>
    <n v="8525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4207"/>
    <s v="ACQUIRE - ADP HARDWARE                                      "/>
    <n v="1"/>
    <n v="5470"/>
    <n v="624"/>
    <n v="392030"/>
    <x v="2"/>
    <s v="50k - 200k"/>
    <x v="352"/>
    <n v="7088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1"/>
    <n v="1864217"/>
    <n v="28152"/>
    <n v="392030"/>
    <x v="2"/>
    <s v="50k - 200k"/>
    <x v="352"/>
    <n v="7088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3"/>
    <n v="392030"/>
    <x v="2"/>
    <s v="50k - 200k"/>
    <x v="352"/>
    <n v="7088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1"/>
    <n v="1864217"/>
    <n v="52428"/>
    <n v="392200"/>
    <x v="2"/>
    <s v="50k - 200k"/>
    <x v="353"/>
    <n v="7525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3"/>
    <n v="392200"/>
    <x v="2"/>
    <s v="50k - 200k"/>
    <x v="353"/>
    <n v="7525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6203"/>
    <s v="PURCHASE RADIOS                                             "/>
    <n v="1"/>
    <n v="124155"/>
    <n v="6000"/>
    <n v="392380"/>
    <x v="2"/>
    <s v="50k - 200k"/>
    <x v="354"/>
    <n v="72852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4"/>
    <n v="1864217"/>
    <n v="110537"/>
    <n v="392380"/>
    <x v="2"/>
    <s v="50k - 200k"/>
    <x v="354"/>
    <n v="7285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315"/>
    <s v="BUY VAN FOR SVC EXPANSION                                   "/>
    <n v="11"/>
    <n v="1028921"/>
    <n v="789201"/>
    <n v="392380"/>
    <x v="2"/>
    <s v="50k - 200k"/>
    <x v="354"/>
    <n v="7285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A00"/>
    <s v="PREVENTIVE MAINTENANCE                                      "/>
    <n v="9"/>
    <n v="397485"/>
    <n v="153196"/>
    <n v="392380"/>
    <x v="2"/>
    <s v="50k - 200k"/>
    <x v="354"/>
    <n v="7285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L00"/>
    <s v="MOBILITY MANAGEMENT (5302(A)(1)(L))                         "/>
    <n v="1"/>
    <n v="1555000"/>
    <n v="87500"/>
    <n v="392380"/>
    <x v="2"/>
    <s v="50k - 200k"/>
    <x v="354"/>
    <n v="72852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2"/>
    <n v="392380"/>
    <x v="2"/>
    <s v="50k - 200k"/>
    <x v="354"/>
    <n v="7285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1"/>
    <n v="1864217"/>
    <n v="54508"/>
    <n v="399670"/>
    <x v="2"/>
    <s v="50k - 200k"/>
    <x v="355"/>
    <n v="18095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A00"/>
    <s v="PREVENTIVE MAINTENANCE                                      "/>
    <n v="1"/>
    <n v="397485"/>
    <n v="15840"/>
    <n v="399670"/>
    <x v="2"/>
    <s v="50k - 200k"/>
    <x v="355"/>
    <n v="18095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2"/>
    <n v="399670"/>
    <x v="2"/>
    <s v="50k - 200k"/>
    <x v="355"/>
    <n v="18095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m/>
    <m/>
    <m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215"/>
    <s v="BUY REPLACEMENT VAN                                         "/>
    <n v="16"/>
    <n v="698621"/>
    <n v="558882"/>
    <n v="390210"/>
    <x v="3"/>
    <s v="Over 1m"/>
    <x v="206"/>
    <n v="162482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315"/>
    <s v="BUY VAN FOR SVC EXPANSION                                   "/>
    <n v="1"/>
    <n v="38166"/>
    <n v="30532"/>
    <n v="390210"/>
    <x v="3"/>
    <s v="Over 1m"/>
    <x v="206"/>
    <n v="162482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204"/>
    <s v="BUY REPLACEMENT &lt;30 FT BUS                                  "/>
    <n v="20"/>
    <n v="986208"/>
    <n v="788960"/>
    <n v="390210"/>
    <x v="3"/>
    <s v="Over 1m"/>
    <x v="206"/>
    <n v="162482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304"/>
    <s v="BUY &lt;30-FT BUS FOR EXPANSION                                "/>
    <n v="1"/>
    <n v="55147"/>
    <n v="44117"/>
    <n v="390210"/>
    <x v="3"/>
    <s v="Over 1m"/>
    <x v="206"/>
    <n v="1624827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4207"/>
    <s v="ACQUIRE - ADP HARDWARE                                      "/>
    <n v="1"/>
    <n v="1285"/>
    <n v="1028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4208"/>
    <s v="ACQUIRE - ADP SOFTWARE                                      "/>
    <n v="1"/>
    <n v="600"/>
    <n v="480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4220"/>
    <s v="ACQUIRE - MISC SUPPORT EQUIPMENT                            "/>
    <n v="1"/>
    <n v="100218"/>
    <n v="80174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6203"/>
    <s v="PURCHASE RADIOS                                             "/>
    <n v="3"/>
    <n v="1566"/>
    <n v="1252"/>
    <n v="390320"/>
    <x v="3"/>
    <s v="Over 1m"/>
    <x v="356"/>
    <n v="1368035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1215"/>
    <s v="BUY REPLACEMENT VAN                                         "/>
    <n v="2"/>
    <n v="81916"/>
    <n v="65532"/>
    <n v="390320"/>
    <x v="3"/>
    <s v="Over 1m"/>
    <x v="356"/>
    <n v="136803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1315"/>
    <s v="BUY VAN FOR SVC EXPANSION                                   "/>
    <n v="3"/>
    <n v="130246"/>
    <n v="104197"/>
    <n v="390320"/>
    <x v="3"/>
    <s v="Over 1m"/>
    <x v="356"/>
    <n v="136803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7113"/>
    <s v="3RD PARTY CONTRACTED SERVICES (5310 ONLY)                   "/>
    <n v="1"/>
    <n v="83655"/>
    <n v="66924"/>
    <n v="390320"/>
    <x v="3"/>
    <s v="Over 1m"/>
    <x v="356"/>
    <n v="1368035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s v="117A00"/>
    <s v="PREVENTIVE MAINTENANCE                                      "/>
    <n v="2"/>
    <n v="101817"/>
    <n v="81453"/>
    <n v="390320"/>
    <x v="3"/>
    <s v="Over 1m"/>
    <x v="356"/>
    <n v="136803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8000"/>
    <s v="STATE OR PROGRAM ADMINISTRATION                             "/>
    <n v="1"/>
    <n v="97319"/>
    <n v="97319"/>
    <n v="390320"/>
    <x v="3"/>
    <s v="Over 1m"/>
    <x v="356"/>
    <n v="1368035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19"/>
    <n v="16"/>
    <s v="Ohio"/>
    <s v="49 USC 5310 - Elderly and Individuals with Disabilities"/>
    <n v="5310"/>
    <x v="1"/>
    <m/>
    <s v="00      "/>
    <s v="COTA                 "/>
    <s v="CENTRAL OHIO TRANSIT AUTHORITY"/>
    <n v="1228"/>
    <n v="78500"/>
    <m/>
    <n v="307989"/>
    <m/>
    <d v="2015-07-21T00:00:00"/>
    <n v="300901"/>
    <s v="OPERATING ASSISTANCE UP TO 50% FEDERAL SHARE                "/>
    <n v="0"/>
    <n v="615978"/>
    <n v="307989"/>
    <n v="390320"/>
    <x v="3"/>
    <s v="Over 1m"/>
    <x v="356"/>
    <n v="136803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0"/>
    <n v="16"/>
    <s v="Ohio"/>
    <s v="49 USC 5310 - Elderly and Individuals with Disabilities"/>
    <n v="5310"/>
    <x v="1"/>
    <m/>
    <s v="00      "/>
    <s v="DATA                 "/>
    <s v="DELAWARE AREA TRANSIT AGENCY"/>
    <n v="7190"/>
    <n v="78500"/>
    <m/>
    <n v="166839"/>
    <m/>
    <d v="2015-07-31T00:00:00"/>
    <s v="117L00"/>
    <s v="MOBILITY MANAGEMENT (5302(A)(1)(L))                         "/>
    <n v="0"/>
    <n v="167766"/>
    <n v="134212"/>
    <n v="390320"/>
    <x v="3"/>
    <s v="Over 1m"/>
    <x v="356"/>
    <n v="136803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20"/>
    <n v="16"/>
    <s v="Ohio"/>
    <s v="49 USC 5310 - Elderly and Individuals with Disabilities"/>
    <n v="5310"/>
    <x v="1"/>
    <m/>
    <s v="00      "/>
    <s v="DATA                 "/>
    <s v="DELAWARE AREA TRANSIT AGENCY"/>
    <n v="7190"/>
    <n v="78500"/>
    <m/>
    <n v="166839"/>
    <m/>
    <d v="2015-07-31T00:00:00"/>
    <n v="300901"/>
    <s v="OPERATING ASSISTANCE UP TO 50% FEDERL SHARE                 "/>
    <n v="0"/>
    <n v="65255"/>
    <n v="32627"/>
    <n v="390320"/>
    <x v="3"/>
    <s v="Over 1m"/>
    <x v="356"/>
    <n v="136803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1"/>
    <n v="16"/>
    <s v="Ohio"/>
    <s v="49 USC 5310 - Elderly and Individuals with Disabilities"/>
    <n v="5310"/>
    <x v="1"/>
    <m/>
    <s v="01      "/>
    <s v="WRTA                 "/>
    <s v="WESTERN RESERVE TRANSIT AUTHORITY"/>
    <n v="1234"/>
    <n v="78500"/>
    <m/>
    <n v="186414"/>
    <m/>
    <d v="2015-09-25T00:00:00"/>
    <n v="111204"/>
    <s v="BUY REPLACEMENT &lt;30 FT BUS                                  "/>
    <n v="8"/>
    <n v="506197"/>
    <n v="404957"/>
    <n v="390580"/>
    <x v="1"/>
    <s v="200k - 1m"/>
    <x v="357"/>
    <n v="3875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21"/>
    <n v="16"/>
    <s v="Ohio"/>
    <s v="49 USC 5310 - Elderly and Individuals with Disabilities"/>
    <n v="5310"/>
    <x v="1"/>
    <m/>
    <s v="01      "/>
    <s v="WRTA                 "/>
    <s v="WESTERN RESERVE TRANSIT AUTHORITY"/>
    <n v="1234"/>
    <n v="78500"/>
    <m/>
    <n v="186414"/>
    <m/>
    <d v="2015-09-25T00:00:00"/>
    <n v="118000"/>
    <s v="STATE OR PROGRAM ADMINISTRATION                             "/>
    <n v="0"/>
    <n v="24283"/>
    <n v="24283"/>
    <n v="390580"/>
    <x v="1"/>
    <s v="200k - 1m"/>
    <x v="357"/>
    <n v="38755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n v="113220"/>
    <s v="TRANSIT ENHANCEMENTS - ACCESSIBILITY ITEMS                  "/>
    <n v="0"/>
    <n v="169478"/>
    <n v="135582"/>
    <n v="390350"/>
    <x v="1"/>
    <s v="200k - 1m"/>
    <x v="347"/>
    <n v="724091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n v="111215"/>
    <s v="BUY REPLACEMENT VAN                                         "/>
    <n v="6"/>
    <n v="321000"/>
    <n v="256800"/>
    <n v="390350"/>
    <x v="1"/>
    <s v="200k - 1m"/>
    <x v="347"/>
    <n v="72409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n v="111204"/>
    <s v="BUY REPLACEMENT &lt;30 FT BUS                                  "/>
    <n v="13"/>
    <n v="837000"/>
    <n v="669600"/>
    <n v="390350"/>
    <x v="1"/>
    <s v="200k - 1m"/>
    <x v="347"/>
    <n v="72409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s v="117A00"/>
    <s v="PREVENTIVE MAINTENANCE                                      "/>
    <n v="0"/>
    <n v="250000"/>
    <n v="200000"/>
    <n v="390350"/>
    <x v="1"/>
    <s v="200k - 1m"/>
    <x v="347"/>
    <n v="7240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s v="117L00"/>
    <s v="MOBILITY MANAGEMENT (5302(A)(1)(L))                         "/>
    <n v="0"/>
    <n v="75000"/>
    <n v="60000"/>
    <n v="390350"/>
    <x v="1"/>
    <s v="200k - 1m"/>
    <x v="347"/>
    <n v="72409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2"/>
    <s v="PURCHASE COMMUNICATIONS SYSTEM                              "/>
    <n v="1"/>
    <n v="125000"/>
    <n v="100000"/>
    <n v="390090"/>
    <x v="3"/>
    <s v="Over 1m"/>
    <x v="346"/>
    <n v="1780673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2"/>
    <s v="PURCHASE COMMUNICATIONS SYSTEM                              "/>
    <n v="1"/>
    <n v="5400"/>
    <n v="4320"/>
    <n v="390090"/>
    <x v="3"/>
    <s v="Over 1m"/>
    <x v="346"/>
    <n v="1780673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2"/>
    <s v="PURCHASE COMMUNICATIONS SYSTEM                              "/>
    <n v="1"/>
    <n v="395"/>
    <n v="316"/>
    <n v="390090"/>
    <x v="3"/>
    <s v="Over 1m"/>
    <x v="346"/>
    <n v="1780673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20"/>
    <s v="PURCHASE MISC COMMUNICATIONS EQUIP                          "/>
    <n v="1"/>
    <n v="66000"/>
    <n v="52800"/>
    <n v="390090"/>
    <x v="3"/>
    <s v="Over 1m"/>
    <x v="346"/>
    <n v="1780673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3"/>
    <s v="PURCHASE RADIOS                                             "/>
    <n v="1"/>
    <n v="3000"/>
    <n v="2400"/>
    <n v="390090"/>
    <x v="3"/>
    <s v="Over 1m"/>
    <x v="346"/>
    <n v="1780673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3"/>
    <s v="PURCHASE RADIOS                                             "/>
    <n v="1"/>
    <n v="640"/>
    <n v="512"/>
    <n v="390090"/>
    <x v="3"/>
    <s v="Over 1m"/>
    <x v="346"/>
    <n v="1780673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1"/>
    <n v="49886"/>
    <n v="39909"/>
    <n v="390090"/>
    <x v="3"/>
    <s v="Over 1m"/>
    <x v="346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2"/>
    <n v="97476"/>
    <n v="77980"/>
    <n v="390090"/>
    <x v="3"/>
    <s v="Over 1m"/>
    <x v="346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2"/>
    <n v="92000"/>
    <n v="73600"/>
    <n v="390090"/>
    <x v="3"/>
    <s v="Over 1m"/>
    <x v="346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3"/>
    <n v="63750"/>
    <n v="51000"/>
    <n v="390090"/>
    <x v="3"/>
    <s v="Over 1m"/>
    <x v="346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2"/>
    <n v="102000"/>
    <n v="81600"/>
    <n v="390090"/>
    <x v="3"/>
    <s v="Over 1m"/>
    <x v="346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3"/>
    <n v="165000"/>
    <n v="132000"/>
    <n v="390090"/>
    <x v="3"/>
    <s v="Over 1m"/>
    <x v="346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1"/>
    <n v="31260"/>
    <n v="25008"/>
    <n v="390090"/>
    <x v="3"/>
    <s v="Over 1m"/>
    <x v="346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3"/>
    <n v="114000"/>
    <n v="91200"/>
    <n v="390090"/>
    <x v="3"/>
    <s v="Over 1m"/>
    <x v="346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2"/>
    <n v="99646"/>
    <n v="79716"/>
    <n v="390090"/>
    <x v="3"/>
    <s v="Over 1m"/>
    <x v="346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1"/>
    <n v="50000"/>
    <n v="40000"/>
    <n v="390090"/>
    <x v="3"/>
    <s v="Over 1m"/>
    <x v="346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1"/>
    <n v="50000"/>
    <n v="40000"/>
    <n v="390090"/>
    <x v="3"/>
    <s v="Over 1m"/>
    <x v="346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3"/>
    <n v="100000"/>
    <n v="80000"/>
    <n v="390090"/>
    <x v="3"/>
    <s v="Over 1m"/>
    <x v="346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1"/>
    <n v="47000"/>
    <n v="37600"/>
    <n v="390090"/>
    <x v="3"/>
    <s v="Over 1m"/>
    <x v="346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s v="117L00"/>
    <s v="MOBILITY MANAGEMENT (5302(A)(1)(L))                         "/>
    <n v="1"/>
    <n v="52434"/>
    <n v="41947"/>
    <n v="390090"/>
    <x v="3"/>
    <s v="Over 1m"/>
    <x v="346"/>
    <n v="178067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8000"/>
    <s v="STATE OR PROGRAM ADMINISTRATION                             "/>
    <n v="0"/>
    <n v="357981"/>
    <n v="357981"/>
    <n v="390090"/>
    <x v="3"/>
    <s v="Over 1m"/>
    <x v="346"/>
    <n v="17806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335884"/>
    <n v="167942"/>
    <n v="390090"/>
    <x v="3"/>
    <s v="Over 1m"/>
    <x v="346"/>
    <n v="178067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33000"/>
    <n v="16500"/>
    <n v="390090"/>
    <x v="3"/>
    <s v="Over 1m"/>
    <x v="346"/>
    <n v="178067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50000"/>
    <n v="25000"/>
    <n v="390090"/>
    <x v="3"/>
    <s v="Over 1m"/>
    <x v="346"/>
    <n v="178067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24319"/>
    <n v="12160"/>
    <n v="390090"/>
    <x v="3"/>
    <s v="Over 1m"/>
    <x v="346"/>
    <n v="178067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6X026"/>
    <n v="16"/>
    <s v="Ohio"/>
    <s v="49 USC 5310 - Elderly and Individuals with Disabilities"/>
    <n v="5310"/>
    <x v="1"/>
    <m/>
    <s v="00      "/>
    <s v="CLEVELAND RTA        "/>
    <s v="GREATER CLEVELAND REGIONAL TRANSIT AUTHORITY"/>
    <n v="1237"/>
    <n v="78500"/>
    <m/>
    <n v="950400"/>
    <m/>
    <d v="2015-08-18T00:00:00"/>
    <n v="111204"/>
    <s v="BUY REPLACEMENT &lt;30 FT BUS                                  "/>
    <n v="12"/>
    <n v="1188000"/>
    <n v="950400"/>
    <n v="390090"/>
    <x v="3"/>
    <s v="Over 1m"/>
    <x v="346"/>
    <n v="17806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6X027"/>
    <n v="16"/>
    <s v="Ohio"/>
    <s v="49 USC 5310 - Elderly and Individuals with Disabilities"/>
    <n v="5310"/>
    <x v="1"/>
    <m/>
    <s v="00      "/>
    <s v="LAKETRAN             "/>
    <s v="LAKETRAN"/>
    <n v="3039"/>
    <n v="78500"/>
    <m/>
    <n v="900419"/>
    <m/>
    <d v="2015-08-18T00:00:00"/>
    <n v="111204"/>
    <s v="BUY REPLACEMENT &lt;30 FT BUS                                  "/>
    <n v="12"/>
    <n v="1125524"/>
    <n v="900419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117900"/>
    <s v="PROJECT ADMINISTRATION                                      "/>
    <n v="1"/>
    <n v="11250"/>
    <n v="9000"/>
    <n v="390000"/>
    <x v="0"/>
    <s v="Under 50k"/>
    <x v="350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s v="117A00"/>
    <s v="PREVENTIVE MAINTENANCE                                      "/>
    <n v="0"/>
    <n v="773933"/>
    <n v="619146"/>
    <n v="390000"/>
    <x v="0"/>
    <s v="Under 50k"/>
    <x v="350"/>
    <n v="0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118000"/>
    <s v="STATE OR PROGRAM ADMINISTRATION                             "/>
    <n v="1"/>
    <n v="500000"/>
    <n v="500000"/>
    <n v="390000"/>
    <x v="0"/>
    <s v="Under 50k"/>
    <x v="35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118000"/>
    <s v="STATE OR PROGRAM ADMINISTRATION                             "/>
    <n v="1"/>
    <n v="250000"/>
    <n v="250000"/>
    <n v="390000"/>
    <x v="0"/>
    <s v="Under 50k"/>
    <x v="350"/>
    <n v="0"/>
    <s v="634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300901"/>
    <s v="UP TO 50% FEDERAL SHARE                                     "/>
    <n v="1"/>
    <n v="26298238"/>
    <n v="13149119"/>
    <n v="390000"/>
    <x v="0"/>
    <s v="Under 50k"/>
    <x v="350"/>
    <n v="0"/>
    <s v="3009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300901"/>
    <s v="UP TO 50% FEDERAL SHARE                                     "/>
    <n v="1"/>
    <n v="4040576"/>
    <n v="2020288"/>
    <n v="390000"/>
    <x v="0"/>
    <s v="Under 50k"/>
    <x v="350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300901"/>
    <s v="UP TO 50% FEDERAL SHARE                                     "/>
    <n v="1"/>
    <n v="1283572"/>
    <n v="641786"/>
    <n v="390000"/>
    <x v="0"/>
    <s v="Under 50k"/>
    <x v="350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435001"/>
    <s v="TRAINING                                                    "/>
    <n v="1"/>
    <n v="23124"/>
    <n v="23124"/>
    <n v="390000"/>
    <x v="0"/>
    <s v="Under 50k"/>
    <x v="350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435002"/>
    <s v="TECHNICAL ASSISTANCE                                        "/>
    <n v="1"/>
    <n v="200000"/>
    <n v="200000"/>
    <n v="390000"/>
    <x v="0"/>
    <s v="Under 50k"/>
    <x v="350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551400"/>
    <s v="ALTOONA TESTING                                             "/>
    <n v="0"/>
    <n v="782865"/>
    <n v="782865"/>
    <n v="390870"/>
    <x v="1"/>
    <s v="200k - 1m"/>
    <x v="348"/>
    <n v="279245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114220"/>
    <s v="HYDROGEN STATION &amp; INFRASTRUCTURE                           "/>
    <n v="0"/>
    <n v="300000"/>
    <n v="300000"/>
    <n v="390870"/>
    <x v="1"/>
    <s v="200k - 1m"/>
    <x v="348"/>
    <n v="27924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111201"/>
    <s v="BUY REPLACEMENT 40-FT BUS                                   "/>
    <n v="5"/>
    <n v="7139040"/>
    <n v="7139040"/>
    <n v="390870"/>
    <x v="1"/>
    <s v="200k - 1m"/>
    <x v="348"/>
    <n v="279245"/>
    <s v="11100"/>
    <s v="OR"/>
    <s v="OTHER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111240"/>
    <s v="SPARES                                                      "/>
    <n v="0"/>
    <n v="305500"/>
    <n v="305500"/>
    <n v="390870"/>
    <x v="1"/>
    <s v="200k - 1m"/>
    <x v="348"/>
    <n v="27924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557400"/>
    <s v="CALSTART                                                    "/>
    <n v="0"/>
    <n v="350000"/>
    <n v="350000"/>
    <n v="390870"/>
    <x v="1"/>
    <s v="200k - 1m"/>
    <x v="348"/>
    <n v="279245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1400"/>
    <s v="MANAGERIAL,TECHNICAL &amp; PROFESSIONAL                         "/>
    <n v="0"/>
    <n v="1841771"/>
    <n v="1841771"/>
    <n v="510000"/>
    <x v="0"/>
    <s v="Under 50k"/>
    <x v="101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2000"/>
    <s v="TRAVEL                                                      "/>
    <n v="0"/>
    <n v="62127"/>
    <n v="62127"/>
    <n v="510000"/>
    <x v="0"/>
    <s v="Under 50k"/>
    <x v="101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4200"/>
    <s v="MATERIAL &amp; EQUIP PURCHASE/LEASE/RENT                        "/>
    <n v="0"/>
    <n v="480826"/>
    <n v="480826"/>
    <n v="510000"/>
    <x v="0"/>
    <s v="Under 50k"/>
    <x v="101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4300"/>
    <s v="EQUIP DESIGN OR MANUFACTURE                                 "/>
    <n v="0"/>
    <n v="51493"/>
    <n v="51493"/>
    <n v="510000"/>
    <x v="0"/>
    <s v="Under 50k"/>
    <x v="101"/>
    <n v="0"/>
    <s v="55000"/>
    <s v="  "/>
    <m/>
    <s v="N"/>
    <s v="5543"/>
    <s v="RESEARCH"/>
    <n v="55"/>
    <s v="Research Projects"/>
    <s v="43"/>
    <s v="554"/>
    <s v="Research Projects"/>
    <s v="00"/>
    <s v="Equipment Design or Manufacture"/>
    <m/>
    <x v="0"/>
    <n v="5"/>
    <s v="Research Projects"/>
    <s v="5"/>
    <m/>
    <s v="4"/>
    <m/>
    <s v="3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5200"/>
    <s v="CONSULTANT SERVICES                                         "/>
    <n v="0"/>
    <n v="305400"/>
    <n v="305400"/>
    <n v="510000"/>
    <x v="0"/>
    <s v="Under 50k"/>
    <x v="101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H340004"/>
    <n v="34"/>
    <s v="Ohio"/>
    <s v="49 USC 5339 - Bus and Bus Facilities Formula (FY2013 and forward)"/>
    <n v="5339"/>
    <x v="4"/>
    <s v="CAPITAL"/>
    <s v="00      "/>
    <s v="LAKETRAN             "/>
    <s v="LAKETRAN"/>
    <n v="3039"/>
    <n v="78500"/>
    <m/>
    <n v="525114"/>
    <m/>
    <d v="2015-09-18T00:00:00"/>
    <n v="114220"/>
    <s v="ACQUIRE - MISC SUPPORT EQUIPMENT                            "/>
    <n v="0"/>
    <n v="333174"/>
    <n v="266539"/>
    <n v="390090"/>
    <x v="3"/>
    <s v="Over 1m"/>
    <x v="346"/>
    <n v="178067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340004"/>
    <n v="34"/>
    <s v="Ohio"/>
    <s v="49 USC 5339 - Bus and Bus Facilities Formula (FY2013 and forward)"/>
    <n v="5339"/>
    <x v="4"/>
    <s v="CAPITAL"/>
    <s v="00      "/>
    <s v="LAKETRAN             "/>
    <s v="LAKETRAN"/>
    <n v="3039"/>
    <n v="78500"/>
    <m/>
    <n v="525114"/>
    <m/>
    <d v="2015-09-18T00:00:00"/>
    <n v="119302"/>
    <s v="CONSTRUCTION - BUS SHELTERS                                 "/>
    <n v="0"/>
    <n v="323219"/>
    <n v="258575"/>
    <n v="390090"/>
    <x v="3"/>
    <s v="Over 1m"/>
    <x v="346"/>
    <n v="1780673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OH340010"/>
    <n v="34"/>
    <s v="Ohio"/>
    <s v="49 USC 5339 - Bus and Bus Facilities Formula (FY2013 and forward)"/>
    <n v="5339"/>
    <x v="4"/>
    <s v="CAPITAL"/>
    <s v="00      "/>
    <s v="TARTA                "/>
    <s v="TOLEDO AREA REGIONAL TRANSIT AUTHORITY"/>
    <n v="1243"/>
    <n v="78500"/>
    <m/>
    <n v="772956"/>
    <m/>
    <d v="2015-08-18T00:00:00"/>
    <n v="114208"/>
    <s v="ACQUIRE - ADP SOFTWARE                                      "/>
    <n v="0"/>
    <n v="393750"/>
    <n v="315000"/>
    <n v="390500"/>
    <x v="1"/>
    <s v="200k - 1m"/>
    <x v="249"/>
    <n v="507643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340010"/>
    <n v="34"/>
    <s v="Ohio"/>
    <s v="49 USC 5339 - Bus and Bus Facilities Formula (FY2013 and forward)"/>
    <n v="5339"/>
    <x v="4"/>
    <s v="CAPITAL"/>
    <s v="00      "/>
    <s v="TARTA                "/>
    <s v="TOLEDO AREA REGIONAL TRANSIT AUTHORITY"/>
    <n v="1243"/>
    <n v="78500"/>
    <m/>
    <n v="772956"/>
    <m/>
    <d v="2015-08-18T00:00:00"/>
    <n v="119105"/>
    <s v="ENG/DESIGN PED ACCESS / WALKWAYS                            "/>
    <n v="0"/>
    <n v="262445"/>
    <n v="209956"/>
    <n v="390500"/>
    <x v="1"/>
    <s v="200k - 1m"/>
    <x v="249"/>
    <n v="507643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OH340010"/>
    <n v="34"/>
    <s v="Ohio"/>
    <s v="49 USC 5339 - Bus and Bus Facilities Formula (FY2013 and forward)"/>
    <n v="5339"/>
    <x v="4"/>
    <s v="CAPITAL"/>
    <s v="00      "/>
    <s v="TARTA                "/>
    <s v="TOLEDO AREA REGIONAL TRANSIT AUTHORITY"/>
    <n v="1243"/>
    <n v="78500"/>
    <m/>
    <n v="772956"/>
    <m/>
    <d v="2015-08-18T00:00:00"/>
    <n v="114211"/>
    <s v="ACQUIRE - SUPPORT VEHICLES                                  "/>
    <n v="8"/>
    <n v="310000"/>
    <n v="248000"/>
    <n v="390500"/>
    <x v="1"/>
    <s v="200k - 1m"/>
    <x v="249"/>
    <n v="507643"/>
    <s v="11400"/>
    <s v="BD"/>
    <s v="BIODIESEL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340013"/>
    <n v="34"/>
    <s v="Ohio"/>
    <s v="49 USC 5339 - Bus and Bus Facilities Formula (FY2013 and forward)"/>
    <n v="5339"/>
    <x v="4"/>
    <s v="CAPITAL"/>
    <s v="00      "/>
    <s v="WRTA                 "/>
    <s v="WESTERN RESERVE TRANSIT AUTHORITY"/>
    <n v="1234"/>
    <n v="78500"/>
    <m/>
    <n v="673347"/>
    <m/>
    <d v="2015-01-22T00:00:00"/>
    <n v="111202"/>
    <s v="BUY REPLACEMENT 35-FT BUS                                   "/>
    <n v="2"/>
    <n v="841684"/>
    <n v="673347"/>
    <n v="390580"/>
    <x v="1"/>
    <s v="200k - 1m"/>
    <x v="357"/>
    <n v="38755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340016"/>
    <n v="34"/>
    <s v="Ohio"/>
    <s v="49 USC 5339 - Bus and Bus Facilities Formula (FY2013 and forward)"/>
    <n v="5339"/>
    <x v="4"/>
    <s v="CAPITAL"/>
    <s v="00      "/>
    <s v="COTA                 "/>
    <s v="CENTRAL OHIO TRANSIT AUTHORITY"/>
    <n v="1228"/>
    <n v="78500"/>
    <m/>
    <n v="1577933"/>
    <m/>
    <d v="2015-07-18T00:00:00"/>
    <n v="114403"/>
    <s v="REHAB/RENOVATE - ADMIN/MAINT FACILITY                       "/>
    <n v="0"/>
    <n v="1972417"/>
    <n v="1577933"/>
    <n v="390320"/>
    <x v="3"/>
    <s v="Over 1m"/>
    <x v="356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340017"/>
    <n v="34"/>
    <s v="Ohio"/>
    <s v="49 USC 5339 - Bus and Bus Facilities Formula (FY2013 and forward)"/>
    <n v="5339"/>
    <x v="4"/>
    <s v="CAPITAL"/>
    <s v="00      "/>
    <s v="SARTA                "/>
    <s v="STARK AREA REGIONAL TRANSIT AUTHORITY"/>
    <n v="1226"/>
    <n v="78500"/>
    <m/>
    <n v="401249"/>
    <m/>
    <d v="2015-09-25T00:00:00"/>
    <n v="111201"/>
    <s v="BUY REPLACEMENT 40-FT BUS                                   "/>
    <n v="1"/>
    <n v="501506"/>
    <n v="401249"/>
    <n v="390870"/>
    <x v="1"/>
    <s v="200k - 1m"/>
    <x v="348"/>
    <n v="279245"/>
    <s v="1112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340019"/>
    <n v="34"/>
    <s v="Ohio"/>
    <s v="49 USC 5339 - Bus and Bus Facilities Formula (FY2013 and forward)"/>
    <n v="5339"/>
    <x v="4"/>
    <s v="CAPITAL"/>
    <s v="00      "/>
    <s v="OHIO DOT             "/>
    <s v="OHIO DEPT. OF TRANSPORTATION"/>
    <n v="1225"/>
    <n v="78500"/>
    <m/>
    <n v="825120"/>
    <m/>
    <d v="2015-08-15T00:00:00"/>
    <n v="111215"/>
    <s v="BUY REPLACEMENT VAN                                         "/>
    <n v="19"/>
    <n v="1031400"/>
    <n v="825120"/>
    <n v="392030"/>
    <x v="2"/>
    <s v="50k - 200k"/>
    <x v="352"/>
    <n v="7088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340020"/>
    <n v="34"/>
    <s v="Ohio"/>
    <s v="49 USC 5339 - Bus and Bus Facilities Formula (FY2013 and forward)"/>
    <n v="5339"/>
    <x v="4"/>
    <s v="CAPITAL"/>
    <s v="00      "/>
    <s v="DATA                 "/>
    <s v="DELAWARE AREA TRANSIT AGENCY"/>
    <n v="7190"/>
    <n v="78500"/>
    <m/>
    <n v="190625"/>
    <m/>
    <d v="2015-08-21T00:00:00"/>
    <n v="111215"/>
    <s v="BUY REPLACEMENT VAN                                         "/>
    <n v="4"/>
    <n v="265848"/>
    <n v="190625"/>
    <n v="390320"/>
    <x v="3"/>
    <s v="Over 1m"/>
    <x v="356"/>
    <n v="136803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340021"/>
    <n v="34"/>
    <s v="Ohio"/>
    <s v="49 USC 5339 - Bus and Bus Facilities Formula (FY2013 and forward)"/>
    <n v="5339"/>
    <x v="4"/>
    <s v="CAPITAL"/>
    <s v="00      "/>
    <s v="SORTA                "/>
    <s v="SOUTHWEST OHIO REGIONAL TRANSIT AUTHORITY"/>
    <n v="2020"/>
    <n v="78500"/>
    <m/>
    <n v="824078"/>
    <m/>
    <d v="2015-05-22T00:00:00"/>
    <n v="111201"/>
    <s v="BUY REPLACEMENT 40-FT BUS                                   "/>
    <n v="1"/>
    <n v="84198"/>
    <n v="67358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340021"/>
    <n v="34"/>
    <s v="Ohio"/>
    <s v="49 USC 5339 - Bus and Bus Facilities Formula (FY2013 and forward)"/>
    <n v="5339"/>
    <x v="4"/>
    <s v="CAPITAL"/>
    <s v="00      "/>
    <s v="SORTA                "/>
    <s v="SOUTHWEST OHIO REGIONAL TRANSIT AUTHORITY"/>
    <n v="2020"/>
    <n v="78500"/>
    <m/>
    <n v="824078"/>
    <m/>
    <d v="2015-05-22T00:00:00"/>
    <n v="111204"/>
    <s v="BUY REPLACEMENT &lt;30 FT BUS                                  "/>
    <n v="11"/>
    <n v="945900"/>
    <n v="756720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340022"/>
    <n v="34"/>
    <s v="Ohio"/>
    <s v="49 USC 5339 - Bus and Bus Facilities Formula (FY2013 and forward)"/>
    <n v="5339"/>
    <x v="4"/>
    <s v="CAPITAL"/>
    <s v="00      "/>
    <s v="LCPA                 "/>
    <s v="LAWRENCE COUNTY PORT AUTHORITY"/>
    <n v="6687"/>
    <n v="78500"/>
    <m/>
    <n v="45156"/>
    <m/>
    <d v="2015-06-08T00:00:00"/>
    <n v="111204"/>
    <s v="BUY REPLACEMENT &lt;30 FT BUS                                  "/>
    <n v="1"/>
    <n v="56445"/>
    <n v="45156"/>
    <n v="39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340023"/>
    <n v="34"/>
    <s v="Ohio"/>
    <s v="49 USC 5339 - Bus and Bus Facilities Formula (FY2013 and forward)"/>
    <n v="5339"/>
    <x v="4"/>
    <s v="CAPITAL"/>
    <s v="00      "/>
    <s v="METRO RTA            "/>
    <s v="METRO REGIONAL TRANSIT AUTHORITY"/>
    <n v="1235"/>
    <n v="78500"/>
    <m/>
    <n v="720000"/>
    <m/>
    <d v="2015-07-30T00:00:00"/>
    <n v="111201"/>
    <s v="BUY REPLACEMENT 40-FT BUS                                   "/>
    <n v="1"/>
    <n v="900000"/>
    <n v="152810"/>
    <n v="390090"/>
    <x v="3"/>
    <s v="Over 1m"/>
    <x v="346"/>
    <n v="178067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340023"/>
    <n v="34"/>
    <s v="Ohio"/>
    <s v="49 USC 5339 - Bus and Bus Facilities Formula (FY2013 and forward)"/>
    <n v="5339"/>
    <x v="4"/>
    <s v="CAPITAL"/>
    <s v="00      "/>
    <s v="METRO RTA            "/>
    <s v="METRO REGIONAL TRANSIT AUTHORITY"/>
    <n v="1235"/>
    <n v="78500"/>
    <m/>
    <n v="720000"/>
    <m/>
    <d v="2015-07-30T00:00:00"/>
    <n v="111201"/>
    <s v="BUY REPLACEMENT 40-FT BUS                                   "/>
    <n v="1"/>
    <n v="900000"/>
    <n v="567190"/>
    <n v="390450"/>
    <x v="1"/>
    <s v="200k - 1m"/>
    <x v="349"/>
    <n v="56949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340024"/>
    <n v="34"/>
    <s v="Ohio"/>
    <s v="49 USC 5339 - Bus and Bus Facilities Formula (FY2013 and forward)"/>
    <n v="5339"/>
    <x v="4"/>
    <s v="CAPITAL"/>
    <s v="00      "/>
    <s v="CLEVELAND RTA        "/>
    <s v="GREATER CLEVELAND REGIONAL TRANSIT AUTHORITY"/>
    <n v="1237"/>
    <n v="78500"/>
    <m/>
    <n v="1994701"/>
    <m/>
    <d v="2015-09-19T00:00:00"/>
    <n v="113206"/>
    <s v="ACQUIRE - STATIONARY BUS FARE COLL EQUIP                    "/>
    <n v="0"/>
    <n v="2103376"/>
    <n v="1682701"/>
    <n v="390090"/>
    <x v="3"/>
    <s v="Over 1m"/>
    <x v="346"/>
    <n v="1780673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OH340024"/>
    <n v="34"/>
    <s v="Ohio"/>
    <s v="49 USC 5339 - Bus and Bus Facilities Formula (FY2013 and forward)"/>
    <n v="5339"/>
    <x v="4"/>
    <s v="CAPITAL"/>
    <s v="00      "/>
    <s v="CLEVELAND RTA        "/>
    <s v="GREATER CLEVELAND REGIONAL TRANSIT AUTHORITY"/>
    <n v="1237"/>
    <n v="78500"/>
    <m/>
    <n v="1994701"/>
    <m/>
    <d v="2015-09-19T00:00:00"/>
    <n v="111240"/>
    <s v="BUY ASSOC CAP MAINT ITEMS                                   "/>
    <n v="0"/>
    <n v="390000"/>
    <n v="312000"/>
    <n v="390090"/>
    <x v="3"/>
    <s v="Over 1m"/>
    <x v="346"/>
    <n v="178067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340025"/>
    <n v="34"/>
    <s v="Ohio"/>
    <s v="49 USC 5339 - Bus and Bus Facilities Formula (FY2013 and forward)"/>
    <n v="5339"/>
    <x v="4"/>
    <s v="CAPITAL"/>
    <s v="00      "/>
    <s v="BCRTA                "/>
    <s v="BUTLER COUNTY REGIONAL TRANSIT AUTHORITY"/>
    <n v="5774"/>
    <n v="78500"/>
    <m/>
    <n v="127016"/>
    <m/>
    <d v="2015-07-31T00:00:00"/>
    <n v="114403"/>
    <s v="REHAB/RENOVATE - ADMIN/MAINT FACILITY                       "/>
    <n v="0"/>
    <n v="158770"/>
    <n v="127016"/>
    <n v="390210"/>
    <x v="3"/>
    <s v="Over 1m"/>
    <x v="206"/>
    <n v="162482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380015"/>
    <n v="38"/>
    <s v="Ohio"/>
    <s v="TEA-21 3038 - Over-the-Road Bus"/>
    <n v="3038"/>
    <x v="8"/>
    <m/>
    <s v="00      "/>
    <s v="LFL                  "/>
    <s v="LAKEFRONT LINES, INC."/>
    <n v="5948"/>
    <n v="78500"/>
    <m/>
    <n v="82602"/>
    <m/>
    <d v="2015-09-22T00:00:00"/>
    <n v="114243"/>
    <s v="ACQUIRE - ADA VEHICLE EQUIPMENT                             "/>
    <n v="4"/>
    <n v="90862"/>
    <n v="82602"/>
    <n v="390000"/>
    <x v="0"/>
    <s v="Under 50k"/>
    <x v="350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7208"/>
    <s v="FORCE ACCT CONSTRUCTION                                     "/>
    <n v="0"/>
    <n v="288000"/>
    <n v="230400"/>
    <n v="390090"/>
    <x v="3"/>
    <s v="Over 1m"/>
    <x v="346"/>
    <n v="1780673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2103"/>
    <s v="ENG/DESIGN - LINE EQUIP/STRUCTURES                          "/>
    <n v="0"/>
    <n v="38273"/>
    <n v="30618"/>
    <n v="390090"/>
    <x v="3"/>
    <s v="Over 1m"/>
    <x v="346"/>
    <n v="1780673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2403"/>
    <s v="REHAB/RENOV LINE EQUIP/STRUCTURES                           "/>
    <n v="0"/>
    <n v="629809"/>
    <n v="503847"/>
    <n v="390090"/>
    <x v="3"/>
    <s v="Over 1m"/>
    <x v="346"/>
    <n v="178067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3102"/>
    <s v="ENG/DESIGN - RAIL STATION                                   "/>
    <n v="0"/>
    <n v="138915"/>
    <n v="111132"/>
    <n v="390090"/>
    <x v="3"/>
    <s v="Over 1m"/>
    <x v="346"/>
    <n v="1780673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3402"/>
    <s v="REHAB/RENOV - RAIL STATION                                  "/>
    <n v="0"/>
    <n v="2407851"/>
    <n v="1926280"/>
    <n v="390090"/>
    <x v="3"/>
    <s v="Over 1m"/>
    <x v="346"/>
    <n v="1780673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7104"/>
    <s v="CONSTRUCTION MGMT - 3RD PARTY                               "/>
    <n v="0"/>
    <n v="517468"/>
    <n v="413974"/>
    <n v="390090"/>
    <x v="3"/>
    <s v="Over 1m"/>
    <x v="346"/>
    <n v="1780673"/>
    <s v="12700"/>
    <s v="  "/>
    <m/>
    <s v="N"/>
    <s v="1271"/>
    <s v="FIXED GUIDEWAY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7900"/>
    <s v="PROJECT ADMINISTRATION (RAIL)                               "/>
    <n v="0"/>
    <n v="60197"/>
    <n v="48158"/>
    <n v="390090"/>
    <x v="3"/>
    <s v="Over 1m"/>
    <x v="346"/>
    <n v="178067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s v="127A00"/>
    <s v="PREVENTIVE MAINTENANCE (RAIL)                               "/>
    <n v="0"/>
    <n v="8839692"/>
    <n v="7071754"/>
    <n v="390090"/>
    <x v="3"/>
    <s v="Over 1m"/>
    <x v="346"/>
    <n v="178067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1400"/>
    <s v="MANAGERIAL,TECHNICAL &amp; PROFESSIONAL                         "/>
    <n v="0"/>
    <n v="160194"/>
    <n v="0"/>
    <n v="390090"/>
    <x v="3"/>
    <s v="Over 1m"/>
    <x v="346"/>
    <n v="1780673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1900"/>
    <s v="OTHER                                                       "/>
    <n v="0"/>
    <n v="451760"/>
    <n v="225880"/>
    <n v="390090"/>
    <x v="3"/>
    <s v="Over 1m"/>
    <x v="346"/>
    <n v="1780673"/>
    <s v="550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2000"/>
    <s v="TRAVEL                                                      "/>
    <n v="0"/>
    <n v="1000"/>
    <n v="0"/>
    <n v="390090"/>
    <x v="3"/>
    <s v="Over 1m"/>
    <x v="346"/>
    <n v="1780673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5200"/>
    <s v="CONSULTANT SERVICES                                         "/>
    <n v="0"/>
    <n v="363710"/>
    <n v="181900"/>
    <n v="390090"/>
    <x v="3"/>
    <s v="Over 1m"/>
    <x v="346"/>
    <n v="1780673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7400"/>
    <s v="OTHER PROJECT COSTS                                         "/>
    <n v="0"/>
    <n v="9000"/>
    <n v="0"/>
    <n v="390090"/>
    <x v="3"/>
    <s v="Over 1m"/>
    <x v="346"/>
    <n v="1780673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OH74X001"/>
    <n v="74"/>
    <s v="Ohio"/>
    <s v="49 USC 5329 State Safety Oversight "/>
    <n v="5329"/>
    <x v="13"/>
    <m/>
    <s v="00      "/>
    <s v="OHIO DOT             "/>
    <s v="OHIO DEPT. OF TRANSPORTATION"/>
    <n v="1225"/>
    <n v="78500"/>
    <m/>
    <n v="1460344"/>
    <m/>
    <d v="2015-07-29T00:00:00"/>
    <n v="741001"/>
    <s v="ADMINISTRATIVE EXPENSES                                     "/>
    <n v="0"/>
    <n v="526794"/>
    <n v="421435"/>
    <n v="392030"/>
    <x v="2"/>
    <s v="50k - 200k"/>
    <x v="352"/>
    <n v="70889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OH74X001"/>
    <n v="74"/>
    <s v="Ohio"/>
    <s v="49 USC 5329 State Safety Oversight "/>
    <n v="5329"/>
    <x v="13"/>
    <m/>
    <s v="00      "/>
    <s v="OHIO DOT             "/>
    <s v="OHIO DEPT. OF TRANSPORTATION"/>
    <n v="1225"/>
    <n v="78500"/>
    <m/>
    <n v="1460344"/>
    <m/>
    <d v="2015-07-29T00:00:00"/>
    <n v="741002"/>
    <s v="TRAINING                                                    "/>
    <n v="0"/>
    <n v="50000"/>
    <n v="40000"/>
    <n v="392030"/>
    <x v="2"/>
    <s v="50k - 200k"/>
    <x v="352"/>
    <n v="70889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OH74X001"/>
    <n v="74"/>
    <s v="Ohio"/>
    <s v="49 USC 5329 State Safety Oversight "/>
    <n v="5329"/>
    <x v="13"/>
    <m/>
    <s v="00      "/>
    <s v="OHIO DOT             "/>
    <s v="OHIO DEPT. OF TRANSPORTATION"/>
    <n v="1225"/>
    <n v="78500"/>
    <m/>
    <n v="1460344"/>
    <m/>
    <d v="2015-07-29T00:00:00"/>
    <n v="741003"/>
    <s v="CONSULTANT SERVICES                                         "/>
    <n v="0"/>
    <n v="1248636"/>
    <n v="998909"/>
    <n v="392030"/>
    <x v="2"/>
    <s v="50k - 200k"/>
    <x v="352"/>
    <n v="70889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OH800007"/>
    <n v="80"/>
    <s v="Ohio"/>
    <s v="49 USC 5305 - Planning Programs/5303/5313(b)"/>
    <n v="5305"/>
    <x v="14"/>
    <m/>
    <s v="00      "/>
    <s v="OHIO DOT             "/>
    <s v="OHIO DEPT. OF TRANSPORTATION"/>
    <n v="1225"/>
    <n v="78500"/>
    <m/>
    <n v="475978"/>
    <m/>
    <d v="2015-07-29T00:00:00"/>
    <n v="442400"/>
    <s v="SHORT RANGE TRANSIT PLANNING                                "/>
    <n v="0"/>
    <n v="165628"/>
    <n v="132502"/>
    <n v="392030"/>
    <x v="2"/>
    <s v="50k - 200k"/>
    <x v="352"/>
    <n v="70889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800007"/>
    <n v="80"/>
    <s v="Ohio"/>
    <s v="49 USC 5305 - Planning Programs/5303/5313(b)"/>
    <n v="5305"/>
    <x v="14"/>
    <m/>
    <s v="00      "/>
    <s v="OHIO DOT             "/>
    <s v="OHIO DEPT. OF TRANSPORTATION"/>
    <n v="1225"/>
    <n v="78500"/>
    <m/>
    <n v="475978"/>
    <m/>
    <d v="2015-07-29T00:00:00"/>
    <n v="442400"/>
    <s v="SHORT RANGE TRANSIT PLANNING                                "/>
    <n v="0"/>
    <n v="428659"/>
    <n v="343476"/>
    <n v="392030"/>
    <x v="2"/>
    <s v="50k - 200k"/>
    <x v="352"/>
    <n v="70889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402"/>
    <s v="REHAB/REBUILD 35-FT BUS                                     "/>
    <n v="1"/>
    <n v="720000"/>
    <n v="68426"/>
    <n v="390090"/>
    <x v="3"/>
    <s v="Over 1m"/>
    <x v="346"/>
    <n v="1780673"/>
    <s v="11100"/>
    <s v="DF"/>
    <s v="DIESEL"/>
    <s v="N"/>
    <s v="1114"/>
    <s v="BUS OTHER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s v="117A00"/>
    <s v="PREVENTIVE MAINTENANCE                                      "/>
    <n v="0"/>
    <n v="900332"/>
    <n v="31916"/>
    <n v="390090"/>
    <x v="3"/>
    <s v="Over 1m"/>
    <x v="346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202"/>
    <s v="BUY REPLACEMENT 35-FT BUS                                   "/>
    <n v="0"/>
    <n v="0"/>
    <n v="0"/>
    <n v="390450"/>
    <x v="1"/>
    <s v="200k - 1m"/>
    <x v="349"/>
    <n v="569499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204"/>
    <s v="BUY REPLACEMENT &lt;30 FT BUS                                  "/>
    <n v="0"/>
    <n v="0"/>
    <n v="0"/>
    <n v="390450"/>
    <x v="1"/>
    <s v="200k - 1m"/>
    <x v="349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402"/>
    <s v="REHAB/REBUILD 35-FT BUS                                     "/>
    <n v="5"/>
    <n v="720000"/>
    <n v="507574"/>
    <n v="390450"/>
    <x v="1"/>
    <s v="200k - 1m"/>
    <x v="349"/>
    <n v="569499"/>
    <s v="11100"/>
    <s v="DF"/>
    <s v="DIESEL"/>
    <s v="N"/>
    <s v="1114"/>
    <s v="BUS OTHER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102"/>
    <s v="ENG/DESIGN - MAINT FACILITY                                 "/>
    <n v="0"/>
    <n v="0"/>
    <n v="0"/>
    <n v="390450"/>
    <x v="1"/>
    <s v="200k - 1m"/>
    <x v="349"/>
    <n v="569499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402"/>
    <s v="REHAB/RENOVATE - MAINTENANCE FACILITY                       "/>
    <n v="0"/>
    <n v="0"/>
    <n v="0"/>
    <n v="390450"/>
    <x v="1"/>
    <s v="200k - 1m"/>
    <x v="349"/>
    <n v="569499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s v="117A00"/>
    <s v="PREVENTIVE MAINTENANCE                                      "/>
    <n v="0"/>
    <n v="900332"/>
    <n v="628084"/>
    <n v="390450"/>
    <x v="1"/>
    <s v="200k - 1m"/>
    <x v="349"/>
    <n v="56949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206"/>
    <s v="ACQUIRE - SHOP EQUIPMENT                                    "/>
    <n v="0"/>
    <n v="0"/>
    <n v="0"/>
    <n v="390450"/>
    <x v="1"/>
    <s v="200k - 1m"/>
    <x v="349"/>
    <n v="56949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211"/>
    <s v="ACQUIRE - SUPPORT VEHICLES                                  "/>
    <n v="0"/>
    <n v="0"/>
    <n v="0"/>
    <n v="390450"/>
    <x v="1"/>
    <s v="200k - 1m"/>
    <x v="349"/>
    <n v="56949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4207"/>
    <s v="ACQUIRE - ADP HARDWARE                                      "/>
    <n v="0"/>
    <n v="7000"/>
    <n v="5600"/>
    <n v="390090"/>
    <x v="3"/>
    <s v="Over 1m"/>
    <x v="346"/>
    <n v="1780673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4208"/>
    <s v="ACQUIRE - ADP SOFTWARE                                      "/>
    <n v="0"/>
    <n v="0"/>
    <n v="0"/>
    <n v="390090"/>
    <x v="3"/>
    <s v="Over 1m"/>
    <x v="346"/>
    <n v="1780673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9202"/>
    <s v="PURCHASE BUS SHELTERS                                       "/>
    <n v="0"/>
    <n v="0"/>
    <n v="0"/>
    <n v="390090"/>
    <x v="3"/>
    <s v="Over 1m"/>
    <x v="346"/>
    <n v="1780673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3206"/>
    <s v="ACQUIRE - STATIONARY BUS FARE COLL EQUIP                    "/>
    <n v="0"/>
    <n v="-1.25"/>
    <n v="-1"/>
    <n v="390090"/>
    <x v="3"/>
    <s v="Over 1m"/>
    <x v="346"/>
    <n v="1780673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4220"/>
    <s v="ACQUIRE - MISC SUPPORT EQUIPMENT                            "/>
    <n v="0"/>
    <n v="0"/>
    <n v="0"/>
    <n v="390090"/>
    <x v="3"/>
    <s v="Over 1m"/>
    <x v="346"/>
    <n v="178067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1204"/>
    <s v="BUY REPLACEMENT &lt;30 FT BUS                                  "/>
    <n v="0"/>
    <n v="0"/>
    <n v="0"/>
    <n v="390090"/>
    <x v="3"/>
    <s v="Over 1m"/>
    <x v="346"/>
    <n v="178067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1206"/>
    <s v="BUY REPL ARTICULATED BUS                                    "/>
    <n v="0"/>
    <n v="0"/>
    <n v="0"/>
    <n v="390090"/>
    <x v="3"/>
    <s v="Over 1m"/>
    <x v="346"/>
    <n v="1780673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1240"/>
    <s v="BUY ASSOC CAP MAINT ITEMS                                   "/>
    <n v="0"/>
    <n v="67677.5"/>
    <n v="54142"/>
    <n v="390090"/>
    <x v="3"/>
    <s v="Over 1m"/>
    <x v="346"/>
    <n v="178067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7111"/>
    <s v="OTHER 3RD PARTYCONTRACTUAL SERVICES                         "/>
    <n v="0"/>
    <n v="-648000"/>
    <n v="-518400"/>
    <n v="390090"/>
    <x v="3"/>
    <s v="Over 1m"/>
    <x v="346"/>
    <n v="1780673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7900"/>
    <s v="PROJECT ADMINISTRATION                                      "/>
    <n v="0"/>
    <n v="0"/>
    <n v="0"/>
    <n v="390090"/>
    <x v="3"/>
    <s v="Over 1m"/>
    <x v="346"/>
    <n v="178067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s v="117A00"/>
    <s v="PREVENTIVE MAINTENANCE                                      "/>
    <n v="0"/>
    <n v="548324.25"/>
    <n v="438659"/>
    <n v="390090"/>
    <x v="3"/>
    <s v="Over 1m"/>
    <x v="346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9302"/>
    <s v="CONSTRUCTION - BUS SHELTERS                                 "/>
    <n v="0"/>
    <n v="24999.5"/>
    <n v="20000"/>
    <n v="390090"/>
    <x v="3"/>
    <s v="Over 1m"/>
    <x v="346"/>
    <n v="1780673"/>
    <s v="111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103"/>
    <s v="ENG/DESIGN - LINE EQUIP/STRUCTURES                          "/>
    <n v="0"/>
    <n v="0"/>
    <n v="0"/>
    <n v="390090"/>
    <x v="3"/>
    <s v="Over 1m"/>
    <x v="346"/>
    <n v="1780673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403"/>
    <s v="REHAB/RENOV LINE EQUIP/STRUCTURES                           "/>
    <n v="0"/>
    <n v="0"/>
    <n v="0"/>
    <n v="390090"/>
    <x v="3"/>
    <s v="Over 1m"/>
    <x v="346"/>
    <n v="178067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404"/>
    <s v="REHAB/RENOV TUNNELS                                         "/>
    <n v="0"/>
    <n v="0"/>
    <n v="0"/>
    <n v="390090"/>
    <x v="3"/>
    <s v="Over 1m"/>
    <x v="346"/>
    <n v="1780673"/>
    <s v="12200"/>
    <s v="  "/>
    <m/>
    <s v="N"/>
    <s v="1224"/>
    <s v="FIXED GUIDEWAY"/>
    <n v="12"/>
    <s v="Fixed Guideway"/>
    <s v="24"/>
    <s v="122"/>
    <s v="Rehab / Renovation"/>
    <s v="04"/>
    <s v="Tunnels"/>
    <m/>
    <x v="0"/>
    <n v="1"/>
    <s v="Capital"/>
    <s v="2"/>
    <m/>
    <s v="2"/>
    <m/>
    <s v="4"/>
    <s v="0"/>
    <s v="4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405"/>
    <s v="REHAB/RENOV BRIDGES                                         "/>
    <n v="0"/>
    <n v="0"/>
    <n v="0"/>
    <n v="390090"/>
    <x v="3"/>
    <s v="Over 1m"/>
    <x v="346"/>
    <n v="1780673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104"/>
    <s v="CONSTRUCTION MGMT - 3RD PARTY                               "/>
    <n v="0"/>
    <n v="0"/>
    <n v="0"/>
    <n v="390090"/>
    <x v="3"/>
    <s v="Over 1m"/>
    <x v="346"/>
    <n v="1780673"/>
    <s v="12700"/>
    <s v="  "/>
    <m/>
    <s v="N"/>
    <s v="1271"/>
    <s v="FIXED GUIDEWAY"/>
    <n v="12"/>
    <s v="Fixed Guideway"/>
    <s v="71"/>
    <s v="127"/>
    <s v="3rd party Contract"/>
    <s v="04"/>
    <s v="3rd party Contract"/>
    <m/>
    <x v="0"/>
    <n v="1"/>
    <s v="Capital"/>
    <s v="2"/>
    <m/>
    <s v="7"/>
    <m/>
    <s v="1"/>
    <s v="0"/>
    <s v="4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208"/>
    <s v="FORCE ACCT CONSTRUCTION                                     "/>
    <n v="0"/>
    <n v="0"/>
    <n v="0"/>
    <n v="390090"/>
    <x v="3"/>
    <s v="Over 1m"/>
    <x v="346"/>
    <n v="1780673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211"/>
    <s v="FORCE ACCT - OTHER                                          "/>
    <n v="0"/>
    <n v="0"/>
    <n v="0"/>
    <n v="390090"/>
    <x v="3"/>
    <s v="Over 1m"/>
    <x v="346"/>
    <n v="1780673"/>
    <s v="127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900"/>
    <s v="PROJECT ADMINISTRATION (RAIL)                               "/>
    <n v="0"/>
    <n v="0"/>
    <n v="0"/>
    <n v="390090"/>
    <x v="3"/>
    <s v="Over 1m"/>
    <x v="346"/>
    <n v="1780673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s v="127A00"/>
    <s v="PREVENTIVE MAINTENANCE (RAIL)                               "/>
    <n v="0"/>
    <n v="78950"/>
    <n v="63160"/>
    <n v="390090"/>
    <x v="3"/>
    <s v="Over 1m"/>
    <x v="346"/>
    <n v="178067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113220"/>
    <s v="ACQUIRE - MISC BUS STATION EQUIP                            "/>
    <n v="0"/>
    <n v="5000"/>
    <n v="4000"/>
    <n v="391180"/>
    <x v="1"/>
    <s v="200k - 1m"/>
    <x v="207"/>
    <n v="202637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114220"/>
    <s v="ACQUIRE - MISC SUPPORT EQUIPMENT                            "/>
    <n v="0"/>
    <n v="0"/>
    <n v="0"/>
    <n v="391180"/>
    <x v="1"/>
    <s v="200k - 1m"/>
    <x v="207"/>
    <n v="20263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111204"/>
    <s v="BUY REPLACEMENT &lt;30 FT BUS                                  "/>
    <n v="0"/>
    <n v="0"/>
    <n v="0"/>
    <n v="39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s v="117A00"/>
    <s v="PREVENTIVE MAINTENANCE                                      "/>
    <n v="0"/>
    <n v="210759"/>
    <n v="168607"/>
    <n v="391180"/>
    <x v="1"/>
    <s v="200k - 1m"/>
    <x v="207"/>
    <n v="20263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s v="117C00"/>
    <s v="NON FIXED ROUTE ADA PARATRANSIT SERVICE                     "/>
    <n v="0"/>
    <n v="0"/>
    <n v="0"/>
    <n v="391180"/>
    <x v="1"/>
    <s v="200k - 1m"/>
    <x v="207"/>
    <n v="20263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s v="117N01"/>
    <s v="FUEL FOR VEHICLE OPERATIONS                                 "/>
    <n v="0"/>
    <n v="0"/>
    <n v="0"/>
    <n v="391180"/>
    <x v="1"/>
    <s v="200k - 1m"/>
    <x v="207"/>
    <n v="202637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300901"/>
    <s v="OPERATING ASSISTANCE UP TO 50% FEDERAL SHARE                "/>
    <n v="0"/>
    <n v="0"/>
    <n v="0"/>
    <n v="391180"/>
    <x v="1"/>
    <s v="200k - 1m"/>
    <x v="207"/>
    <n v="20263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300903"/>
    <s v="SPECIAL RULE - OPERATING ASSISTANCE /1 - 75 BUSES           "/>
    <n v="0"/>
    <n v="302982"/>
    <n v="151491"/>
    <n v="391180"/>
    <x v="1"/>
    <s v="200k - 1m"/>
    <x v="207"/>
    <n v="202637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442400"/>
    <s v="SHORT RANGE TRANSIT PLANNING                                "/>
    <n v="0"/>
    <n v="50000"/>
    <n v="40000"/>
    <n v="391180"/>
    <x v="1"/>
    <s v="200k - 1m"/>
    <x v="207"/>
    <n v="20263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114220"/>
    <s v="ACQUIRE - MISC SUPPORT EQUIPMENT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111204"/>
    <s v="BUY REPLACEMENT &lt;30 FT BUS                                  "/>
    <n v="0"/>
    <n v="0"/>
    <n v="0"/>
    <n v="390350"/>
    <x v="1"/>
    <s v="200k - 1m"/>
    <x v="347"/>
    <n v="72409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s v="117A00"/>
    <s v="PREVENTIVE MAINTENANCE                                      "/>
    <n v="0"/>
    <n v="250000"/>
    <n v="200000"/>
    <n v="390350"/>
    <x v="1"/>
    <s v="200k - 1m"/>
    <x v="347"/>
    <n v="7240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s v="117N01"/>
    <s v="FUEL FOR VEHICLE OPERATIONS                                 "/>
    <n v="0"/>
    <n v="0"/>
    <n v="0"/>
    <n v="390350"/>
    <x v="1"/>
    <s v="200k - 1m"/>
    <x v="347"/>
    <n v="724091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x v="0"/>
    <n v="1"/>
    <s v="Capital"/>
    <s v="1"/>
    <m/>
    <s v="7"/>
    <m/>
    <s v="N"/>
    <s v="0"/>
    <s v="1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300900"/>
    <s v="OPERATING ASSISTANCE - 50% (USE FPC 04)                     "/>
    <n v="0"/>
    <n v="0"/>
    <n v="0"/>
    <n v="390350"/>
    <x v="1"/>
    <s v="200k - 1m"/>
    <x v="347"/>
    <n v="724091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442400"/>
    <s v="SHORT RANGE TRANSIT PLANNING                                "/>
    <n v="0"/>
    <n v="0"/>
    <n v="0"/>
    <n v="390350"/>
    <x v="1"/>
    <s v="200k - 1m"/>
    <x v="347"/>
    <n v="7240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114220"/>
    <s v="ACQUIRE - MISC SUPPORT EQUIPMENT                            "/>
    <n v="0"/>
    <n v="0"/>
    <n v="0"/>
    <n v="393570"/>
    <x v="2"/>
    <s v="50k - 200k"/>
    <x v="358"/>
    <n v="9750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111202"/>
    <s v="BUY REPLACEMENT 35-FT BUS                                   "/>
    <n v="0"/>
    <n v="0"/>
    <n v="0"/>
    <n v="393570"/>
    <x v="2"/>
    <s v="50k - 200k"/>
    <x v="358"/>
    <n v="97503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111204"/>
    <s v="BUY REPLACEMENT &lt;30 FT BUS                                  "/>
    <n v="0"/>
    <n v="0"/>
    <n v="0"/>
    <n v="393570"/>
    <x v="2"/>
    <s v="50k - 200k"/>
    <x v="358"/>
    <n v="9750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A00"/>
    <s v="PREVENTIVE MAINTENANCE                                      "/>
    <n v="0"/>
    <n v="100000"/>
    <n v="80000"/>
    <n v="393570"/>
    <x v="2"/>
    <s v="50k - 200k"/>
    <x v="358"/>
    <n v="9750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A00"/>
    <s v="PREVENTIVE MAINTENANCE                                      "/>
    <n v="0"/>
    <n v="0"/>
    <n v="0"/>
    <n v="393570"/>
    <x v="2"/>
    <s v="50k - 200k"/>
    <x v="358"/>
    <n v="9750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C00"/>
    <s v="NON FIXED ROUTE ADA PARATRANSIT SERVICE                     "/>
    <n v="0"/>
    <n v="78126"/>
    <n v="62501"/>
    <n v="393570"/>
    <x v="2"/>
    <s v="50k - 200k"/>
    <x v="358"/>
    <n v="9750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C00"/>
    <s v="NON FIXED ROUTE ADA PARATRANSIT SERVICE                     "/>
    <n v="0"/>
    <n v="0"/>
    <n v="0"/>
    <n v="393570"/>
    <x v="2"/>
    <s v="50k - 200k"/>
    <x v="358"/>
    <n v="9750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300901"/>
    <s v="OPERATING ASSISTANCE UP TO 50% FEDERAL SHARE                "/>
    <n v="0"/>
    <n v="2400000"/>
    <n v="1200000"/>
    <n v="393570"/>
    <x v="2"/>
    <s v="50k - 200k"/>
    <x v="358"/>
    <n v="9750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442200"/>
    <s v="GENERAL DEVELOPMENT/COMPREHENSIVE PLANNING                  "/>
    <n v="0"/>
    <n v="0"/>
    <n v="0"/>
    <n v="393570"/>
    <x v="2"/>
    <s v="50k - 200k"/>
    <x v="358"/>
    <n v="9750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-6687480"/>
    <n v="-5349984"/>
    <n v="390320"/>
    <x v="3"/>
    <s v="Over 1m"/>
    <x v="356"/>
    <n v="1368035"/>
    <s v="11100"/>
    <s v="  "/>
    <m/>
    <s v="N"/>
    <s v="1144"/>
    <s v="MAINTENANCE FACILITY"/>
    <s v="11"/>
    <s v="Bus"/>
    <s v="44"/>
    <s v="114"/>
    <s v="Rehab / Renovation"/>
    <s v="03"/>
    <s v="Admin/Maint Facility"/>
    <m/>
    <x v="0"/>
    <s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-4077230"/>
    <n v="-3261784"/>
    <n v="390320"/>
    <x v="3"/>
    <s v="Over 1m"/>
    <x v="356"/>
    <n v="1368035"/>
    <s v="11100"/>
    <s v="  "/>
    <m/>
    <s v="N"/>
    <s v="1144"/>
    <s v="MAINTENANCE FACILITY"/>
    <s v="11"/>
    <s v="Bus"/>
    <s v="44"/>
    <s v="114"/>
    <s v="Rehab / Renovation"/>
    <s v="03"/>
    <s v="Admin/Maint Facility"/>
    <m/>
    <x v="0"/>
    <s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201"/>
    <s v="BUY REPLACEMENT 40-FT BUS                                   "/>
    <n v="0"/>
    <n v="0"/>
    <n v="0"/>
    <n v="390320"/>
    <x v="3"/>
    <s v="Over 1m"/>
    <x v="356"/>
    <n v="136803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301"/>
    <s v="BUY 40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302"/>
    <s v="BUY 35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303"/>
    <s v="BUY 30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3304"/>
    <s v="CONSTRUCT - BUS PARK&amp;RIDE LOT                               "/>
    <n v="0"/>
    <n v="0"/>
    <n v="0"/>
    <n v="390320"/>
    <x v="3"/>
    <s v="Over 1m"/>
    <x v="356"/>
    <n v="1368035"/>
    <s v="111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78952"/>
    <n v="63161"/>
    <n v="390320"/>
    <x v="3"/>
    <s v="Over 1m"/>
    <x v="356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6687480"/>
    <n v="5349984"/>
    <n v="390320"/>
    <x v="3"/>
    <s v="Over 1m"/>
    <x v="356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4077230"/>
    <n v="3261784"/>
    <n v="390320"/>
    <x v="3"/>
    <s v="Over 1m"/>
    <x v="356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08"/>
    <s v="ACQUIRE - ADP SOFTWARE          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3220"/>
    <s v="ACQUIRE - MISC BUS STATION EQUIP                            "/>
    <n v="0"/>
    <n v="0"/>
    <n v="0"/>
    <n v="390350"/>
    <x v="1"/>
    <s v="200k - 1m"/>
    <x v="347"/>
    <n v="724091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20"/>
    <s v="ACQUIRE - MISC SUPPORT EQUIPMENT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1240"/>
    <s v="BUY ASSOCIATED CAPITAL ITEMS                                "/>
    <n v="0"/>
    <n v="0"/>
    <n v="0"/>
    <n v="390350"/>
    <x v="1"/>
    <s v="200k - 1m"/>
    <x v="347"/>
    <n v="724091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1640"/>
    <s v="LEASE ASSOC CAP MAINT ITEMS                                 "/>
    <n v="0"/>
    <n v="500000"/>
    <n v="400000"/>
    <n v="390350"/>
    <x v="1"/>
    <s v="200k - 1m"/>
    <x v="347"/>
    <n v="724091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403"/>
    <s v="REHAB/RENOVATE - ADMIN/MAINT FACILITY                       "/>
    <n v="0"/>
    <n v="0"/>
    <n v="0"/>
    <n v="390350"/>
    <x v="1"/>
    <s v="200k - 1m"/>
    <x v="347"/>
    <n v="72409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s v="117A00"/>
    <s v="PREVENTIVE MAINTENANCE                                      "/>
    <n v="0"/>
    <n v="8000000"/>
    <n v="6400000"/>
    <n v="390350"/>
    <x v="1"/>
    <s v="200k - 1m"/>
    <x v="347"/>
    <n v="7240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s v="117C00"/>
    <s v="NON FIXED ROUTE ADA PARATRANSIT SERVICE                     "/>
    <n v="0"/>
    <n v="1500000"/>
    <n v="1200000"/>
    <n v="390350"/>
    <x v="1"/>
    <s v="200k - 1m"/>
    <x v="347"/>
    <n v="72409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442200"/>
    <s v="GENERAL DEVELOPMENT/COMPREHENSIVE PLANNING                  "/>
    <n v="0"/>
    <n v="0"/>
    <n v="0"/>
    <n v="390350"/>
    <x v="1"/>
    <s v="200k - 1m"/>
    <x v="347"/>
    <n v="724091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11"/>
    <s v="ACQUIRE - SUPPORT VEHICLES      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09"/>
    <s v="ACQUIRE - MOBILE SURV/SECURITY EQUIP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114401"/>
    <s v="REHAB/RENOVATE - ADMINISTRATIVE FACILITY                    "/>
    <n v="0"/>
    <n v="0"/>
    <n v="0"/>
    <n v="392380"/>
    <x v="2"/>
    <s v="50k - 200k"/>
    <x v="354"/>
    <n v="72852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114402"/>
    <s v="REHAB/RENOVATE - MAINTENANCE FACILITY                       "/>
    <n v="0"/>
    <n v="0"/>
    <n v="0"/>
    <n v="392380"/>
    <x v="2"/>
    <s v="50k - 200k"/>
    <x v="354"/>
    <n v="72852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117111"/>
    <s v="OTHER 3RD PARTYCONTRACTUAL SERVICES                         "/>
    <n v="0"/>
    <n v="11698"/>
    <n v="9358"/>
    <n v="392380"/>
    <x v="2"/>
    <s v="50k - 200k"/>
    <x v="354"/>
    <n v="72852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s v="117A00"/>
    <s v="PREVENTIVE MAINTENANCE                                      "/>
    <n v="0"/>
    <n v="355565"/>
    <n v="284452"/>
    <n v="392380"/>
    <x v="2"/>
    <s v="50k - 200k"/>
    <x v="354"/>
    <n v="7285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s v="117C00"/>
    <s v="NON FIXED ROUTE ADA PARATRANSIT SERVICE                     "/>
    <n v="0"/>
    <n v="116979"/>
    <n v="93583"/>
    <n v="392380"/>
    <x v="2"/>
    <s v="50k - 200k"/>
    <x v="354"/>
    <n v="7285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300901"/>
    <s v="OPERATING ASSISTANCE UP TO 50% FEDERAL SHARE                "/>
    <n v="0"/>
    <n v="1016882"/>
    <n v="508441"/>
    <n v="392380"/>
    <x v="2"/>
    <s v="50k - 200k"/>
    <x v="354"/>
    <n v="7285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442400"/>
    <s v="SHORT RANGE TRANSIT PLANNING                                "/>
    <n v="0"/>
    <n v="50000"/>
    <n v="40000"/>
    <n v="392380"/>
    <x v="2"/>
    <s v="50k - 200k"/>
    <x v="354"/>
    <n v="7285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1204"/>
    <s v="BUY REPLACEMENT &lt;30 FT BUS                                  "/>
    <n v="1"/>
    <n v="160000"/>
    <n v="58880"/>
    <n v="390090"/>
    <x v="3"/>
    <s v="Over 1m"/>
    <x v="346"/>
    <n v="17806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A00"/>
    <s v="PREVENTIVE MAINTENANCE                                      "/>
    <n v="0"/>
    <n v="210000"/>
    <n v="77262"/>
    <n v="390090"/>
    <x v="3"/>
    <s v="Over 1m"/>
    <x v="346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C00"/>
    <s v="NON FIXED ROUTE ADA PARATRANSIT SERVICE                     "/>
    <n v="0"/>
    <n v="87630"/>
    <n v="32266"/>
    <n v="390090"/>
    <x v="3"/>
    <s v="Over 1m"/>
    <x v="346"/>
    <n v="178067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9208"/>
    <s v="PURCHASE SIGNAGE                                            "/>
    <n v="0"/>
    <n v="16800"/>
    <n v="6153"/>
    <n v="390090"/>
    <x v="3"/>
    <s v="Over 1m"/>
    <x v="346"/>
    <n v="1780673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4209"/>
    <s v="ACQUIRE - MOBILE SURV/SECURITY EQUIP                        "/>
    <n v="0"/>
    <n v="16800"/>
    <n v="6153"/>
    <n v="390090"/>
    <x v="3"/>
    <s v="Over 1m"/>
    <x v="346"/>
    <n v="1780673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1204"/>
    <s v="BUY REPLACEMENT &lt;30 FT BUS                                  "/>
    <n v="1"/>
    <n v="160000"/>
    <n v="69120"/>
    <n v="390450"/>
    <x v="1"/>
    <s v="200k - 1m"/>
    <x v="349"/>
    <n v="56949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A00"/>
    <s v="PREVENTIVE MAINTENANCE                                      "/>
    <n v="0"/>
    <n v="210000"/>
    <n v="90698"/>
    <n v="390450"/>
    <x v="1"/>
    <s v="200k - 1m"/>
    <x v="349"/>
    <n v="56949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C00"/>
    <s v="NON FIXED ROUTE ADA PARATRANSIT SERVICE                     "/>
    <n v="0"/>
    <n v="87630"/>
    <n v="37878"/>
    <n v="390450"/>
    <x v="1"/>
    <s v="200k - 1m"/>
    <x v="349"/>
    <n v="56949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9208"/>
    <s v="PURCHASE SIGNAGE                                            "/>
    <n v="0"/>
    <n v="16800"/>
    <n v="7223"/>
    <n v="390450"/>
    <x v="1"/>
    <s v="200k - 1m"/>
    <x v="349"/>
    <n v="569499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4209"/>
    <s v="ACQUIRE - MOBILE SURV/SECURITY EQUIP                        "/>
    <n v="0"/>
    <n v="16800"/>
    <n v="7223"/>
    <n v="390450"/>
    <x v="1"/>
    <s v="200k - 1m"/>
    <x v="349"/>
    <n v="56949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07"/>
    <s v="ACQUIRE - ADP HARDWARE              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9206"/>
    <s v="PURCHASE BICYCLE ACCESS, FACIL &amp; EQUIP ON BUSES             "/>
    <n v="0"/>
    <n v="0"/>
    <n v="0"/>
    <n v="390320"/>
    <x v="3"/>
    <s v="Over 1m"/>
    <x v="356"/>
    <n v="1368035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9202"/>
    <s v="PURCHASE BUS SHELTERS                                       "/>
    <n v="-2"/>
    <n v="-32000"/>
    <n v="-25600"/>
    <n v="390320"/>
    <x v="3"/>
    <s v="Over 1m"/>
    <x v="356"/>
    <n v="1368035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20"/>
    <s v="ACQUIRE - MISC SUPPORT EQUIPMENT    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s v="117A00"/>
    <s v="PREVENTIVE MAINTENANCE                                      "/>
    <n v="0"/>
    <n v="0"/>
    <n v="0"/>
    <n v="390320"/>
    <x v="3"/>
    <s v="Over 1m"/>
    <x v="356"/>
    <n v="136803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s v="117C00"/>
    <s v="NON FIXED ROUTE ADA PARATRANSIT SERVICE                     "/>
    <n v="0"/>
    <n v="0"/>
    <n v="0"/>
    <n v="390320"/>
    <x v="3"/>
    <s v="Over 1m"/>
    <x v="356"/>
    <n v="136803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300903"/>
    <s v="SPECIAL RULE - OPERATING ASSISTANCE /1 - 75 BUSES           "/>
    <n v="0"/>
    <n v="0"/>
    <n v="0"/>
    <n v="390320"/>
    <x v="3"/>
    <s v="Over 1m"/>
    <x v="356"/>
    <n v="136803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300905"/>
    <s v="JOB ACCESS AND REVERSE COMMUTE OPERATING ASSISTANCE         "/>
    <n v="0"/>
    <n v="0"/>
    <n v="0"/>
    <n v="390320"/>
    <x v="3"/>
    <s v="Over 1m"/>
    <x v="356"/>
    <n v="1368035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442400"/>
    <s v="SHORT RANGE TRANSIT PLANNING                                "/>
    <n v="0"/>
    <n v="32000"/>
    <n v="25600"/>
    <n v="390320"/>
    <x v="3"/>
    <s v="Over 1m"/>
    <x v="356"/>
    <n v="136803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9208"/>
    <s v="PURCHASE SIGNAGE                                            "/>
    <n v="0"/>
    <n v="0"/>
    <n v="0"/>
    <n v="390320"/>
    <x v="3"/>
    <s v="Over 1m"/>
    <x v="356"/>
    <n v="1368035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11"/>
    <s v="ACQUIRE - SUPPORT VEHICLES          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09"/>
    <s v="ACQUIRE - MOBILE SURV/SECURITY EQUIP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9202"/>
    <s v="PURCHASE BUS SHELTERS                                       "/>
    <n v="0"/>
    <n v="60000"/>
    <n v="48000"/>
    <n v="390090"/>
    <x v="3"/>
    <s v="Over 1m"/>
    <x v="346"/>
    <n v="1780673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4220"/>
    <s v="ACQUIRE - MISC SUPPORT EQUIPMENT                            "/>
    <n v="0"/>
    <n v="315000"/>
    <n v="252000"/>
    <n v="390090"/>
    <x v="3"/>
    <s v="Over 1m"/>
    <x v="346"/>
    <n v="178067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1215"/>
    <s v="BUY REPLACEMENT VAN                                         "/>
    <n v="1"/>
    <n v="90000"/>
    <n v="72000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7103"/>
    <s v="PROJECT MANAGEMENT - 3RD PARTY                              "/>
    <n v="0"/>
    <n v="25000"/>
    <n v="20000"/>
    <n v="390090"/>
    <x v="3"/>
    <s v="Over 1m"/>
    <x v="346"/>
    <n v="1780673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s v="117A00"/>
    <s v="PREVENTIVE MAINTENANCE                                      "/>
    <n v="0"/>
    <n v="2104013"/>
    <n v="1683211"/>
    <n v="390090"/>
    <x v="3"/>
    <s v="Over 1m"/>
    <x v="346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s v="117C00"/>
    <s v="NON FIXED ROUTE ADA PARATRANSIT SERVICE                     "/>
    <n v="0"/>
    <n v="309108"/>
    <n v="247286"/>
    <n v="390090"/>
    <x v="3"/>
    <s v="Over 1m"/>
    <x v="346"/>
    <n v="178067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s v="117D02"/>
    <s v="EMPLOYEE EDUCATION/TRAINING                                 "/>
    <n v="0"/>
    <n v="15455"/>
    <n v="12364"/>
    <n v="390090"/>
    <x v="3"/>
    <s v="Over 1m"/>
    <x v="346"/>
    <n v="1780673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300903"/>
    <s v="SPECIAL RULE - OPERATING ASSISTANCE /1 - 75 BUSES           "/>
    <n v="0"/>
    <n v="196000"/>
    <n v="98000"/>
    <n v="390090"/>
    <x v="3"/>
    <s v="Over 1m"/>
    <x v="346"/>
    <n v="1780673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9208"/>
    <s v="PURCHASE SIGNAGE                                            "/>
    <n v="0"/>
    <n v="50000"/>
    <n v="40000"/>
    <n v="390090"/>
    <x v="3"/>
    <s v="Over 1m"/>
    <x v="346"/>
    <n v="1780673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113220"/>
    <s v="ACQUIRE - MISC BUS STATION EQUIP                            "/>
    <n v="0"/>
    <n v="0"/>
    <n v="0"/>
    <n v="390210"/>
    <x v="3"/>
    <s v="Over 1m"/>
    <x v="206"/>
    <n v="1624827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114220"/>
    <s v="ACQUIRE - MISC SUPPORT EQUIPMENT                            "/>
    <n v="0"/>
    <n v="0"/>
    <n v="0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111202"/>
    <s v="BUY REPLACEMENT 35-FT BUS                                   "/>
    <n v="0"/>
    <n v="74972"/>
    <n v="59978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s v="117A00"/>
    <s v="PREVENTIVE MAINTENANCE                                      "/>
    <n v="0"/>
    <n v="156460"/>
    <n v="125167"/>
    <n v="390210"/>
    <x v="3"/>
    <s v="Over 1m"/>
    <x v="206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s v="117C00"/>
    <s v="NON FIXED ROUTE ADA PARATRANSIT SERVICE                     "/>
    <n v="0"/>
    <n v="0"/>
    <n v="0"/>
    <n v="390210"/>
    <x v="3"/>
    <s v="Over 1m"/>
    <x v="206"/>
    <n v="162482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300903"/>
    <s v="SPECIAL RULE - OPERATING ASSISTANCE /1 - 75 BUSES           "/>
    <n v="0"/>
    <n v="0"/>
    <n v="0"/>
    <n v="390210"/>
    <x v="3"/>
    <s v="Over 1m"/>
    <x v="206"/>
    <n v="1624827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s v="117A00"/>
    <s v="PREVENTIVE MAINTENANCE                                      "/>
    <n v="0"/>
    <n v="-45000"/>
    <n v="-36000"/>
    <n v="392200"/>
    <x v="2"/>
    <s v="50k - 200k"/>
    <x v="353"/>
    <n v="7525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s v="117C00"/>
    <s v="NON FIXED ROUTE ADA PARATRANSIT SERVICE                     "/>
    <n v="0"/>
    <n v="0"/>
    <n v="0"/>
    <n v="392200"/>
    <x v="2"/>
    <s v="50k - 200k"/>
    <x v="353"/>
    <n v="752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300900"/>
    <s v="OPERATING ASSISTANCE - 50% (USE FPC 04)                     "/>
    <n v="0"/>
    <n v="0"/>
    <n v="0"/>
    <n v="392200"/>
    <x v="2"/>
    <s v="50k - 200k"/>
    <x v="353"/>
    <n v="75250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442400"/>
    <s v="SHORT RANGE TRANSIT PLANNING                                "/>
    <n v="0"/>
    <n v="0"/>
    <n v="0"/>
    <n v="392200"/>
    <x v="2"/>
    <s v="50k - 200k"/>
    <x v="353"/>
    <n v="7525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442613"/>
    <s v="PARTICIPATION OF TRANSIT OPERATORS IN METRO &amp; STATEWIDE PLAN"/>
    <n v="0"/>
    <n v="0"/>
    <n v="0"/>
    <n v="392200"/>
    <x v="2"/>
    <s v="50k - 200k"/>
    <x v="353"/>
    <n v="7525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113202"/>
    <s v="ACQUIRE - BUS STATION                                       "/>
    <n v="1"/>
    <n v="25000"/>
    <n v="20000"/>
    <n v="392200"/>
    <x v="2"/>
    <s v="50k - 200k"/>
    <x v="353"/>
    <n v="75250"/>
    <s v="11300"/>
    <s v="  "/>
    <m/>
    <s v="N"/>
    <s v="1132"/>
    <s v="BUS OTHER"/>
    <n v="11"/>
    <s v="Bus"/>
    <s v="32"/>
    <s v="113"/>
    <s v="Acquisition"/>
    <s v="02"/>
    <s v="Station"/>
    <m/>
    <x v="0"/>
    <n v="1"/>
    <s v="Capital"/>
    <s v="1"/>
    <m/>
    <s v="3"/>
    <m/>
    <s v="2"/>
    <s v="0"/>
    <s v="2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114211"/>
    <s v="ACQUIRE - SUPPORT VEHICLES                                  "/>
    <n v="1"/>
    <n v="20000"/>
    <n v="16000"/>
    <n v="392200"/>
    <x v="2"/>
    <s v="50k - 200k"/>
    <x v="353"/>
    <n v="7525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s v="117A00"/>
    <s v="PREVENTIVE MAINTENANCE                                      "/>
    <n v="1"/>
    <n v="1069900"/>
    <n v="855920"/>
    <n v="391910"/>
    <x v="2"/>
    <s v="50k - 200k"/>
    <x v="351"/>
    <n v="8525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s v="117C00"/>
    <s v="NON FIXED ROUTE ADA PARATRANSIT SERVICE                     "/>
    <n v="0"/>
    <n v="100848"/>
    <n v="80678"/>
    <n v="391910"/>
    <x v="2"/>
    <s v="50k - 200k"/>
    <x v="351"/>
    <n v="852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n v="300901"/>
    <s v="OPERATING ASSISTANCE UP TO 50% FEDERAL SHARE                "/>
    <n v="1"/>
    <n v="622590"/>
    <n v="311295"/>
    <n v="391910"/>
    <x v="2"/>
    <s v="50k - 200k"/>
    <x v="351"/>
    <n v="8525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n v="442100"/>
    <s v="PROGRAM SUPPORT ADMINISTRATION                              "/>
    <n v="1"/>
    <n v="74000"/>
    <n v="59200"/>
    <n v="391910"/>
    <x v="2"/>
    <s v="50k - 200k"/>
    <x v="351"/>
    <n v="8525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OH90X814"/>
    <n v="90"/>
    <s v="Ohio"/>
    <s v="49 USC 5307 - Urbanized Area Formula (FY2006 forward)"/>
    <n v="5307"/>
    <x v="6"/>
    <m/>
    <s v="00      "/>
    <s v="CCC, BO/CTC          "/>
    <s v="CLERMONT COUNTY COMMISSIONERS, BOARD OF / CLERMONT TRANSPORTATION CONN"/>
    <n v="6278"/>
    <n v="78500"/>
    <m/>
    <n v="346000"/>
    <m/>
    <d v="2015-08-17T00:00:00"/>
    <s v="117A00"/>
    <s v="PREVENTIVE MAINTENANCE                                      "/>
    <n v="1"/>
    <n v="420094"/>
    <n v="320000"/>
    <n v="390210"/>
    <x v="3"/>
    <s v="Over 1m"/>
    <x v="206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14"/>
    <n v="90"/>
    <s v="Ohio"/>
    <s v="49 USC 5307 - Urbanized Area Formula (FY2006 forward)"/>
    <n v="5307"/>
    <x v="6"/>
    <m/>
    <s v="00      "/>
    <s v="CCC, BO/CTC          "/>
    <s v="CLERMONT COUNTY COMMISSIONERS, BOARD OF / CLERMONT TRANSPORTATION CONN"/>
    <n v="6278"/>
    <n v="78500"/>
    <m/>
    <n v="346000"/>
    <m/>
    <d v="2015-08-17T00:00:00"/>
    <n v="114209"/>
    <s v="ACQUIRE - MOBILE SURV/SECURITY EQUIP                        "/>
    <n v="1"/>
    <n v="32500"/>
    <n v="26000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9205"/>
    <s v="TRANSIT ENHANCEMENTS                                        "/>
    <n v="0"/>
    <n v="45000"/>
    <n v="36000"/>
    <n v="390870"/>
    <x v="1"/>
    <s v="200k - 1m"/>
    <x v="348"/>
    <n v="279245"/>
    <s v="11920"/>
    <s v="  "/>
    <m/>
    <s v="N"/>
    <s v="1192"/>
    <s v="BUS OTHER"/>
    <n v="11"/>
    <s v="Bus"/>
    <s v="92"/>
    <s v="119"/>
    <s v="Acquisition"/>
    <s v="05"/>
    <s v="Ped. Access / Walkways"/>
    <m/>
    <x v="0"/>
    <n v="1"/>
    <s v="Capital"/>
    <s v="1"/>
    <m/>
    <s v="9"/>
    <m/>
    <s v="2"/>
    <s v="0"/>
    <s v="5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1201"/>
    <s v="BUY REPLACEMENT 40-FT BUS                                   "/>
    <n v="5"/>
    <n v="2085996"/>
    <n v="1667197"/>
    <n v="390870"/>
    <x v="1"/>
    <s v="200k - 1m"/>
    <x v="348"/>
    <n v="279245"/>
    <s v="1112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1204"/>
    <s v="BUY REPLACEMENT &lt;30 FT BUS                                  "/>
    <n v="3"/>
    <n v="390000"/>
    <n v="312000"/>
    <n v="390870"/>
    <x v="1"/>
    <s v="200k - 1m"/>
    <x v="348"/>
    <n v="279245"/>
    <s v="1112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4403"/>
    <s v="REHAB/RENOVATE - GATEWAY &amp; TRANSIT CTRS                     "/>
    <n v="0"/>
    <n v="50000"/>
    <n v="40000"/>
    <n v="390870"/>
    <x v="1"/>
    <s v="200k - 1m"/>
    <x v="348"/>
    <n v="27924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4409"/>
    <s v="ADA REIMBURSEMENT                                           "/>
    <n v="0"/>
    <n v="450000"/>
    <n v="360000"/>
    <n v="390870"/>
    <x v="1"/>
    <s v="200k - 1m"/>
    <x v="348"/>
    <n v="279245"/>
    <s v="11400"/>
    <s v="  "/>
    <m/>
    <s v="N"/>
    <s v="1144"/>
    <s v="MAINTENANCE FACILITY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s v="117L00"/>
    <s v="MOBILITY MANAGEMENT (5302(A)(1)(L))                         "/>
    <n v="0"/>
    <n v="450000"/>
    <n v="297793"/>
    <n v="390870"/>
    <x v="1"/>
    <s v="200k - 1m"/>
    <x v="348"/>
    <n v="279245"/>
    <s v="117L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300904"/>
    <s v="SPECIAL RULE - OPERATING ASSISTANCE/76 - 100 BUSES          "/>
    <n v="0"/>
    <n v="1697456"/>
    <n v="848728"/>
    <n v="390870"/>
    <x v="1"/>
    <s v="200k - 1m"/>
    <x v="348"/>
    <n v="279245"/>
    <s v="30090"/>
    <s v="  "/>
    <m/>
    <s v="N"/>
    <s v="3009"/>
    <s v="OPERATING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4209"/>
    <s v="ACQUIRE - MOBILE SURV/SECURITY EQUIP                        "/>
    <n v="0"/>
    <n v="45000"/>
    <n v="36000"/>
    <n v="390870"/>
    <x v="1"/>
    <s v="200k - 1m"/>
    <x v="348"/>
    <n v="27924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20"/>
    <n v="90"/>
    <s v="Ohio"/>
    <s v="49 USC 5307 - Urbanized Area Formula (FY2006 forward)"/>
    <n v="5307"/>
    <x v="6"/>
    <m/>
    <s v="00      "/>
    <s v="STEEL VALLEY         "/>
    <s v="STEEL VALLEY REGIONAL TRANSIT AUTH"/>
    <n v="5702"/>
    <n v="78500"/>
    <m/>
    <n v="502104"/>
    <m/>
    <d v="2015-02-10T00:00:00"/>
    <n v="300901"/>
    <s v="UP TO 50% FEDERAL SHARE                                     "/>
    <n v="0"/>
    <n v="908600"/>
    <n v="429704"/>
    <n v="392030"/>
    <x v="2"/>
    <s v="50k - 200k"/>
    <x v="352"/>
    <n v="7088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H90X820"/>
    <n v="90"/>
    <s v="Ohio"/>
    <s v="49 USC 5307 - Urbanized Area Formula (FY2006 forward)"/>
    <n v="5307"/>
    <x v="6"/>
    <m/>
    <s v="00      "/>
    <s v="STEEL VALLEY         "/>
    <s v="STEEL VALLEY REGIONAL TRANSIT AUTH"/>
    <n v="5702"/>
    <n v="78500"/>
    <m/>
    <n v="502104"/>
    <m/>
    <d v="2015-02-10T00:00:00"/>
    <n v="442200"/>
    <s v="GENERAL DEVELOPMENT/COMPREHENSIVE PLANNING                  "/>
    <n v="0"/>
    <n v="90500"/>
    <n v="72400"/>
    <n v="392030"/>
    <x v="2"/>
    <s v="50k - 200k"/>
    <x v="352"/>
    <n v="7088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H90X821"/>
    <n v="90"/>
    <s v="Ohio"/>
    <s v="49 USC 5307 - Urbanized Area Formula (FY2006 forward)"/>
    <n v="5307"/>
    <x v="6"/>
    <m/>
    <s v="01      "/>
    <s v="SORTA                "/>
    <s v="SOUTHWEST OHIO REGIONAL TRANSIT AUTHORITY"/>
    <n v="2020"/>
    <n v="78500"/>
    <m/>
    <n v="0"/>
    <m/>
    <s v="           "/>
    <s v="117A00"/>
    <s v="PREVENTIVE MAINTENANCE                                      "/>
    <n v="0"/>
    <n v="8533018"/>
    <n v="6826414"/>
    <n v="390210"/>
    <x v="3"/>
    <s v="Over 1m"/>
    <x v="206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s v="117A00"/>
    <s v="PREVENTIVE MAINTENANCE                                      "/>
    <n v="0"/>
    <n v="4374998"/>
    <n v="671758"/>
    <n v="390090"/>
    <x v="3"/>
    <s v="Over 1m"/>
    <x v="346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n v="119202"/>
    <s v="PURCHASE PASSENGER BENCHES                                  "/>
    <n v="10"/>
    <n v="81250"/>
    <n v="65000"/>
    <n v="390450"/>
    <x v="1"/>
    <s v="200k - 1m"/>
    <x v="349"/>
    <n v="569499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n v="111201"/>
    <s v="BUY REPLACEMENT 40-FT BUS                                   "/>
    <n v="6"/>
    <n v="2658000"/>
    <n v="2126400"/>
    <n v="390450"/>
    <x v="1"/>
    <s v="200k - 1m"/>
    <x v="349"/>
    <n v="56949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n v="111204"/>
    <s v="BUY REPLACEMENT &lt;30 FT BUS                                  "/>
    <n v="12"/>
    <n v="1248000"/>
    <n v="998400"/>
    <n v="390450"/>
    <x v="1"/>
    <s v="200k - 1m"/>
    <x v="349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s v="117A00"/>
    <s v="PREVENTIVE MAINTENANCE                                      "/>
    <n v="0"/>
    <n v="4374998"/>
    <n v="2828240"/>
    <n v="390450"/>
    <x v="1"/>
    <s v="200k - 1m"/>
    <x v="349"/>
    <n v="56949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4207"/>
    <s v="ACQUIRE - ADP HARDWARE                                      "/>
    <n v="0"/>
    <n v="18250"/>
    <n v="14600"/>
    <n v="390090"/>
    <x v="3"/>
    <s v="Over 1m"/>
    <x v="346"/>
    <n v="1780673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4208"/>
    <s v="ACQUIRE - ADP SOFTWARE                                      "/>
    <n v="0"/>
    <n v="43250"/>
    <n v="34600"/>
    <n v="390090"/>
    <x v="3"/>
    <s v="Over 1m"/>
    <x v="346"/>
    <n v="1780673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3206"/>
    <s v="ACQUIRE - STATIONARY BUS FARE COLL EQUIP                    "/>
    <n v="0"/>
    <n v="382721"/>
    <n v="306177"/>
    <n v="390090"/>
    <x v="3"/>
    <s v="Over 1m"/>
    <x v="346"/>
    <n v="1780673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1201"/>
    <s v="BUY REPLACEMENT 40-FT BUS                                   "/>
    <n v="1"/>
    <n v="465766"/>
    <n v="372613"/>
    <n v="390090"/>
    <x v="3"/>
    <s v="Over 1m"/>
    <x v="346"/>
    <n v="178067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7111"/>
    <s v="OTHER 3RD PARTYCONTRACTUAL SERVICES                         "/>
    <n v="0"/>
    <n v="70500"/>
    <n v="56400"/>
    <n v="390090"/>
    <x v="3"/>
    <s v="Over 1m"/>
    <x v="346"/>
    <n v="1780673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s v="117A00"/>
    <s v="PREVENTIVE MAINTENANCE                                      "/>
    <n v="0"/>
    <n v="13625000"/>
    <n v="10900000"/>
    <n v="390090"/>
    <x v="3"/>
    <s v="Over 1m"/>
    <x v="346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2403"/>
    <s v="REHAB/RENOV LINE EQUIP/STRUCTURES                           "/>
    <n v="0"/>
    <n v="3301591"/>
    <n v="2641273"/>
    <n v="390090"/>
    <x v="3"/>
    <s v="Over 1m"/>
    <x v="346"/>
    <n v="178067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2405"/>
    <s v="REHAB/RENOV BRIDGES                                         "/>
    <n v="0"/>
    <n v="2750000"/>
    <n v="2200000"/>
    <n v="390090"/>
    <x v="3"/>
    <s v="Over 1m"/>
    <x v="346"/>
    <n v="1780673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3402"/>
    <s v="REHAB/RENOV - RAIL STATION                                  "/>
    <n v="0"/>
    <n v="2976710"/>
    <n v="2381368"/>
    <n v="390090"/>
    <x v="3"/>
    <s v="Over 1m"/>
    <x v="346"/>
    <n v="1780673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5401"/>
    <s v="REHAB/RENOV TRACTION POWER EQUIPMENT                        "/>
    <n v="0"/>
    <n v="120344"/>
    <n v="96275"/>
    <n v="390090"/>
    <x v="3"/>
    <s v="Over 1m"/>
    <x v="346"/>
    <n v="1780673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5403"/>
    <s v="REHAB/RENOV POWER DISTRIB SUBSTATION                        "/>
    <n v="0"/>
    <n v="3537600"/>
    <n v="2830080"/>
    <n v="390090"/>
    <x v="3"/>
    <s v="Over 1m"/>
    <x v="346"/>
    <n v="1780673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x v="0"/>
    <n v="1"/>
    <s v="Capital"/>
    <s v="2"/>
    <m/>
    <s v="5"/>
    <m/>
    <s v="4"/>
    <s v="0"/>
    <s v="3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7208"/>
    <s v="FORCE ACCT CONSTRUCTION                                     "/>
    <n v="0"/>
    <n v="440815"/>
    <n v="352652"/>
    <n v="390090"/>
    <x v="3"/>
    <s v="Over 1m"/>
    <x v="346"/>
    <n v="1780673"/>
    <s v="127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s v="127A00"/>
    <s v="PREVENTIVE MAINTENANCE (RAIL)                               "/>
    <n v="0"/>
    <n v="1059311"/>
    <n v="847449"/>
    <n v="390090"/>
    <x v="3"/>
    <s v="Over 1m"/>
    <x v="346"/>
    <n v="178067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9309"/>
    <s v="CONSTRUCT ENHANCED ADA ACCESS                               "/>
    <n v="0"/>
    <n v="288783"/>
    <n v="231026"/>
    <n v="390090"/>
    <x v="3"/>
    <s v="Over 1m"/>
    <x v="346"/>
    <n v="1780673"/>
    <s v="12900"/>
    <s v="  "/>
    <m/>
    <s v="N"/>
    <s v="1293"/>
    <s v="FIXED GUIDEWAY"/>
    <n v="12"/>
    <s v="Fixed Guideway"/>
    <s v="93"/>
    <s v="129"/>
    <s v="Construction"/>
    <s v="09"/>
    <s v="Enhanced ADA Access"/>
    <m/>
    <x v="0"/>
    <n v="1"/>
    <s v="Capital"/>
    <s v="2"/>
    <m/>
    <s v="9"/>
    <m/>
    <s v="3"/>
    <s v="0"/>
    <s v="9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s v="117A00"/>
    <s v="PREVENTIVE MAINTENANCE                                      "/>
    <n v="0"/>
    <n v="334883"/>
    <n v="267906"/>
    <n v="392200"/>
    <x v="2"/>
    <s v="50k - 200k"/>
    <x v="353"/>
    <n v="7525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s v="117C00"/>
    <s v="NON FIXED ROUTE ADA PARATRANSIT SERVICE                     "/>
    <n v="0"/>
    <n v="122209"/>
    <n v="97767"/>
    <n v="392200"/>
    <x v="2"/>
    <s v="50k - 200k"/>
    <x v="353"/>
    <n v="752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n v="300900"/>
    <s v="OPERATING ASSISTANCE - 50% (USE FPC 04)                     "/>
    <n v="0"/>
    <n v="1012000"/>
    <n v="506000"/>
    <n v="392200"/>
    <x v="2"/>
    <s v="50k - 200k"/>
    <x v="353"/>
    <n v="75250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n v="442400"/>
    <s v="SHORT RANGE TRANSIT PLANNING                                "/>
    <n v="0"/>
    <n v="62500"/>
    <n v="50000"/>
    <n v="392200"/>
    <x v="2"/>
    <s v="50k - 200k"/>
    <x v="353"/>
    <n v="7525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n v="442613"/>
    <s v="PARTICIPATION OF TRANSIT OPERATORS IN METRO &amp; STATEWIDE PLAN"/>
    <n v="0"/>
    <n v="70000"/>
    <n v="56000"/>
    <n v="392200"/>
    <x v="2"/>
    <s v="50k - 200k"/>
    <x v="353"/>
    <n v="7525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x v="0"/>
    <n v="4"/>
    <s v="Planning"/>
    <s v="4"/>
    <m/>
    <s v="2"/>
    <m/>
    <s v="6"/>
    <s v="1"/>
    <s v="3"/>
  </r>
  <r>
    <s v="OH90X825"/>
    <n v="90"/>
    <s v="Ohio"/>
    <s v="49 USC 5307 - Urbanized Area Formula (FY2006 forward)"/>
    <n v="5307"/>
    <x v="6"/>
    <m/>
    <s v="01      "/>
    <s v="WCTS                 "/>
    <s v="WARREN COUNTY BOARD OF COMMISSIONERS DBA OFFICE OF GRANTS ADMINISTRATI"/>
    <n v="7188"/>
    <n v="78500"/>
    <m/>
    <n v="0"/>
    <m/>
    <s v="           "/>
    <s v="117A00"/>
    <s v="PREVENTIVE MAINTENANCE                                      "/>
    <n v="0"/>
    <n v="78950"/>
    <n v="63160"/>
    <n v="390210"/>
    <x v="3"/>
    <s v="Over 1m"/>
    <x v="206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6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9113092"/>
    <m/>
    <d v="2015-08-21T00:00:00"/>
    <n v="111301"/>
    <s v="BUY 40-FT BUS FOR EXPANSION                                 "/>
    <n v="8"/>
    <n v="3866675"/>
    <n v="3093340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H90X826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9113092"/>
    <m/>
    <d v="2015-08-21T00:00:00"/>
    <n v="111302"/>
    <s v="BUY 35-FT BUS FOR EXPANSION                                 "/>
    <n v="5"/>
    <n v="2374690"/>
    <n v="1899752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OH90X826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9113092"/>
    <m/>
    <d v="2015-08-21T00:00:00"/>
    <n v="114403"/>
    <s v="REHAB/RENOVATE - ADMIN/MAINT FACILITY                       "/>
    <n v="0"/>
    <n v="5150000"/>
    <n v="4120000"/>
    <n v="390320"/>
    <x v="3"/>
    <s v="Over 1m"/>
    <x v="356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827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3356"/>
    <m/>
    <d v="2015-09-25T00:00:00"/>
    <n v="114207"/>
    <s v="ACQUIRE - ADP HARDWARE &amp; Copier                             "/>
    <n v="0"/>
    <n v="9000"/>
    <n v="7200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H90X827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3356"/>
    <m/>
    <d v="2015-09-25T00:00:00"/>
    <n v="114208"/>
    <s v="ACQUIRE MAPPING SOFTWARE                                    "/>
    <n v="0"/>
    <n v="1200"/>
    <n v="960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0X827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3356"/>
    <m/>
    <d v="2015-09-25T00:00:00"/>
    <n v="114206"/>
    <s v="ACQUIRE - SHOP EQUIPMENT                                    "/>
    <n v="0"/>
    <n v="44006"/>
    <n v="35196"/>
    <n v="390320"/>
    <x v="3"/>
    <s v="Over 1m"/>
    <x v="356"/>
    <n v="136803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1215"/>
    <s v="BUY REPLACEMENT VAN                                         "/>
    <n v="3"/>
    <n v="195000"/>
    <n v="156000"/>
    <n v="390580"/>
    <x v="1"/>
    <s v="200k - 1m"/>
    <x v="357"/>
    <n v="38755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1640"/>
    <s v="LEASE ASSOC CAP MAINT ITEMS                                 "/>
    <n v="0"/>
    <n v="67248"/>
    <n v="53798"/>
    <n v="390580"/>
    <x v="1"/>
    <s v="200k - 1m"/>
    <x v="357"/>
    <n v="387550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103"/>
    <s v="ENG/DESIGN - ADMIN/MAINTENANCE FACILITY                     "/>
    <n v="0"/>
    <n v="45000"/>
    <n v="36000"/>
    <n v="390580"/>
    <x v="1"/>
    <s v="200k - 1m"/>
    <x v="357"/>
    <n v="38755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120"/>
    <s v="ENG/DESIGN - MISC EQUIPMENT                                 "/>
    <n v="0"/>
    <n v="50000"/>
    <n v="40000"/>
    <n v="390580"/>
    <x v="1"/>
    <s v="200k - 1m"/>
    <x v="357"/>
    <n v="387550"/>
    <s v="11400"/>
    <s v="  "/>
    <m/>
    <s v="N"/>
    <s v="1141"/>
    <s v="MAINTENANCE FACILITY"/>
    <n v="11"/>
    <s v="Bus"/>
    <s v="41"/>
    <s v="114"/>
    <s v="Engineering and Design"/>
    <s v="20"/>
    <s v="Miscellaneous"/>
    <m/>
    <x v="0"/>
    <n v="1"/>
    <s v="Capital"/>
    <s v="1"/>
    <m/>
    <s v="4"/>
    <m/>
    <s v="1"/>
    <s v="2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403"/>
    <s v="REHAB/RENOVATE - ADMIN/MAINT FACILITY                       "/>
    <n v="0"/>
    <n v="400000"/>
    <n v="320000"/>
    <n v="390580"/>
    <x v="1"/>
    <s v="200k - 1m"/>
    <x v="357"/>
    <n v="38755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s v="117A00"/>
    <s v="PREVENTIVE MAINTENANCE                                      "/>
    <n v="0"/>
    <n v="3021285"/>
    <n v="2417029"/>
    <n v="390580"/>
    <x v="1"/>
    <s v="200k - 1m"/>
    <x v="357"/>
    <n v="38755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s v="117C00"/>
    <s v="NON FIXED ROUTE ADA PARATRANSIT SERVICE                     "/>
    <n v="0"/>
    <n v="491261"/>
    <n v="393008"/>
    <n v="390580"/>
    <x v="1"/>
    <s v="200k - 1m"/>
    <x v="357"/>
    <n v="3875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442400"/>
    <s v="SHORT RANGE TRANSIT PLANNING                                "/>
    <n v="0"/>
    <n v="100000"/>
    <n v="80000"/>
    <n v="390580"/>
    <x v="1"/>
    <s v="200k - 1m"/>
    <x v="357"/>
    <n v="38755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206"/>
    <s v="ACQUIRE - SHOP EQUIPMENT                                    "/>
    <n v="0"/>
    <n v="75000"/>
    <n v="60000"/>
    <n v="390580"/>
    <x v="1"/>
    <s v="200k - 1m"/>
    <x v="357"/>
    <n v="38755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211"/>
    <s v="ACQUIRE - SUPPORT VEHICLES                                  "/>
    <n v="0"/>
    <n v="65000"/>
    <n v="52000"/>
    <n v="390580"/>
    <x v="1"/>
    <s v="200k - 1m"/>
    <x v="357"/>
    <n v="38755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201"/>
    <s v="BUY REPLACEMENT 40-FT BUS                                   "/>
    <n v="16"/>
    <n v="7471989"/>
    <n v="5977591"/>
    <n v="390320"/>
    <x v="3"/>
    <s v="Over 1m"/>
    <x v="356"/>
    <n v="136803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204"/>
    <s v="BUY REPLACEMENT &lt;30 FT BUS                                  "/>
    <n v="24"/>
    <n v="1738548"/>
    <n v="1390838"/>
    <n v="390320"/>
    <x v="3"/>
    <s v="Over 1m"/>
    <x v="356"/>
    <n v="136803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301"/>
    <s v="BUY 40-FT BUS FOR EXPANSION                                 "/>
    <n v="7"/>
    <n v="3421947"/>
    <n v="2737558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304"/>
    <s v="BUY &lt;30-FT BUS FOR EXPANSION                                "/>
    <n v="2"/>
    <n v="137582"/>
    <n v="110066"/>
    <n v="390320"/>
    <x v="3"/>
    <s v="Over 1m"/>
    <x v="356"/>
    <n v="1368035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4403"/>
    <s v="REHAB/RENOVATE - ADMIN/MAINT FACILITY                       "/>
    <n v="0"/>
    <n v="5190000"/>
    <n v="4152000"/>
    <n v="390320"/>
    <x v="3"/>
    <s v="Over 1m"/>
    <x v="356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101"/>
    <s v="DETAILED DESIGN                                             "/>
    <n v="0"/>
    <n v="108484"/>
    <n v="81731"/>
    <n v="394460"/>
    <x v="2"/>
    <s v="50k - 200k"/>
    <x v="359"/>
    <n v="50693"/>
    <s v="11900"/>
    <s v="  "/>
    <m/>
    <s v="N"/>
    <s v="1191"/>
    <s v="BUS OTHER"/>
    <n v="11"/>
    <s v="Bus"/>
    <s v="91"/>
    <s v="119"/>
    <s v="Engineering and Design"/>
    <s v="01"/>
    <s v="Historic Mass Transp. Bldgs., including Operations"/>
    <m/>
    <x v="0"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101"/>
    <s v="DETAILED DESIGN                                             "/>
    <n v="0"/>
    <n v="108484"/>
    <n v="5056"/>
    <n v="399670"/>
    <x v="2"/>
    <s v="50k - 200k"/>
    <x v="355"/>
    <n v="180956"/>
    <s v="11900"/>
    <s v="  "/>
    <m/>
    <s v="N"/>
    <s v="1191"/>
    <s v="BUS OTHER"/>
    <n v="11"/>
    <s v="Bus"/>
    <s v="91"/>
    <s v="119"/>
    <s v="Engineering and Design"/>
    <s v="01"/>
    <s v="Historic Mass Transp. Bldgs., including Operations"/>
    <m/>
    <x v="0"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101"/>
    <s v="PE DEVELOP                                                  "/>
    <n v="0"/>
    <n v="17286"/>
    <n v="13828"/>
    <n v="399670"/>
    <x v="2"/>
    <s v="50k - 200k"/>
    <x v="355"/>
    <n v="180956"/>
    <s v="11900"/>
    <s v="  "/>
    <m/>
    <s v="N"/>
    <s v="1191"/>
    <s v="BUS OTHER"/>
    <n v="11"/>
    <s v="Bus"/>
    <s v="91"/>
    <s v="119"/>
    <s v="Engineering and Design"/>
    <s v="01"/>
    <s v="Historic Mass Transp. Bldgs., including Operations"/>
    <m/>
    <x v="0"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401"/>
    <s v="REHAB/RENOV HISTORIC MASS TRANSP BLDGS (INCL OPS)           "/>
    <n v="0"/>
    <n v="3362755"/>
    <n v="3264250"/>
    <n v="399670"/>
    <x v="2"/>
    <s v="50k - 200k"/>
    <x v="355"/>
    <n v="180956"/>
    <s v="11900"/>
    <s v="  "/>
    <m/>
    <s v="N"/>
    <s v="1194"/>
    <s v="BUS OTHER"/>
    <n v="11"/>
    <s v="Bus"/>
    <s v="94"/>
    <s v="119"/>
    <s v="Rehab / Renovation"/>
    <s v="01"/>
    <s v="Historic Mass Transp. Bldgs., including Operations"/>
    <m/>
    <x v="0"/>
    <n v="1"/>
    <s v="Capital"/>
    <s v="1"/>
    <m/>
    <s v="9"/>
    <m/>
    <s v="4"/>
    <s v="0"/>
    <s v="1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113220"/>
    <s v="ACQUIRE - MISC BUS STATION EQUIP                            "/>
    <n v="0"/>
    <n v="16875"/>
    <n v="13500"/>
    <n v="390210"/>
    <x v="3"/>
    <s v="Over 1m"/>
    <x v="206"/>
    <n v="1624827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114220"/>
    <s v="ACQUIRE - MISC SUPPORT EQUIPMENT                            "/>
    <n v="0"/>
    <n v="33598"/>
    <n v="26878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s v="117A00"/>
    <s v="PREVENTIVE MAINTENANCE                                      "/>
    <n v="0"/>
    <n v="250000"/>
    <n v="200000"/>
    <n v="390210"/>
    <x v="3"/>
    <s v="Over 1m"/>
    <x v="206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s v="117C00"/>
    <s v="NON FIXED ROUTE ADA PARATRANSIT SERVICE                     "/>
    <n v="0"/>
    <n v="150000"/>
    <n v="120000"/>
    <n v="390210"/>
    <x v="3"/>
    <s v="Over 1m"/>
    <x v="206"/>
    <n v="162482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300903"/>
    <s v="SPECIAL RULE - OPERATING ASSISTANCE /1 - 75 BUSES           "/>
    <n v="0"/>
    <n v="839472"/>
    <n v="419736"/>
    <n v="390210"/>
    <x v="3"/>
    <s v="Over 1m"/>
    <x v="206"/>
    <n v="1624827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114209"/>
    <s v="ACQUIRE - MOBILE SURV/SECURITY EQUIP                        "/>
    <n v="0"/>
    <n v="16875"/>
    <n v="13500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0X832"/>
    <n v="90"/>
    <s v="Ohio"/>
    <s v="49 USC 5307 - Urbanized Area Formula (FY2006 forward)"/>
    <n v="5307"/>
    <x v="6"/>
    <m/>
    <s v="00      "/>
    <s v="GREENE CATS          "/>
    <s v="GREENE COUNTY TRANSIT BOARD"/>
    <n v="6281"/>
    <n v="78500"/>
    <m/>
    <n v="1310342"/>
    <m/>
    <d v="2015-08-21T00:00:00"/>
    <n v="111204"/>
    <s v="BUY REPLACEMENT &lt;30 FT BUS                                  "/>
    <n v="6"/>
    <n v="448070"/>
    <n v="358456"/>
    <n v="390350"/>
    <x v="1"/>
    <s v="200k - 1m"/>
    <x v="347"/>
    <n v="72409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0X832"/>
    <n v="90"/>
    <s v="Ohio"/>
    <s v="49 USC 5307 - Urbanized Area Formula (FY2006 forward)"/>
    <n v="5307"/>
    <x v="6"/>
    <m/>
    <s v="00      "/>
    <s v="GREENE CATS          "/>
    <s v="GREENE COUNTY TRANSIT BOARD"/>
    <n v="6281"/>
    <n v="78500"/>
    <m/>
    <n v="1310342"/>
    <m/>
    <d v="2015-08-21T00:00:00"/>
    <n v="117112"/>
    <s v="CAPITAL COST OF 3RD PARTY CONTRACTING                       "/>
    <n v="0"/>
    <n v="990103"/>
    <n v="792082"/>
    <n v="390350"/>
    <x v="1"/>
    <s v="200k - 1m"/>
    <x v="347"/>
    <n v="724091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OH90X832"/>
    <n v="90"/>
    <s v="Ohio"/>
    <s v="49 USC 5307 - Urbanized Area Formula (FY2006 forward)"/>
    <n v="5307"/>
    <x v="6"/>
    <m/>
    <s v="00      "/>
    <s v="GREENE CATS          "/>
    <s v="GREENE COUNTY TRANSIT BOARD"/>
    <n v="6281"/>
    <n v="78500"/>
    <m/>
    <n v="1310342"/>
    <m/>
    <d v="2015-08-21T00:00:00"/>
    <n v="442301"/>
    <s v="LONGTERM TRANS PLAN - SYSTEM LEVEL                          "/>
    <n v="0"/>
    <n v="199755"/>
    <n v="159804"/>
    <n v="390350"/>
    <x v="1"/>
    <s v="200k - 1m"/>
    <x v="347"/>
    <n v="724091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9202"/>
    <s v="PURCHASE BUS SHELTERS                                       "/>
    <n v="0"/>
    <n v="30000"/>
    <n v="24000"/>
    <n v="390090"/>
    <x v="3"/>
    <s v="Over 1m"/>
    <x v="346"/>
    <n v="1780673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4220"/>
    <s v="ACQUIRE - MISC SUPPORT EQUIPMENT                            "/>
    <n v="0"/>
    <n v="36000"/>
    <n v="28800"/>
    <n v="390090"/>
    <x v="3"/>
    <s v="Over 1m"/>
    <x v="346"/>
    <n v="178067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7101"/>
    <s v="PRELIMINARY ENGINEERING - 3RD PARTY                         "/>
    <n v="0"/>
    <n v="25000"/>
    <n v="20000"/>
    <n v="390090"/>
    <x v="3"/>
    <s v="Over 1m"/>
    <x v="346"/>
    <n v="1780673"/>
    <s v="11700"/>
    <s v="  "/>
    <m/>
    <s v="N"/>
    <s v="1171"/>
    <s v="BUS OTHER"/>
    <n v="11"/>
    <s v="Bus"/>
    <s v="71"/>
    <s v="117"/>
    <s v="3rd party Contract"/>
    <s v="01"/>
    <s v="3rd party Contract"/>
    <m/>
    <x v="0"/>
    <n v="1"/>
    <s v="Capital"/>
    <s v="1"/>
    <m/>
    <s v="7"/>
    <m/>
    <s v="1"/>
    <s v="0"/>
    <s v="1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s v="117A00"/>
    <s v="PREVENTIVE MAINTENANCE                                      "/>
    <n v="0"/>
    <n v="2391872"/>
    <n v="1913373"/>
    <n v="390090"/>
    <x v="3"/>
    <s v="Over 1m"/>
    <x v="346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s v="117C00"/>
    <s v="NON FIXED ROUTE ADA PARATRANSIT SERVICE                     "/>
    <n v="0"/>
    <n v="282829"/>
    <n v="226388"/>
    <n v="390090"/>
    <x v="3"/>
    <s v="Over 1m"/>
    <x v="346"/>
    <n v="178067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s v="117D02"/>
    <s v="EMPLOYEE EDUCATION/TRAINING                                 "/>
    <n v="0"/>
    <n v="14149"/>
    <n v="11319"/>
    <n v="390090"/>
    <x v="3"/>
    <s v="Over 1m"/>
    <x v="346"/>
    <n v="1780673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9208"/>
    <s v="PURCHASE SIGNAGE                                            "/>
    <n v="0"/>
    <n v="50000"/>
    <n v="40000"/>
    <n v="390090"/>
    <x v="3"/>
    <s v="Over 1m"/>
    <x v="346"/>
    <n v="1780673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0X834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96083"/>
    <m/>
    <d v="2015-09-25T00:00:00"/>
    <s v="117A00"/>
    <s v="PREVENTIVE MAINTENANCE                                      "/>
    <n v="1"/>
    <n v="184800"/>
    <n v="147840"/>
    <n v="390320"/>
    <x v="3"/>
    <s v="Over 1m"/>
    <x v="356"/>
    <n v="136803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0X834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96083"/>
    <m/>
    <d v="2015-09-25T00:00:00"/>
    <n v="300903"/>
    <s v="SPECIAL RULE - OPERATING ASSISTANCE /1 - 75 BUSES           "/>
    <n v="1"/>
    <n v="445686"/>
    <n v="222843"/>
    <n v="390320"/>
    <x v="3"/>
    <s v="Over 1m"/>
    <x v="356"/>
    <n v="136803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H90X834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96083"/>
    <m/>
    <d v="2015-09-25T00:00:00"/>
    <n v="300905"/>
    <s v="JOB ACCESS AND REVERSE COMMUTE OPERATING ASSISTANCE         "/>
    <n v="1"/>
    <n v="250800"/>
    <n v="125400"/>
    <n v="390320"/>
    <x v="3"/>
    <s v="Over 1m"/>
    <x v="356"/>
    <n v="1368035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OH90X835"/>
    <n v="90"/>
    <s v="Ohio"/>
    <s v="49 USC 5307 - Urbanized Area Formula (FY2006 forward)"/>
    <n v="5307"/>
    <x v="6"/>
    <m/>
    <s v="00      "/>
    <s v="TCTB                 "/>
    <s v="TRUMBULL COUNTY TRANSIT BOARD"/>
    <n v="7154"/>
    <n v="78500"/>
    <m/>
    <n v="526088"/>
    <m/>
    <d v="2015-09-23T00:00:00"/>
    <n v="117112"/>
    <s v="CAPITAL COST OF 3RD PARTY CONTRACTING                       "/>
    <n v="0"/>
    <n v="645520"/>
    <n v="506088"/>
    <n v="390580"/>
    <x v="1"/>
    <s v="200k - 1m"/>
    <x v="357"/>
    <n v="387550"/>
    <s v="11701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OH90X835"/>
    <n v="90"/>
    <s v="Ohio"/>
    <s v="49 USC 5307 - Urbanized Area Formula (FY2006 forward)"/>
    <n v="5307"/>
    <x v="6"/>
    <m/>
    <s v="00      "/>
    <s v="TCTB                 "/>
    <s v="TRUMBULL COUNTY TRANSIT BOARD"/>
    <n v="7154"/>
    <n v="78500"/>
    <m/>
    <n v="526088"/>
    <m/>
    <d v="2015-09-23T00:00:00"/>
    <n v="442200"/>
    <s v="GENERAL DEVELOPMENT/COMPREHENSIVE PLANNING                  "/>
    <n v="0"/>
    <n v="25000"/>
    <n v="20000"/>
    <n v="390580"/>
    <x v="1"/>
    <s v="200k - 1m"/>
    <x v="357"/>
    <n v="38755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01"/>
    <s v="BUY REPLACEMENT 40-FT BUS                                   "/>
    <n v="0"/>
    <n v="0"/>
    <n v="0"/>
    <n v="390090"/>
    <x v="3"/>
    <s v="Over 1m"/>
    <x v="346"/>
    <n v="178067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01"/>
    <s v="BUY REPLACEMENT 40-FT BUS                                   "/>
    <n v="21"/>
    <n v="9925068"/>
    <n v="7940054"/>
    <n v="390090"/>
    <x v="3"/>
    <s v="Over 1m"/>
    <x v="346"/>
    <n v="178067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09"/>
    <s v="BUY REPLACEMENT TROLLEY BUS                                 "/>
    <n v="12"/>
    <n v="5943149"/>
    <n v="5754519"/>
    <n v="390090"/>
    <x v="3"/>
    <s v="Over 1m"/>
    <x v="346"/>
    <n v="1780673"/>
    <s v="11100"/>
    <s v="DF"/>
    <s v="DIESEL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40"/>
    <s v="BUY ASSOC CAP MAINT ITEMS                                   "/>
    <n v="0"/>
    <n v="0"/>
    <n v="0"/>
    <n v="390090"/>
    <x v="3"/>
    <s v="Over 1m"/>
    <x v="346"/>
    <n v="178067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7900"/>
    <s v="PROJECT ADMINISTRATION                                      "/>
    <n v="0"/>
    <n v="0"/>
    <n v="0"/>
    <n v="390090"/>
    <x v="3"/>
    <s v="Over 1m"/>
    <x v="346"/>
    <n v="178067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202"/>
    <s v="PURCHASE BUS SHELTERS                                       "/>
    <n v="0"/>
    <n v="-56739"/>
    <n v="-45395"/>
    <n v="390210"/>
    <x v="3"/>
    <s v="Over 1m"/>
    <x v="206"/>
    <n v="1624827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3303"/>
    <s v="TERMINAL, INTERMODAL (TRANSIT)                              "/>
    <n v="0"/>
    <n v="-279171"/>
    <n v="-223357"/>
    <n v="390210"/>
    <x v="3"/>
    <s v="Over 1m"/>
    <x v="206"/>
    <n v="1624827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303"/>
    <s v="CONSTRUCT LANDSCAPING / SCENIC BEAUTIFICATION               "/>
    <n v="0"/>
    <n v="0"/>
    <n v="0"/>
    <n v="390210"/>
    <x v="3"/>
    <s v="Over 1m"/>
    <x v="206"/>
    <n v="1624827"/>
    <s v="11900"/>
    <s v="  "/>
    <m/>
    <s v="N"/>
    <s v="1193"/>
    <s v="BUS OTHER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305"/>
    <s v="CONSTRUCT PED ACCESS / WALKWAYS                             "/>
    <n v="0"/>
    <n v="-55090"/>
    <n v="-44074"/>
    <n v="390210"/>
    <x v="3"/>
    <s v="Over 1m"/>
    <x v="206"/>
    <n v="1624827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208"/>
    <s v="PURCHASE SIGNAGE                                            "/>
    <n v="0"/>
    <n v="-50"/>
    <n v="-16"/>
    <n v="390210"/>
    <x v="3"/>
    <s v="Over 1m"/>
    <x v="206"/>
    <n v="1624827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OH95X125"/>
    <n v="95"/>
    <s v="Ohio"/>
    <s v="49 USC 5307 - Urbanized Area Formula (FHWA xfer FY 2007 fwd)"/>
    <n v="5307"/>
    <x v="6"/>
    <m/>
    <s v="03      "/>
    <s v="WRTA                 "/>
    <s v="WESTERN RESERVE TRANSIT AUTHORITY"/>
    <n v="1234"/>
    <n v="78500"/>
    <m/>
    <n v="0"/>
    <m/>
    <s v="           "/>
    <n v="111202"/>
    <s v="BUY REPLACEMENT 35-FT BUS                                   "/>
    <n v="0"/>
    <n v="0"/>
    <n v="0"/>
    <n v="390580"/>
    <x v="1"/>
    <s v="200k - 1m"/>
    <x v="357"/>
    <n v="38755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5X125"/>
    <n v="95"/>
    <s v="Ohio"/>
    <s v="49 USC 5307 - Urbanized Area Formula (FHWA xfer FY 2007 fwd)"/>
    <n v="5307"/>
    <x v="6"/>
    <m/>
    <s v="03      "/>
    <s v="WRTA                 "/>
    <s v="WESTERN RESERVE TRANSIT AUTHORITY"/>
    <n v="1234"/>
    <n v="78500"/>
    <m/>
    <n v="0"/>
    <m/>
    <s v="           "/>
    <s v="117A00"/>
    <s v="PREVENTIVE MAINTENANCE                                      "/>
    <n v="0"/>
    <n v="348220"/>
    <n v="278576"/>
    <n v="390580"/>
    <x v="1"/>
    <s v="200k - 1m"/>
    <x v="357"/>
    <n v="38755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37"/>
    <n v="95"/>
    <s v="Ohio"/>
    <s v="49 USC 5307 - Urbanized Area Formula (FHWA xfer FY 2007 fwd)"/>
    <n v="5307"/>
    <x v="6"/>
    <m/>
    <s v="01      "/>
    <s v="LAKETRAN             "/>
    <s v="LAKETRAN"/>
    <n v="3039"/>
    <n v="78500"/>
    <m/>
    <n v="2592075"/>
    <m/>
    <d v="2015-09-21T00:00:00"/>
    <n v="111215"/>
    <s v="BUY REPLACEMENT VAN                                         "/>
    <n v="0"/>
    <n v="323719"/>
    <n v="258975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95X137"/>
    <n v="95"/>
    <s v="Ohio"/>
    <s v="49 USC 5307 - Urbanized Area Formula (FHWA xfer FY 2007 fwd)"/>
    <n v="5307"/>
    <x v="6"/>
    <m/>
    <s v="01      "/>
    <s v="LAKETRAN             "/>
    <s v="LAKETRAN"/>
    <n v="3039"/>
    <n v="78500"/>
    <m/>
    <n v="2592075"/>
    <m/>
    <d v="2015-09-21T00:00:00"/>
    <n v="111201"/>
    <s v="BUY REPLACEMENT 40-FT BUS                                   "/>
    <n v="5"/>
    <n v="2916375"/>
    <n v="2333100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52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520000"/>
    <m/>
    <d v="2015-08-21T00:00:00"/>
    <n v="113604"/>
    <s v="LEASE - BUS PARK &amp; RIDE LOT                                 "/>
    <n v="0"/>
    <n v="650000"/>
    <n v="520000"/>
    <n v="390210"/>
    <x v="3"/>
    <s v="Over 1m"/>
    <x v="206"/>
    <n v="1624827"/>
    <s v="11300"/>
    <s v="  "/>
    <m/>
    <s v="N"/>
    <s v="1136"/>
    <s v="BUS OTHER"/>
    <n v="11"/>
    <s v="Bus"/>
    <s v="36"/>
    <s v="113"/>
    <s v="Lease"/>
    <s v="04"/>
    <s v="Bus Park &amp; Ride Lot"/>
    <m/>
    <x v="0"/>
    <n v="1"/>
    <s v="Capital"/>
    <s v="1"/>
    <m/>
    <s v="3"/>
    <m/>
    <s v="6"/>
    <s v="0"/>
    <s v="4"/>
  </r>
  <r>
    <s v="OH95X159"/>
    <n v="95"/>
    <s v="Ohio"/>
    <s v="49 USC 5307 - Urbanized Area Formula (FHWA xfer FY 2007 fwd)"/>
    <n v="5307"/>
    <x v="6"/>
    <m/>
    <s v="01      "/>
    <s v="LCPA                 "/>
    <s v="LAWRENCE COUNTY PORT AUTHORITY"/>
    <n v="6687"/>
    <n v="78500"/>
    <m/>
    <n v="375000"/>
    <m/>
    <d v="2015-02-27T00:00:00"/>
    <n v="308001"/>
    <s v="OPERATING ASSISTANCE - 80% CMAQ CAPITAL                     "/>
    <n v="0"/>
    <n v="468750"/>
    <n v="375000"/>
    <n v="391180"/>
    <x v="1"/>
    <s v="200k - 1m"/>
    <x v="207"/>
    <n v="20263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H95X162"/>
    <n v="95"/>
    <s v="Ohio"/>
    <s v="49 USC 5307 - Urbanized Area Formula (FHWA xfer FY 2007 fwd)"/>
    <n v="5307"/>
    <x v="6"/>
    <m/>
    <s v="00      "/>
    <s v="LAKETRAN             "/>
    <s v="LAKETRAN"/>
    <n v="3039"/>
    <n v="78500"/>
    <m/>
    <n v="644566"/>
    <m/>
    <d v="2015-09-21T00:00:00"/>
    <n v="111215"/>
    <s v="BUY REPLACEMENT VAN                                         "/>
    <n v="8"/>
    <n v="805707"/>
    <n v="644566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H95X166"/>
    <n v="95"/>
    <s v="Ohio"/>
    <s v="49 USC 5307 - Urbanized Area Formula (FHWA xfer FY 2007 fwd)"/>
    <n v="5307"/>
    <x v="6"/>
    <m/>
    <s v="01      "/>
    <s v="SORTA                "/>
    <s v="SOUTHWEST OHIO REGIONAL TRANSIT AUTHORITY"/>
    <n v="2020"/>
    <n v="78500"/>
    <m/>
    <n v="312831"/>
    <m/>
    <d v="2015-08-15T00:00:00"/>
    <n v="114210"/>
    <s v="ACQUIRE - MOBILE FARE COLL EQUIP                            "/>
    <n v="0"/>
    <n v="391039"/>
    <n v="312831"/>
    <n v="390210"/>
    <x v="3"/>
    <s v="Over 1m"/>
    <x v="206"/>
    <n v="1624827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OH95X168"/>
    <n v="95"/>
    <s v="Ohio"/>
    <s v="49 USC 5307 - Urbanized Area Formula (FHWA xfer FY 2007 fwd)"/>
    <n v="5307"/>
    <x v="6"/>
    <m/>
    <s v="01      "/>
    <s v="COTA                 "/>
    <s v="CENTRAL OHIO TRANSIT AUTHORITY"/>
    <n v="1228"/>
    <n v="78500"/>
    <m/>
    <n v="1404000"/>
    <m/>
    <d v="2015-07-12T00:00:00"/>
    <n v="114403"/>
    <s v="REHAB/RENOVATE - ADMIN/MAINT FACILITY                       "/>
    <n v="0"/>
    <n v="4483125"/>
    <n v="3586500"/>
    <n v="390320"/>
    <x v="3"/>
    <s v="Over 1m"/>
    <x v="356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H95X172"/>
    <n v="95"/>
    <s v="Ohio"/>
    <s v="49 USC 5307 - Urbanized Area Formula (FHWA xfer FY 2007 fwd)"/>
    <n v="5307"/>
    <x v="6"/>
    <m/>
    <s v="01      "/>
    <s v="SARTA                "/>
    <s v="STARK AREA REGIONAL TRANSIT AUTHORITY"/>
    <n v="1226"/>
    <n v="78500"/>
    <m/>
    <n v="450000"/>
    <m/>
    <d v="2015-08-14T00:00:00"/>
    <n v="114220"/>
    <s v="ACQUIRE - MISC SUPPORT EQUIPMENT                            "/>
    <n v="0"/>
    <n v="500000"/>
    <n v="450000"/>
    <n v="390870"/>
    <x v="1"/>
    <s v="200k - 1m"/>
    <x v="348"/>
    <n v="279245"/>
    <s v="11400"/>
    <s v="OR"/>
    <s v="OTHER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5X172"/>
    <n v="95"/>
    <s v="Ohio"/>
    <s v="49 USC 5307 - Urbanized Area Formula (FHWA xfer FY 2007 fwd)"/>
    <n v="5307"/>
    <x v="6"/>
    <m/>
    <s v="01      "/>
    <s v="SARTA                "/>
    <s v="STARK AREA REGIONAL TRANSIT AUTHORITY"/>
    <n v="1226"/>
    <n v="78500"/>
    <m/>
    <n v="450000"/>
    <m/>
    <d v="2015-08-14T00:00:00"/>
    <n v="308001"/>
    <s v="Biodiesel Fuel                                              "/>
    <n v="0"/>
    <n v="92000"/>
    <n v="82800"/>
    <n v="390870"/>
    <x v="1"/>
    <s v="200k - 1m"/>
    <x v="348"/>
    <n v="279245"/>
    <s v="30000"/>
    <s v="BD"/>
    <s v="BIODIESEL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H95X172"/>
    <n v="95"/>
    <s v="Ohio"/>
    <s v="49 USC 5307 - Urbanized Area Formula (FHWA xfer FY 2007 fwd)"/>
    <n v="5307"/>
    <x v="6"/>
    <m/>
    <s v="01      "/>
    <s v="SARTA                "/>
    <s v="STARK AREA REGIONAL TRANSIT AUTHORITY"/>
    <n v="1226"/>
    <n v="78500"/>
    <m/>
    <n v="450000"/>
    <m/>
    <d v="2015-08-14T00:00:00"/>
    <n v="308001"/>
    <s v="CNG Fuel                                                    "/>
    <n v="0"/>
    <n v="660000"/>
    <n v="594000"/>
    <n v="390870"/>
    <x v="1"/>
    <s v="200k - 1m"/>
    <x v="348"/>
    <n v="279245"/>
    <s v="30000"/>
    <s v="CN"/>
    <s v="COMPRESSED NATURAL GAS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H95X177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1660000"/>
    <m/>
    <d v="2014-11-03T00:00:00"/>
    <n v="111204"/>
    <s v="BUY REPLACEMENT &lt;30 FT BUS                                  "/>
    <n v="5"/>
    <n v="575000"/>
    <n v="460000"/>
    <n v="390500"/>
    <x v="1"/>
    <s v="200k - 1m"/>
    <x v="249"/>
    <n v="507643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5X177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1660000"/>
    <m/>
    <d v="2014-11-03T00:00:00"/>
    <n v="308001"/>
    <s v="OPERATING ASSISTANCE - 80% CMAQ CAPITAL                     "/>
    <n v="0"/>
    <n v="1500000"/>
    <n v="1200000"/>
    <n v="390500"/>
    <x v="1"/>
    <s v="200k - 1m"/>
    <x v="249"/>
    <n v="507643"/>
    <s v="30000"/>
    <s v="BD"/>
    <s v="BIODIESEL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H95X180"/>
    <n v="95"/>
    <s v="Ohio"/>
    <s v="49 USC 5307 - Urbanized Area Formula (FHWA xfer FY 2007 fwd)"/>
    <n v="5307"/>
    <x v="6"/>
    <m/>
    <s v="00      "/>
    <s v="GDRTA                "/>
    <s v="GREATER DAYTON REGIONAL TRANSIT AUTHORITY"/>
    <n v="1238"/>
    <n v="78500"/>
    <m/>
    <n v="4080000"/>
    <m/>
    <d v="2015-02-23T00:00:00"/>
    <n v="111209"/>
    <s v="BUY REPLACEMENT TROLLEY BUS                                 "/>
    <n v="6"/>
    <n v="5100000"/>
    <n v="4080000"/>
    <n v="390350"/>
    <x v="1"/>
    <s v="200k - 1m"/>
    <x v="347"/>
    <n v="724091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OH95X182"/>
    <n v="95"/>
    <s v="Ohio"/>
    <s v="49 USC 5307 - Urbanized Area Formula (FHWA xfer FY 2007 fwd)"/>
    <n v="5307"/>
    <x v="6"/>
    <m/>
    <s v="01      "/>
    <s v="COTA                 "/>
    <s v="CENTRAL OHIO TRANSIT AUTHORITY"/>
    <n v="1228"/>
    <n v="78500"/>
    <m/>
    <n v="0"/>
    <m/>
    <s v="           "/>
    <n v="111201"/>
    <s v="BUY REPLACEMENT 40-FT BUS                                   "/>
    <n v="3"/>
    <n v="1274358"/>
    <n v="1019486"/>
    <n v="390320"/>
    <x v="3"/>
    <s v="Over 1m"/>
    <x v="356"/>
    <n v="136803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83"/>
    <n v="95"/>
    <s v="Ohio"/>
    <s v="49 USC 5307 - Urbanized Area Formula (FHWA xfer FY 2007 fwd)"/>
    <n v="5307"/>
    <x v="6"/>
    <m/>
    <s v="01      "/>
    <s v="METRO RTA            "/>
    <s v="METRO REGIONAL TRANSIT AUTHORITY"/>
    <n v="1235"/>
    <n v="78500"/>
    <m/>
    <n v="0"/>
    <m/>
    <s v="           "/>
    <s v="117A00"/>
    <s v="PREVENTIVE MAINTENANCE                                      "/>
    <n v="0"/>
    <n v="797471"/>
    <n v="637977"/>
    <n v="390450"/>
    <x v="1"/>
    <s v="200k - 1m"/>
    <x v="349"/>
    <n v="56949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84"/>
    <n v="95"/>
    <s v="Ohio"/>
    <s v="49 USC 5307 - Urbanized Area Formula (FHWA xfer FY 2007 fwd)"/>
    <n v="5307"/>
    <x v="6"/>
    <m/>
    <s v="00      "/>
    <s v="SARTA                "/>
    <s v="STARK AREA REGIONAL TRANSIT AUTHORITY"/>
    <n v="1226"/>
    <n v="78500"/>
    <m/>
    <n v="376976"/>
    <m/>
    <d v="2015-03-31T00:00:00"/>
    <s v="117A00"/>
    <s v="PREVENTIVE MAINTENANCE                                      "/>
    <n v="0"/>
    <n v="471220"/>
    <n v="376976"/>
    <n v="390870"/>
    <x v="1"/>
    <s v="200k - 1m"/>
    <x v="348"/>
    <n v="27924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85"/>
    <n v="95"/>
    <s v="Ohio"/>
    <s v="49 USC 5307 - Urbanized Area Formula (FHWA xfer FY 2007 fwd)"/>
    <n v="5307"/>
    <x v="6"/>
    <m/>
    <s v="01      "/>
    <s v="GDRTA                "/>
    <s v="GREATER DAYTON REGIONAL TRANSIT AUTHORITY"/>
    <n v="1238"/>
    <n v="78500"/>
    <m/>
    <n v="0"/>
    <m/>
    <s v="           "/>
    <s v="117A00"/>
    <s v="PREVENTIVE MAINTENANCE                                      "/>
    <n v="0"/>
    <n v="864190"/>
    <n v="691352"/>
    <n v="390350"/>
    <x v="1"/>
    <s v="200k - 1m"/>
    <x v="347"/>
    <n v="72409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86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750000"/>
    <m/>
    <d v="2015-09-25T00:00:00"/>
    <n v="113204"/>
    <s v="ACQUIRE - BUS PARK &amp; RIDE LOT                               "/>
    <n v="0"/>
    <n v="1000000"/>
    <n v="750000"/>
    <n v="390210"/>
    <x v="3"/>
    <s v="Over 1m"/>
    <x v="206"/>
    <n v="1624827"/>
    <s v="11300"/>
    <s v="  "/>
    <m/>
    <s v="N"/>
    <s v="1132"/>
    <s v="BUS OTHER"/>
    <n v="11"/>
    <s v="Bus"/>
    <s v="32"/>
    <s v="113"/>
    <s v="Acquisition"/>
    <s v="04"/>
    <s v="Park and Ride Lot"/>
    <m/>
    <x v="0"/>
    <n v="1"/>
    <s v="Capital"/>
    <s v="1"/>
    <m/>
    <s v="3"/>
    <m/>
    <s v="2"/>
    <s v="0"/>
    <s v="4"/>
  </r>
  <r>
    <s v="OH95X187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3740000"/>
    <m/>
    <d v="2015-05-22T00:00:00"/>
    <n v="111201"/>
    <s v="BUY REPLACEMENT 40-FT BUS                                   "/>
    <n v="11"/>
    <n v="4675000"/>
    <n v="3740000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n v="111204"/>
    <s v="BUY REPLACEMENT &lt;30 FT BUS                                  "/>
    <n v="2"/>
    <n v="154000"/>
    <n v="138600"/>
    <n v="392030"/>
    <x v="2"/>
    <s v="50k - 200k"/>
    <x v="352"/>
    <n v="70889"/>
    <s v="11124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n v="111240"/>
    <s v="BUY ASSOC CAP MAINT ITEMS                                   "/>
    <n v="0"/>
    <n v="2"/>
    <n v="1"/>
    <n v="392030"/>
    <x v="2"/>
    <s v="50k - 200k"/>
    <x v="352"/>
    <n v="70889"/>
    <s v="114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s v="117A00"/>
    <s v="PREVENTIVE MAINTENANCE                                      "/>
    <n v="0"/>
    <n v="383200"/>
    <n v="344880"/>
    <n v="392030"/>
    <x v="2"/>
    <s v="50k - 200k"/>
    <x v="352"/>
    <n v="7088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n v="114209"/>
    <s v="ACQUIRE - MOBILE SURV/SECURITY EQUIP                        "/>
    <n v="0"/>
    <n v="7998"/>
    <n v="7199"/>
    <n v="392030"/>
    <x v="2"/>
    <s v="50k - 200k"/>
    <x v="352"/>
    <n v="7088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H95X189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3185000"/>
    <m/>
    <d v="2015-07-21T00:00:00"/>
    <n v="111201"/>
    <s v="BUY REPLACEMENT 40-FT BUS                                   "/>
    <n v="9"/>
    <n v="3981250"/>
    <n v="3185000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90"/>
    <n v="95"/>
    <s v="Ohio"/>
    <s v="49 USC 5307 - Urbanized Area Formula (FHWA xfer FY 2007 fwd)"/>
    <n v="5307"/>
    <x v="6"/>
    <m/>
    <s v="00      "/>
    <s v="SPRINGFIELD  CTY     "/>
    <s v="CITY OF SPRINGFIELD"/>
    <n v="1242"/>
    <n v="78500"/>
    <m/>
    <n v="540000"/>
    <m/>
    <d v="2015-06-05T00:00:00"/>
    <s v="117A00"/>
    <s v="PREVENTIVE MAINTENANCE                                      "/>
    <n v="1"/>
    <n v="600000"/>
    <n v="540000"/>
    <n v="391910"/>
    <x v="2"/>
    <s v="50k - 200k"/>
    <x v="351"/>
    <n v="8525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91"/>
    <n v="95"/>
    <s v="Ohio"/>
    <s v="49 USC 5307 - Urbanized Area Formula (FHWA xfer FY 2007 fwd)"/>
    <n v="5307"/>
    <x v="6"/>
    <m/>
    <s v="01      "/>
    <s v="SORTA                "/>
    <s v="SOUTHWEST OHIO REGIONAL TRANSIT AUTHORITY"/>
    <n v="2020"/>
    <n v="78500"/>
    <m/>
    <n v="0"/>
    <m/>
    <s v="           "/>
    <s v="117A00"/>
    <s v="PREVENTIVE MAINTENANCE                                      "/>
    <n v="0"/>
    <n v="1251588"/>
    <n v="1001270"/>
    <n v="390210"/>
    <x v="3"/>
    <s v="Over 1m"/>
    <x v="206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92"/>
    <n v="95"/>
    <s v="Ohio"/>
    <s v="49 USC 5307 - Urbanized Area Formula (FHWA xfer FY 2007 fwd)"/>
    <n v="5307"/>
    <x v="6"/>
    <m/>
    <s v="00      "/>
    <s v="ALLEN COUNTY RTA     "/>
    <s v="ALLEN COUNTY REGIONAL TRANSIT AUTHORITY"/>
    <n v="1230"/>
    <n v="78500"/>
    <m/>
    <n v="125100"/>
    <m/>
    <d v="2015-08-07T00:00:00"/>
    <n v="114220"/>
    <s v="ACQUIRE - MISC SUPPORT EQUIPMENT                            "/>
    <n v="0"/>
    <n v="6500"/>
    <n v="5850"/>
    <n v="392380"/>
    <x v="2"/>
    <s v="50k - 200k"/>
    <x v="354"/>
    <n v="72852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H95X192"/>
    <n v="95"/>
    <s v="Ohio"/>
    <s v="49 USC 5307 - Urbanized Area Formula (FHWA xfer FY 2007 fwd)"/>
    <n v="5307"/>
    <x v="6"/>
    <m/>
    <s v="00      "/>
    <s v="ALLEN COUNTY RTA     "/>
    <s v="ALLEN COUNTY REGIONAL TRANSIT AUTHORITY"/>
    <n v="1230"/>
    <n v="78500"/>
    <m/>
    <n v="125100"/>
    <m/>
    <d v="2015-08-07T00:00:00"/>
    <n v="111304"/>
    <s v="BUY &lt;30-FT BUS FOR EXPANSION                                "/>
    <n v="1"/>
    <n v="125000"/>
    <n v="112500"/>
    <n v="392380"/>
    <x v="2"/>
    <s v="50k - 200k"/>
    <x v="354"/>
    <n v="72852"/>
    <s v="11101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H95X192"/>
    <n v="95"/>
    <s v="Ohio"/>
    <s v="49 USC 5307 - Urbanized Area Formula (FHWA xfer FY 2007 fwd)"/>
    <n v="5307"/>
    <x v="6"/>
    <m/>
    <s v="00      "/>
    <s v="ALLEN COUNTY RTA     "/>
    <s v="ALLEN COUNTY REGIONAL TRANSIT AUTHORITY"/>
    <n v="1230"/>
    <n v="78500"/>
    <m/>
    <n v="125100"/>
    <m/>
    <d v="2015-08-07T00:00:00"/>
    <s v="117A00"/>
    <s v="PREVENTIVE MAINTENANCE                                      "/>
    <n v="0"/>
    <n v="7500"/>
    <n v="6750"/>
    <n v="392380"/>
    <x v="2"/>
    <s v="50k - 200k"/>
    <x v="354"/>
    <n v="7285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193"/>
    <n v="95"/>
    <s v="Ohio"/>
    <s v="49 USC 5307 - Urbanized Area Formula (FHWA xfer FY 2007 fwd)"/>
    <n v="5307"/>
    <x v="6"/>
    <m/>
    <s v="00      "/>
    <s v="METRO RTA            "/>
    <s v="METRO REGIONAL TRANSIT AUTHORITY"/>
    <n v="1235"/>
    <n v="78500"/>
    <m/>
    <n v="1400000"/>
    <m/>
    <d v="2015-07-21T00:00:00"/>
    <n v="114304"/>
    <s v="CONSTRUCT - STORAGE FACILITY                                "/>
    <n v="0"/>
    <n v="1750000"/>
    <n v="1400000"/>
    <n v="390450"/>
    <x v="1"/>
    <s v="200k - 1m"/>
    <x v="349"/>
    <n v="569499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OH95X194"/>
    <n v="95"/>
    <s v="Ohio"/>
    <s v="49 USC 5307 - Urbanized Area Formula (FHWA xfer FY 2007 fwd)"/>
    <n v="5307"/>
    <x v="6"/>
    <m/>
    <s v="00      "/>
    <s v="TCTB                 "/>
    <s v="TRUMBULL COUNTY TRANSIT BOARD"/>
    <n v="7154"/>
    <n v="78500"/>
    <m/>
    <n v="376245"/>
    <m/>
    <d v="2015-09-23T00:00:00"/>
    <n v="117112"/>
    <s v="CAPITAL COST OF 3RD PARTY CONTRACTING                       "/>
    <n v="0"/>
    <n v="418050"/>
    <n v="376245"/>
    <n v="390580"/>
    <x v="1"/>
    <s v="200k - 1m"/>
    <x v="357"/>
    <n v="38755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OH95X195"/>
    <n v="95"/>
    <s v="Ohio"/>
    <s v="49 USC 5307 - Urbanized Area Formula (FHWA xfer FY 2007 fwd)"/>
    <n v="5307"/>
    <x v="6"/>
    <m/>
    <s v="00      "/>
    <s v="GDRTA                "/>
    <s v="GREATER DAYTON REGIONAL TRANSIT AUTHORITY"/>
    <n v="1238"/>
    <n v="78500"/>
    <m/>
    <n v="1568000"/>
    <m/>
    <d v="2015-08-15T00:00:00"/>
    <n v="111201"/>
    <s v="BUY REPLACEMENT 40-FT BUS                                   "/>
    <n v="4"/>
    <n v="1960000"/>
    <n v="1568000"/>
    <n v="390350"/>
    <x v="1"/>
    <s v="200k - 1m"/>
    <x v="347"/>
    <n v="724091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96"/>
    <n v="95"/>
    <s v="Ohio"/>
    <s v="49 USC 5307 - Urbanized Area Formula (FHWA xfer FY 2007 fwd)"/>
    <n v="5307"/>
    <x v="6"/>
    <m/>
    <s v="00      "/>
    <s v="BCRTA                "/>
    <s v="BUTLER COUNTY REGIONAL TRANSIT AUTHORITY"/>
    <n v="5774"/>
    <n v="78500"/>
    <m/>
    <n v="837000"/>
    <m/>
    <d v="2015-07-21T00:00:00"/>
    <n v="111202"/>
    <s v="BUY REPLACEMENT 35-FT BUS                                   "/>
    <n v="2"/>
    <n v="930000"/>
    <n v="837000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5X197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1536000"/>
    <m/>
    <d v="2015-07-21T00:00:00"/>
    <n v="111201"/>
    <s v="BUY REPLACEMENT 40-FT BUS                                   "/>
    <n v="4"/>
    <n v="1920000"/>
    <n v="1536000"/>
    <n v="390210"/>
    <x v="3"/>
    <s v="Over 1m"/>
    <x v="206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H95X198"/>
    <n v="95"/>
    <s v="Ohio"/>
    <s v="49 USC 5307 - Urbanized Area Formula (FHWA xfer FY 2007 fwd)"/>
    <n v="5307"/>
    <x v="6"/>
    <m/>
    <s v="00      "/>
    <s v="WRTA                 "/>
    <s v="WESTERN RESERVE TRANSIT AUTHORITY"/>
    <n v="1234"/>
    <n v="78500"/>
    <m/>
    <n v="1011269"/>
    <m/>
    <d v="2015-08-14T00:00:00"/>
    <n v="111202"/>
    <s v="BUY REPLACEMENT 35-FT BUS                                   "/>
    <n v="3"/>
    <n v="1264086"/>
    <n v="1011269"/>
    <n v="390580"/>
    <x v="1"/>
    <s v="200k - 1m"/>
    <x v="357"/>
    <n v="38755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5X199"/>
    <n v="95"/>
    <s v="Ohio"/>
    <s v="49 USC 5307 - Urbanized Area Formula (FHWA xfer FY 2007 fwd)"/>
    <n v="5307"/>
    <x v="6"/>
    <m/>
    <s v="00      "/>
    <s v="RICHLAND CTB         "/>
    <s v="RICHLAND COUNTY TRANSIT BOARD"/>
    <n v="1240"/>
    <n v="78500"/>
    <m/>
    <n v="405000"/>
    <m/>
    <d v="2015-06-25T00:00:00"/>
    <n v="114208"/>
    <s v="ACQUIRE - ADP SOFTWARE                                      "/>
    <n v="0"/>
    <n v="50000"/>
    <n v="45000"/>
    <n v="392200"/>
    <x v="2"/>
    <s v="50k - 200k"/>
    <x v="353"/>
    <n v="7525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H95X199"/>
    <n v="95"/>
    <s v="Ohio"/>
    <s v="49 USC 5307 - Urbanized Area Formula (FHWA xfer FY 2007 fwd)"/>
    <n v="5307"/>
    <x v="6"/>
    <m/>
    <s v="00      "/>
    <s v="RICHLAND CTB         "/>
    <s v="RICHLAND COUNTY TRANSIT BOARD"/>
    <n v="1240"/>
    <n v="78500"/>
    <m/>
    <n v="405000"/>
    <m/>
    <d v="2015-06-25T00:00:00"/>
    <s v="117A00"/>
    <s v="PREVENTIVE MAINTENANCE                                      "/>
    <n v="0"/>
    <n v="400000"/>
    <n v="360000"/>
    <n v="392200"/>
    <x v="2"/>
    <s v="50k - 200k"/>
    <x v="353"/>
    <n v="7525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200"/>
    <n v="95"/>
    <s v="Ohio"/>
    <s v="49 USC 5307 - Urbanized Area Formula (FHWA xfer FY 2007 fwd)"/>
    <n v="5307"/>
    <x v="6"/>
    <m/>
    <s v="00      "/>
    <s v="SARTA                "/>
    <s v="STARK AREA REGIONAL TRANSIT AUTHORITY"/>
    <n v="1226"/>
    <n v="78500"/>
    <m/>
    <n v="1460139"/>
    <m/>
    <d v="2015-09-18T00:00:00"/>
    <n v="111204"/>
    <s v="BUY REPLACEMENT &lt;30 FT BUS                                  "/>
    <n v="3"/>
    <n v="270000"/>
    <n v="216000"/>
    <n v="390870"/>
    <x v="1"/>
    <s v="200k - 1m"/>
    <x v="348"/>
    <n v="27924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H95X200"/>
    <n v="95"/>
    <s v="Ohio"/>
    <s v="49 USC 5307 - Urbanized Area Formula (FHWA xfer FY 2007 fwd)"/>
    <n v="5307"/>
    <x v="6"/>
    <m/>
    <s v="00      "/>
    <s v="SARTA                "/>
    <s v="STARK AREA REGIONAL TRANSIT AUTHORITY"/>
    <n v="1226"/>
    <n v="78500"/>
    <m/>
    <n v="1460139"/>
    <m/>
    <d v="2015-09-18T00:00:00"/>
    <s v="117A00"/>
    <s v="PREVENTIVE MAINTENANCE                                      "/>
    <n v="1"/>
    <n v="1555174"/>
    <n v="1244139"/>
    <n v="390870"/>
    <x v="1"/>
    <s v="200k - 1m"/>
    <x v="348"/>
    <n v="279245"/>
    <s v="117A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201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2158309"/>
    <m/>
    <d v="2015-08-18T00:00:00"/>
    <n v="111202"/>
    <s v="BUY REPLACEMENT 35-FT BUS                                   "/>
    <n v="3"/>
    <n v="1000000"/>
    <n v="800000"/>
    <n v="390500"/>
    <x v="1"/>
    <s v="200k - 1m"/>
    <x v="249"/>
    <n v="507643"/>
    <s v="11100"/>
    <s v="BD"/>
    <s v="BIO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H95X201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2158309"/>
    <m/>
    <d v="2015-08-18T00:00:00"/>
    <n v="111301"/>
    <s v="BUY 40-FT BUS FOR EXPANSION                                 "/>
    <n v="2"/>
    <n v="900000"/>
    <n v="720000"/>
    <n v="390500"/>
    <x v="1"/>
    <s v="200k - 1m"/>
    <x v="249"/>
    <n v="507643"/>
    <s v="11100"/>
    <s v="BD"/>
    <s v="BIO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H95X201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2158309"/>
    <m/>
    <d v="2015-08-18T00:00:00"/>
    <s v="117A00"/>
    <s v="PREVENTIVE MAINTENANCE                                      "/>
    <n v="0"/>
    <n v="797886"/>
    <n v="638309"/>
    <n v="390500"/>
    <x v="1"/>
    <s v="200k - 1m"/>
    <x v="249"/>
    <n v="50764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H95X202"/>
    <n v="95"/>
    <s v="Ohio"/>
    <s v="49 USC 5307 - Urbanized Area Formula (FHWA xfer FY 2007 fwd)"/>
    <n v="5307"/>
    <x v="6"/>
    <m/>
    <s v="00      "/>
    <s v="CLEVELAND RTA        "/>
    <s v="GREATER CLEVELAND REGIONAL TRANSIT AUTHORITY"/>
    <n v="1237"/>
    <n v="78500"/>
    <m/>
    <n v="2400000"/>
    <m/>
    <d v="2015-09-18T00:00:00"/>
    <n v="114420"/>
    <s v="REHAB/RENOVATE - MISC SUPPORT EQUIPMENT                     "/>
    <n v="0"/>
    <n v="3000000"/>
    <n v="2400000"/>
    <n v="390090"/>
    <x v="3"/>
    <s v="Over 1m"/>
    <x v="346"/>
    <n v="1780673"/>
    <s v="114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OH95X204"/>
    <n v="95"/>
    <s v="Ohio"/>
    <s v="49 USC 5307 - Urbanized Area Formula (FHWA xfer FY 2007 fwd)"/>
    <n v="5307"/>
    <x v="6"/>
    <m/>
    <s v="00      "/>
    <s v="WRTA                 "/>
    <s v="WESTERN RESERVE TRANSIT AUTHORITY"/>
    <n v="1234"/>
    <n v="78500"/>
    <m/>
    <n v="2000000"/>
    <m/>
    <d v="2015-09-21T00:00:00"/>
    <n v="111202"/>
    <s v="BUY REPLACEMENT 35-FT BUS                                   "/>
    <n v="6"/>
    <n v="2500000"/>
    <n v="2000000"/>
    <n v="390580"/>
    <x v="1"/>
    <s v="200k - 1m"/>
    <x v="357"/>
    <n v="38755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15"/>
    <s v="BUY REPLACEMENT VAN                                         "/>
    <n v="21"/>
    <n v="776000"/>
    <n v="620800"/>
    <n v="400000"/>
    <x v="0"/>
    <s v="Under 50k"/>
    <x v="36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03"/>
    <s v="BUY REPLACEMENT 30-FT BUS                                   "/>
    <n v="9"/>
    <n v="3825000"/>
    <n v="3060000"/>
    <n v="400000"/>
    <x v="0"/>
    <s v="Under 50k"/>
    <x v="360"/>
    <n v="0"/>
    <s v="11100"/>
    <s v="LN"/>
    <s v="LIQUEFI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04"/>
    <s v="BUY REPLACEMENT &lt;30 FT BUS                                  "/>
    <n v="4"/>
    <n v="340000"/>
    <n v="272000"/>
    <n v="400000"/>
    <x v="0"/>
    <s v="Under 50k"/>
    <x v="360"/>
    <n v="0"/>
    <s v="11100"/>
    <s v="LN"/>
    <s v="LIQUEFI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04"/>
    <s v="BUY REPLACEMENT &lt;30 FT BUS                                  "/>
    <n v="3"/>
    <n v="162000"/>
    <n v="129600"/>
    <n v="400000"/>
    <x v="0"/>
    <s v="Under 50k"/>
    <x v="36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S BUY &lt;30-FT BUS FOR EXPANSION ACCESS                      "/>
    <n v="6"/>
    <n v="368700"/>
    <n v="313395"/>
    <n v="400000"/>
    <x v="0"/>
    <s v="Under 50k"/>
    <x v="360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S BUY &lt;30-FT BUS FOR EXPANSION ACCESSIBLE CNG              "/>
    <n v="1"/>
    <n v="81000"/>
    <n v="68850"/>
    <n v="400000"/>
    <x v="0"/>
    <s v="Under 50k"/>
    <x v="360"/>
    <n v="0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5"/>
    <s v="DS BUY VAN FOR SVC EXPANSION ACCESS                         "/>
    <n v="19"/>
    <n v="731177"/>
    <n v="621500"/>
    <n v="400000"/>
    <x v="0"/>
    <s v="Under 50k"/>
    <x v="360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5"/>
    <s v="DS  BUY VAN/SUV FOR SVC EXPANSION NON ACCESSIBLE            "/>
    <n v="6"/>
    <n v="147000"/>
    <n v="117600"/>
    <n v="400000"/>
    <x v="0"/>
    <s v="Under 50k"/>
    <x v="360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7300"/>
    <s v="DS DL CONTINGENCIES/PROGRAM RESERVE                         "/>
    <n v="0"/>
    <n v="74123"/>
    <n v="31412"/>
    <n v="400000"/>
    <x v="0"/>
    <s v="Under 50k"/>
    <x v="360"/>
    <n v="0"/>
    <s v="630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8000"/>
    <s v="STATE OR PROGRAM ADMINISTRATION                             "/>
    <n v="0"/>
    <n v="230599"/>
    <n v="230599"/>
    <n v="400000"/>
    <x v="0"/>
    <s v="Under 50k"/>
    <x v="36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L BUY &lt;30-FT BUS FOR EXPANSION ACCESSIBLE                  "/>
    <n v="3"/>
    <n v="176530"/>
    <n v="150050"/>
    <n v="400430"/>
    <x v="1"/>
    <s v="200k - 1m"/>
    <x v="361"/>
    <n v="86150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L BUY &lt;30-FT BUS FOR EXPANSION CNG                         "/>
    <n v="3"/>
    <n v="243000"/>
    <n v="206550"/>
    <n v="400430"/>
    <x v="1"/>
    <s v="200k - 1m"/>
    <x v="361"/>
    <n v="861505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5"/>
    <s v="DL BUY VAN/SUV FOR SVC EXPANSION ACCESSIBLE                 "/>
    <n v="6"/>
    <n v="230898"/>
    <n v="196263"/>
    <n v="400430"/>
    <x v="1"/>
    <s v="200k - 1m"/>
    <x v="361"/>
    <n v="861505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7300"/>
    <s v="DS DL CONTINGENCIES/PROGRAM RESERVE                         "/>
    <n v="0"/>
    <n v="74123"/>
    <n v="31592"/>
    <n v="400430"/>
    <x v="1"/>
    <s v="200k - 1m"/>
    <x v="361"/>
    <n v="861505"/>
    <s v="630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M BUY &lt;30-FT BUS FOR EXPANSION ACCESSIBLE CNG              "/>
    <n v="2"/>
    <n v="162000"/>
    <n v="137700"/>
    <n v="401880"/>
    <x v="2"/>
    <s v="50k - 200k"/>
    <x v="362"/>
    <n v="94457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M BUY &lt;30-FT BUS FOR EXPANSION ACCESSIBLE                  "/>
    <n v="2"/>
    <n v="143649"/>
    <n v="122102"/>
    <n v="401880"/>
    <x v="2"/>
    <s v="50k - 200k"/>
    <x v="362"/>
    <n v="94457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6"/>
    <s v="DL BUY VAN/SUV EXPANSION NON ACCESS                         "/>
    <n v="4"/>
    <n v="98000"/>
    <n v="78400"/>
    <n v="430170"/>
    <x v="2"/>
    <s v="50k - 200k"/>
    <x v="363"/>
    <n v="103898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215"/>
    <s v="BUY REPLACEMENT VAN                                         "/>
    <n v="1"/>
    <n v="172700"/>
    <n v="138160"/>
    <n v="400600"/>
    <x v="1"/>
    <s v="200k - 1m"/>
    <x v="364"/>
    <n v="655479"/>
    <s v="64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315"/>
    <s v="BUY VAN FOR SVC EXPANSION                                   "/>
    <n v="2"/>
    <n v="62000"/>
    <n v="49600"/>
    <n v="400600"/>
    <x v="1"/>
    <s v="200k - 1m"/>
    <x v="364"/>
    <n v="655479"/>
    <s v="64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204"/>
    <s v="BUY REPLACEMENT &lt;30 FT BUS                                  "/>
    <n v="2"/>
    <n v="106390"/>
    <n v="85112"/>
    <n v="400600"/>
    <x v="1"/>
    <s v="200k - 1m"/>
    <x v="364"/>
    <n v="655479"/>
    <s v="64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304"/>
    <s v="BUY &lt;30-FT BUS FOR EXPANSION                                "/>
    <n v="1"/>
    <n v="75000"/>
    <n v="60000"/>
    <n v="400600"/>
    <x v="1"/>
    <s v="200k - 1m"/>
    <x v="364"/>
    <n v="655479"/>
    <s v="64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404"/>
    <s v="REHAB/REBUILD &lt;30-FT BUS                                    "/>
    <n v="1"/>
    <n v="25000"/>
    <n v="20000"/>
    <n v="400600"/>
    <x v="1"/>
    <s v="200k - 1m"/>
    <x v="364"/>
    <n v="655479"/>
    <s v="64100"/>
    <s v="CN"/>
    <s v="COMPRESSED NATURAL GAS"/>
    <s v="N"/>
    <s v="1114"/>
    <s v="BUS OTHER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s v="117A00"/>
    <s v="PREVENTIVE MAINTENANCE                                      "/>
    <n v="0"/>
    <n v="13875"/>
    <n v="11100"/>
    <n v="400600"/>
    <x v="1"/>
    <s v="200k - 1m"/>
    <x v="364"/>
    <n v="655479"/>
    <s v="64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8000"/>
    <s v="STATE OR PROGRAM ADMINISTRATION                             "/>
    <n v="0"/>
    <n v="57742"/>
    <n v="57742"/>
    <n v="400600"/>
    <x v="1"/>
    <s v="200k - 1m"/>
    <x v="364"/>
    <n v="65547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9405"/>
    <s v="REHAB/RENOV PED ACCESS / WALKWAYS                           "/>
    <n v="0"/>
    <n v="47225"/>
    <n v="37780"/>
    <n v="400600"/>
    <x v="1"/>
    <s v="200k - 1m"/>
    <x v="364"/>
    <n v="655479"/>
    <s v="64700"/>
    <s v="  "/>
    <m/>
    <s v="N"/>
    <s v="1194"/>
    <s v="BUS OTHER"/>
    <n v="11"/>
    <s v="Bus"/>
    <s v="94"/>
    <s v="119"/>
    <s v="Rehab / Renovation"/>
    <s v="05"/>
    <s v="Ped. Access / Walkways"/>
    <m/>
    <x v="0"/>
    <n v="1"/>
    <s v="Capital"/>
    <s v="1"/>
    <m/>
    <s v="9"/>
    <m/>
    <s v="4"/>
    <s v="0"/>
    <s v="5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300901"/>
    <s v="UP TO 50% FEDERAL SHARE                                     "/>
    <n v="0"/>
    <n v="235852"/>
    <n v="117926"/>
    <n v="400600"/>
    <x v="1"/>
    <s v="200k - 1m"/>
    <x v="364"/>
    <n v="655479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6"/>
    <s v="DS  12 pb  ADA &lt; 30 FT  FOR SVC EXPANSION                   "/>
    <n v="6"/>
    <n v="379940"/>
    <n v="322945"/>
    <n v="400000"/>
    <x v="0"/>
    <s v="Under 50k"/>
    <x v="360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6"/>
    <s v="DS   4 p mini-van ADA FOR EXPANSION                         "/>
    <n v="25"/>
    <n v="952117"/>
    <n v="809299"/>
    <n v="400000"/>
    <x v="0"/>
    <s v="Under 50k"/>
    <x v="360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6"/>
    <s v="DS  6 p SUV non ADA FOR SVC EXPANSION                       "/>
    <n v="1"/>
    <n v="23087"/>
    <n v="18469"/>
    <n v="400000"/>
    <x v="0"/>
    <s v="Under 50k"/>
    <x v="360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8000"/>
    <s v="STATE OR PROGRAM ADMINISTRATION                             "/>
    <n v="0"/>
    <n v="230192"/>
    <n v="230192"/>
    <n v="400000"/>
    <x v="0"/>
    <s v="Under 50k"/>
    <x v="360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20 pb gas/propane ADA equipped                           "/>
    <n v="2"/>
    <n v="193442"/>
    <n v="164425"/>
    <n v="400430"/>
    <x v="1"/>
    <s v="200k - 1m"/>
    <x v="361"/>
    <n v="861505"/>
    <s v="11100"/>
    <s v="DM"/>
    <s v="DUAL MODE (DIESEL / ELEC)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12 pb ADA&lt;30 FT BUS FOR EXPANSION                        "/>
    <n v="5"/>
    <n v="327558"/>
    <n v="278424"/>
    <n v="400430"/>
    <x v="1"/>
    <s v="200k - 1m"/>
    <x v="361"/>
    <n v="86150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 4 pb ADA mini-van FOR EXPANSION                         "/>
    <n v="5"/>
    <n v="192265"/>
    <n v="163425"/>
    <n v="400430"/>
    <x v="1"/>
    <s v="200k - 1m"/>
    <x v="361"/>
    <n v="86150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 6 p SUV non ADA FOR SVC EXPANSION                       "/>
    <n v="3"/>
    <n v="69258"/>
    <n v="55406"/>
    <n v="400430"/>
    <x v="1"/>
    <s v="200k - 1m"/>
    <x v="361"/>
    <n v="86150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5"/>
    <s v="DM 12 pb ADA  FOR SVC EXPANSION                             "/>
    <n v="2"/>
    <n v="141292"/>
    <n v="120098"/>
    <n v="401880"/>
    <x v="2"/>
    <s v="50k - 200k"/>
    <x v="362"/>
    <n v="9445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5"/>
    <s v="DM  4 p mini-van ADA FOR SVC EXPANSION                      "/>
    <n v="2"/>
    <n v="76906"/>
    <n v="65370"/>
    <n v="401880"/>
    <x v="2"/>
    <s v="50k - 200k"/>
    <x v="362"/>
    <n v="9445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5"/>
    <s v="DM  6 p SUV non ADA  FOR SVC EXPANSION                      "/>
    <n v="4"/>
    <n v="92344"/>
    <n v="73875"/>
    <n v="401880"/>
    <x v="2"/>
    <s v="50k - 200k"/>
    <x v="362"/>
    <n v="9445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4207"/>
    <s v="ACQUIRE - ADP HARDWARE                                      "/>
    <n v="0"/>
    <n v="0"/>
    <n v="0"/>
    <n v="400000"/>
    <x v="0"/>
    <s v="Under 50k"/>
    <x v="360"/>
    <n v="0"/>
    <s v="11401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1201"/>
    <s v="BUY REPLACEMENT 40-FT BUS ADA ACCESS                        "/>
    <n v="0"/>
    <n v="0"/>
    <n v="0"/>
    <n v="400000"/>
    <x v="0"/>
    <s v="Under 50k"/>
    <x v="360"/>
    <n v="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1202"/>
    <s v="BUY REPLACEMENT 35-FT BUS ADA ACCESS                        "/>
    <n v="1"/>
    <n v="0"/>
    <n v="0"/>
    <n v="400000"/>
    <x v="0"/>
    <s v="Under 50k"/>
    <x v="360"/>
    <n v="0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7900"/>
    <s v="PROJECT ADMINISTRATION                                      "/>
    <n v="0"/>
    <n v="241874"/>
    <n v="193500"/>
    <n v="400000"/>
    <x v="0"/>
    <s v="Under 50k"/>
    <x v="360"/>
    <n v="0"/>
    <s v="60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7900"/>
    <s v="PROJECT ADMINISTRATION                                      "/>
    <n v="0"/>
    <n v="0"/>
    <n v="0"/>
    <n v="400000"/>
    <x v="0"/>
    <s v="Under 50k"/>
    <x v="360"/>
    <n v="0"/>
    <s v="63401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8000"/>
    <s v="STATE OR PROGRAM ADMINISTRATION                             "/>
    <n v="0"/>
    <n v="0"/>
    <n v="0"/>
    <n v="400000"/>
    <x v="0"/>
    <s v="Under 50k"/>
    <x v="360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300901"/>
    <s v="AMEND 01 UP TO 50% FEDERAL SHARE                            "/>
    <n v="0"/>
    <n v="378856"/>
    <n v="189428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300901"/>
    <s v="UP TO 50% FEDERAL SHARE                                     "/>
    <n v="0"/>
    <n v="0"/>
    <n v="0"/>
    <n v="400000"/>
    <x v="0"/>
    <s v="Under 50k"/>
    <x v="360"/>
    <n v="0"/>
    <s v="634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435001"/>
    <s v="TRAINING                                                    "/>
    <n v="0"/>
    <n v="0"/>
    <n v="0"/>
    <n v="400000"/>
    <x v="0"/>
    <s v="Under 50k"/>
    <x v="360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435002"/>
    <s v="TECHNICAL ASSISTANCE                                        "/>
    <n v="0"/>
    <n v="0"/>
    <n v="0"/>
    <n v="400000"/>
    <x v="0"/>
    <s v="Under 50k"/>
    <x v="360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K18X100"/>
    <n v="18"/>
    <s v="Oklahoma"/>
    <s v="49 USC 5311 - Nonurbanized Area Programs"/>
    <n v="5311"/>
    <x v="2"/>
    <m/>
    <s v="00      "/>
    <s v="CN                   "/>
    <s v="CHEROKEE NATION"/>
    <n v="6759"/>
    <n v="78600"/>
    <m/>
    <n v="605222"/>
    <m/>
    <d v="2015-01-15T00:00:00"/>
    <n v="300901"/>
    <s v="UP TO 50% FEDERAL SHARE                                     "/>
    <n v="0"/>
    <n v="605222"/>
    <n v="605222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1"/>
    <n v="18"/>
    <s v="Oklahoma"/>
    <s v="49 USC 5311 - Nonurbanized Area Programs"/>
    <n v="5311"/>
    <x v="2"/>
    <m/>
    <s v="00      "/>
    <s v="CN                   "/>
    <s v="CHEROKEE NATION"/>
    <n v="6759"/>
    <n v="78600"/>
    <m/>
    <n v="557292"/>
    <m/>
    <d v="2015-01-15T00:00:00"/>
    <n v="300901"/>
    <s v="UP TO 50% FEDERAL SHARE                                     "/>
    <n v="0"/>
    <n v="557292"/>
    <n v="557292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2"/>
    <n v="18"/>
    <s v="Oklahoma"/>
    <s v="49 USC 5311 - Nonurbanized Area Programs"/>
    <n v="5311"/>
    <x v="2"/>
    <m/>
    <s v="00      "/>
    <s v="SNOK                 "/>
    <s v="SEMINOLE NATION OF OKLAHOMA"/>
    <n v="6709"/>
    <n v="78600"/>
    <m/>
    <n v="553601"/>
    <m/>
    <d v="2015-02-11T00:00:00"/>
    <n v="300901"/>
    <s v="UP TO 50% FEDERAL SHARE                                     "/>
    <n v="0"/>
    <n v="553601"/>
    <n v="553601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6220"/>
    <s v="PURCHASE MISC COMMUNICATIONS EQUIP                          "/>
    <n v="0"/>
    <n v="61835"/>
    <n v="61835"/>
    <n v="400000"/>
    <x v="0"/>
    <s v="Under 50k"/>
    <x v="360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1215"/>
    <s v="BUY REPLACEMENT VAN                                         "/>
    <n v="1"/>
    <n v="45000"/>
    <n v="45000"/>
    <n v="400000"/>
    <x v="0"/>
    <s v="Under 50k"/>
    <x v="36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1204"/>
    <s v="BUY REPLACEMENT &lt;30 FT BUS                                  "/>
    <n v="1"/>
    <n v="75000"/>
    <n v="75000"/>
    <n v="400000"/>
    <x v="0"/>
    <s v="Under 50k"/>
    <x v="36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7900"/>
    <s v="PROJECT ADMINISTRATION                                      "/>
    <n v="0"/>
    <n v="66351"/>
    <n v="66351"/>
    <n v="400000"/>
    <x v="0"/>
    <s v="Under 50k"/>
    <x v="360"/>
    <n v="0"/>
    <s v="30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300901"/>
    <s v="UP TO 50% FEDERAL SHARE                                     "/>
    <n v="0"/>
    <n v="663505"/>
    <n v="663505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4"/>
    <n v="18"/>
    <s v="Oklahoma"/>
    <s v="49 USC 5311 - Nonurbanized Area Programs"/>
    <n v="5311"/>
    <x v="2"/>
    <m/>
    <s v="00      "/>
    <s v="PONCA TRIBE          "/>
    <s v="PONCA TRIBE OF OKLAHOMA"/>
    <n v="6757"/>
    <n v="78600"/>
    <m/>
    <n v="215569"/>
    <m/>
    <d v="2015-02-26T00:00:00"/>
    <n v="300901"/>
    <s v="UP TO 50% FEDERAL SHARE                                     "/>
    <n v="0"/>
    <n v="215569"/>
    <n v="215569"/>
    <n v="400000"/>
    <x v="0"/>
    <s v="Under 50k"/>
    <x v="360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4220"/>
    <s v="ACQUIRE - MISC SUPPORT EQUIPMENT                            "/>
    <n v="0"/>
    <n v="4000"/>
    <n v="4000"/>
    <n v="400000"/>
    <x v="0"/>
    <s v="Under 50k"/>
    <x v="360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6220"/>
    <s v="PURCHASE MISC COMMUNICATIONS EQUIP                          "/>
    <n v="0"/>
    <n v="8348"/>
    <n v="8348"/>
    <n v="400000"/>
    <x v="0"/>
    <s v="Under 50k"/>
    <x v="360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1304"/>
    <s v="BUY &lt;30-FT BUS FOR EXPANSION                                "/>
    <n v="1"/>
    <n v="57000"/>
    <n v="57000"/>
    <n v="400000"/>
    <x v="0"/>
    <s v="Under 50k"/>
    <x v="360"/>
    <n v="0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300901"/>
    <s v="UP TO 50% FEDERAL SHARE                                     "/>
    <n v="0"/>
    <n v="225581"/>
    <n v="225581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4209"/>
    <s v="ACQUIRE - MOBILE SURV/SECURITY EQUIP                        "/>
    <n v="0"/>
    <n v="14000"/>
    <n v="14000"/>
    <n v="400000"/>
    <x v="0"/>
    <s v="Under 50k"/>
    <x v="360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K18X106"/>
    <n v="18"/>
    <s v="Oklahoma"/>
    <s v="49 USC 5311 - Nonurbanized Area Programs"/>
    <n v="5311"/>
    <x v="2"/>
    <m/>
    <s v="00      "/>
    <s v="MIAMI TRIBE          "/>
    <s v="MIAMI TRIBE OF OKLAHOMA"/>
    <n v="6867"/>
    <n v="78600"/>
    <m/>
    <n v="978005"/>
    <m/>
    <d v="2015-04-21T00:00:00"/>
    <n v="300901"/>
    <s v="UP TO 50% FEDERAL SHARE                                     "/>
    <n v="0"/>
    <n v="978005"/>
    <n v="978005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7"/>
    <n v="18"/>
    <s v="Oklahoma"/>
    <s v="49 USC 5311 - Nonurbanized Area Programs"/>
    <n v="5311"/>
    <x v="2"/>
    <m/>
    <s v="01      "/>
    <s v="CHEYENNE &amp; ARAPAHO   "/>
    <s v="CHEYENNE &amp; ARAPAHO TRIBES"/>
    <n v="6946"/>
    <n v="78600"/>
    <m/>
    <n v="212601"/>
    <m/>
    <d v="2015-08-28T00:00:00"/>
    <n v="111316"/>
    <s v="Amend 01 BUY SEDAN/STA WAGON-EXPANSION                      "/>
    <n v="2"/>
    <n v="70000"/>
    <n v="70000"/>
    <n v="400000"/>
    <x v="0"/>
    <s v="Under 50k"/>
    <x v="360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OK18X107"/>
    <n v="18"/>
    <s v="Oklahoma"/>
    <s v="49 USC 5311 - Nonurbanized Area Programs"/>
    <n v="5311"/>
    <x v="2"/>
    <m/>
    <s v="01      "/>
    <s v="CHEYENNE &amp; ARAPAHO   "/>
    <s v="CHEYENNE &amp; ARAPAHO TRIBES"/>
    <n v="6946"/>
    <n v="78600"/>
    <m/>
    <n v="212601"/>
    <m/>
    <d v="2015-08-28T00:00:00"/>
    <n v="111204"/>
    <s v="BUY REPLACEMENT &lt;30 FT BUS                                  "/>
    <n v="5"/>
    <n v="394000"/>
    <n v="394000"/>
    <n v="400000"/>
    <x v="0"/>
    <s v="Under 50k"/>
    <x v="360"/>
    <n v="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K18X107"/>
    <n v="18"/>
    <s v="Oklahoma"/>
    <s v="49 USC 5311 - Nonurbanized Area Programs"/>
    <n v="5311"/>
    <x v="2"/>
    <m/>
    <s v="01      "/>
    <s v="CHEYENNE &amp; ARAPAHO   "/>
    <s v="CHEYENNE &amp; ARAPAHO TRIBES"/>
    <n v="6946"/>
    <n v="78600"/>
    <m/>
    <n v="212601"/>
    <m/>
    <d v="2015-08-28T00:00:00"/>
    <n v="300901"/>
    <s v="Amend 01 UP TO 50% FEDERAL SHARE                            "/>
    <n v="0"/>
    <n v="592066"/>
    <n v="592066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1315"/>
    <s v="BUY VAN FOR SVC EXPANSION                                   "/>
    <n v="2"/>
    <n v="82604"/>
    <n v="68561"/>
    <n v="400000"/>
    <x v="0"/>
    <s v="Under 50k"/>
    <x v="360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1304"/>
    <s v="BUY &lt;30-FT BUS FOR EXPANSION                                "/>
    <n v="1"/>
    <n v="63655"/>
    <n v="52833"/>
    <n v="400000"/>
    <x v="0"/>
    <s v="Under 50k"/>
    <x v="360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7900"/>
    <s v="PROJECT ADMINISTRATION                                      "/>
    <n v="0"/>
    <n v="1147549"/>
    <n v="918033"/>
    <n v="400000"/>
    <x v="0"/>
    <s v="Under 50k"/>
    <x v="360"/>
    <n v="0"/>
    <s v="60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7900"/>
    <s v="PROJECT ADMINISTRATION                                      "/>
    <n v="0"/>
    <n v="174897"/>
    <n v="139915"/>
    <n v="400000"/>
    <x v="0"/>
    <s v="Under 50k"/>
    <x v="360"/>
    <n v="0"/>
    <s v="63401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8000"/>
    <s v="STATE OR PROGRAM ADMINISTRATION                             "/>
    <n v="0"/>
    <n v="1223783"/>
    <n v="1223783"/>
    <n v="400000"/>
    <x v="0"/>
    <s v="Under 50k"/>
    <x v="360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300901"/>
    <s v="UP TO 50% FEDERAL SHARE                                     "/>
    <n v="0"/>
    <n v="16277884"/>
    <n v="8138942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300901"/>
    <s v="UP TO 50% FEDERAL SHARE                                     "/>
    <n v="0"/>
    <n v="3391518"/>
    <n v="1695759"/>
    <n v="400000"/>
    <x v="0"/>
    <s v="Under 50k"/>
    <x v="360"/>
    <n v="0"/>
    <s v="634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435001"/>
    <s v="TRAINING                                                    "/>
    <n v="0"/>
    <n v="25000"/>
    <n v="25000"/>
    <n v="400000"/>
    <x v="0"/>
    <s v="Under 50k"/>
    <x v="360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435002"/>
    <s v="TECHNICAL ASSISTANCE                                        "/>
    <n v="0"/>
    <n v="159628"/>
    <n v="159628"/>
    <n v="400000"/>
    <x v="0"/>
    <s v="Under 50k"/>
    <x v="360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K18X109"/>
    <n v="18"/>
    <s v="Oklahoma"/>
    <s v="49 USC 5311 - Nonurbanized Area Programs"/>
    <n v="5311"/>
    <x v="2"/>
    <m/>
    <s v="00      "/>
    <s v="Citizen Potawatomi   "/>
    <s v="CITIZEN POTAWATOMI NATION"/>
    <n v="6715"/>
    <n v="78600"/>
    <m/>
    <n v="616367"/>
    <m/>
    <d v="2015-09-09T00:00:00"/>
    <n v="117900"/>
    <s v="PROJECT ADMINISTRATION                                      "/>
    <n v="0"/>
    <n v="56033"/>
    <n v="56033"/>
    <n v="400000"/>
    <x v="0"/>
    <s v="Under 50k"/>
    <x v="360"/>
    <n v="0"/>
    <s v="62000"/>
    <s v="OR"/>
    <s v="OTHER"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K18X109"/>
    <n v="18"/>
    <s v="Oklahoma"/>
    <s v="49 USC 5311 - Nonurbanized Area Programs"/>
    <n v="5311"/>
    <x v="2"/>
    <m/>
    <s v="00      "/>
    <s v="Citizen Potawatomi   "/>
    <s v="CITIZEN POTAWATOMI NATION"/>
    <n v="6715"/>
    <n v="78600"/>
    <m/>
    <n v="616367"/>
    <m/>
    <d v="2015-09-09T00:00:00"/>
    <n v="300901"/>
    <s v="UP TO 50% FEDERAL SHARE                                     "/>
    <n v="0"/>
    <n v="560334"/>
    <n v="560334"/>
    <n v="400000"/>
    <x v="0"/>
    <s v="Under 50k"/>
    <x v="360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10"/>
    <n v="18"/>
    <s v="Oklahoma"/>
    <s v="49 USC 5311 - Nonurbanized Area Programs"/>
    <n v="5311"/>
    <x v="2"/>
    <m/>
    <s v="00      "/>
    <s v="MCN                  "/>
    <s v="MUSCOGEE (CREEK) NATION"/>
    <n v="6833"/>
    <n v="78600"/>
    <m/>
    <n v="834462"/>
    <m/>
    <d v="2015-09-23T00:00:00"/>
    <n v="300901"/>
    <s v="UP TO 50% FEDERAL SHARE                                     "/>
    <n v="0"/>
    <n v="834462"/>
    <n v="834462"/>
    <n v="400000"/>
    <x v="0"/>
    <s v="Under 50k"/>
    <x v="360"/>
    <n v="0"/>
    <s v="300-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18X111"/>
    <n v="18"/>
    <s v="Oklahoma"/>
    <s v="49 USC 5311 - Nonurbanized Area Programs"/>
    <n v="5311"/>
    <x v="2"/>
    <m/>
    <s v="00      "/>
    <s v="COMANCHE             "/>
    <s v="COMANCHE NATION"/>
    <n v="6904"/>
    <n v="78600"/>
    <m/>
    <n v="393093"/>
    <m/>
    <d v="2015-09-25T00:00:00"/>
    <n v="114220"/>
    <s v="ACQUIRE - MISC SUPPORT EQUIPMENT                            "/>
    <n v="0"/>
    <n v="118287"/>
    <n v="118287"/>
    <n v="400000"/>
    <x v="0"/>
    <s v="Under 50k"/>
    <x v="360"/>
    <n v="0"/>
    <s v="111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K18X111"/>
    <n v="18"/>
    <s v="Oklahoma"/>
    <s v="49 USC 5311 - Nonurbanized Area Programs"/>
    <n v="5311"/>
    <x v="2"/>
    <m/>
    <s v="00      "/>
    <s v="COMANCHE             "/>
    <s v="COMANCHE NATION"/>
    <n v="6904"/>
    <n v="78600"/>
    <m/>
    <n v="393093"/>
    <m/>
    <d v="2015-09-25T00:00:00"/>
    <n v="300901"/>
    <s v="UP TO 50% FEDERAL SHARE                                     "/>
    <n v="1"/>
    <n v="274806"/>
    <n v="274806"/>
    <n v="400000"/>
    <x v="0"/>
    <s v="Under 50k"/>
    <x v="36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1400"/>
    <s v="MANAGERIAL,TECHNICAL &amp; PROFESSIONAL                         "/>
    <n v="0"/>
    <n v="548400"/>
    <n v="224250"/>
    <n v="400000"/>
    <x v="0"/>
    <s v="Under 50k"/>
    <x v="360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2000"/>
    <s v="TRAVEL                                                      "/>
    <n v="0"/>
    <n v="2000"/>
    <n v="2000"/>
    <n v="400000"/>
    <x v="0"/>
    <s v="Under 50k"/>
    <x v="360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3000"/>
    <s v="FRINGE BENEFITS                                             "/>
    <n v="0"/>
    <n v="20000"/>
    <n v="20000"/>
    <n v="400000"/>
    <x v="0"/>
    <s v="Under 50k"/>
    <x v="360"/>
    <n v="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4200"/>
    <s v="MATERIAL &amp; EQUIP PURCHASE/LEASE/RENT                        "/>
    <n v="0"/>
    <n v="248000"/>
    <n v="30000"/>
    <n v="400000"/>
    <x v="0"/>
    <s v="Under 50k"/>
    <x v="360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4900"/>
    <s v="SUPPLIES                                                    "/>
    <n v="0"/>
    <n v="94350"/>
    <n v="40475"/>
    <n v="400000"/>
    <x v="0"/>
    <s v="Under 50k"/>
    <x v="360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5400"/>
    <s v="OTHER                                                       "/>
    <n v="0"/>
    <n v="60000"/>
    <n v="10500"/>
    <n v="400000"/>
    <x v="0"/>
    <s v="Under 50k"/>
    <x v="360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7100"/>
    <s v="ADMINISTRATIVE COSTS                                        "/>
    <n v="0"/>
    <n v="110408"/>
    <n v="72708"/>
    <n v="400000"/>
    <x v="0"/>
    <s v="Under 50k"/>
    <x v="360"/>
    <n v="0"/>
    <s v="550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100"/>
    <s v="PROGRAM SUPPORT ADMINISTRATION                              "/>
    <n v="0"/>
    <n v="54250"/>
    <n v="43400"/>
    <n v="400000"/>
    <x v="0"/>
    <s v="Under 50k"/>
    <x v="360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100"/>
    <s v="PROGRAM SUPPORT ADMINISTRATION                              "/>
    <n v="0"/>
    <n v="97362"/>
    <n v="77890"/>
    <n v="400000"/>
    <x v="0"/>
    <s v="Under 50k"/>
    <x v="360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200"/>
    <s v="GENERAL DEVELOPMENT/COMPREHENSIVE PLANNING                  "/>
    <n v="0"/>
    <n v="81378"/>
    <n v="65102"/>
    <n v="400000"/>
    <x v="0"/>
    <s v="Under 50k"/>
    <x v="360"/>
    <n v="0"/>
    <s v="441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200"/>
    <s v="GENERAL DEVELOPMENT/COMPREHENSIVE PLANNING                  "/>
    <n v="0"/>
    <n v="150840"/>
    <n v="120672"/>
    <n v="400000"/>
    <x v="0"/>
    <s v="Under 50k"/>
    <x v="360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301"/>
    <s v="LONGTERM TRANS PLAN - SYSTEM LEVEL                          "/>
    <n v="0"/>
    <n v="76969"/>
    <n v="61575"/>
    <n v="400000"/>
    <x v="0"/>
    <s v="Under 50k"/>
    <x v="360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400"/>
    <s v="SHORT RANGE TRANSIT PLANNING                                "/>
    <n v="0"/>
    <n v="104921"/>
    <n v="83937"/>
    <n v="400000"/>
    <x v="0"/>
    <s v="Under 50k"/>
    <x v="360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500"/>
    <s v="TRANSPORTATION IMPROVEMENT PROGRAM                          "/>
    <n v="0"/>
    <n v="85315"/>
    <n v="68252"/>
    <n v="400000"/>
    <x v="0"/>
    <s v="Under 50k"/>
    <x v="360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700"/>
    <s v="OTHER ACTIVITIES                                            "/>
    <n v="0"/>
    <n v="4033"/>
    <n v="3226"/>
    <n v="400000"/>
    <x v="0"/>
    <s v="Under 50k"/>
    <x v="360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9202"/>
    <s v="Amend 01 PURCHASE BUS SHELTERS                              "/>
    <n v="0"/>
    <n v="240000"/>
    <n v="192000"/>
    <n v="400600"/>
    <x v="1"/>
    <s v="200k - 1m"/>
    <x v="364"/>
    <n v="655479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4601"/>
    <s v="Amend 01 LEASE ADMINISTRATIVE FACILITY                      "/>
    <n v="0"/>
    <n v="108899"/>
    <n v="87119"/>
    <n v="400600"/>
    <x v="1"/>
    <s v="200k - 1m"/>
    <x v="364"/>
    <n v="655479"/>
    <s v="11400"/>
    <s v="  "/>
    <m/>
    <s v="N"/>
    <s v="1146"/>
    <s v="MAINTENANCE FACILITY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7107"/>
    <s v="Amend 01 AUDIT SERVICES - 3RD PARTY                         "/>
    <n v="0"/>
    <n v="68156"/>
    <n v="54525"/>
    <n v="400600"/>
    <x v="1"/>
    <s v="200k - 1m"/>
    <x v="364"/>
    <n v="655479"/>
    <s v="11700"/>
    <s v="  "/>
    <m/>
    <s v="N"/>
    <s v="1171"/>
    <s v="BUS OTHER"/>
    <n v="11"/>
    <s v="Bus"/>
    <s v="71"/>
    <s v="117"/>
    <s v="3rd party Contract"/>
    <s v="07"/>
    <s v="3rd party Contract"/>
    <m/>
    <x v="0"/>
    <n v="1"/>
    <s v="Capital"/>
    <s v="1"/>
    <m/>
    <s v="7"/>
    <m/>
    <s v="1"/>
    <s v="0"/>
    <s v="7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s v="117A00"/>
    <s v="Amend 01 PREVENTATIVE MAINTENANCE                           "/>
    <n v="0"/>
    <n v="3461624"/>
    <n v="2769298"/>
    <n v="400600"/>
    <x v="1"/>
    <s v="200k - 1m"/>
    <x v="364"/>
    <n v="6554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s v="117C00"/>
    <s v="Amend 01 NON FIXED ROUTE ADA PARATRANSIT SERVICE            "/>
    <n v="0"/>
    <n v="816744"/>
    <n v="653395"/>
    <n v="400600"/>
    <x v="1"/>
    <s v="200k - 1m"/>
    <x v="364"/>
    <n v="65547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9402"/>
    <s v="Amend 01 BUS SHELTERS                                       "/>
    <n v="0"/>
    <n v="137500"/>
    <n v="110000"/>
    <n v="400600"/>
    <x v="1"/>
    <s v="200k - 1m"/>
    <x v="364"/>
    <n v="655479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300903"/>
    <s v="Amend 01 SPECIAL RULE - OPERATING ASSISTANCE /1 - 75 BUSES  "/>
    <n v="0"/>
    <n v="2808848"/>
    <n v="1404424"/>
    <n v="400600"/>
    <x v="1"/>
    <s v="200k - 1m"/>
    <x v="364"/>
    <n v="655479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100"/>
    <s v="Amend 01 PROGRAM SUPPORT ADMINISTRATION                     "/>
    <n v="0"/>
    <n v="375000"/>
    <n v="300000"/>
    <n v="400600"/>
    <x v="1"/>
    <s v="200k - 1m"/>
    <x v="364"/>
    <n v="65547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302"/>
    <s v="Amend 01 LONGTERM TRANS PLAN - PROJECT LEVEL                "/>
    <n v="0"/>
    <n v="375000"/>
    <n v="300000"/>
    <n v="400600"/>
    <x v="1"/>
    <s v="200k - 1m"/>
    <x v="364"/>
    <n v="655479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400"/>
    <s v="Amend 01 SHORT RANGE TRANSIT PLANNING                       "/>
    <n v="0"/>
    <n v="375000"/>
    <n v="300000"/>
    <n v="400600"/>
    <x v="1"/>
    <s v="200k - 1m"/>
    <x v="364"/>
    <n v="6554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700"/>
    <s v="Amend 01 OTHER ACTIVITIES - IT                              "/>
    <n v="0"/>
    <n v="375000"/>
    <n v="300000"/>
    <n v="400600"/>
    <x v="1"/>
    <s v="200k - 1m"/>
    <x v="364"/>
    <n v="655479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700"/>
    <s v="Amend 01 OTHER ACTIVITIES - TRAINING                        "/>
    <n v="0"/>
    <n v="48998"/>
    <n v="39198"/>
    <n v="400600"/>
    <x v="1"/>
    <s v="200k - 1m"/>
    <x v="364"/>
    <n v="655479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4209"/>
    <s v="Amend 01 ACQUIRE - MOBILE SURV/SECURITY EQUIP               "/>
    <n v="0"/>
    <n v="78750"/>
    <n v="63000"/>
    <n v="400600"/>
    <x v="1"/>
    <s v="200k - 1m"/>
    <x v="364"/>
    <n v="6554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114220"/>
    <s v="ACQUIRE - MISC SUPPORT EQUIPMENT                            "/>
    <n v="0"/>
    <n v="21600"/>
    <n v="17280"/>
    <n v="401880"/>
    <x v="2"/>
    <s v="50k - 200k"/>
    <x v="362"/>
    <n v="9445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114603"/>
    <s v="LEASE ADMIN/MAINT FACILITY                                  "/>
    <n v="0"/>
    <n v="53520"/>
    <n v="42816"/>
    <n v="401880"/>
    <x v="2"/>
    <s v="50k - 200k"/>
    <x v="362"/>
    <n v="94457"/>
    <s v="11400"/>
    <s v="  "/>
    <m/>
    <s v="N"/>
    <s v="1146"/>
    <s v="MAINTENANCE FACILITY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s v="117A00"/>
    <s v="PREVENTIVE MAINTENANCE                                      "/>
    <n v="0"/>
    <n v="384563"/>
    <n v="307650"/>
    <n v="401880"/>
    <x v="2"/>
    <s v="50k - 200k"/>
    <x v="362"/>
    <n v="9445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s v="117C00"/>
    <s v="NON FIXED ROUTE ADA PARATRANSIT SERVICE                     "/>
    <n v="0"/>
    <n v="118865"/>
    <n v="95092"/>
    <n v="401880"/>
    <x v="2"/>
    <s v="50k - 200k"/>
    <x v="362"/>
    <n v="9445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300901"/>
    <s v="UP TO 50% FEDERAL SHARE                                     "/>
    <n v="0"/>
    <n v="744558"/>
    <n v="372279"/>
    <n v="401880"/>
    <x v="2"/>
    <s v="50k - 200k"/>
    <x v="362"/>
    <n v="944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442400"/>
    <s v="SHORT RANGE TRANSIT PLANNING                                "/>
    <n v="0"/>
    <n v="154080"/>
    <n v="123264"/>
    <n v="401880"/>
    <x v="2"/>
    <s v="50k - 200k"/>
    <x v="362"/>
    <n v="9445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114209"/>
    <s v="ACQUIRE - MOBILE SURV/SECURITY EQUIP                        "/>
    <n v="0"/>
    <n v="24200"/>
    <n v="19360"/>
    <n v="401880"/>
    <x v="2"/>
    <s v="50k - 200k"/>
    <x v="362"/>
    <n v="9445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113220"/>
    <s v="ACQUIRE - MISC BUS STATION EQUIP                            "/>
    <n v="0"/>
    <n v="16932"/>
    <n v="13545"/>
    <n v="403170"/>
    <x v="2"/>
    <s v="50k - 200k"/>
    <x v="363"/>
    <n v="103898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111202"/>
    <s v="BUY REPLACEMENT 35-FT BUS                                   "/>
    <n v="1"/>
    <n v="362889"/>
    <n v="308455"/>
    <n v="403170"/>
    <x v="2"/>
    <s v="50k - 200k"/>
    <x v="363"/>
    <n v="103898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s v="117A00"/>
    <s v="PREVENTIVE MAINTENANCE                                      "/>
    <n v="0"/>
    <n v="518750"/>
    <n v="415000"/>
    <n v="403170"/>
    <x v="2"/>
    <s v="50k - 200k"/>
    <x v="363"/>
    <n v="1038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s v="117C00"/>
    <s v="NON FIXED ROUTE ADA PARATRANSIT SERVICE                     "/>
    <n v="0"/>
    <n v="137988"/>
    <n v="110390"/>
    <n v="403170"/>
    <x v="2"/>
    <s v="50k - 200k"/>
    <x v="363"/>
    <n v="10389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300901"/>
    <s v="UP TO 50% FEDERAL SHARE                                     "/>
    <n v="0"/>
    <n v="790338"/>
    <n v="395169"/>
    <n v="403170"/>
    <x v="2"/>
    <s v="50k - 200k"/>
    <x v="363"/>
    <n v="10389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442400"/>
    <s v="SHORT RANGE TRANSIT PLANNING                                "/>
    <n v="0"/>
    <n v="212688"/>
    <n v="170150"/>
    <n v="403170"/>
    <x v="2"/>
    <s v="50k - 200k"/>
    <x v="363"/>
    <n v="10389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n v="114220"/>
    <s v="ACQUIRE - MISC SUPPORT EQUIPMENT                            "/>
    <n v="0"/>
    <n v="11935"/>
    <n v="9548"/>
    <n v="401880"/>
    <x v="2"/>
    <s v="50k - 200k"/>
    <x v="362"/>
    <n v="9445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s v="117A00"/>
    <s v="PREVENTIVE MAINTENANCE                                      "/>
    <n v="0"/>
    <n v="155160"/>
    <n v="124128"/>
    <n v="401880"/>
    <x v="2"/>
    <s v="50k - 200k"/>
    <x v="362"/>
    <n v="9445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s v="117C00"/>
    <s v="NON FIXED ROUTE ADA PARATRANSIT SERVICE                     "/>
    <n v="0"/>
    <n v="29839"/>
    <n v="23871"/>
    <n v="401880"/>
    <x v="2"/>
    <s v="50k - 200k"/>
    <x v="362"/>
    <n v="9445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n v="300901"/>
    <s v="UP TO 50% FEDERAL SHARE                                     "/>
    <n v="0"/>
    <n v="162322"/>
    <n v="81161"/>
    <n v="401880"/>
    <x v="2"/>
    <s v="50k - 200k"/>
    <x v="362"/>
    <n v="944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31320"/>
    <s v="LIGHT RAIL CARS (FY14-15 5309NS) (55.88:44.12) (02,03)      "/>
    <n v="5"/>
    <n v="25000000"/>
    <n v="13969210"/>
    <n v="410280"/>
    <x v="3"/>
    <s v="Over 1m"/>
    <x v="100"/>
    <n v="1849898"/>
    <s v="14000"/>
    <s v="EP"/>
    <s v="ELECTRIC TRACKLESS TROLLEY"/>
    <s v="N"/>
    <s v="1313"/>
    <s v="NEW STARTS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110"/>
    <s v="GUIDEWAY &amp; TRACK (FY12-15 5309NS) (55.88:44.12)(00,01,02,03)"/>
    <n v="0"/>
    <n v="30000000"/>
    <n v="16763052"/>
    <n v="410280"/>
    <x v="3"/>
    <s v="Over 1m"/>
    <x v="100"/>
    <n v="1849898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220"/>
    <s v="STATIONS, STOPS, TERM (FY14,15 5309NS) (55.88:44.12) (02,03)"/>
    <n v="0"/>
    <n v="2000000"/>
    <n v="1117537"/>
    <n v="410280"/>
    <x v="3"/>
    <s v="Over 1m"/>
    <x v="100"/>
    <n v="1849898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330"/>
    <s v="SUPT FACILITIES (FY12,14,15 5309NS) (55.88:44.12) (00,02,03)"/>
    <n v="0"/>
    <n v="10000000"/>
    <n v="5587684"/>
    <n v="410280"/>
    <x v="3"/>
    <s v="Over 1m"/>
    <x v="100"/>
    <n v="1849898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440"/>
    <s v="SITE&amp;SPECIAL COND (FY12-15 5309NS)(55.88:44.12)(00,01,02,03)"/>
    <n v="0"/>
    <n v="45000000"/>
    <n v="25144579"/>
    <n v="410280"/>
    <x v="3"/>
    <s v="Over 1m"/>
    <x v="100"/>
    <n v="1849898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550"/>
    <s v="SYSTEMS (FY14-15 5309NS) (55.88:44.12) (02,03)              "/>
    <n v="0"/>
    <n v="5000000"/>
    <n v="2793843"/>
    <n v="410280"/>
    <x v="3"/>
    <s v="Over 1m"/>
    <x v="100"/>
    <n v="1849898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660"/>
    <s v="ROW,EXIST IMPROV (FY12-15 5309NS)(55.88:44.12)(00,01,02,03) "/>
    <n v="0"/>
    <n v="15000000"/>
    <n v="8381526"/>
    <n v="410280"/>
    <x v="3"/>
    <s v="Over 1m"/>
    <x v="100"/>
    <n v="1849898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880"/>
    <s v="PROF SERVICES (FY12-15 5309NS) (55.88:44.12) (00,01,02,03)  "/>
    <n v="0"/>
    <n v="25465020"/>
    <n v="14229048"/>
    <n v="410280"/>
    <x v="3"/>
    <s v="Over 1m"/>
    <x v="100"/>
    <n v="1849898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880"/>
    <s v="INDIRECT COSTS (FY13-15 5309NS) (55.88:44.12) (01,02,03)    "/>
    <n v="0"/>
    <n v="500000"/>
    <n v="279384"/>
    <n v="410280"/>
    <x v="3"/>
    <s v="Over 1m"/>
    <x v="100"/>
    <n v="1849898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1010"/>
    <s v="FINANCE CHARGES (FY13-15 5309NS) (55.88:44.12) (01,02,03)   "/>
    <n v="0"/>
    <n v="21000000"/>
    <n v="11734137"/>
    <n v="410280"/>
    <x v="3"/>
    <s v="Over 1m"/>
    <x v="100"/>
    <n v="1849898"/>
    <s v="140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110"/>
    <s v="GUIDEWAY &amp; TRACK ELEMENTS (15 5309 CIG 80:20)(00)           "/>
    <n v="0"/>
    <n v="7447094"/>
    <n v="5957675"/>
    <n v="411440"/>
    <x v="1"/>
    <s v="200k - 1m"/>
    <x v="365"/>
    <n v="247421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220"/>
    <s v="STATIONS, STOPS, TERMINALS, INTERMDAL (15 5309CIG 80:20)(00)"/>
    <n v="0"/>
    <n v="7978019"/>
    <n v="6382415"/>
    <n v="411440"/>
    <x v="1"/>
    <s v="200k - 1m"/>
    <x v="365"/>
    <n v="247421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330"/>
    <s v="SUPPRT FACILTS:YARDS, SHOPS,ADMN BLDG (15 5309CIG 80:20)(00)"/>
    <n v="0"/>
    <n v="50000"/>
    <n v="40000"/>
    <n v="411440"/>
    <x v="1"/>
    <s v="200k - 1m"/>
    <x v="365"/>
    <n v="247421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440"/>
    <s v="SITEWORK &amp; SPECIAL CONDITIONS (14/15 5309 CIG 80:20)(00)    "/>
    <n v="0"/>
    <n v="39280734"/>
    <n v="31424587"/>
    <n v="411440"/>
    <x v="1"/>
    <s v="200k - 1m"/>
    <x v="365"/>
    <n v="247421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550"/>
    <s v="SYSTEMS (15 5309 CIG 80:20)(00)                             "/>
    <n v="0"/>
    <n v="4910219"/>
    <n v="3928175"/>
    <n v="411440"/>
    <x v="1"/>
    <s v="200k - 1m"/>
    <x v="365"/>
    <n v="247421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660"/>
    <s v="ROW, LAND, EXISTING IMPROVEMETS (15 5309 CIG 80:20)(00)     "/>
    <n v="0"/>
    <n v="3208620"/>
    <n v="2566896"/>
    <n v="411440"/>
    <x v="1"/>
    <s v="200k - 1m"/>
    <x v="365"/>
    <n v="247421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990"/>
    <s v="UNALLOCATED CONTINGENCY (15 5309 CIG 80:20)(00)             "/>
    <n v="0"/>
    <n v="1372533"/>
    <n v="1098026"/>
    <n v="411440"/>
    <x v="1"/>
    <s v="200k - 1m"/>
    <x v="365"/>
    <n v="247421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OR030128"/>
    <n v="3"/>
    <s v="Oregon"/>
    <s v="49 USC 5309 - New Starts"/>
    <n v="5309"/>
    <x v="0"/>
    <s v="CAPITAL"/>
    <s v="00      "/>
    <s v="LTD                  "/>
    <s v="LANE TRANSIT DISTRICT"/>
    <n v="1738"/>
    <n v="79000"/>
    <m/>
    <n v="1546565"/>
    <m/>
    <d v="2015-09-10T00:00:00"/>
    <n v="131306"/>
    <s v="PURCHASE EXP - ARTICULATED BUS (14 5309 B 80:20)(00)        "/>
    <n v="1"/>
    <n v="1672925"/>
    <n v="1338340"/>
    <n v="411440"/>
    <x v="1"/>
    <s v="200k - 1m"/>
    <x v="365"/>
    <n v="247421"/>
    <s v="14000"/>
    <s v="HE"/>
    <s v="HYBRID ELECTRIC - DIESEL"/>
    <s v="N"/>
    <s v="1313"/>
    <s v="NEW STARTS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OR030128"/>
    <n v="3"/>
    <s v="Oregon"/>
    <s v="49 USC 5309 - New Starts"/>
    <n v="5309"/>
    <x v="0"/>
    <s v="CAPITAL"/>
    <s v="00      "/>
    <s v="LTD                  "/>
    <s v="LANE TRANSIT DISTRICT"/>
    <n v="1738"/>
    <n v="79000"/>
    <m/>
    <n v="1546565"/>
    <m/>
    <d v="2015-09-10T00:00:00"/>
    <n v="140550"/>
    <s v="SYSTEMS (14 5309 B 80:20)(00)                               "/>
    <n v="0"/>
    <n v="260281"/>
    <n v="208225"/>
    <n v="411440"/>
    <x v="1"/>
    <s v="200k - 1m"/>
    <x v="365"/>
    <n v="247421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OR040047"/>
    <n v="4"/>
    <s v="Oregon"/>
    <s v="49 USC 5309 - Bus and Bus Facilities (FY2006 forward)"/>
    <n v="5309"/>
    <x v="4"/>
    <s v="CAPITAL"/>
    <s v="00      "/>
    <s v="ODOT-PTD             "/>
    <s v="OREGON DEPARTMENT OF TRANSPORTATION"/>
    <n v="1723"/>
    <n v="79000"/>
    <m/>
    <n v="681400"/>
    <m/>
    <d v="2015-06-25T00:00:00"/>
    <n v="111315"/>
    <s v="BUY APPROX 2 EXP VANS (14 5309 85:15)(00)                   "/>
    <n v="2"/>
    <n v="124000"/>
    <n v="105400"/>
    <n v="410000"/>
    <x v="0"/>
    <s v="Under 50k"/>
    <x v="366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R040047"/>
    <n v="4"/>
    <s v="Oregon"/>
    <s v="49 USC 5309 - Bus and Bus Facilities (FY2006 forward)"/>
    <n v="5309"/>
    <x v="4"/>
    <s v="CAPITAL"/>
    <s v="00      "/>
    <s v="ODOT-PTD             "/>
    <s v="OREGON DEPARTMENT OF TRANSPORTATION"/>
    <n v="1723"/>
    <n v="79000"/>
    <m/>
    <n v="681400"/>
    <m/>
    <d v="2015-06-25T00:00:00"/>
    <n v="111202"/>
    <s v="BUY APPROX 4 REPL 35-FT BUS (14 5309 80:20)(00)             "/>
    <n v="4"/>
    <n v="600000"/>
    <n v="480000"/>
    <n v="410000"/>
    <x v="0"/>
    <s v="Under 50k"/>
    <x v="366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040047"/>
    <n v="4"/>
    <s v="Oregon"/>
    <s v="49 USC 5309 - Bus and Bus Facilities (FY2006 forward)"/>
    <n v="5309"/>
    <x v="4"/>
    <s v="CAPITAL"/>
    <s v="00      "/>
    <s v="ODOT-PTD             "/>
    <s v="OREGON DEPARTMENT OF TRANSPORTATION"/>
    <n v="1723"/>
    <n v="79000"/>
    <m/>
    <n v="681400"/>
    <m/>
    <d v="2015-06-25T00:00:00"/>
    <n v="111204"/>
    <s v="BUY APPROX 1 REPL &lt;30 FT BUS (14 5309 80:20)(00)            "/>
    <n v="1"/>
    <n v="120000"/>
    <n v="96000"/>
    <n v="410000"/>
    <x v="0"/>
    <s v="Under 50k"/>
    <x v="366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040048"/>
    <n v="4"/>
    <s v="Oregon"/>
    <s v="49 USC 5309 - Bus and Bus Facilities (FY2006 forward)"/>
    <n v="5309"/>
    <x v="4"/>
    <s v="CAPITAL"/>
    <s v="00      "/>
    <s v="LTD                  "/>
    <s v="LANE TRANSIT DISTRICT"/>
    <n v="1738"/>
    <n v="79000"/>
    <m/>
    <n v="5221660"/>
    <m/>
    <d v="2015-09-10T00:00:00"/>
    <n v="131306"/>
    <s v="PURCHASE EXP - ARTICULATED BUS (14 5309 B 80:20)(00)        "/>
    <n v="6"/>
    <n v="6527075"/>
    <n v="5221660"/>
    <n v="411440"/>
    <x v="1"/>
    <s v="200k - 1m"/>
    <x v="365"/>
    <n v="247421"/>
    <s v="14000"/>
    <s v="HE"/>
    <s v="HYBRID ELECTRIC - DIESEL"/>
    <s v="N"/>
    <s v="1313"/>
    <s v="NEW STARTS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n v="117113"/>
    <s v="3RD PARTY CONTRACTED SERVICES (13 5310 80:20)(00)           "/>
    <n v="0"/>
    <n v="128749"/>
    <n v="103000"/>
    <n v="411940"/>
    <x v="1"/>
    <s v="200k - 1m"/>
    <x v="367"/>
    <n v="236632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n v="117113"/>
    <s v="3RD PARTY CONTRACTED SERVICES (14 5310 80:20)(00)           "/>
    <n v="0"/>
    <n v="124288"/>
    <n v="99430"/>
    <n v="411940"/>
    <x v="1"/>
    <s v="200k - 1m"/>
    <x v="367"/>
    <n v="236632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n v="117113"/>
    <s v="3RD PARTY CONTRACTED SERVICES (15 5310 80:20)(00)(01)       "/>
    <n v="0"/>
    <n v="124066"/>
    <n v="99253"/>
    <n v="411940"/>
    <x v="1"/>
    <s v="200k - 1m"/>
    <x v="367"/>
    <n v="236632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A00"/>
    <s v="PREVENTIVE MAINTENANCE for RL (13 5310 80:20)(00)           "/>
    <n v="0"/>
    <n v="22743"/>
    <n v="18194"/>
    <n v="411940"/>
    <x v="1"/>
    <s v="200k - 1m"/>
    <x v="367"/>
    <n v="23663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A00"/>
    <s v="PREVENTIVE MAINTENANCE for RL(14 5310 80:20)(00)            "/>
    <n v="0"/>
    <n v="28000"/>
    <n v="22400"/>
    <n v="411940"/>
    <x v="1"/>
    <s v="200k - 1m"/>
    <x v="367"/>
    <n v="23663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A00"/>
    <s v="PREVENTIVE MAINTENANCE for RL (15 5310 80:20)(00)(01)       "/>
    <n v="0"/>
    <n v="28206"/>
    <n v="22565"/>
    <n v="411940"/>
    <x v="1"/>
    <s v="200k - 1m"/>
    <x v="367"/>
    <n v="23663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L00"/>
    <s v="MOBILITY MANAGEMENT (13 5310 80:20)(00)                     "/>
    <n v="0"/>
    <n v="134619"/>
    <n v="107695"/>
    <n v="411940"/>
    <x v="1"/>
    <s v="200k - 1m"/>
    <x v="367"/>
    <n v="236632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L00"/>
    <s v="MOBILITY MANAGEMENT (14 5310 80:20)(00)                     "/>
    <n v="0"/>
    <n v="123908"/>
    <n v="99126"/>
    <n v="411940"/>
    <x v="1"/>
    <s v="200k - 1m"/>
    <x v="367"/>
    <n v="236632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L00"/>
    <s v="MOBILITY MANAGEMENT (15 5310 80:20)(00)(01)                 "/>
    <n v="0"/>
    <n v="123433"/>
    <n v="98746"/>
    <n v="411940"/>
    <x v="1"/>
    <s v="200k - 1m"/>
    <x v="367"/>
    <n v="236632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COMMUNITY TRANSPORTATION SERVICES FY13-15 (80:20) (01-04)   "/>
    <n v="0"/>
    <n v="331636"/>
    <n v="265309"/>
    <n v="410280"/>
    <x v="3"/>
    <s v="Over 1m"/>
    <x v="100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NORTH/NORTHEAST SHUTTLE FY13,14 (80:20) (01,02,03)          "/>
    <n v="0"/>
    <n v="0"/>
    <n v="0"/>
    <n v="410280"/>
    <x v="3"/>
    <s v="Over 1m"/>
    <x v="100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RIDEWISE TRAVEL TRAINING FY13-15 (80:20) (01-04)            "/>
    <n v="0"/>
    <n v="529549"/>
    <n v="423639"/>
    <n v="410280"/>
    <x v="3"/>
    <s v="Over 1m"/>
    <x v="100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FOREST GROVE SERVICE FY13,14 (80:20) (01,02,03)             "/>
    <n v="0"/>
    <n v="0"/>
    <n v="0"/>
    <n v="410280"/>
    <x v="3"/>
    <s v="Over 1m"/>
    <x v="100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LAKE OSWEGO SHUTTLE SERVICE FY13-15 (80:20) (01-04)         "/>
    <n v="0"/>
    <n v="91996"/>
    <n v="73597"/>
    <n v="410280"/>
    <x v="3"/>
    <s v="Over 1m"/>
    <x v="100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COMMUNITY TRANSPORTATION SERVICES FY13 (80:20) (00,01)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NORTH/NORTHEAST SHUTTLE FY13 (80:20) (00,01)          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RIDEWISE TRAVEL TRAINING FY13 (80:20) (00,01)         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FOREST GROVE SERVICE FY13 (80:20) (00,01)             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LAKE OSWEGO SHUTTLE SERVICE FY13 (80:20) (00,01)      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6X044"/>
    <n v="16"/>
    <s v="Oregon"/>
    <s v="49 USC 5310 - Elderly and Individuals with Disabilities"/>
    <n v="5310"/>
    <x v="1"/>
    <m/>
    <s v="00      "/>
    <s v="WILSONVILLE          "/>
    <s v="CITY OF WILSONVILLE"/>
    <n v="5706"/>
    <n v="79000"/>
    <m/>
    <n v="31686"/>
    <m/>
    <d v="2015-08-31T00:00:00"/>
    <s v="117L00"/>
    <s v="MOBILITY MANAGEMENT (13/14 5310 80:20)(00)                  "/>
    <n v="0"/>
    <n v="39607"/>
    <n v="31686"/>
    <n v="410280"/>
    <x v="3"/>
    <s v="Over 1m"/>
    <x v="100"/>
    <n v="1849898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6X045"/>
    <n v="16"/>
    <s v="Oregon"/>
    <s v="49 USC 5310 - Elderly and Individuals with Disabilities"/>
    <n v="5310"/>
    <x v="1"/>
    <m/>
    <s v="00      "/>
    <s v="LTD                  "/>
    <s v="LANE TRANSIT DISTRICT"/>
    <n v="1738"/>
    <n v="79000"/>
    <m/>
    <n v="474358"/>
    <m/>
    <d v="2015-09-01T00:00:00"/>
    <n v="111204"/>
    <s v="BUY APPROX 6  ACCESS SERVICE VEH (13/14 5310 85:15)(00)     "/>
    <n v="6"/>
    <n v="558068"/>
    <n v="474358"/>
    <n v="411440"/>
    <x v="1"/>
    <s v="200k - 1m"/>
    <x v="365"/>
    <n v="24742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1204"/>
    <s v="BUY APPROX 1 REPLACE &lt;30 FT BUS (15 5310 R 80:20)(00)       "/>
    <n v="1"/>
    <n v="49850"/>
    <n v="39880"/>
    <n v="410000"/>
    <x v="0"/>
    <s v="Under 50k"/>
    <x v="36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1215"/>
    <s v="BUY APPROX 2 REPLACE VAN (15 5310 R 80:20)(00)              "/>
    <n v="2"/>
    <n v="64805"/>
    <n v="51844"/>
    <n v="410000"/>
    <x v="0"/>
    <s v="Under 50k"/>
    <x v="36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1315"/>
    <s v=" BUY APPROX 2 EXPAND VANS (15 5310 R 80:20)(00)             "/>
    <n v="2"/>
    <n v="64805"/>
    <n v="51844"/>
    <n v="410000"/>
    <x v="0"/>
    <s v="Under 50k"/>
    <x v="366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601856"/>
    <n v="410000"/>
    <x v="0"/>
    <s v="Under 50k"/>
    <x v="366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252274"/>
    <n v="413560"/>
    <x v="2"/>
    <s v="50k - 200k"/>
    <x v="368"/>
    <n v="154081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233492"/>
    <n v="413930"/>
    <x v="2"/>
    <s v="50k - 200k"/>
    <x v="369"/>
    <n v="6243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175971"/>
    <n v="419550"/>
    <x v="2"/>
    <s v="50k - 200k"/>
    <x v="370"/>
    <n v="56997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8000"/>
    <s v="INDIRECT COSTS (15 5310 R/SU 80:20)                         "/>
    <n v="1"/>
    <n v="167378"/>
    <n v="167378"/>
    <n v="410000"/>
    <x v="0"/>
    <s v="Under 50k"/>
    <x v="36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s v="117A00"/>
    <s v="PREVENTIVE MAINTENANCE (15 5310 SU 80:20)                   "/>
    <n v="0"/>
    <n v="33334"/>
    <n v="26667"/>
    <n v="413930"/>
    <x v="2"/>
    <s v="50k - 200k"/>
    <x v="369"/>
    <n v="6243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s v="117L00"/>
    <s v="MOBILITY MANAGEMENT (15 5310 R 80:20)(00)                   "/>
    <n v="0"/>
    <n v="90719"/>
    <n v="72575"/>
    <n v="410000"/>
    <x v="0"/>
    <s v="Under 50k"/>
    <x v="366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4242"/>
    <s v="ACQUIRE - EXCLUSIVE BICYCLE FACIL(13 5311(f) 80:20)(00)     "/>
    <n v="0"/>
    <n v="0"/>
    <n v="0"/>
    <n v="410000"/>
    <x v="0"/>
    <s v="Under 50k"/>
    <x v="366"/>
    <n v="0"/>
    <s v="63400"/>
    <s v="  "/>
    <m/>
    <s v="N"/>
    <s v="1142"/>
    <s v="MAINTENANCE FACILITY"/>
    <n v="11"/>
    <s v="Bus"/>
    <s v="42"/>
    <s v="114"/>
    <s v="Acquisition"/>
    <s v="42"/>
    <s v="Exclusive Bicycles Facility"/>
    <m/>
    <x v="0"/>
    <n v="1"/>
    <s v="Capital"/>
    <s v="1"/>
    <m/>
    <s v="4"/>
    <m/>
    <s v="2"/>
    <s v="4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3209"/>
    <s v="ACQUIRE - BUS ROUTE SIGNING (13 5311 (f) 80:20)(00)         "/>
    <n v="0"/>
    <n v="0"/>
    <n v="0"/>
    <n v="410000"/>
    <x v="0"/>
    <s v="Under 50k"/>
    <x v="366"/>
    <n v="0"/>
    <s v="634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1202"/>
    <s v="BUY REPLACEMENT 35-FT BUS (13 5311(f)) 80:20)(00)           "/>
    <n v="0"/>
    <n v="0"/>
    <n v="0"/>
    <n v="410000"/>
    <x v="0"/>
    <s v="Under 50k"/>
    <x v="366"/>
    <n v="0"/>
    <s v="634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1303"/>
    <s v="BUY 30-FT BUS FOR EXPANS (13 5311(f ) PILOT ONLY 80:20)(00) "/>
    <n v="0"/>
    <n v="0"/>
    <n v="0"/>
    <n v="410000"/>
    <x v="0"/>
    <s v="Under 50k"/>
    <x v="366"/>
    <n v="0"/>
    <s v="63400"/>
    <s v="DF"/>
    <s v="DIESEL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1304"/>
    <s v="BUY &lt;30-FT BUS FOR EXPANSION (13 5311 89.73:10.27)(00)      "/>
    <n v="0"/>
    <n v="0"/>
    <n v="0"/>
    <n v="410000"/>
    <x v="0"/>
    <s v="Under 50k"/>
    <x v="366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7900"/>
    <s v="PROJECT ADMIN (13 5311 89.73:10.27)(00)                     "/>
    <n v="0"/>
    <n v="0"/>
    <n v="0"/>
    <n v="410000"/>
    <x v="0"/>
    <s v="Under 50k"/>
    <x v="366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s v="117A00"/>
    <s v="PREVENTIVE MAINTENANCE (13 5311(f) 80:20)(00)               "/>
    <n v="0"/>
    <n v="0"/>
    <n v="0"/>
    <n v="410000"/>
    <x v="0"/>
    <s v="Under 50k"/>
    <x v="366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s v="117L00"/>
    <s v="MOB MNGMNT (5302(A)(1)(L))( 13 5311(f) 80:20)(00)           "/>
    <n v="0"/>
    <n v="0"/>
    <n v="0"/>
    <n v="410000"/>
    <x v="0"/>
    <s v="Under 50k"/>
    <x v="366"/>
    <n v="0"/>
    <s v="634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8000"/>
    <s v="State Administration (13 5311 100:0)(00)                    "/>
    <n v="0"/>
    <n v="0"/>
    <n v="0"/>
    <n v="410000"/>
    <x v="0"/>
    <s v="Under 50k"/>
    <x v="36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1"/>
    <s v="UP TO 50% FEDERAL SHARE (13 5311 Transfer 5307 50:50)(01)   "/>
    <n v="0"/>
    <n v="55402"/>
    <n v="27701"/>
    <n v="410000"/>
    <x v="0"/>
    <s v="Under 50k"/>
    <x v="36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1"/>
    <s v="UP TO 50% FEDERAL SHARE (13 5311(f) 50:50)(00)              "/>
    <n v="0"/>
    <n v="0"/>
    <n v="0"/>
    <n v="410000"/>
    <x v="0"/>
    <s v="Under 50k"/>
    <x v="366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2"/>
    <s v="SLIDING SCALE (13 5311 56.08:43.92)(00)(01)                 "/>
    <n v="0"/>
    <n v="900699"/>
    <n v="505112"/>
    <n v="410000"/>
    <x v="0"/>
    <s v="Under 50k"/>
    <x v="366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2"/>
    <s v="SLIDING SCALE (13 5311(f) PILOT ONLY 56.08:43.92)(00)       "/>
    <n v="0"/>
    <n v="0"/>
    <n v="0"/>
    <n v="410000"/>
    <x v="0"/>
    <s v="Under 50k"/>
    <x v="366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435001"/>
    <s v="RTAP Training (12 5311(b)(3)100:0)(00)                      "/>
    <n v="0"/>
    <n v="0"/>
    <n v="0"/>
    <n v="410000"/>
    <x v="0"/>
    <s v="Under 50k"/>
    <x v="366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435002"/>
    <s v="RTAP Technical Assistance (12 5311(b)(3)100:0)(00)          "/>
    <n v="0"/>
    <n v="0"/>
    <n v="0"/>
    <n v="410000"/>
    <x v="0"/>
    <s v="Under 50k"/>
    <x v="366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442614"/>
    <s v="TRANSIT SYS MNGMNT PLANNING / OPS (13 5311(f) 80:20)(00)    "/>
    <n v="0"/>
    <n v="0"/>
    <n v="0"/>
    <n v="410000"/>
    <x v="0"/>
    <s v="Under 50k"/>
    <x v="366"/>
    <n v="0"/>
    <s v="634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OR18X051"/>
    <n v="18"/>
    <s v="Oregon"/>
    <s v="49 USC 5311 - Nonurbanized Area Programs"/>
    <n v="5311"/>
    <x v="2"/>
    <m/>
    <s v="00      "/>
    <s v="Warm Springs         "/>
    <s v="CONFEDERATED TRIBES OF WARM SPRINGS RESERVATION OF OREGON"/>
    <n v="6978"/>
    <n v="79000"/>
    <m/>
    <n v="100108"/>
    <m/>
    <d v="2014-11-05T00:00:00"/>
    <n v="300902"/>
    <s v="SLIDING SCALE (14 5311 TTP-F 100:0)(00)                     "/>
    <n v="0"/>
    <n v="100108"/>
    <n v="100108"/>
    <n v="410000"/>
    <x v="0"/>
    <s v="Under 50k"/>
    <x v="366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OR18X053"/>
    <n v="18"/>
    <s v="Oregon"/>
    <s v="49 USC 5311 - Nonurbanized Area Programs"/>
    <n v="5311"/>
    <x v="2"/>
    <m/>
    <s v="00      "/>
    <s v="CTSI                 "/>
    <s v="CONFEDERATED TRIBES OF SILETZ INDIANS"/>
    <n v="7043"/>
    <n v="79000"/>
    <m/>
    <n v="62240"/>
    <m/>
    <d v="2015-09-17T00:00:00"/>
    <n v="300901"/>
    <s v="OPERATING ASSISTANCE  (15 5311 TTP FORMULA 100:0)(00)       "/>
    <n v="0"/>
    <n v="62240"/>
    <n v="62240"/>
    <n v="410000"/>
    <x v="0"/>
    <s v="Under 50k"/>
    <x v="366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210"/>
    <s v="ACQUIRE - BUS PSSNGR SHELTERS (15 5311(f) 80:20)(00)        "/>
    <n v="1"/>
    <n v="13360"/>
    <n v="10688"/>
    <n v="410000"/>
    <x v="0"/>
    <s v="Under 50k"/>
    <x v="366"/>
    <n v="0"/>
    <s v="634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209"/>
    <s v="ACQUIRE - BUS RTE SIGNING (15 5311(f) 80:20)(00)            "/>
    <n v="6"/>
    <n v="3490"/>
    <n v="2792"/>
    <n v="410000"/>
    <x v="0"/>
    <s v="Under 50k"/>
    <x v="366"/>
    <n v="0"/>
    <s v="634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1202"/>
    <s v="BUY APPROX 3 REPLACE 35-FT BUS (15 5311(f) 80:20)(00)       "/>
    <n v="3"/>
    <n v="203508"/>
    <n v="162806"/>
    <n v="410000"/>
    <x v="0"/>
    <s v="Under 50k"/>
    <x v="366"/>
    <n v="0"/>
    <s v="634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1204"/>
    <s v="BUY REPLACEMENT &lt;30 FT BUS (15 5311(f) 80:20)(0)            "/>
    <n v="2"/>
    <n v="213334"/>
    <n v="170667"/>
    <n v="410000"/>
    <x v="0"/>
    <s v="Under 50k"/>
    <x v="366"/>
    <n v="0"/>
    <s v="634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101"/>
    <s v="ENG/DESIGN - BUS TERMINAL (15 5311(f) 80:20)(00)            "/>
    <n v="0"/>
    <n v="15441"/>
    <n v="12353"/>
    <n v="410000"/>
    <x v="0"/>
    <s v="Under 50k"/>
    <x v="366"/>
    <n v="0"/>
    <s v="63400"/>
    <s v="  "/>
    <m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301"/>
    <s v="CONSTRUCT - BUS TERMINAL (15 5311(f) 80:20)(00)             "/>
    <n v="0"/>
    <n v="75000"/>
    <n v="60000"/>
    <n v="410000"/>
    <x v="0"/>
    <s v="Under 50k"/>
    <x v="366"/>
    <n v="0"/>
    <s v="634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7900"/>
    <s v="PROJECT ADMINISTRATION (15 5311 89.73:10.27)(00)            "/>
    <n v="0"/>
    <n v="1415753"/>
    <n v="1270354"/>
    <n v="410000"/>
    <x v="0"/>
    <s v="Under 50k"/>
    <x v="366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s v="117A00"/>
    <s v="PREVENTIVE MAINT (15 5311 89.73:10.27)(00)                  "/>
    <n v="0"/>
    <n v="389273"/>
    <n v="349295"/>
    <n v="410000"/>
    <x v="0"/>
    <s v="Under 50k"/>
    <x v="366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s v="117A00"/>
    <s v="PREVENTIVE MAINTENANCE (15 5311(f) 80:20)(00)               "/>
    <n v="0"/>
    <n v="187554"/>
    <n v="150043"/>
    <n v="410000"/>
    <x v="0"/>
    <s v="Under 50k"/>
    <x v="366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s v="117L00"/>
    <s v="MOBIL MANGMNT (5302(A)(1)(L))(15 5311(f) 80:20)(00)         "/>
    <n v="0"/>
    <n v="249783"/>
    <n v="199825"/>
    <n v="410000"/>
    <x v="0"/>
    <s v="Under 50k"/>
    <x v="366"/>
    <n v="0"/>
    <s v="634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8000"/>
    <s v="STATE OR PROG ADMIN  (15 5311 100:100)(00)                  "/>
    <n v="0"/>
    <n v="793744"/>
    <n v="793744"/>
    <n v="410000"/>
    <x v="0"/>
    <s v="Under 50k"/>
    <x v="36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300901"/>
    <s v="UP TO 50% FED SHARE  (15 5311(f) 50:50)(00)                 "/>
    <n v="0"/>
    <n v="811948"/>
    <n v="405974"/>
    <n v="410000"/>
    <x v="0"/>
    <s v="Under 50k"/>
    <x v="366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300902"/>
    <s v="SLIDING SCALE (15 5311 56.08:43.29)(00)                     "/>
    <n v="0"/>
    <n v="7727227"/>
    <n v="4333429"/>
    <n v="410000"/>
    <x v="0"/>
    <s v="Under 50k"/>
    <x v="366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435001"/>
    <s v="TRAINING  (15 5311 100:100)(00)                             "/>
    <n v="0"/>
    <n v="66667"/>
    <n v="66667"/>
    <n v="410000"/>
    <x v="0"/>
    <s v="Under 50k"/>
    <x v="366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435002"/>
    <s v="TECHNICAL ASSISTANCE  (15 5311 100:100)(00)                 "/>
    <n v="0"/>
    <n v="55141"/>
    <n v="55141"/>
    <n v="410000"/>
    <x v="0"/>
    <s v="Under 50k"/>
    <x v="366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442614"/>
    <s v="PLANNING FOR TRANSIT SYS MNGMNT/OP (15 5311(f) 80:20)(00)   "/>
    <n v="0"/>
    <n v="19334"/>
    <n v="15467"/>
    <n v="410000"/>
    <x v="0"/>
    <s v="Under 50k"/>
    <x v="366"/>
    <n v="0"/>
    <s v="634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4207"/>
    <s v="ACQUIRE - ADP HARDWARE (10 5320 100:0)(01)                  "/>
    <n v="7"/>
    <n v="15000"/>
    <n v="15000"/>
    <n v="414010"/>
    <x v="2"/>
    <s v="50k - 200k"/>
    <x v="371"/>
    <n v="83794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9206"/>
    <s v="BUY APPX 3 BIKE TRAILER &amp; RACK (10 5320 100:0)(00/01)       "/>
    <n v="0"/>
    <n v="-1382"/>
    <n v="-1382"/>
    <n v="414010"/>
    <x v="2"/>
    <s v="50k - 200k"/>
    <x v="371"/>
    <n v="83794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6202"/>
    <s v="BUY COMMUNICATIONS (10 5320 100:0)(00)(01)                  "/>
    <n v="2"/>
    <n v="16790"/>
    <n v="16790"/>
    <n v="414010"/>
    <x v="2"/>
    <s v="50k - 200k"/>
    <x v="371"/>
    <n v="83794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1301"/>
    <s v="BUY 37-FT BUS FOR EXPANSION(10-5320-100%)                   "/>
    <n v="0"/>
    <n v="192"/>
    <n v="192"/>
    <n v="414010"/>
    <x v="2"/>
    <s v="50k - 200k"/>
    <x v="371"/>
    <n v="83794"/>
    <s v="111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1400"/>
    <s v="MANAGERIAL,TECHNICAL &amp; PROFESSIONAL                         "/>
    <n v="0"/>
    <n v="304225"/>
    <n v="172357"/>
    <n v="410280"/>
    <x v="3"/>
    <s v="Over 1m"/>
    <x v="100"/>
    <n v="1849898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2000"/>
    <s v="TRAVEL                                                      "/>
    <n v="0"/>
    <n v="57000"/>
    <n v="57000"/>
    <n v="410280"/>
    <x v="3"/>
    <s v="Over 1m"/>
    <x v="100"/>
    <n v="1849898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3000"/>
    <s v="FRINGE BENEFITS                                             "/>
    <n v="0"/>
    <n v="59769"/>
    <n v="59769"/>
    <n v="410280"/>
    <x v="3"/>
    <s v="Over 1m"/>
    <x v="100"/>
    <n v="1849898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4900"/>
    <s v="SUPPLIES                                                    "/>
    <n v="0"/>
    <n v="3000"/>
    <n v="3000"/>
    <n v="410280"/>
    <x v="3"/>
    <s v="Over 1m"/>
    <x v="100"/>
    <n v="1849898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5200"/>
    <s v="CONSULTANT SERVICES                                         "/>
    <n v="0"/>
    <n v="426398"/>
    <n v="426398"/>
    <n v="410280"/>
    <x v="3"/>
    <s v="Over 1m"/>
    <x v="100"/>
    <n v="1849898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02000"/>
    <s v="TUITION/FEES                                                "/>
    <n v="0"/>
    <n v="11318"/>
    <n v="11318"/>
    <n v="410280"/>
    <x v="3"/>
    <s v="Over 1m"/>
    <x v="100"/>
    <n v="1849898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8100"/>
    <s v="OVERHEAD                                                    "/>
    <n v="0"/>
    <n v="214142"/>
    <n v="214142"/>
    <n v="410280"/>
    <x v="3"/>
    <s v="Over 1m"/>
    <x v="100"/>
    <n v="1849898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OR340001"/>
    <n v="34"/>
    <s v="Oregon"/>
    <s v="49 USC 5339 - Bus and Bus Facilities Formula (FY2013 and forward)"/>
    <n v="5339"/>
    <x v="4"/>
    <s v="CAPITAL"/>
    <s v="03      "/>
    <s v="TriMet               "/>
    <s v="TRI-COUNTY METROPOLITAN TRANSPORTATION DISTRICT OF OREGON"/>
    <n v="1728"/>
    <n v="79000"/>
    <m/>
    <n v="1825429"/>
    <m/>
    <d v="2015-08-31T00:00:00"/>
    <n v="112101"/>
    <s v="APPROX 6 40-FT DIESEL BUS (FY13 5339) (80:20) (00,01)       "/>
    <n v="0"/>
    <n v="0"/>
    <n v="0"/>
    <n v="410280"/>
    <x v="3"/>
    <s v="Over 1m"/>
    <x v="100"/>
    <n v="1849898"/>
    <s v="11100"/>
    <s v="DF"/>
    <s v="DIESEL"/>
    <s v="N"/>
    <s v="1121"/>
    <s v="BUS OTHER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OR340001"/>
    <n v="34"/>
    <s v="Oregon"/>
    <s v="49 USC 5339 - Bus and Bus Facilities Formula (FY2013 and forward)"/>
    <n v="5339"/>
    <x v="4"/>
    <s v="CAPITAL"/>
    <s v="03      "/>
    <s v="TriMet               "/>
    <s v="TRI-COUNTY METROPOLITAN TRANSPORTATION DISTRICT OF OREGON"/>
    <n v="1728"/>
    <n v="79000"/>
    <m/>
    <n v="1825429"/>
    <m/>
    <d v="2015-08-31T00:00:00"/>
    <n v="112101"/>
    <s v="APPROX 6 40-FT DIESEL BUS (FY14 5339) (80:20) (02)          "/>
    <n v="0"/>
    <n v="0"/>
    <n v="0"/>
    <n v="410280"/>
    <x v="3"/>
    <s v="Over 1m"/>
    <x v="100"/>
    <n v="1849898"/>
    <s v="11100"/>
    <s v="DF"/>
    <s v="DIESEL"/>
    <s v="N"/>
    <s v="1121"/>
    <s v="BUS OTHER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OR340001"/>
    <n v="34"/>
    <s v="Oregon"/>
    <s v="49 USC 5339 - Bus and Bus Facilities Formula (FY2013 and forward)"/>
    <n v="5339"/>
    <x v="4"/>
    <s v="CAPITAL"/>
    <s v="03      "/>
    <s v="TriMet               "/>
    <s v="TRI-COUNTY METROPOLITAN TRANSPORTATION DISTRICT OF OREGON"/>
    <n v="1728"/>
    <n v="79000"/>
    <m/>
    <n v="1825429"/>
    <m/>
    <d v="2015-08-31T00:00:00"/>
    <n v="112101"/>
    <s v="APPROX 5 40-FT DIESEL BUS (FY15 5339) (80:20) (03)          "/>
    <n v="5"/>
    <n v="2281786"/>
    <n v="1825429"/>
    <n v="410280"/>
    <x v="3"/>
    <s v="Over 1m"/>
    <x v="100"/>
    <n v="1849898"/>
    <s v="11100"/>
    <s v="DF"/>
    <s v="DIESEL"/>
    <s v="N"/>
    <s v="1121"/>
    <s v="BUS OTHER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OR340002"/>
    <n v="34"/>
    <s v="Oregon"/>
    <s v="49 USC 5339 - Bus and Bus Facilities Formula (FY2013 and forward)"/>
    <n v="5339"/>
    <x v="4"/>
    <s v="CAPITAL"/>
    <s v="01      "/>
    <s v="SAMTD                "/>
    <s v="SALEM AREA MASS TRANSIT DISTRICT"/>
    <n v="1740"/>
    <n v="79000"/>
    <m/>
    <n v="0"/>
    <m/>
    <s v="           "/>
    <n v="113401"/>
    <s v="Rehab/Renovate - Bus Terminal (13 5339 80:20)(00)           "/>
    <n v="0"/>
    <n v="764305"/>
    <n v="611444"/>
    <n v="411940"/>
    <x v="1"/>
    <s v="200k - 1m"/>
    <x v="367"/>
    <n v="236632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15"/>
    <s v="BUY APPROX 2 REPLACE VAN (14 5339 83:17)(00)                "/>
    <n v="1"/>
    <n v="49131"/>
    <n v="40779"/>
    <n v="410000"/>
    <x v="0"/>
    <s v="Under 50k"/>
    <x v="36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15"/>
    <s v=" BUY REPLACEMENT VAN (14 5339 83:17)(00)                    "/>
    <n v="1"/>
    <n v="75000"/>
    <n v="62250"/>
    <n v="410000"/>
    <x v="0"/>
    <s v="Under 50k"/>
    <x v="366"/>
    <n v="0"/>
    <s v="11100"/>
    <s v="OR"/>
    <s v="OTHER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1"/>
    <s v="BUY APPROX 1 REPLACE 40-FT BUS (13 5339 83:17)(00)          "/>
    <n v="1"/>
    <n v="375000"/>
    <n v="311250"/>
    <n v="410000"/>
    <x v="0"/>
    <s v="Under 50k"/>
    <x v="366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2"/>
    <s v="BUY APPROX 7 REPLACE 35-FT BUS (13/14 5339 83:17)(00)       "/>
    <n v="7"/>
    <n v="1151295"/>
    <n v="955575"/>
    <n v="410000"/>
    <x v="0"/>
    <s v="Under 50k"/>
    <x v="366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3"/>
    <s v="BUY APPROX 2 REPLACE 30-FT BUS (13 5339 83:17)(00)          "/>
    <n v="2"/>
    <n v="316000"/>
    <n v="262280"/>
    <n v="410000"/>
    <x v="0"/>
    <s v="Under 50k"/>
    <x v="366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3"/>
    <s v="BUY REPLACEMENT 30-FT BUS (14 5339 83:17)(00)               "/>
    <n v="1"/>
    <n v="150000"/>
    <n v="124500"/>
    <n v="410000"/>
    <x v="0"/>
    <s v="Under 50k"/>
    <x v="366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4"/>
    <s v="BUY APPROX 7 REPLACE &lt;30 FT BUS (13/14 5339 R 83:17)(00)    "/>
    <n v="7"/>
    <n v="486610"/>
    <n v="403886"/>
    <n v="410000"/>
    <x v="0"/>
    <s v="Under 50k"/>
    <x v="36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4"/>
    <s v="BUY APROX 4 REPLACE &lt;30 FT BUS (13/14 5339 83:17)(00)       "/>
    <n v="4"/>
    <n v="306000"/>
    <n v="253980"/>
    <n v="410000"/>
    <x v="0"/>
    <s v="Under 50k"/>
    <x v="366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4"/>
    <s v=" BUY APPROX 1 REPLACE &lt;30 FT BUS (13 5339 83:17)(00)        "/>
    <n v="1"/>
    <n v="100000"/>
    <n v="83000"/>
    <n v="410000"/>
    <x v="0"/>
    <s v="Under 50k"/>
    <x v="366"/>
    <n v="0"/>
    <s v="11100"/>
    <s v="OR"/>
    <s v="OTHER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2"/>
    <s v="BUY APPROX 6 REPLACE 35-FT BUS (13/14 5339 SU 83:17)(00)    "/>
    <n v="6"/>
    <n v="1200876"/>
    <n v="996727"/>
    <n v="414010"/>
    <x v="2"/>
    <s v="50k - 200k"/>
    <x v="371"/>
    <n v="83794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1"/>
    <s v="BUY APPROX 1 REPLACE 40-FT BUS (14 5339 SU 83:17)(00)       "/>
    <n v="1"/>
    <n v="510376"/>
    <n v="423612"/>
    <n v="419550"/>
    <x v="2"/>
    <s v="50k - 200k"/>
    <x v="370"/>
    <n v="56997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R340004"/>
    <n v="34"/>
    <s v="Oregon"/>
    <s v="49 USC 5339 - Bus and Bus Facilities Formula (FY2013 and forward)"/>
    <n v="5339"/>
    <x v="4"/>
    <s v="CAPITAL"/>
    <s v="01      "/>
    <s v="WILSONVILLE          "/>
    <s v="CITY OF WILSONVILLE"/>
    <n v="5706"/>
    <n v="79000"/>
    <m/>
    <n v="45471"/>
    <m/>
    <d v="2015-09-11T00:00:00"/>
    <n v="114208"/>
    <s v="ACQUIRE - ADP SOFTWARE (FY13 5339; 80:20) (00)              "/>
    <n v="0"/>
    <n v="0"/>
    <n v="0"/>
    <n v="410280"/>
    <x v="3"/>
    <s v="Over 1m"/>
    <x v="100"/>
    <n v="1849898"/>
    <s v="111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340004"/>
    <n v="34"/>
    <s v="Oregon"/>
    <s v="49 USC 5339 - Bus and Bus Facilities Formula (FY2013 and forward)"/>
    <n v="5339"/>
    <x v="4"/>
    <s v="CAPITAL"/>
    <s v="01      "/>
    <s v="WILSONVILLE          "/>
    <s v="CITY OF WILSONVILLE"/>
    <n v="5706"/>
    <n v="79000"/>
    <m/>
    <n v="45471"/>
    <m/>
    <d v="2015-09-11T00:00:00"/>
    <n v="114208"/>
    <s v="ACQUIRE - ADP SOFTWARE (FY14 5339; 80:20) (01)              "/>
    <n v="0"/>
    <n v="56839"/>
    <n v="45471"/>
    <n v="410280"/>
    <x v="3"/>
    <s v="Over 1m"/>
    <x v="100"/>
    <n v="1849898"/>
    <s v="111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390008"/>
    <n v="39"/>
    <s v="Oregon"/>
    <s v="49 USC 5339 - Alternatives Analysis Program"/>
    <n v="5339"/>
    <x v="23"/>
    <m/>
    <s v="00      "/>
    <s v="LTD                  "/>
    <s v="LANE TRANSIT DISTRICT"/>
    <n v="1738"/>
    <n v="79000"/>
    <m/>
    <n v="16834000"/>
    <m/>
    <d v="2015-09-10T00:00:00"/>
    <n v="140660"/>
    <s v="ROW, LAND, EXISTING IMPROVEMETS (14 5339AA 80:20)(00)       "/>
    <n v="0"/>
    <n v="2291966"/>
    <n v="1833573"/>
    <n v="411440"/>
    <x v="1"/>
    <s v="200k - 1m"/>
    <x v="365"/>
    <n v="247421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OR390008"/>
    <n v="39"/>
    <s v="Oregon"/>
    <s v="49 USC 5339 - Alternatives Analysis Program"/>
    <n v="5339"/>
    <x v="23"/>
    <m/>
    <s v="00      "/>
    <s v="LTD                  "/>
    <s v="LANE TRANSIT DISTRICT"/>
    <n v="1738"/>
    <n v="79000"/>
    <m/>
    <n v="16834000"/>
    <m/>
    <d v="2015-09-10T00:00:00"/>
    <n v="140880"/>
    <s v="PROFESSIONAL SERVICES (14 5339AA 80:20)(00)                 "/>
    <n v="0"/>
    <n v="18750534"/>
    <n v="15000427"/>
    <n v="411440"/>
    <x v="1"/>
    <s v="200k - 1m"/>
    <x v="365"/>
    <n v="247421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OR430005"/>
    <n v="43"/>
    <s v="Oregon"/>
    <s v="43 - NY Recovery (FTA/FEMA)"/>
    <n v="43"/>
    <x v="17"/>
    <m/>
    <s v="00      "/>
    <s v="DEA                  "/>
    <s v="DAVID EVANS &amp; ASSOCIATES"/>
    <n v="6366"/>
    <n v="72000"/>
    <m/>
    <n v="4000000"/>
    <m/>
    <d v="2015-03-16T00:00:00"/>
    <n v="555200"/>
    <s v="CONSULTANT SERVICES                                         "/>
    <n v="0"/>
    <n v="4000000"/>
    <n v="4000000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1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567177"/>
    <m/>
    <d v="2015-08-18T00:00:00"/>
    <n v="555200"/>
    <s v="CONSULTANT SERVICES                                         "/>
    <n v="0"/>
    <n v="-1343208.79"/>
    <n v="-1343208.79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1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567177"/>
    <m/>
    <d v="2015-08-18T00:00:00"/>
    <n v="555200"/>
    <s v="CONSULTANT SERVICES                                         "/>
    <n v="0"/>
    <n v="537177"/>
    <n v="537177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2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141858"/>
    <m/>
    <d v="2015-08-18T00:00:00"/>
    <n v="555200"/>
    <s v="CONSULTANT SERVICES                                         "/>
    <n v="0"/>
    <n v="-326215.05"/>
    <n v="-326215.05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2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141858"/>
    <m/>
    <d v="2015-08-18T00:00:00"/>
    <n v="555200"/>
    <s v="CONSULTANT SERVICES                                         "/>
    <n v="0"/>
    <n v="141858"/>
    <n v="141858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3"/>
    <n v="44"/>
    <s v="Oregon"/>
    <s v="49 USC 5324 - Public Transportation Emergency Relief"/>
    <n v="5324"/>
    <x v="16"/>
    <m/>
    <s v="00      "/>
    <s v="DEA                  "/>
    <s v="DAVID EVANS &amp; ASSOCIATES"/>
    <n v="6366"/>
    <n v="65000"/>
    <m/>
    <n v="492645"/>
    <m/>
    <d v="2015-01-29T00:00:00"/>
    <n v="555200"/>
    <s v="CONSULTANT SERVICES                                         "/>
    <n v="0"/>
    <n v="492645"/>
    <n v="492645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4"/>
    <n v="44"/>
    <s v="Oregon"/>
    <s v="49 USC 5324 - Public Transportation Emergency Relief"/>
    <n v="5324"/>
    <x v="16"/>
    <m/>
    <s v="01      "/>
    <s v="DEA                  "/>
    <s v="DAVID EVANS &amp; ASSOCIATES"/>
    <n v="6366"/>
    <n v="65000"/>
    <m/>
    <n v="1000000"/>
    <m/>
    <d v="2015-06-22T00:00:00"/>
    <n v="555200"/>
    <s v="CONSULTANT SERVICES                                         "/>
    <n v="0"/>
    <n v="492645"/>
    <n v="492645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45004"/>
    <n v="44"/>
    <s v="Oregon"/>
    <s v="49 USC 5324 - Public Transportation Emergency Relief"/>
    <n v="5324"/>
    <x v="16"/>
    <m/>
    <s v="01      "/>
    <s v="DEA                  "/>
    <s v="DAVID EVANS &amp; ASSOCIATES"/>
    <n v="6366"/>
    <n v="65000"/>
    <m/>
    <n v="1000000"/>
    <m/>
    <d v="2015-06-22T00:00:00"/>
    <n v="555200"/>
    <s v="CONSULTANT SERVICES                                         "/>
    <n v="0"/>
    <n v="1000000"/>
    <n v="1000000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495001"/>
    <n v="49"/>
    <s v="Oregon"/>
    <s v="49 - Hurricane Sandy Oversight - PMO"/>
    <n v="5324"/>
    <x v="16"/>
    <m/>
    <s v="03      "/>
    <s v="DEA                  "/>
    <s v="DAVID EVANS &amp; ASSOCIATES"/>
    <n v="6366"/>
    <n v="65000"/>
    <m/>
    <n v="-360094.75"/>
    <m/>
    <d v="2015-04-27T00:00:00"/>
    <n v="555200"/>
    <s v="CONSULTANT SERVICES                                         "/>
    <n v="0"/>
    <n v="-360094.75"/>
    <n v="-360094.75"/>
    <n v="410280"/>
    <x v="3"/>
    <s v="Over 1m"/>
    <x v="100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17A00"/>
    <s v="PM BUS (FY13 5337SGR) (80:20) (00,01)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17A00"/>
    <s v="PM BUS (FY14 5337SGR) (80:20) (02)   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17A00"/>
    <s v="PM BUS (FY15 5337SGR) (80:20) (03)                          "/>
    <n v="0"/>
    <n v="8364"/>
    <n v="6691"/>
    <n v="410280"/>
    <x v="3"/>
    <s v="Over 1m"/>
    <x v="100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n v="127211"/>
    <s v="SGR PROGRAM (FY14 5337SGR) (80:20) (02)                     "/>
    <n v="0"/>
    <n v="0"/>
    <n v="0"/>
    <n v="410280"/>
    <x v="3"/>
    <s v="Over 1m"/>
    <x v="100"/>
    <n v="1849898"/>
    <s v="1272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n v="127211"/>
    <s v="SGR PROGRAM (FY15 5337SGR) (80:20) (03)                     "/>
    <n v="0"/>
    <n v="146000"/>
    <n v="116800"/>
    <n v="410280"/>
    <x v="3"/>
    <s v="Over 1m"/>
    <x v="100"/>
    <n v="1849898"/>
    <s v="1272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27A00"/>
    <s v="PM RAIL (FY13 5337SGR) (80:20) (00,01)                     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27A00"/>
    <s v="PM RAIL (FY14 5337SGR) (80:20) (02)                        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27A00"/>
    <s v="PM RAIL (FY15 5337SGR) (80:20) (03)                         "/>
    <n v="0"/>
    <n v="14485187"/>
    <n v="11588150"/>
    <n v="410280"/>
    <x v="3"/>
    <s v="Over 1m"/>
    <x v="100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7"/>
    <s v="ACQUIRE - ADP HARDWARE (15 5310 STP 89.73:10.27)(00)        "/>
    <n v="1"/>
    <n v="207780"/>
    <n v="186441"/>
    <n v="410000"/>
    <x v="0"/>
    <s v="Under 50k"/>
    <x v="366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8"/>
    <s v="ACQUIRE - ADP SOFTWARE (15 5310 STP 89.73:10.27)(00)        "/>
    <n v="1"/>
    <n v="11000"/>
    <n v="9870"/>
    <n v="410000"/>
    <x v="0"/>
    <s v="Under 50k"/>
    <x v="366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6"/>
    <s v="ACQUIRE - SHOP EQUIPMENT (15 5310 STP 89.73:10.27)(00)      "/>
    <n v="5"/>
    <n v="20000"/>
    <n v="17946"/>
    <n v="410000"/>
    <x v="0"/>
    <s v="Under 50k"/>
    <x v="366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15"/>
    <s v="BUY APPROX 12 REPLACE VAN (15 5310 STP 89.73:10.27)(00)     "/>
    <n v="12"/>
    <n v="587042"/>
    <n v="526753"/>
    <n v="410000"/>
    <x v="0"/>
    <s v="Under 50k"/>
    <x v="366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15"/>
    <s v="BUY APPROX 10 EXPAND VAN (15 5310 STP 89.73:10.27)(00)      "/>
    <n v="10"/>
    <n v="502490"/>
    <n v="450884"/>
    <n v="410000"/>
    <x v="0"/>
    <s v="Under 50k"/>
    <x v="366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2"/>
    <s v="BUY APPROX 3 REPLACE 35-FT BUS (15 5310 STP 89.73:10.27)(00)"/>
    <n v="3"/>
    <n v="644000"/>
    <n v="577861"/>
    <n v="410000"/>
    <x v="0"/>
    <s v="Under 50k"/>
    <x v="366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3"/>
    <s v="BUY APPROX 1 REPLACE 30-FT BUS (15 5310 STP 89.73:10.27)(00)"/>
    <n v="1"/>
    <n v="200000"/>
    <n v="179460"/>
    <n v="410000"/>
    <x v="0"/>
    <s v="Under 50k"/>
    <x v="366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4"/>
    <s v="BUY APRX 24 REPLACE &lt;30 FT BUS (15 5310 STP 89.73:10.27)(00)"/>
    <n v="24"/>
    <n v="1697884"/>
    <n v="1523511"/>
    <n v="410000"/>
    <x v="0"/>
    <s v="Under 50k"/>
    <x v="36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4"/>
    <s v="BUY APRX 20 REPLACE &lt;30 FT BUS (15 5310 STP 89.73:10.27)(00)"/>
    <n v="20"/>
    <n v="1852560"/>
    <n v="1662310"/>
    <n v="410000"/>
    <x v="0"/>
    <s v="Under 50k"/>
    <x v="366"/>
    <n v="0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2"/>
    <s v="BUY APPROX 1 EXPAND 35-FT BUS (15 5310 STP 89.73:10.27)(00) "/>
    <n v="1"/>
    <n v="144000"/>
    <n v="129211"/>
    <n v="410000"/>
    <x v="0"/>
    <s v="Under 50k"/>
    <x v="366"/>
    <n v="0"/>
    <s v="11100"/>
    <s v="OR"/>
    <s v="OTHER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3"/>
    <s v="BUY APPROX 2 EXPAND 30-FT BUS (15 5310 STP 89.73:10.27)(00) "/>
    <n v="2"/>
    <n v="254198"/>
    <n v="228092"/>
    <n v="410000"/>
    <x v="0"/>
    <s v="Under 50k"/>
    <x v="366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4"/>
    <s v="BUY APPROX 3 EXPAND &lt;30-FT BUS (15 5310 STP 89.73:10.27)(00)"/>
    <n v="3"/>
    <n v="177147"/>
    <n v="158955"/>
    <n v="410000"/>
    <x v="0"/>
    <s v="Under 50k"/>
    <x v="366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4"/>
    <s v="BUY APPROX 2 EXPAND &lt;30-FT BUS (15 5310 STP 89.73:10.27)(00)"/>
    <n v="2"/>
    <n v="137000"/>
    <n v="122930"/>
    <n v="410000"/>
    <x v="0"/>
    <s v="Under 50k"/>
    <x v="366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304"/>
    <s v="CONSTRUCT - STORAGE FACILITY (15 5310 STP 89.73:10.27)(00)  "/>
    <n v="1"/>
    <n v="25000"/>
    <n v="22432"/>
    <n v="410000"/>
    <x v="0"/>
    <s v="Under 50k"/>
    <x v="366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404"/>
    <s v="REHAB/RENOVATE - STORAGE FACILITY  (15 5310 STP 89.73:10.27)"/>
    <n v="1"/>
    <n v="68000"/>
    <n v="61016"/>
    <n v="410000"/>
    <x v="0"/>
    <s v="Under 50k"/>
    <x v="366"/>
    <n v="0"/>
    <s v="11400"/>
    <s v="  "/>
    <m/>
    <s v="N"/>
    <s v="1144"/>
    <s v="MAINTENANCE FACILITY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7113"/>
    <s v="3RD PARTY CONTRACTED SERVICES (15 5310 STP  89.73:10.27     "/>
    <n v="0"/>
    <n v="11701454"/>
    <n v="10499716"/>
    <n v="410000"/>
    <x v="0"/>
    <s v="Under 50k"/>
    <x v="366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s v="117A00"/>
    <s v="PREVENTIVE MAINTENANCE (15 5310 STP 89.73:10.27)(00)        "/>
    <n v="0"/>
    <n v="3202907"/>
    <n v="2873966"/>
    <n v="410000"/>
    <x v="0"/>
    <s v="Under 50k"/>
    <x v="366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s v="117L00"/>
    <s v="MOBILITY MANAGEMENT(15 5310 STP 89.73:10.27)                "/>
    <n v="0"/>
    <n v="2819917"/>
    <n v="2530312"/>
    <n v="410000"/>
    <x v="0"/>
    <s v="Under 50k"/>
    <x v="366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8000"/>
    <s v="INDIRECT COSTS (15 5310 STP 100:0)(00)                      "/>
    <n v="0"/>
    <n v="2422710"/>
    <n v="2422710"/>
    <n v="410000"/>
    <x v="0"/>
    <s v="Under 50k"/>
    <x v="36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9"/>
    <s v="ACQUIRE - SURV/SECURITY EQUIP (15 5310 STP 89.73:10.27      "/>
    <n v="19"/>
    <n v="47614"/>
    <n v="42724"/>
    <n v="410000"/>
    <x v="0"/>
    <s v="Under 50k"/>
    <x v="366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111301"/>
    <s v="APPRX 1 40-FT EXP BUS  (12 5311f STP 89.73:10.27)(00)(01)   "/>
    <n v="0"/>
    <n v="-31363"/>
    <n v="-28143"/>
    <n v="410000"/>
    <x v="0"/>
    <s v="Under 50k"/>
    <x v="366"/>
    <n v="0"/>
    <s v="63400"/>
    <s v="DF"/>
    <s v="DIESEL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113311"/>
    <s v="CONSTRUCT INTRMDAL TERM (14 5311f STP 89.73:10.27)(01)      "/>
    <n v="1"/>
    <n v="640811"/>
    <n v="575000"/>
    <n v="410000"/>
    <x v="0"/>
    <s v="Under 50k"/>
    <x v="366"/>
    <n v="0"/>
    <s v="63400"/>
    <s v="  "/>
    <m/>
    <s v="N"/>
    <s v="1133"/>
    <s v="BUS OTHER"/>
    <n v="11"/>
    <s v="Bus"/>
    <s v="33"/>
    <s v="113"/>
    <s v="Construction"/>
    <s v="11"/>
    <s v="Terminal, intermodal (intercity bus)"/>
    <m/>
    <x v="0"/>
    <n v="1"/>
    <s v="Capital"/>
    <s v="1"/>
    <m/>
    <s v="3"/>
    <m/>
    <s v="3"/>
    <s v="1"/>
    <s v="1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118000"/>
    <s v="STATE OR PROG ADMIN (12/14 5311 f STP 100:00)(00)(01)       "/>
    <n v="0"/>
    <n v="52593"/>
    <n v="52593"/>
    <n v="410000"/>
    <x v="0"/>
    <s v="Under 50k"/>
    <x v="366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442614"/>
    <s v="TRANSIT SYST MANAGEMENT PLANNNG (12 5311f STP 89:11)(00)(01)"/>
    <n v="0"/>
    <n v="-27025"/>
    <n v="-24250"/>
    <n v="410000"/>
    <x v="0"/>
    <s v="Under 50k"/>
    <x v="366"/>
    <n v="0"/>
    <s v="634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OR85X004"/>
    <n v="85"/>
    <s v="Oregon"/>
    <s v="49 USC 5311 - Nonurbanized Area Programs (FHWA xfer FY2007 fwd)"/>
    <n v="5311"/>
    <x v="2"/>
    <m/>
    <s v="00      "/>
    <s v="ODOT-PTD             "/>
    <s v="OREGON DEPARTMENT OF TRANSPORTATION"/>
    <n v="1723"/>
    <n v="79000"/>
    <m/>
    <n v="1694841"/>
    <m/>
    <d v="2015-07-31T00:00:00"/>
    <n v="114303"/>
    <s v="CONSTRUCT - ADMIN/MAINT FAC (15 5311 STP 89.73:10.27)(00)   "/>
    <n v="0"/>
    <n v="1888823"/>
    <n v="1694841"/>
    <n v="410000"/>
    <x v="0"/>
    <s v="Under 50k"/>
    <x v="366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OR85X005"/>
    <n v="85"/>
    <s v="Oregon"/>
    <s v="49 USC 5311 - Nonurbanized Area Programs (FHWA xfer FY2007 fwd)"/>
    <n v="5311"/>
    <x v="2"/>
    <m/>
    <s v="00      "/>
    <s v="ODOT-PTD             "/>
    <s v="OREGON DEPARTMENT OF TRANSPORTATION"/>
    <n v="1723"/>
    <n v="79000"/>
    <m/>
    <n v="802240"/>
    <m/>
    <d v="2015-09-24T00:00:00"/>
    <n v="111203"/>
    <s v="BUY REPLACEMENT 30-FT BUS (15 5311 STP 89.73:10.27)(00)     "/>
    <n v="6"/>
    <n v="689000"/>
    <n v="618240"/>
    <n v="410000"/>
    <x v="0"/>
    <s v="Under 50k"/>
    <x v="366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85X005"/>
    <n v="85"/>
    <s v="Oregon"/>
    <s v="49 USC 5311 - Nonurbanized Area Programs (FHWA xfer FY2007 fwd)"/>
    <n v="5311"/>
    <x v="2"/>
    <m/>
    <s v="00      "/>
    <s v="ODOT-PTD             "/>
    <s v="OREGON DEPARTMENT OF TRANSPORTATION"/>
    <n v="1723"/>
    <n v="79000"/>
    <m/>
    <n v="802240"/>
    <m/>
    <d v="2015-09-24T00:00:00"/>
    <n v="111204"/>
    <s v="BUY REPLACEMENT &lt;30 FT BUS (15 5311 STP 89.73:10.27)(00)    "/>
    <n v="2"/>
    <n v="205060"/>
    <n v="184000"/>
    <n v="410000"/>
    <x v="0"/>
    <s v="Under 50k"/>
    <x v="366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n v="129406"/>
    <s v="BIKE LOCKER REPLACEMENTS (FY13 5307 80:20)(02)              "/>
    <n v="0"/>
    <n v="-436240"/>
    <n v="-348992"/>
    <n v="410280"/>
    <x v="3"/>
    <s v="Over 1m"/>
    <x v="100"/>
    <n v="1849898"/>
    <s v="12900"/>
    <s v="  "/>
    <m/>
    <s v="N"/>
    <s v="1294"/>
    <s v="FIXED GUIDEWAY"/>
    <s v="12"/>
    <s v="Fixed Guideway"/>
    <s v="94"/>
    <s v="129"/>
    <s v="Rehab / Renovation"/>
    <s v="06"/>
    <s v="Bicycle Access, Facilities &amp; Equipment on Buses"/>
    <m/>
    <x v="0"/>
    <s v="1"/>
    <s v="Capital"/>
    <s v="2"/>
    <m/>
    <s v="9"/>
    <m/>
    <s v="4"/>
    <s v="0"/>
    <s v="6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17A00"/>
    <s v="BUS PM (FY13 5307 80:20) (00/01)     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s v="117"/>
    <s v="Preventive Maintenance"/>
    <s v="00"/>
    <s v="50% Federal Share"/>
    <m/>
    <x v="0"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17A00"/>
    <s v="BUS PM (FY14 5307 80:20) (02)        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17A00"/>
    <s v="BUS PM (FY15 5307 80:20) (03)                               "/>
    <n v="0"/>
    <n v="29479689"/>
    <n v="23583751"/>
    <n v="410280"/>
    <x v="3"/>
    <s v="Over 1m"/>
    <x v="100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27A00"/>
    <s v="RAIL PM (FY14 5307 80:20)(02)                              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n v="129406"/>
    <s v="BIKE LOCKER REPLACEMENTS (FY13 5307 80:20) (02)             "/>
    <n v="0"/>
    <n v="436240"/>
    <n v="348992"/>
    <n v="410280"/>
    <x v="3"/>
    <s v="Over 1m"/>
    <x v="100"/>
    <n v="1849898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x v="0"/>
    <n v="1"/>
    <s v="Capital"/>
    <s v="2"/>
    <m/>
    <s v="9"/>
    <m/>
    <s v="4"/>
    <s v="0"/>
    <s v="6"/>
  </r>
  <r>
    <s v="OR90X171"/>
    <n v="90"/>
    <s v="Oregon"/>
    <s v="49 USC 5307 - Urbanized Area Formula (FY2006 forward)"/>
    <n v="5307"/>
    <x v="6"/>
    <m/>
    <s v="01      "/>
    <s v="JOSEPHINE CNTY       "/>
    <s v="JOSEPHINE COUNTY - JOSEPHINE COMMUNITY TRANSIT"/>
    <n v="6746"/>
    <n v="79000"/>
    <m/>
    <n v="731834"/>
    <m/>
    <d v="2015-02-17T00:00:00"/>
    <n v="111204"/>
    <s v="BUY REPLACEMENT &lt;30 FT BUS (14 5307 85/15)(01)              "/>
    <n v="1"/>
    <n v="55294"/>
    <n v="47000"/>
    <n v="415160"/>
    <x v="2"/>
    <s v="50k - 200k"/>
    <x v="372"/>
    <n v="5052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OR90X171"/>
    <n v="90"/>
    <s v="Oregon"/>
    <s v="49 USC 5307 - Urbanized Area Formula (FY2006 forward)"/>
    <n v="5307"/>
    <x v="6"/>
    <m/>
    <s v="01      "/>
    <s v="JOSEPHINE CNTY       "/>
    <s v="JOSEPHINE COUNTY - JOSEPHINE COMMUNITY TRANSIT"/>
    <n v="6746"/>
    <n v="79000"/>
    <m/>
    <n v="731834"/>
    <m/>
    <d v="2015-02-17T00:00:00"/>
    <n v="300901"/>
    <s v="UP TO 50% FEDERAL SHARE (14 5307 50/50)(00/01)              "/>
    <n v="0"/>
    <n v="1369668"/>
    <n v="684834"/>
    <n v="415160"/>
    <x v="2"/>
    <s v="50k - 200k"/>
    <x v="372"/>
    <n v="5052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4220"/>
    <s v="Acquire - Misc Support Equipment (14 5307 80:20)(00)        "/>
    <n v="0"/>
    <n v="0"/>
    <n v="0"/>
    <n v="419550"/>
    <x v="2"/>
    <s v="50k - 200k"/>
    <x v="370"/>
    <n v="5699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4220"/>
    <s v="Security - Misc Support Equipiment (15 5307 80:20)(01)      "/>
    <n v="0"/>
    <n v="7542"/>
    <n v="6034"/>
    <n v="419550"/>
    <x v="2"/>
    <s v="50k - 200k"/>
    <x v="370"/>
    <n v="5699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1215"/>
    <s v="Buy Replacement Van (15 5307 80:20)(01)                     "/>
    <n v="1"/>
    <n v="50000"/>
    <n v="40000"/>
    <n v="419550"/>
    <x v="2"/>
    <s v="50k - 200k"/>
    <x v="370"/>
    <n v="56997"/>
    <s v="114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1202"/>
    <s v="Buy Replacement 35-ft Bus (14 5307 80:20)(00)               "/>
    <n v="0"/>
    <n v="0"/>
    <n v="0"/>
    <n v="419550"/>
    <x v="2"/>
    <s v="50k - 200k"/>
    <x v="370"/>
    <n v="56997"/>
    <s v="11100"/>
    <s v="BD"/>
    <s v="BIO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A00"/>
    <s v="Preventive Maintenance (14 5307 80:20)(00)                  "/>
    <n v="0"/>
    <n v="0"/>
    <n v="0"/>
    <n v="419550"/>
    <x v="2"/>
    <s v="50k - 200k"/>
    <x v="370"/>
    <n v="56997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A00"/>
    <s v="Preventive Maintenance (15 5307 80:20)(01)                  "/>
    <n v="0"/>
    <n v="81500"/>
    <n v="65200"/>
    <n v="419550"/>
    <x v="2"/>
    <s v="50k - 200k"/>
    <x v="370"/>
    <n v="5699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C00"/>
    <s v="Non-fixed Route ADA Paratransit (14 5307 80:20)(00)         "/>
    <n v="0"/>
    <n v="0"/>
    <n v="0"/>
    <n v="419550"/>
    <x v="2"/>
    <s v="50k - 200k"/>
    <x v="370"/>
    <n v="5699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C00"/>
    <s v="Non-Fixed Route ADA Paratransit (15 5307 80:20)(01)         "/>
    <n v="0"/>
    <n v="75431"/>
    <n v="60345"/>
    <n v="419550"/>
    <x v="2"/>
    <s v="50k - 200k"/>
    <x v="370"/>
    <n v="5699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Albany (14 5307 50:50)(00)                      "/>
    <n v="0"/>
    <n v="0"/>
    <n v="0"/>
    <n v="419550"/>
    <x v="2"/>
    <s v="50k - 200k"/>
    <x v="370"/>
    <n v="5699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Corvallis (14 5307 50:50)(00)                   "/>
    <n v="0"/>
    <n v="0"/>
    <n v="0"/>
    <n v="419550"/>
    <x v="2"/>
    <s v="50k - 200k"/>
    <x v="370"/>
    <n v="5699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Corvallis (15 5307 50:50)(01)                   "/>
    <n v="0"/>
    <n v="176000"/>
    <n v="88000"/>
    <n v="419550"/>
    <x v="2"/>
    <s v="50k - 200k"/>
    <x v="370"/>
    <n v="5699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Albany (15 5307 50:50)(01)                      "/>
    <n v="0"/>
    <n v="863756"/>
    <n v="431878"/>
    <n v="419550"/>
    <x v="2"/>
    <s v="50k - 200k"/>
    <x v="370"/>
    <n v="5699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7"/>
    <s v="11.42.07 Computer Hardware (13 5307 80:20)(00)    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8"/>
    <s v="11.42.08 Computer Software (13 5307 80:20)(00)    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8"/>
    <s v="11.42.08 Computer Software (13 5307 80:20)(01)              "/>
    <n v="0"/>
    <n v="150000"/>
    <n v="120000"/>
    <n v="411440"/>
    <x v="1"/>
    <s v="200k - 1m"/>
    <x v="365"/>
    <n v="247421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9202"/>
    <s v="11.92.02 Shelters (13 5307 80:20)(00)                       "/>
    <n v="0"/>
    <n v="0"/>
    <n v="0"/>
    <n v="411440"/>
    <x v="1"/>
    <s v="200k - 1m"/>
    <x v="365"/>
    <n v="247421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20"/>
    <s v="11.42.20 Miscellaneous Equipment (13 5307 80:20)(00)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3302"/>
    <s v="11.33.02 Pavilion Station (13 5307 80:20)(00)               "/>
    <n v="0"/>
    <n v="0"/>
    <n v="0"/>
    <n v="411440"/>
    <x v="1"/>
    <s v="200k - 1m"/>
    <x v="365"/>
    <n v="247421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303"/>
    <s v="11.43.03 Improvements (13 5307 80:20)(00)                   "/>
    <n v="0"/>
    <n v="0"/>
    <n v="0"/>
    <n v="411440"/>
    <x v="1"/>
    <s v="200k - 1m"/>
    <x v="365"/>
    <n v="247421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403"/>
    <s v="11.44.03 Improvements (13 5307 80:20)(01)                   "/>
    <n v="0"/>
    <n v="184000"/>
    <n v="147200"/>
    <n v="411440"/>
    <x v="1"/>
    <s v="200k - 1m"/>
    <x v="365"/>
    <n v="24742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3 5307 80:20)(00)         "/>
    <n v="0"/>
    <n v="0"/>
    <n v="0"/>
    <n v="411440"/>
    <x v="1"/>
    <s v="200k - 1m"/>
    <x v="365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3 5307 80:20)(00)         "/>
    <n v="0"/>
    <n v="0"/>
    <n v="0"/>
    <n v="411440"/>
    <x v="1"/>
    <s v="200k - 1m"/>
    <x v="365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3 &amp; 14 5307 80:20)(01)    "/>
    <n v="0"/>
    <n v="4080650"/>
    <n v="3264520"/>
    <n v="411440"/>
    <x v="1"/>
    <s v="200k - 1m"/>
    <x v="365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4 5307 80:20)(01)         "/>
    <n v="0"/>
    <n v="2696975"/>
    <n v="2157580"/>
    <n v="411440"/>
    <x v="1"/>
    <s v="200k - 1m"/>
    <x v="365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11"/>
    <s v="11.42.11 Support Vehicles (13 5307 80:20)(00)     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11"/>
    <s v="11.42.11 Support Vehicles (13 5307 80:20)(01)               "/>
    <n v="3"/>
    <n v="100000"/>
    <n v="80000"/>
    <n v="411440"/>
    <x v="1"/>
    <s v="200k - 1m"/>
    <x v="365"/>
    <n v="247421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9"/>
    <s v="11.42.09 Security Improvements (13 5307 80:20)(00)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9"/>
    <s v="11.42.09 Security Improvements (13 5307 80:20)(01)          "/>
    <n v="0"/>
    <n v="73375"/>
    <n v="58700"/>
    <n v="411440"/>
    <x v="1"/>
    <s v="200k - 1m"/>
    <x v="365"/>
    <n v="24742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OR90X180"/>
    <n v="90"/>
    <s v="Oregon"/>
    <s v="49 USC 5307 - Urbanized Area Formula (FY2006 forward)"/>
    <n v="5307"/>
    <x v="6"/>
    <m/>
    <s v="01      "/>
    <s v="CORVALLIS            "/>
    <s v="CITY OF CORVALLIS"/>
    <n v="5664"/>
    <n v="79000"/>
    <m/>
    <n v="0"/>
    <m/>
    <s v="           "/>
    <n v="300901"/>
    <s v="Operating Assistance (12 5307)(50:50)(00)                   "/>
    <n v="0"/>
    <n v="6600"/>
    <n v="3300"/>
    <n v="413930"/>
    <x v="2"/>
    <s v="50k - 200k"/>
    <x v="369"/>
    <n v="6243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1"/>
    <n v="90"/>
    <s v="Oregon"/>
    <s v="49 USC 5307 - Urbanized Area Formula (FY2006 forward)"/>
    <n v="5307"/>
    <x v="6"/>
    <m/>
    <s v="00      "/>
    <s v="City of Milton-Freewa"/>
    <s v="CITY OF MILTON-FREEWATER"/>
    <n v="7213"/>
    <n v="79000"/>
    <m/>
    <n v="171000"/>
    <m/>
    <d v="2015-09-11T00:00:00"/>
    <n v="119409"/>
    <s v="(14 5307 90:10)(00) REHAB/RENOV ENHANCED ADA ACCESS         "/>
    <n v="0"/>
    <n v="190000"/>
    <n v="171000"/>
    <n v="414050"/>
    <x v="2"/>
    <s v="50k - 200k"/>
    <x v="373"/>
    <n v="55805"/>
    <s v="119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OR90X184"/>
    <n v="90"/>
    <s v="Oregon"/>
    <s v="49 USC 5307 - Urbanized Area Formula (FY2006 forward)"/>
    <n v="5307"/>
    <x v="6"/>
    <m/>
    <s v="00      "/>
    <s v="CORVALLIS            "/>
    <s v="CITY OF CORVALLIS"/>
    <n v="5664"/>
    <n v="79000"/>
    <m/>
    <n v="1036548"/>
    <m/>
    <d v="2015-06-30T00:00:00"/>
    <s v="117A00"/>
    <s v="Preventive Maintenance (15 5307)(80:20)(00)                 "/>
    <n v="0"/>
    <n v="181235"/>
    <n v="144988"/>
    <n v="413930"/>
    <x v="2"/>
    <s v="50k - 200k"/>
    <x v="369"/>
    <n v="6243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84"/>
    <n v="90"/>
    <s v="Oregon"/>
    <s v="49 USC 5307 - Urbanized Area Formula (FY2006 forward)"/>
    <n v="5307"/>
    <x v="6"/>
    <m/>
    <s v="00      "/>
    <s v="CORVALLIS            "/>
    <s v="CITY OF CORVALLIS"/>
    <n v="5664"/>
    <n v="79000"/>
    <m/>
    <n v="1036548"/>
    <m/>
    <d v="2015-06-30T00:00:00"/>
    <s v="117C00"/>
    <s v="Non Fixed Route ADA Paratransit (15 5307)(80:20)(01)        "/>
    <n v="0"/>
    <n v="22351"/>
    <n v="17881"/>
    <n v="413930"/>
    <x v="2"/>
    <s v="50k - 200k"/>
    <x v="369"/>
    <n v="6243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R90X184"/>
    <n v="90"/>
    <s v="Oregon"/>
    <s v="49 USC 5307 - Urbanized Area Formula (FY2006 forward)"/>
    <n v="5307"/>
    <x v="6"/>
    <m/>
    <s v="00      "/>
    <s v="CORVALLIS            "/>
    <s v="CITY OF CORVALLIS"/>
    <n v="5664"/>
    <n v="79000"/>
    <m/>
    <n v="1036548"/>
    <m/>
    <d v="2015-06-30T00:00:00"/>
    <n v="300901"/>
    <s v="Operating Assistance (15 5307)(50:50)(00)                   "/>
    <n v="0"/>
    <n v="1747358"/>
    <n v="873679"/>
    <n v="413930"/>
    <x v="2"/>
    <s v="50k - 200k"/>
    <x v="369"/>
    <n v="6243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5"/>
    <n v="90"/>
    <s v="Oregon"/>
    <s v="49 USC 5307 - Urbanized Area Formula (FY2006 forward)"/>
    <n v="5307"/>
    <x v="6"/>
    <m/>
    <s v="00      "/>
    <s v="RVTD                 "/>
    <s v="ROGUE VALLEY TRANSPORTATION DISTRICT"/>
    <n v="1739"/>
    <n v="79000"/>
    <m/>
    <n v="1638019"/>
    <m/>
    <d v="2015-08-05T00:00:00"/>
    <s v="117A00"/>
    <s v="PREVENTIVE MAINTENANCE (2015 5307 80:20)(00)                "/>
    <n v="0"/>
    <n v="700000"/>
    <n v="560000"/>
    <n v="413560"/>
    <x v="2"/>
    <s v="50k - 200k"/>
    <x v="368"/>
    <n v="15408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85"/>
    <n v="90"/>
    <s v="Oregon"/>
    <s v="49 USC 5307 - Urbanized Area Formula (FY2006 forward)"/>
    <n v="5307"/>
    <x v="6"/>
    <m/>
    <s v="00      "/>
    <s v="RVTD                 "/>
    <s v="ROGUE VALLEY TRANSPORTATION DISTRICT"/>
    <n v="1739"/>
    <n v="79000"/>
    <m/>
    <n v="1638019"/>
    <m/>
    <d v="2015-08-05T00:00:00"/>
    <n v="300901"/>
    <s v="OPERATING ASSISTANCE  (2015 5307 50:50)(00)                 "/>
    <n v="0"/>
    <n v="2123238"/>
    <n v="1061619"/>
    <n v="413560"/>
    <x v="2"/>
    <s v="50k - 200k"/>
    <x v="368"/>
    <n v="15408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5"/>
    <n v="90"/>
    <s v="Oregon"/>
    <s v="49 USC 5307 - Urbanized Area Formula (FY2006 forward)"/>
    <n v="5307"/>
    <x v="6"/>
    <m/>
    <s v="00      "/>
    <s v="RVTD                 "/>
    <s v="ROGUE VALLEY TRANSPORTATION DISTRICT"/>
    <n v="1739"/>
    <n v="79000"/>
    <m/>
    <n v="1638019"/>
    <m/>
    <d v="2015-08-05T00:00:00"/>
    <n v="300901"/>
    <s v="OPERATING ASST SECURITY (2015 5307 50:50)(00)               "/>
    <n v="0"/>
    <n v="32800"/>
    <n v="16400"/>
    <n v="413560"/>
    <x v="2"/>
    <s v="50k - 200k"/>
    <x v="368"/>
    <n v="15408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7900"/>
    <s v="PROJECT ADMIN (15 5307 80:20)(00)                           "/>
    <n v="0"/>
    <n v="172500"/>
    <n v="138000"/>
    <n v="414010"/>
    <x v="2"/>
    <s v="50k - 200k"/>
    <x v="371"/>
    <n v="8379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7900"/>
    <s v="INDIRECT COSTS (15 5307 80:20)(00)                          "/>
    <n v="0"/>
    <n v="75000"/>
    <n v="60000"/>
    <n v="414010"/>
    <x v="2"/>
    <s v="50k - 200k"/>
    <x v="371"/>
    <n v="8379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s v="117A00"/>
    <s v="PREVENTIVE MAINT. (15 5307 80:20)(00)                       "/>
    <n v="0"/>
    <n v="213335"/>
    <n v="170668"/>
    <n v="414010"/>
    <x v="2"/>
    <s v="50k - 200k"/>
    <x v="371"/>
    <n v="8379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s v="117C00"/>
    <s v="ADA PARATRANSIT (15 5307 80:20)(00)                         "/>
    <n v="0"/>
    <n v="150000"/>
    <n v="120000"/>
    <n v="414010"/>
    <x v="2"/>
    <s v="50k - 200k"/>
    <x v="371"/>
    <n v="8379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9109"/>
    <s v="ENG/DESIGN ENHANCED ADA ACCESS                              "/>
    <n v="0"/>
    <n v="80000"/>
    <n v="64000"/>
    <n v="414010"/>
    <x v="2"/>
    <s v="50k - 200k"/>
    <x v="371"/>
    <n v="83794"/>
    <s v="11900"/>
    <s v="  "/>
    <m/>
    <s v="N"/>
    <s v="1191"/>
    <s v="BUS OTHER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300901"/>
    <s v="TRANSIT OPERATIONS (15 5307 50:50)(00)                      "/>
    <n v="0"/>
    <n v="1305102"/>
    <n v="652551"/>
    <n v="414010"/>
    <x v="2"/>
    <s v="50k - 200k"/>
    <x v="371"/>
    <n v="8379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4211"/>
    <s v="BUY APPROX 2 SUPPORT VEHICLES (15 5307 80:20)(00)           "/>
    <n v="2"/>
    <n v="43750"/>
    <n v="35000"/>
    <n v="414010"/>
    <x v="2"/>
    <s v="50k - 200k"/>
    <x v="371"/>
    <n v="83794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OR95X031"/>
    <n v="95"/>
    <s v="Oregon"/>
    <s v="49 USC 5307 - Urbanized Area Formula (FHWA xfer FY 2007 fwd)"/>
    <n v="5307"/>
    <x v="6"/>
    <m/>
    <s v="03      "/>
    <s v="WILSONVILLE          "/>
    <s v="CITY OF WILSONVILLE"/>
    <n v="5706"/>
    <n v="79000"/>
    <m/>
    <n v="74408"/>
    <m/>
    <d v="2015-09-23T00:00:00"/>
    <s v="117F00"/>
    <s v="TDM ACTIVITIES - FY11-12 CMAQ (89.73:10.27)(00+01)          "/>
    <n v="0"/>
    <n v="0"/>
    <n v="0"/>
    <n v="410280"/>
    <x v="3"/>
    <s v="Over 1m"/>
    <x v="100"/>
    <n v="1849898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OR95X031"/>
    <n v="95"/>
    <s v="Oregon"/>
    <s v="49 USC 5307 - Urbanized Area Formula (FHWA xfer FY 2007 fwd)"/>
    <n v="5307"/>
    <x v="6"/>
    <m/>
    <s v="03      "/>
    <s v="WILSONVILLE          "/>
    <s v="CITY OF WILSONVILLE"/>
    <n v="5706"/>
    <n v="79000"/>
    <m/>
    <n v="74408"/>
    <m/>
    <d v="2015-09-23T00:00:00"/>
    <s v="117F00"/>
    <s v="TDM ACTIVITIES - FY14 STP-U (89.73:10.27) (02)              "/>
    <n v="0"/>
    <n v="0"/>
    <n v="0"/>
    <n v="410280"/>
    <x v="3"/>
    <s v="Over 1m"/>
    <x v="100"/>
    <n v="1849898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OR95X031"/>
    <n v="95"/>
    <s v="Oregon"/>
    <s v="49 USC 5307 - Urbanized Area Formula (FHWA xfer FY 2007 fwd)"/>
    <n v="5307"/>
    <x v="6"/>
    <m/>
    <s v="03      "/>
    <s v="WILSONVILLE          "/>
    <s v="CITY OF WILSONVILLE"/>
    <n v="5706"/>
    <n v="79000"/>
    <m/>
    <n v="74408"/>
    <m/>
    <d v="2015-09-23T00:00:00"/>
    <s v="117F00"/>
    <s v="TDM ACTIVITIES - FY15 STP-U  (89.73:10.27) (03)             "/>
    <n v="0"/>
    <n v="82924"/>
    <n v="74408"/>
    <n v="410280"/>
    <x v="3"/>
    <s v="Over 1m"/>
    <x v="100"/>
    <n v="1849898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OR95X038"/>
    <n v="95"/>
    <s v="Oregon"/>
    <s v="49 USC 5307 - Urbanized Area Formula (FHWA xfer FY 2007 fwd)"/>
    <n v="5307"/>
    <x v="6"/>
    <m/>
    <s v="03      "/>
    <s v="TriMet               "/>
    <s v="TRI-COUNTY METROPOLITAN TRANSPORTATION DISTRICT OF OREGON"/>
    <n v="1728"/>
    <n v="79000"/>
    <m/>
    <n v="459973"/>
    <m/>
    <d v="2015-03-12T00:00:00"/>
    <s v="117F00"/>
    <s v="RTO PROGRAM (FY12,13,14,15) (STP 89.73:10.27) (00,01,02,03) "/>
    <n v="0"/>
    <n v="512619"/>
    <n v="459973"/>
    <n v="410280"/>
    <x v="3"/>
    <s v="Over 1m"/>
    <x v="100"/>
    <n v="1849898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OR95X043"/>
    <n v="95"/>
    <s v="Oregon"/>
    <s v="49 USC 5307 - Urbanized Area Formula (FHWA xfer FY 2007 fwd)"/>
    <n v="5307"/>
    <x v="6"/>
    <m/>
    <s v="00      "/>
    <s v="SAMTD                "/>
    <s v="SALEM AREA MASS TRANSIT DISTRICT"/>
    <n v="1740"/>
    <n v="79000"/>
    <m/>
    <n v="796923"/>
    <m/>
    <d v="2015-02-13T00:00:00"/>
    <n v="113110"/>
    <s v="Eng/Design - Bus Passenger Shelters(13 STP 89.73:10.27)(00) "/>
    <n v="663"/>
    <n v="222891"/>
    <n v="200000"/>
    <n v="411940"/>
    <x v="1"/>
    <s v="200k - 1m"/>
    <x v="367"/>
    <n v="236632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OR95X043"/>
    <n v="95"/>
    <s v="Oregon"/>
    <s v="49 USC 5307 - Urbanized Area Formula (FHWA xfer FY 2007 fwd)"/>
    <n v="5307"/>
    <x v="6"/>
    <m/>
    <s v="00      "/>
    <s v="SAMTD                "/>
    <s v="SALEM AREA MASS TRANSIT DISTRICT"/>
    <n v="1740"/>
    <n v="79000"/>
    <m/>
    <n v="796923"/>
    <m/>
    <d v="2015-02-13T00:00:00"/>
    <n v="113410"/>
    <s v="Rehab/Renovate - Bus Pass Shelters(13 STP 89.73:10.27)(00)  "/>
    <n v="306"/>
    <n v="665243"/>
    <n v="596923"/>
    <n v="411940"/>
    <x v="1"/>
    <s v="200k - 1m"/>
    <x v="367"/>
    <n v="236632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OR95X046"/>
    <n v="95"/>
    <s v="Oregon"/>
    <s v="49 USC 5307 - Urbanized Area Formula (FHWA xfer FY 2007 fwd)"/>
    <n v="5307"/>
    <x v="6"/>
    <m/>
    <s v="03      "/>
    <s v="RVTD                 "/>
    <s v="ROGUE VALLEY TRANSPORTATION DISTRICT"/>
    <n v="1739"/>
    <n v="79000"/>
    <m/>
    <n v="98703"/>
    <m/>
    <d v="2015-07-30T00:00:00"/>
    <n v="308001"/>
    <s v="OPERATING ASSISTANCE - 2013 CMAQ (89.73:10.27)(00)          "/>
    <n v="0"/>
    <n v="0"/>
    <n v="0"/>
    <n v="413560"/>
    <x v="2"/>
    <s v="50k - 200k"/>
    <x v="368"/>
    <n v="1540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R95X046"/>
    <n v="95"/>
    <s v="Oregon"/>
    <s v="49 USC 5307 - Urbanized Area Formula (FHWA xfer FY 2007 fwd)"/>
    <n v="5307"/>
    <x v="6"/>
    <m/>
    <s v="03      "/>
    <s v="RVTD                 "/>
    <s v="ROGUE VALLEY TRANSPORTATION DISTRICT"/>
    <n v="1739"/>
    <n v="79000"/>
    <m/>
    <n v="98703"/>
    <m/>
    <d v="2015-07-30T00:00:00"/>
    <n v="308001"/>
    <s v="OPERATING ASSISTANCE - 2015 CMAQ (89.73:10.27)(01)          "/>
    <n v="0"/>
    <n v="110000"/>
    <n v="98703"/>
    <n v="413560"/>
    <x v="2"/>
    <s v="50k - 200k"/>
    <x v="368"/>
    <n v="1540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R95X051"/>
    <n v="95"/>
    <s v="Oregon"/>
    <s v="49 USC 5307 - Urbanized Area Formula (FHWA xfer FY 2007 fwd)"/>
    <n v="5307"/>
    <x v="6"/>
    <m/>
    <s v="01      "/>
    <s v="MSD                  "/>
    <s v="METRO"/>
    <n v="1711"/>
    <n v="79000"/>
    <m/>
    <n v="1750684"/>
    <m/>
    <d v="2015-02-24T00:00:00"/>
    <n v="117900"/>
    <s v="RTO Program Administration (13/14 STP 89.73:10.27)(00/01)   "/>
    <n v="0"/>
    <n v="468071"/>
    <n v="420000"/>
    <n v="410280"/>
    <x v="3"/>
    <s v="Over 1m"/>
    <x v="100"/>
    <n v="184989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5X051"/>
    <n v="95"/>
    <s v="Oregon"/>
    <s v="49 USC 5307 - Urbanized Area Formula (FHWA xfer FY 2007 fwd)"/>
    <n v="5307"/>
    <x v="6"/>
    <m/>
    <s v="01      "/>
    <s v="MSD                  "/>
    <s v="METRO"/>
    <n v="1711"/>
    <n v="79000"/>
    <m/>
    <n v="1750684"/>
    <m/>
    <d v="2015-02-24T00:00:00"/>
    <n v="117900"/>
    <s v="TDM Marketing (13/14 STP 89.73:10.27)(00/01)                "/>
    <n v="0"/>
    <n v="1761601"/>
    <n v="1580684"/>
    <n v="410280"/>
    <x v="3"/>
    <s v="Over 1m"/>
    <x v="100"/>
    <n v="184989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5X051"/>
    <n v="95"/>
    <s v="Oregon"/>
    <s v="49 USC 5307 - Urbanized Area Formula (FHWA xfer FY 2007 fwd)"/>
    <n v="5307"/>
    <x v="6"/>
    <m/>
    <s v="01      "/>
    <s v="MSD                  "/>
    <s v="METRO"/>
    <n v="1711"/>
    <n v="79000"/>
    <m/>
    <n v="1750684"/>
    <m/>
    <d v="2015-02-24T00:00:00"/>
    <n v="117900"/>
    <s v="TDM Rideshare (13/14 STP 100:00)(00/01)                     "/>
    <n v="0"/>
    <n v="-250000"/>
    <n v="-250000"/>
    <n v="410280"/>
    <x v="3"/>
    <s v="Over 1m"/>
    <x v="100"/>
    <n v="1849898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27A00"/>
    <s v="PREVENTIVE MAINTENANCE RAIL - (FY14 STP) (89.73:10.27) (01)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27A00"/>
    <s v="PREVENTIVE MAINTENANCE RAIL - (FY15 STP) (89.73:10.27) (02) "/>
    <n v="0"/>
    <n v="5572272"/>
    <n v="5000000"/>
    <n v="410280"/>
    <x v="3"/>
    <s v="Over 1m"/>
    <x v="100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37M00"/>
    <s v="DEBT SERVICE BOND (FY13 CMAQ) (89.73:10.27) (00)            "/>
    <n v="0"/>
    <n v="0"/>
    <n v="0"/>
    <n v="410280"/>
    <x v="3"/>
    <s v="Over 1m"/>
    <x v="100"/>
    <n v="1849898"/>
    <s v="13700"/>
    <s v="  "/>
    <m/>
    <s v="N"/>
    <s v="137M"/>
    <s v="NEW STARTS"/>
    <n v="13"/>
    <s v="New Starts"/>
    <s v="7M"/>
    <s v="137"/>
    <s v="Debt Service Reserve"/>
    <s v="00"/>
    <s v="Debt Service Reserve"/>
    <m/>
    <x v="0"/>
    <n v="1"/>
    <s v="Capital"/>
    <s v="3"/>
    <m/>
    <s v="7"/>
    <m/>
    <s v="M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37M00"/>
    <s v="DEBT SERVICE BOND (FY14 CMAQ) (89.73:10.27) (01)            "/>
    <n v="0"/>
    <n v="0"/>
    <n v="0"/>
    <n v="410280"/>
    <x v="3"/>
    <s v="Over 1m"/>
    <x v="100"/>
    <n v="1849898"/>
    <s v="13700"/>
    <s v="  "/>
    <m/>
    <s v="N"/>
    <s v="137M"/>
    <s v="NEW STARTS"/>
    <n v="13"/>
    <s v="New Starts"/>
    <s v="7M"/>
    <s v="137"/>
    <s v="Debt Service Reserve"/>
    <s v="00"/>
    <s v="Debt Service Reserve"/>
    <m/>
    <x v="0"/>
    <n v="1"/>
    <s v="Capital"/>
    <s v="3"/>
    <m/>
    <s v="7"/>
    <m/>
    <s v="M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37M00"/>
    <s v="DEBT SERVICE BOND (FY15 CMAQ) (89.73:10.27) (02)            "/>
    <n v="0"/>
    <n v="11144545"/>
    <n v="10000000"/>
    <n v="410280"/>
    <x v="3"/>
    <s v="Over 1m"/>
    <x v="100"/>
    <n v="1849898"/>
    <s v="13700"/>
    <s v="  "/>
    <m/>
    <s v="N"/>
    <s v="137M"/>
    <s v="NEW STARTS"/>
    <n v="13"/>
    <s v="New Starts"/>
    <s v="7M"/>
    <s v="137"/>
    <s v="Debt Service Reserve"/>
    <s v="00"/>
    <s v="Debt Service Reserve"/>
    <m/>
    <x v="0"/>
    <n v="1"/>
    <s v="Capital"/>
    <s v="3"/>
    <m/>
    <s v="7"/>
    <m/>
    <s v="M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17A00"/>
    <s v="PREVENTIVE MAINTENANCE - BUS (FY14 STP) (89.73:10.27) (02)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27A00"/>
    <s v="PREVENTIVE MAINTENANCE - RAIL (FY13 STP) (89.73:10.27) (00)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27A00"/>
    <s v="PREVENTIVE MAINTENANCE - RAIL (FY14 STP) (89.73:10.27) (01)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27A00"/>
    <s v="PREVENTIVE MAINTENANCE - RAIL (FY15 STP) (89.73:10.27) (03) "/>
    <n v="0"/>
    <n v="3315502"/>
    <n v="2975000"/>
    <n v="410280"/>
    <x v="3"/>
    <s v="Over 1m"/>
    <x v="100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n v="129306"/>
    <s v="CONSTRUCT BICYCLE FACILITY (FY15 STP) (89.73:10.27) (04)    "/>
    <n v="0"/>
    <n v="89156"/>
    <n v="80000"/>
    <n v="410280"/>
    <x v="3"/>
    <s v="Over 1m"/>
    <x v="100"/>
    <n v="1849898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x v="0"/>
    <n v="1"/>
    <s v="Capital"/>
    <s v="2"/>
    <m/>
    <s v="9"/>
    <m/>
    <s v="3"/>
    <s v="0"/>
    <s v="6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111201"/>
    <s v="Replace Approx 3 Hybrid 40-Ft Buses (14 STP 89.73/10.27)(01)"/>
    <n v="0"/>
    <n v="0"/>
    <n v="0"/>
    <n v="411440"/>
    <x v="1"/>
    <s v="200k - 1m"/>
    <x v="365"/>
    <n v="247421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113302"/>
    <s v="Pavilion Station Construction (14 STP 89.73:10.27)(01)      "/>
    <n v="0"/>
    <n v="0"/>
    <n v="0"/>
    <n v="411440"/>
    <x v="1"/>
    <s v="200k - 1m"/>
    <x v="365"/>
    <n v="247421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A00"/>
    <s v="Preventive Maintenance (13 STP 80/20)(00)                   "/>
    <n v="0"/>
    <n v="0"/>
    <n v="0"/>
    <n v="411440"/>
    <x v="1"/>
    <s v="200k - 1m"/>
    <x v="365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Rideshare (13 STP-U 89.73/10.27)(00)  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SmartTrips (13 STP-U 89.73/10.27)(00) 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Safe Routes (13 STP-U 89.73/10.27)(00)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Rideshare (14 STP 89.73:10.27)(01)    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Safe Routes (14 STP 89.73:10.27)(01)  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11.7L.00 Mobility Management (15 STP 89.73:10.27)(02)       "/>
    <n v="0"/>
    <n v="454336"/>
    <n v="407676"/>
    <n v="411440"/>
    <x v="1"/>
    <s v="200k - 1m"/>
    <x v="365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11.7L.00 Mobility Mgmt-SmartTrips (15 STP 89.73:10.27)(02)  "/>
    <n v="0"/>
    <n v="415472"/>
    <n v="372803"/>
    <n v="411440"/>
    <x v="1"/>
    <s v="200k - 1m"/>
    <x v="365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11.7L.00 Mobility Mgmt-Safe Routes (15 STP 89.73:10.27)(02) "/>
    <n v="0"/>
    <n v="135421"/>
    <n v="121513"/>
    <n v="411440"/>
    <x v="1"/>
    <s v="200k - 1m"/>
    <x v="365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442302"/>
    <s v="Bike Parkng Study (13 STP-U 89.73/10.27)(00)                "/>
    <n v="0"/>
    <n v="0"/>
    <n v="0"/>
    <n v="411440"/>
    <x v="1"/>
    <s v="200k - 1m"/>
    <x v="365"/>
    <n v="24742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442302"/>
    <s v="Bike Share Study (14 STP 89.73:10.27)(01)                   "/>
    <n v="0"/>
    <n v="0"/>
    <n v="0"/>
    <n v="411440"/>
    <x v="1"/>
    <s v="200k - 1m"/>
    <x v="365"/>
    <n v="24742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442302"/>
    <s v="NW Eugene-LCC Transit Corridor Plan (14 STP 89.73:10.27)(01)"/>
    <n v="0"/>
    <n v="0"/>
    <n v="0"/>
    <n v="411440"/>
    <x v="1"/>
    <s v="200k - 1m"/>
    <x v="365"/>
    <n v="24742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OR95X058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1714740"/>
    <m/>
    <d v="2015-02-25T00:00:00"/>
    <n v="119206"/>
    <s v="Purchase and Install Bike Amenities (89.73/10.27)(00)       "/>
    <n v="12"/>
    <n v="12500"/>
    <n v="11215.63"/>
    <n v="415160"/>
    <x v="2"/>
    <s v="50k - 200k"/>
    <x v="372"/>
    <n v="50520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OR95X058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1714740"/>
    <m/>
    <d v="2015-02-25T00:00:00"/>
    <n v="119105"/>
    <s v="ENG/DESIGN PED ACCESS / WALKWAYS (14 CMAQ 89.73/10.27)(00)  "/>
    <n v="0"/>
    <n v="330715"/>
    <n v="296829.28000000003"/>
    <n v="415160"/>
    <x v="2"/>
    <s v="50k - 200k"/>
    <x v="372"/>
    <n v="50520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OR95X058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1714740"/>
    <m/>
    <d v="2015-02-25T00:00:00"/>
    <n v="119305"/>
    <s v="CONSTRUCT PED ACCESS / WALKWAYS (14 CMAQ 89.73/10.27)(00)   "/>
    <n v="0"/>
    <n v="1567785"/>
    <n v="1406695.09"/>
    <n v="415160"/>
    <x v="2"/>
    <s v="50k - 200k"/>
    <x v="372"/>
    <n v="50520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OR95X060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502488"/>
    <m/>
    <d v="2015-02-25T00:00:00"/>
    <n v="111203"/>
    <s v="BUY REPLACEMENT 30-FT BUS (14 STP 89.73:10.27) (00)         "/>
    <n v="2"/>
    <n v="560000"/>
    <n v="502488"/>
    <n v="415160"/>
    <x v="2"/>
    <s v="50k - 200k"/>
    <x v="372"/>
    <n v="5052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95X062"/>
    <n v="95"/>
    <s v="Oregon"/>
    <s v="49 USC 5307 - Urbanized Area Formula (FHWA xfer FY 2007 fwd)"/>
    <n v="5307"/>
    <x v="6"/>
    <m/>
    <s v="00      "/>
    <s v="COIC                 "/>
    <s v="CENTRAL OREGON INTERGOVERNMENTAL COUNCIL"/>
    <n v="7112"/>
    <n v="79000"/>
    <m/>
    <n v="277595"/>
    <m/>
    <d v="2015-02-17T00:00:00"/>
    <n v="111203"/>
    <s v="BUY APPROX 2 REPLACE 30-FT BUS (14 5307 STP 89.73:10.27)(00)"/>
    <n v="2"/>
    <n v="309367"/>
    <n v="277595"/>
    <n v="414010"/>
    <x v="2"/>
    <s v="50k - 200k"/>
    <x v="371"/>
    <n v="83794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OR95X063"/>
    <n v="95"/>
    <s v="Oregon"/>
    <s v="49 USC 5307 - Urbanized Area Formula (FHWA xfer FY 2007 fwd)"/>
    <n v="5307"/>
    <x v="6"/>
    <m/>
    <s v="00      "/>
    <s v="ODOT-PTD             "/>
    <s v="OREGON DEPARTMENT OF TRANSPORTATION"/>
    <n v="1723"/>
    <n v="79000"/>
    <m/>
    <n v="1114455"/>
    <m/>
    <d v="2015-08-25T00:00:00"/>
    <n v="113302"/>
    <s v="CONSTRUCT - BUS STATION (13 5307 STP 89.73:10.27)(00)       "/>
    <n v="0"/>
    <n v="805143"/>
    <n v="722455"/>
    <n v="410000"/>
    <x v="0"/>
    <s v="Under 50k"/>
    <x v="366"/>
    <n v="0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OR95X063"/>
    <n v="95"/>
    <s v="Oregon"/>
    <s v="49 USC 5307 - Urbanized Area Formula (FHWA xfer FY 2007 fwd)"/>
    <n v="5307"/>
    <x v="6"/>
    <m/>
    <s v="00      "/>
    <s v="ODOT-PTD             "/>
    <s v="OREGON DEPARTMENT OF TRANSPORTATION"/>
    <n v="1723"/>
    <n v="79000"/>
    <m/>
    <n v="1114455"/>
    <m/>
    <d v="2015-08-25T00:00:00"/>
    <n v="113402"/>
    <s v="REHAB/RENO - BUS STATION (13 5307 STP 89.73:10.27)(00)      "/>
    <n v="0"/>
    <n v="156024"/>
    <n v="140000"/>
    <n v="410000"/>
    <x v="0"/>
    <s v="Under 50k"/>
    <x v="366"/>
    <n v="0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OR95X063"/>
    <n v="95"/>
    <s v="Oregon"/>
    <s v="49 USC 5307 - Urbanized Area Formula (FHWA xfer FY 2007 fwd)"/>
    <n v="5307"/>
    <x v="6"/>
    <m/>
    <s v="00      "/>
    <s v="ODOT-PTD             "/>
    <s v="OREGON DEPARTMENT OF TRANSPORTATION"/>
    <n v="1723"/>
    <n v="79000"/>
    <m/>
    <n v="1114455"/>
    <m/>
    <d v="2015-08-25T00:00:00"/>
    <n v="113420"/>
    <s v="REHAB/RENO - MISC STATION EQUIP (13 5307 trf 89.73:10.27)   "/>
    <n v="0"/>
    <n v="280842"/>
    <n v="252000"/>
    <n v="410000"/>
    <x v="0"/>
    <s v="Under 50k"/>
    <x v="366"/>
    <n v="0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OR95X064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448584"/>
    <m/>
    <d v="2015-09-02T00:00:00"/>
    <n v="308001"/>
    <s v="OPERATING ASSIST - (15 CMAQ 89.73/10.27)(00)                "/>
    <n v="0"/>
    <n v="499926"/>
    <n v="448584"/>
    <n v="415160"/>
    <x v="2"/>
    <s v="50k - 200k"/>
    <x v="372"/>
    <n v="5052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OR95X065"/>
    <n v="95"/>
    <s v="Oregon"/>
    <s v="49 USC 5307 - Urbanized Area Formula (FHWA xfer FY 2007 fwd)"/>
    <n v="5307"/>
    <x v="6"/>
    <m/>
    <s v="00      "/>
    <s v="SAMTD                "/>
    <s v="SALEM AREA MASS TRANSIT DISTRICT"/>
    <n v="1740"/>
    <n v="79000"/>
    <m/>
    <n v="232000"/>
    <m/>
    <d v="2015-09-16T00:00:00"/>
    <n v="114220"/>
    <s v="Acquire-Misc Support Equipment(15 5307 STP 89.73:10.27)(00) "/>
    <n v="12"/>
    <n v="258553"/>
    <n v="232000"/>
    <n v="411940"/>
    <x v="1"/>
    <s v="200k - 1m"/>
    <x v="367"/>
    <n v="236632"/>
    <s v="11400"/>
    <s v="CN"/>
    <s v="COMPRESSED NATURAL GAS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OR95X066"/>
    <n v="95"/>
    <s v="Oregon"/>
    <s v="49 USC 5307 - Urbanized Area Formula (FHWA xfer FY 2007 fwd)"/>
    <n v="5307"/>
    <x v="6"/>
    <m/>
    <s v="00      "/>
    <s v="RVTD                 "/>
    <s v="ROGUE VALLEY TRANSPORTATION DISTRICT"/>
    <n v="1739"/>
    <n v="79000"/>
    <m/>
    <n v="838505"/>
    <m/>
    <d v="2015-09-02T00:00:00"/>
    <s v="117A00"/>
    <s v="PREVENTIVE MAINTENANCE (15 5307 STP 89.73:10.27)            "/>
    <n v="0"/>
    <n v="934475"/>
    <n v="838505"/>
    <n v="413560"/>
    <x v="2"/>
    <s v="50k - 200k"/>
    <x v="368"/>
    <n v="15408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OR95X068"/>
    <n v="95"/>
    <s v="Oregon"/>
    <s v="49 USC 5307 - Urbanized Area Formula (FHWA xfer FY 2007 fwd)"/>
    <n v="5307"/>
    <x v="6"/>
    <m/>
    <s v="01      "/>
    <s v="RVTD                 "/>
    <s v="ROGUE VALLEY TRANSPORTATION DISTRICT"/>
    <n v="1739"/>
    <n v="79000"/>
    <m/>
    <n v="0"/>
    <m/>
    <s v="           "/>
    <n v="111302"/>
    <s v="BUY APPRX 2 35-FT EXPAND BUS (2015 5307 STP 89.73:10.27)(00)"/>
    <n v="2"/>
    <n v="712136"/>
    <n v="639000"/>
    <n v="413560"/>
    <x v="2"/>
    <s v="50k - 200k"/>
    <x v="368"/>
    <n v="154081"/>
    <s v="11100"/>
    <s v="DP"/>
    <s v="DIESEL (PARTICULATE TRAP)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OR95X070"/>
    <n v="95"/>
    <s v="Oregon"/>
    <s v="49 USC 5307 - Urbanized Area Formula (FHWA xfer FY 2007 fwd)"/>
    <n v="5307"/>
    <x v="6"/>
    <m/>
    <s v="00      "/>
    <s v="COIC                 "/>
    <s v="CENTRAL OREGON INTERGOVERNMENTAL COUNCIL"/>
    <n v="7112"/>
    <n v="79000"/>
    <m/>
    <n v="142984"/>
    <m/>
    <d v="2015-09-14T00:00:00"/>
    <n v="111203"/>
    <s v="BUY APPROX 1 REPLACE 30-FT BUS (15 5307 STP 89.73:10.27)(00)"/>
    <n v="1"/>
    <n v="159349"/>
    <n v="142984"/>
    <n v="414010"/>
    <x v="2"/>
    <s v="50k - 200k"/>
    <x v="371"/>
    <n v="83794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PA050085"/>
    <n v="5"/>
    <s v="Pennsylvania"/>
    <s v="49 USC 5309 - Fixed Guideway Modernization (FY2006 forward)"/>
    <n v="5309"/>
    <x v="7"/>
    <s v="CAPITAL"/>
    <s v="00      "/>
    <s v="PENNDOT              "/>
    <s v="PENNSYLVANIA DEPARTMENT OF TRANSPORTATION"/>
    <n v="1429"/>
    <n v="78300"/>
    <m/>
    <n v="7429649"/>
    <m/>
    <d v="2015-07-09T00:00:00"/>
    <n v="123402"/>
    <s v="EXTON STATION IMPROVEMENTS                                  "/>
    <n v="0"/>
    <n v="6133740"/>
    <n v="1256170"/>
    <n v="420890"/>
    <x v="1"/>
    <s v="200k - 1m"/>
    <x v="374"/>
    <n v="444474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PA050085"/>
    <n v="5"/>
    <s v="Pennsylvania"/>
    <s v="49 USC 5309 - Fixed Guideway Modernization (FY2006 forward)"/>
    <n v="5309"/>
    <x v="7"/>
    <s v="CAPITAL"/>
    <s v="00      "/>
    <s v="PENNDOT              "/>
    <s v="PENNSYLVANIA DEPARTMENT OF TRANSPORTATION"/>
    <n v="1429"/>
    <n v="78300"/>
    <m/>
    <n v="7429649"/>
    <m/>
    <d v="2015-07-09T00:00:00"/>
    <n v="127208"/>
    <s v="FORCE ACCT CONSTRUCTION- CYNWYD SIGNALS                     "/>
    <n v="0"/>
    <n v="3153322"/>
    <n v="3650822"/>
    <n v="421650"/>
    <x v="1"/>
    <s v="200k - 1m"/>
    <x v="375"/>
    <n v="402004"/>
    <s v="126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PA050085"/>
    <n v="5"/>
    <s v="Pennsylvania"/>
    <s v="49 USC 5309 - Fixed Guideway Modernization (FY2006 forward)"/>
    <n v="5309"/>
    <x v="7"/>
    <s v="CAPITAL"/>
    <s v="00      "/>
    <s v="PENNDOT              "/>
    <s v="PENNSYLVANIA DEPARTMENT OF TRANSPORTATION"/>
    <n v="1429"/>
    <n v="78300"/>
    <m/>
    <n v="7429649"/>
    <m/>
    <d v="2015-07-09T00:00:00"/>
    <n v="127208"/>
    <s v="FORCE ACCT CONSTRUCTION- CYNWYD SIGNALS                     "/>
    <n v="0"/>
    <n v="3153322"/>
    <n v="2522657"/>
    <n v="420040"/>
    <x v="3"/>
    <s v="Over 1m"/>
    <x v="95"/>
    <n v="5441567"/>
    <s v="126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Allentown-Bethlehem UZA "/>
    <n v="10"/>
    <n v="850000"/>
    <n v="618947"/>
    <n v="420630"/>
    <x v="1"/>
    <s v="200k - 1m"/>
    <x v="318"/>
    <n v="66465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Allentown-Bethlehem UZA   "/>
    <n v="10"/>
    <n v="911221"/>
    <n v="621834"/>
    <n v="420630"/>
    <x v="1"/>
    <s v="200k - 1m"/>
    <x v="318"/>
    <n v="66465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Altoona Small Urban UZA        "/>
    <n v="5"/>
    <n v="250000"/>
    <n v="200000"/>
    <n v="422080"/>
    <x v="2"/>
    <s v="50k - 200k"/>
    <x v="376"/>
    <n v="7993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Altoona Small Urban UZA      "/>
    <n v="6"/>
    <n v="300000"/>
    <n v="240000"/>
    <n v="422080"/>
    <x v="2"/>
    <s v="50k - 200k"/>
    <x v="376"/>
    <n v="7993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Chambersburg SU UZA              "/>
    <n v="6"/>
    <n v="420000"/>
    <n v="336000"/>
    <n v="421840"/>
    <x v="2"/>
    <s v="50k - 200k"/>
    <x v="377"/>
    <n v="5088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Chambersburg SU UZA       "/>
    <n v="6"/>
    <n v="420000"/>
    <n v="336000"/>
    <n v="421840"/>
    <x v="2"/>
    <s v="50k - 200k"/>
    <x v="377"/>
    <n v="5088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East Stroudsburg SU UZA        "/>
    <n v="6"/>
    <n v="314994"/>
    <n v="251996"/>
    <n v="428490"/>
    <x v="2"/>
    <s v="50k - 200k"/>
    <x v="378"/>
    <n v="5431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East Stroudsburg SU UZA   "/>
    <n v="2"/>
    <n v="140000"/>
    <n v="112000"/>
    <n v="428490"/>
    <x v="2"/>
    <s v="50k - 200k"/>
    <x v="378"/>
    <n v="5431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Erie SU UZA                    "/>
    <n v="2"/>
    <n v="110000"/>
    <n v="88000"/>
    <n v="421160"/>
    <x v="2"/>
    <s v="50k - 200k"/>
    <x v="379"/>
    <n v="19661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Erie SU UZA               "/>
    <n v="2"/>
    <n v="110000"/>
    <n v="88000"/>
    <n v="421160"/>
    <x v="2"/>
    <s v="50k - 200k"/>
    <x v="379"/>
    <n v="19661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 Harrisburg UZA         "/>
    <n v="8"/>
    <n v="477476"/>
    <n v="381981"/>
    <n v="420890"/>
    <x v="1"/>
    <s v="200k - 1m"/>
    <x v="374"/>
    <n v="4444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Harrisburg UZA            "/>
    <n v="8"/>
    <n v="510940"/>
    <n v="408752"/>
    <n v="420890"/>
    <x v="1"/>
    <s v="200k - 1m"/>
    <x v="374"/>
    <n v="4444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Johnstown SU UZA          "/>
    <n v="2"/>
    <n v="298000"/>
    <n v="238402"/>
    <n v="421850"/>
    <x v="2"/>
    <s v="50k - 200k"/>
    <x v="380"/>
    <n v="69014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Johnstown SU UZA          "/>
    <n v="2"/>
    <n v="120000"/>
    <n v="96000"/>
    <n v="421850"/>
    <x v="2"/>
    <s v="50k - 200k"/>
    <x v="380"/>
    <n v="690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Lancaster UZA           "/>
    <n v="8"/>
    <n v="437095"/>
    <n v="349676"/>
    <n v="421650"/>
    <x v="1"/>
    <s v="200k - 1m"/>
    <x v="375"/>
    <n v="40200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Lancaster UZA             "/>
    <n v="6"/>
    <n v="420000"/>
    <n v="317511"/>
    <n v="421650"/>
    <x v="1"/>
    <s v="200k - 1m"/>
    <x v="375"/>
    <n v="40200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Lancaster UZA                    "/>
    <n v="2"/>
    <n v="81330"/>
    <n v="65064"/>
    <n v="421650"/>
    <x v="1"/>
    <s v="200k - 1m"/>
    <x v="375"/>
    <n v="40200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Lebanon SU UZA                 "/>
    <n v="3"/>
    <n v="180000"/>
    <n v="144000"/>
    <n v="423660"/>
    <x v="2"/>
    <s v="50k - 200k"/>
    <x v="381"/>
    <n v="7708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Lebanon SU UZA            "/>
    <n v="2"/>
    <n v="120000"/>
    <n v="96000"/>
    <n v="423660"/>
    <x v="2"/>
    <s v="50k - 200k"/>
    <x v="381"/>
    <n v="7708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Monessen SU UZA                "/>
    <n v="3"/>
    <n v="149839"/>
    <n v="119871"/>
    <n v="423590"/>
    <x v="2"/>
    <s v="50k - 200k"/>
    <x v="382"/>
    <n v="6608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Monessen SU UZA           "/>
    <n v="6"/>
    <n v="341993"/>
    <n v="275595"/>
    <n v="423590"/>
    <x v="2"/>
    <s v="50k - 200k"/>
    <x v="382"/>
    <n v="6608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Rural                   "/>
    <n v="37"/>
    <n v="2418347"/>
    <n v="1907492"/>
    <n v="420000"/>
    <x v="0"/>
    <s v="Under 50k"/>
    <x v="383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4 Rural                   "/>
    <n v="42"/>
    <n v="2544757"/>
    <n v="1983314"/>
    <n v="420000"/>
    <x v="0"/>
    <s v="Under 50k"/>
    <x v="383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- FFY 13 Rural                          "/>
    <n v="10"/>
    <n v="438533"/>
    <n v="350828"/>
    <n v="420000"/>
    <x v="0"/>
    <s v="Under 50k"/>
    <x v="38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Rural                            "/>
    <n v="7"/>
    <n v="306050"/>
    <n v="244841"/>
    <n v="420000"/>
    <x v="0"/>
    <s v="Under 50k"/>
    <x v="383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304"/>
    <s v="BUY &lt;30-FT BUS FOR EXPANSION - FFY 13 Rural UZA             "/>
    <n v="2"/>
    <n v="152000"/>
    <n v="97584"/>
    <n v="420000"/>
    <x v="0"/>
    <s v="Under 50k"/>
    <x v="383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315"/>
    <s v="BUY VAN FOR SVC EXPANSION - Rural FFY 2013                  "/>
    <n v="1"/>
    <n v="46000"/>
    <n v="36800"/>
    <n v="420000"/>
    <x v="0"/>
    <s v="Under 50k"/>
    <x v="383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3- Philadelphia UZA         "/>
    <n v="54"/>
    <n v="3658700"/>
    <n v="2926960"/>
    <n v="420040"/>
    <x v="3"/>
    <s v="Over 1m"/>
    <x v="95"/>
    <n v="544156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Philadelphia UZA        "/>
    <n v="6"/>
    <n v="686585"/>
    <n v="549270"/>
    <n v="420040"/>
    <x v="3"/>
    <s v="Over 1m"/>
    <x v="95"/>
    <n v="544156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Philadelphia UZA          "/>
    <n v="50"/>
    <n v="3511790"/>
    <n v="2767953"/>
    <n v="420040"/>
    <x v="3"/>
    <s v="Over 1m"/>
    <x v="95"/>
    <n v="544156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Philadelphia UZA          "/>
    <n v="4"/>
    <n v="400832"/>
    <n v="320666"/>
    <n v="420040"/>
    <x v="3"/>
    <s v="Over 1m"/>
    <x v="95"/>
    <n v="544156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Phildelphia UZA                  "/>
    <n v="7"/>
    <n v="323500"/>
    <n v="258800"/>
    <n v="420040"/>
    <x v="3"/>
    <s v="Over 1m"/>
    <x v="95"/>
    <n v="544156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13 Pittsburgh UZA           "/>
    <n v="17"/>
    <n v="1294357"/>
    <n v="1038080"/>
    <n v="420110"/>
    <x v="3"/>
    <s v="Over 1m"/>
    <x v="384"/>
    <n v="173385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Pittsburgh UZA            "/>
    <n v="10"/>
    <n v="540147"/>
    <n v="432118"/>
    <n v="420110"/>
    <x v="3"/>
    <s v="Over 1m"/>
    <x v="384"/>
    <n v="173385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- FFY 13 Pittsburgh UZA                 "/>
    <n v="1"/>
    <n v="38391"/>
    <n v="28118"/>
    <n v="420110"/>
    <x v="3"/>
    <s v="Over 1m"/>
    <x v="384"/>
    <n v="173385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Pittsburgh UZA                   "/>
    <n v="13"/>
    <n v="722000"/>
    <n v="577600"/>
    <n v="420110"/>
    <x v="3"/>
    <s v="Over 1m"/>
    <x v="384"/>
    <n v="173385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300901"/>
    <s v="UP TO 50% FEDERAL SHARE Pittsburgh UZA FFY 2013             "/>
    <n v="0"/>
    <n v="3396725"/>
    <n v="1698363"/>
    <n v="420110"/>
    <x v="3"/>
    <s v="Over 1m"/>
    <x v="384"/>
    <n v="173385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- Reading UZA                     "/>
    <n v="5"/>
    <n v="355678"/>
    <n v="284542"/>
    <n v="421170"/>
    <x v="1"/>
    <s v="200k - 1m"/>
    <x v="385"/>
    <n v="2662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Reading UZA               "/>
    <n v="5"/>
    <n v="332825"/>
    <n v="233548"/>
    <n v="421170"/>
    <x v="1"/>
    <s v="200k - 1m"/>
    <x v="385"/>
    <n v="2662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Reading UZA                      "/>
    <n v="1"/>
    <n v="42080"/>
    <n v="33664"/>
    <n v="421170"/>
    <x v="1"/>
    <s v="200k - 1m"/>
    <x v="385"/>
    <n v="26625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Scranton UZA                   "/>
    <n v="11"/>
    <n v="596501"/>
    <n v="477200"/>
    <n v="429620"/>
    <x v="1"/>
    <s v="200k - 1m"/>
    <x v="386"/>
    <n v="38150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Scranton SU UZA           "/>
    <n v="9"/>
    <n v="481342"/>
    <n v="369411"/>
    <n v="429620"/>
    <x v="1"/>
    <s v="200k - 1m"/>
    <x v="386"/>
    <n v="38150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- FFY 14 Scranton                        "/>
    <n v="2"/>
    <n v="90000"/>
    <n v="72000"/>
    <n v="429620"/>
    <x v="1"/>
    <s v="200k - 1m"/>
    <x v="386"/>
    <n v="38150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State College SU UZA           "/>
    <n v="3"/>
    <n v="225000"/>
    <n v="180000"/>
    <n v="423840"/>
    <x v="2"/>
    <s v="50k - 200k"/>
    <x v="387"/>
    <n v="874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State College SU UZA      "/>
    <n v="5"/>
    <n v="300000"/>
    <n v="240000"/>
    <n v="423840"/>
    <x v="2"/>
    <s v="50k - 200k"/>
    <x v="387"/>
    <n v="874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Uniontown SU UZA               "/>
    <n v="7"/>
    <n v="455000"/>
    <n v="364000"/>
    <n v="423890"/>
    <x v="2"/>
    <s v="50k - 200k"/>
    <x v="388"/>
    <n v="513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Uniontown SU UZA          "/>
    <n v="4"/>
    <n v="229539"/>
    <n v="183631"/>
    <n v="423890"/>
    <x v="2"/>
    <s v="50k - 200k"/>
    <x v="388"/>
    <n v="513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Williamsport SU UZA            "/>
    <n v="7"/>
    <n v="524740"/>
    <n v="419792"/>
    <n v="422540"/>
    <x v="2"/>
    <s v="50k - 200k"/>
    <x v="389"/>
    <n v="561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Williamsport SU UZA       "/>
    <n v="2"/>
    <n v="201500"/>
    <n v="111360"/>
    <n v="422540"/>
    <x v="2"/>
    <s v="50k - 200k"/>
    <x v="389"/>
    <n v="561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- FFY 14 Williamsport UZA               "/>
    <n v="1"/>
    <n v="59500"/>
    <n v="39475"/>
    <n v="422540"/>
    <x v="2"/>
    <s v="50k - 200k"/>
    <x v="389"/>
    <n v="5614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York UZA                       "/>
    <n v="5"/>
    <n v="286480"/>
    <n v="229184"/>
    <n v="421590"/>
    <x v="1"/>
    <s v="200k - 1m"/>
    <x v="390"/>
    <n v="23204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 14 York UZA                   "/>
    <n v="5"/>
    <n v="325000"/>
    <n v="222177"/>
    <n v="421590"/>
    <x v="1"/>
    <s v="200k - 1m"/>
    <x v="390"/>
    <n v="23204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Sharon UZA                     "/>
    <n v="2"/>
    <n v="65005"/>
    <n v="52003"/>
    <n v="420580"/>
    <x v="1"/>
    <s v="200k - 1m"/>
    <x v="357"/>
    <n v="3875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Sharon UZA                "/>
    <n v="2"/>
    <n v="122001"/>
    <n v="51988"/>
    <n v="420580"/>
    <x v="1"/>
    <s v="200k - 1m"/>
    <x v="357"/>
    <n v="3875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6220"/>
    <s v="PURCHASE MISC COMMUNICATIONS EQUIP                          "/>
    <n v="0"/>
    <n v="100000"/>
    <n v="80000"/>
    <n v="420000"/>
    <x v="0"/>
    <s v="Under 50k"/>
    <x v="383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6"/>
    <s v="ACQUIRE - SHOP EQUIPMENT - Mid-County TA                    "/>
    <n v="1"/>
    <n v="40000"/>
    <n v="32000"/>
    <n v="420000"/>
    <x v="0"/>
    <s v="Under 50k"/>
    <x v="383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6"/>
    <s v="ACQUIRE - SHOP EQUIPMENT - ATA                              "/>
    <n v="2"/>
    <n v="16000"/>
    <n v="12800"/>
    <n v="420000"/>
    <x v="0"/>
    <s v="Under 50k"/>
    <x v="383"/>
    <n v="0"/>
    <s v="11400"/>
    <s v="GA"/>
    <s v="GASOLINE"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15"/>
    <s v="BUY REPLACEMENT VAN - ATA                                   "/>
    <n v="1"/>
    <n v="98000"/>
    <n v="78400"/>
    <n v="420000"/>
    <x v="0"/>
    <s v="Under 50k"/>
    <x v="383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3"/>
    <s v="BUY REPLACEMENT 30-FT BUS - INDIGO                          "/>
    <n v="3"/>
    <n v="1245000"/>
    <n v="996000"/>
    <n v="420000"/>
    <x v="0"/>
    <s v="Under 50k"/>
    <x v="383"/>
    <n v="0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3"/>
    <s v="BUY REPLACEMENT 30-FT BUS - Washington County               "/>
    <n v="2"/>
    <n v="310000"/>
    <n v="248000"/>
    <n v="420000"/>
    <x v="0"/>
    <s v="Under 50k"/>
    <x v="383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4"/>
    <s v="BUY REPLACEMENT &lt;30 FT BUS - ATA                            "/>
    <n v="9"/>
    <n v="1035000"/>
    <n v="828000"/>
    <n v="420000"/>
    <x v="0"/>
    <s v="Under 50k"/>
    <x v="383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4"/>
    <s v="BUY REPLACEMENT &lt;30 FT BUS - Venango County                 "/>
    <n v="2"/>
    <n v="180000"/>
    <n v="144000"/>
    <n v="420000"/>
    <x v="0"/>
    <s v="Under 50k"/>
    <x v="383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403"/>
    <s v="REHAB/RENOVATE - ADMIN/MAINT FACILITY                       "/>
    <n v="0"/>
    <n v="11958030"/>
    <n v="9566424"/>
    <n v="420000"/>
    <x v="0"/>
    <s v="Under 50k"/>
    <x v="383"/>
    <n v="0"/>
    <s v="648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420"/>
    <s v="REHAB/RENOVATE - MISC SUPPORT EQUIPMENT - INDIGO            "/>
    <n v="0"/>
    <n v="0"/>
    <n v="0"/>
    <n v="420000"/>
    <x v="0"/>
    <s v="Under 50k"/>
    <x v="383"/>
    <n v="0"/>
    <s v="114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s v="117A00"/>
    <s v="PREVENTIVE MAINTENANCE- Mid Co                              "/>
    <n v="0"/>
    <n v="0"/>
    <n v="0"/>
    <n v="420000"/>
    <x v="0"/>
    <s v="Under 50k"/>
    <x v="383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s v="117A00"/>
    <s v="PREVENTIVE MAINTENANCE - Butler Transit                     "/>
    <n v="0"/>
    <n v="143487"/>
    <n v="114789"/>
    <n v="420000"/>
    <x v="0"/>
    <s v="Under 50k"/>
    <x v="383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8000"/>
    <s v="STATE OR PROGRAM ADMINISTRATION                             "/>
    <n v="0"/>
    <n v="0"/>
    <n v="0"/>
    <n v="420000"/>
    <x v="0"/>
    <s v="Under 50k"/>
    <x v="38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300901"/>
    <s v="UP TO 50% FEDERAL SHARE                                     "/>
    <n v="0"/>
    <n v="0"/>
    <n v="0"/>
    <n v="420000"/>
    <x v="0"/>
    <s v="Under 50k"/>
    <x v="38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300901"/>
    <s v="UP TO 50% FEDERAL SHARE                                     "/>
    <n v="0"/>
    <n v="0"/>
    <n v="0"/>
    <n v="420000"/>
    <x v="0"/>
    <s v="Under 50k"/>
    <x v="383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435001"/>
    <s v="TRAINING                                                    "/>
    <n v="0"/>
    <n v="0"/>
    <n v="0"/>
    <n v="420000"/>
    <x v="0"/>
    <s v="Under 50k"/>
    <x v="383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435004"/>
    <s v="RELATED SUPPORT SERVICES                                    "/>
    <n v="0"/>
    <n v="0"/>
    <n v="0"/>
    <n v="420000"/>
    <x v="0"/>
    <s v="Under 50k"/>
    <x v="383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11"/>
    <s v="ACQUIRE - SUPPORT VEHICLES - Endless Mountains              "/>
    <n v="3"/>
    <n v="100000"/>
    <n v="80000"/>
    <n v="420000"/>
    <x v="0"/>
    <s v="Under 50k"/>
    <x v="383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11"/>
    <s v="ACQUIRE - SUPPORT VEHICLES - Schuylkill County              "/>
    <n v="1"/>
    <n v="35000"/>
    <n v="27999"/>
    <n v="420000"/>
    <x v="0"/>
    <s v="Under 50k"/>
    <x v="383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11"/>
    <s v="ACQUIRE - SUPPORT VEHICLES - Venango County                 "/>
    <n v="1"/>
    <n v="45053"/>
    <n v="36042"/>
    <n v="420000"/>
    <x v="0"/>
    <s v="Under 50k"/>
    <x v="383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9"/>
    <s v="ACQUIRE - MOBILE SURV/SECURITY EQUIP - BTA                  "/>
    <n v="24"/>
    <n v="29400"/>
    <n v="23520"/>
    <n v="420000"/>
    <x v="0"/>
    <s v="Under 50k"/>
    <x v="383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9"/>
    <s v="ACQUIRE - MOBILE SURV/SECURITY EQUIP - NCATA                "/>
    <n v="135"/>
    <n v="218014"/>
    <n v="174411"/>
    <n v="420000"/>
    <x v="0"/>
    <s v="Under 50k"/>
    <x v="383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300901"/>
    <s v="Rural Operating                                             "/>
    <n v="0"/>
    <n v="28718369"/>
    <n v="14359184"/>
    <n v="420000"/>
    <x v="0"/>
    <s v="Under 50k"/>
    <x v="38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300901"/>
    <s v="ICB Operating                                               "/>
    <n v="0"/>
    <n v="6978336"/>
    <n v="3489168"/>
    <n v="420000"/>
    <x v="0"/>
    <s v="Under 50k"/>
    <x v="383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435001"/>
    <s v="TRAINING                                                    "/>
    <n v="0"/>
    <n v="240916"/>
    <n v="240916"/>
    <n v="420000"/>
    <x v="0"/>
    <s v="Under 50k"/>
    <x v="383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435004"/>
    <s v="RELATED SUPPORT SERVICES                                    "/>
    <n v="0"/>
    <n v="43181"/>
    <n v="43181"/>
    <n v="420000"/>
    <x v="0"/>
    <s v="Under 50k"/>
    <x v="383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1300"/>
    <s v="CLERICAL                                                    "/>
    <n v="0"/>
    <n v="230385"/>
    <n v="230385"/>
    <n v="422080"/>
    <x v="2"/>
    <s v="50k - 200k"/>
    <x v="376"/>
    <n v="79930"/>
    <s v="55000"/>
    <s v="  "/>
    <m/>
    <s v="N"/>
    <s v="5513"/>
    <s v="RESEARCH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1400"/>
    <s v="MANAGERIAL,TECHNICAL &amp; PROFESSIONAL                         "/>
    <n v="0"/>
    <n v="1661255"/>
    <n v="1661255"/>
    <n v="422080"/>
    <x v="2"/>
    <s v="50k - 200k"/>
    <x v="376"/>
    <n v="7993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1500"/>
    <s v="CONSTRUCTION WORK                                           "/>
    <n v="0"/>
    <n v="500000"/>
    <n v="500000"/>
    <n v="422080"/>
    <x v="2"/>
    <s v="50k - 200k"/>
    <x v="376"/>
    <n v="79930"/>
    <s v="55000"/>
    <s v="  "/>
    <m/>
    <s v="N"/>
    <s v="5515"/>
    <s v="RESEARCH"/>
    <n v="55"/>
    <s v="Research Projects"/>
    <s v="15"/>
    <s v="551"/>
    <s v="Personnel"/>
    <s v="00"/>
    <s v="Construction Work"/>
    <m/>
    <x v="0"/>
    <n v="5"/>
    <s v="Research Projects"/>
    <s v="5"/>
    <m/>
    <s v="1"/>
    <m/>
    <s v="5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2000"/>
    <s v="TRAVEL                                                      "/>
    <n v="0"/>
    <n v="45877"/>
    <n v="45877"/>
    <n v="422080"/>
    <x v="2"/>
    <s v="50k - 200k"/>
    <x v="376"/>
    <n v="7993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3000"/>
    <s v="FRINGE BENEFITS                                             "/>
    <n v="0"/>
    <n v="666712"/>
    <n v="666712"/>
    <n v="422080"/>
    <x v="2"/>
    <s v="50k - 200k"/>
    <x v="376"/>
    <n v="7993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4200"/>
    <s v="MATERIAL &amp; EQUIP PURCHASE/LEASE/RENT                        "/>
    <n v="0"/>
    <n v="695425"/>
    <n v="695425"/>
    <n v="422080"/>
    <x v="2"/>
    <s v="50k - 200k"/>
    <x v="376"/>
    <n v="79930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4900"/>
    <s v="SUPPLIES                                                    "/>
    <n v="0"/>
    <n v="277330"/>
    <n v="277330"/>
    <n v="422080"/>
    <x v="2"/>
    <s v="50k - 200k"/>
    <x v="376"/>
    <n v="7993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5200"/>
    <s v="CONSULTANT SERVICES                                         "/>
    <n v="0"/>
    <n v="555827"/>
    <n v="555827"/>
    <n v="422080"/>
    <x v="2"/>
    <s v="50k - 200k"/>
    <x v="376"/>
    <n v="7993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02000"/>
    <s v="TUITION/FEES                                                "/>
    <n v="0"/>
    <n v="15570"/>
    <n v="15570"/>
    <n v="422080"/>
    <x v="2"/>
    <s v="50k - 200k"/>
    <x v="376"/>
    <n v="79930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8100"/>
    <s v="OVERHEAD                                                    "/>
    <n v="0"/>
    <n v="1345619"/>
    <n v="1345619"/>
    <n v="422080"/>
    <x v="2"/>
    <s v="50k - 200k"/>
    <x v="376"/>
    <n v="7993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1300"/>
    <s v="CLERICAL                                                    "/>
    <n v="0"/>
    <n v="141319"/>
    <n v="141319"/>
    <n v="422080"/>
    <x v="2"/>
    <s v="50k - 200k"/>
    <x v="376"/>
    <n v="79930"/>
    <s v="55000"/>
    <s v="  "/>
    <m/>
    <s v="N"/>
    <s v="5513"/>
    <s v="RESEARCH"/>
    <n v="55"/>
    <s v="Research Projects"/>
    <s v="13"/>
    <s v="551"/>
    <s v="Personnel"/>
    <s v="00"/>
    <s v="Clerical"/>
    <m/>
    <x v="0"/>
    <n v="5"/>
    <s v="Research Projects"/>
    <s v="5"/>
    <m/>
    <s v="1"/>
    <m/>
    <s v="3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1400"/>
    <s v="MANAGERIAL,TECHNICAL &amp; PROFESSIONAL                         "/>
    <n v="0"/>
    <n v="951033"/>
    <n v="951033"/>
    <n v="422080"/>
    <x v="2"/>
    <s v="50k - 200k"/>
    <x v="376"/>
    <n v="7993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1500"/>
    <s v="CONSTRUCTION WORK                                           "/>
    <n v="0"/>
    <n v="250000"/>
    <n v="250000"/>
    <n v="422080"/>
    <x v="2"/>
    <s v="50k - 200k"/>
    <x v="376"/>
    <n v="79930"/>
    <s v="55000"/>
    <s v="  "/>
    <m/>
    <s v="N"/>
    <s v="5515"/>
    <s v="RESEARCH"/>
    <n v="55"/>
    <s v="Research Projects"/>
    <s v="15"/>
    <s v="551"/>
    <s v="Personnel"/>
    <s v="00"/>
    <s v="Construction Work"/>
    <m/>
    <x v="0"/>
    <n v="5"/>
    <s v="Research Projects"/>
    <s v="5"/>
    <m/>
    <s v="1"/>
    <m/>
    <s v="5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2000"/>
    <s v="TRAVEL                                                      "/>
    <n v="0"/>
    <n v="20476"/>
    <n v="20476"/>
    <n v="422080"/>
    <x v="2"/>
    <s v="50k - 200k"/>
    <x v="376"/>
    <n v="7993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3000"/>
    <s v="FRINGE BENEFITS                                             "/>
    <n v="0"/>
    <n v="412749"/>
    <n v="412749"/>
    <n v="422080"/>
    <x v="2"/>
    <s v="50k - 200k"/>
    <x v="376"/>
    <n v="79930"/>
    <s v="55000"/>
    <s v="  "/>
    <m/>
    <s v="N"/>
    <s v="5530"/>
    <s v="RESEARCH"/>
    <n v="55"/>
    <s v="Research Projects"/>
    <s v="30"/>
    <s v="553"/>
    <s v="Research Projects"/>
    <s v="00"/>
    <s v="Research Projects"/>
    <m/>
    <x v="0"/>
    <n v="5"/>
    <s v="Research Projects"/>
    <s v="5"/>
    <m/>
    <s v="3"/>
    <m/>
    <s v="0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4200"/>
    <s v="MATERIAL &amp; EQUIP PURCHASE/LEASE/RENT                        "/>
    <n v="0"/>
    <n v="64163"/>
    <n v="64163"/>
    <n v="422080"/>
    <x v="2"/>
    <s v="50k - 200k"/>
    <x v="376"/>
    <n v="79930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4900"/>
    <s v="SUPPLIES                                                    "/>
    <n v="0"/>
    <n v="136846"/>
    <n v="136846"/>
    <n v="422080"/>
    <x v="2"/>
    <s v="50k - 200k"/>
    <x v="376"/>
    <n v="7993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5200"/>
    <s v="CONSULTANT SERVICES                                         "/>
    <n v="0"/>
    <n v="260000"/>
    <n v="260000"/>
    <n v="422080"/>
    <x v="2"/>
    <s v="50k - 200k"/>
    <x v="376"/>
    <n v="7993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02000"/>
    <s v="TUITION/FEES                                                "/>
    <n v="0"/>
    <n v="16460"/>
    <n v="16460"/>
    <n v="422080"/>
    <x v="2"/>
    <s v="50k - 200k"/>
    <x v="376"/>
    <n v="79930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x v="0"/>
    <n v="5"/>
    <s v="Research Projects"/>
    <s v="0"/>
    <m/>
    <s v="2"/>
    <m/>
    <s v="0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8100"/>
    <s v="OVERHEAD                                                    "/>
    <n v="0"/>
    <n v="746954"/>
    <n v="746954"/>
    <n v="422080"/>
    <x v="2"/>
    <s v="50k - 200k"/>
    <x v="376"/>
    <n v="79930"/>
    <s v="55000"/>
    <s v="  "/>
    <m/>
    <s v="N"/>
    <s v="5581"/>
    <s v="RESEARCH"/>
    <n v="55"/>
    <s v="Research Projects"/>
    <s v="81"/>
    <s v="558"/>
    <s v="Research Projects"/>
    <s v="00"/>
    <s v="Research Projects"/>
    <m/>
    <x v="0"/>
    <n v="5"/>
    <s v="Research Projects"/>
    <s v="5"/>
    <m/>
    <s v="8"/>
    <m/>
    <s v="1"/>
    <s v="0"/>
    <s v="0"/>
  </r>
  <r>
    <s v="PA271034"/>
    <n v="27"/>
    <s v="Pennsylvania"/>
    <s v="49 USC 5327 - Project Management Oversight/Compliance Reviews"/>
    <n v="5327"/>
    <x v="11"/>
    <m/>
    <s v="01      "/>
    <s v="MILLIGAN             "/>
    <s v="MILLIGAN &amp;CO., LLC"/>
    <n v="5595"/>
    <n v="71000"/>
    <m/>
    <n v="-345341.97"/>
    <m/>
    <d v="2015-07-31T00:00:00"/>
    <n v="442302"/>
    <s v="LONGTERM TRANS PLAN - PROJECT LEVEL                         "/>
    <n v="0"/>
    <n v="-345341.97"/>
    <n v="-345341.97"/>
    <n v="420040"/>
    <x v="3"/>
    <s v="Over 1m"/>
    <x v="95"/>
    <n v="5441567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PA271035"/>
    <n v="27"/>
    <s v="Pennsylvania"/>
    <s v="49 USC 5327 - Project Management Oversight/Compliance Reviews"/>
    <n v="5327"/>
    <x v="11"/>
    <m/>
    <s v="01      "/>
    <s v="                     "/>
    <s v="DELTA DEVELOPMENT GROUP, INC"/>
    <n v="7255"/>
    <n v="71000"/>
    <m/>
    <n v="-315310.7"/>
    <m/>
    <d v="2015-07-30T00:00:00"/>
    <n v="442302"/>
    <s v="LONGTERM TRANS PLAN - PROJECT LEVEL                         "/>
    <n v="0"/>
    <n v="-315310.7"/>
    <n v="-315310.7"/>
    <n v="420040"/>
    <x v="3"/>
    <s v="Over 1m"/>
    <x v="95"/>
    <n v="5441567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PA271036"/>
    <n v="27"/>
    <s v="Pennsylvania"/>
    <s v="49 USC 5327 - Project Management Oversight/Compliance Reviews"/>
    <n v="5327"/>
    <x v="11"/>
    <m/>
    <s v="00      "/>
    <s v="                     "/>
    <s v="DELTA DEVELOPMENT GROUP, INC"/>
    <n v="7255"/>
    <n v="71000"/>
    <m/>
    <n v="424150"/>
    <m/>
    <d v="2015-08-07T00:00:00"/>
    <n v="442302"/>
    <s v="LONGTERM TRANS PLAN - PROJECT LEVEL                         "/>
    <n v="0"/>
    <n v="424150"/>
    <n v="424150"/>
    <n v="420040"/>
    <x v="3"/>
    <s v="Over 1m"/>
    <x v="95"/>
    <n v="5441567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PA27103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1000"/>
    <m/>
    <n v="448938"/>
    <m/>
    <d v="2015-08-11T00:00:00"/>
    <n v="442302"/>
    <s v="LONGTERM TRANS PLAN - PROJECT LEVEL                         "/>
    <n v="0"/>
    <n v="448938"/>
    <n v="448938"/>
    <n v="420040"/>
    <x v="3"/>
    <s v="Over 1m"/>
    <x v="95"/>
    <n v="5441567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PA274002"/>
    <n v="27"/>
    <s v="Pennsylvania"/>
    <s v="49 USC 5327 - Project Management Oversight/Compliance Reviews"/>
    <n v="5327"/>
    <x v="11"/>
    <m/>
    <s v="02      "/>
    <s v="FBS                  "/>
    <s v="FINANCIAL BUSINESS SOLUTIONS, LLC"/>
    <n v="7004"/>
    <n v="74000"/>
    <m/>
    <n v="-52720.62"/>
    <m/>
    <d v="2015-04-17T00:00:00"/>
    <n v="510300"/>
    <s v="* FMO REVIEWS                                               "/>
    <n v="0"/>
    <n v="-52720.62"/>
    <n v="-52720.62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24"/>
    <n v="27"/>
    <s v="Pennsylvania"/>
    <s v="49 USC 5327 - Project Management Oversight/Compliance Reviews"/>
    <n v="5327"/>
    <x v="11"/>
    <m/>
    <s v="03      "/>
    <s v="FBS                  "/>
    <s v="FINANCIAL BUSINESS SOLUTIONS, LLC"/>
    <n v="7004"/>
    <n v="74000"/>
    <m/>
    <n v="82440"/>
    <m/>
    <d v="2015-06-11T00:00:00"/>
    <n v="510300"/>
    <s v="* FMO REVIEWS                                               "/>
    <n v="0"/>
    <n v="-0.5"/>
    <n v="-0.5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25"/>
    <n v="27"/>
    <s v="Pennsylvania"/>
    <s v="49 USC 5327 - Project Management Oversight/Compliance Reviews"/>
    <n v="5327"/>
    <x v="11"/>
    <m/>
    <s v="01      "/>
    <s v="FBS                  "/>
    <s v="FINANCIAL BUSINESS SOLUTIONS, LLC"/>
    <n v="7004"/>
    <n v="74000"/>
    <m/>
    <n v="-83844"/>
    <m/>
    <d v="2014-12-18T00:00:00"/>
    <n v="510300"/>
    <s v="* FMO REVIEWS                                               "/>
    <n v="0"/>
    <n v="-83844"/>
    <n v="-83844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26"/>
    <n v="27"/>
    <s v="Pennsylvania"/>
    <s v="49 USC 5327 - Project Management Oversight/Compliance Reviews"/>
    <n v="5327"/>
    <x v="11"/>
    <m/>
    <s v="02      "/>
    <s v="MILLIGAN             "/>
    <s v="MILLIGAN &amp;CO., LLC"/>
    <n v="5595"/>
    <n v="74000"/>
    <m/>
    <n v="917464"/>
    <m/>
    <d v="2015-05-15T00:00:00"/>
    <n v="510100"/>
    <s v="* TRIENNIAL REVIEWS                                         "/>
    <n v="0"/>
    <n v="527430"/>
    <n v="527430"/>
    <n v="420040"/>
    <x v="3"/>
    <s v="Over 1m"/>
    <x v="95"/>
    <n v="5441567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PA274026"/>
    <n v="27"/>
    <s v="Pennsylvania"/>
    <s v="49 USC 5327 - Project Management Oversight/Compliance Reviews"/>
    <n v="5327"/>
    <x v="11"/>
    <m/>
    <s v="02      "/>
    <s v="MILLIGAN             "/>
    <s v="MILLIGAN &amp;CO., LLC"/>
    <n v="5595"/>
    <n v="74000"/>
    <m/>
    <n v="917464"/>
    <m/>
    <d v="2015-05-15T00:00:00"/>
    <n v="510100"/>
    <s v="* TRIENNIAL REVIEWS                                         "/>
    <n v="0"/>
    <n v="917464"/>
    <n v="917464"/>
    <n v="420040"/>
    <x v="3"/>
    <s v="Over 1m"/>
    <x v="95"/>
    <n v="5441567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PA27402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33899"/>
    <m/>
    <d v="2014-12-12T00:00:00"/>
    <n v="510100"/>
    <s v="* TRIENNIAL REVIEWS                                         "/>
    <n v="0"/>
    <n v="33899"/>
    <n v="33899"/>
    <n v="420040"/>
    <x v="3"/>
    <s v="Over 1m"/>
    <x v="95"/>
    <n v="5441567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PA274029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50996"/>
    <m/>
    <d v="2014-12-15T00:00:00"/>
    <n v="510300"/>
    <s v="* FMO REVIEWS                                               "/>
    <n v="0"/>
    <n v="50996"/>
    <n v="50996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30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650852"/>
    <m/>
    <d v="2015-03-17T00:00:00"/>
    <n v="510300"/>
    <s v="* FMO REVIEWS                                               "/>
    <n v="0"/>
    <n v="650852"/>
    <n v="650852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31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116292"/>
    <m/>
    <d v="2015-04-22T00:00:00"/>
    <n v="510500"/>
    <s v="* PROCUREMENT SYS REVIEWS                                   "/>
    <n v="0"/>
    <n v="116292"/>
    <n v="116292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4032"/>
    <n v="27"/>
    <s v="Pennsylvania"/>
    <s v="49 USC 5327 - Project Management Oversight/Compliance Reviews"/>
    <n v="5327"/>
    <x v="11"/>
    <m/>
    <s v="01      "/>
    <s v="MILLIGAN             "/>
    <s v="MILLIGAN &amp;CO., LLC"/>
    <n v="5595"/>
    <n v="74000"/>
    <m/>
    <n v="-47122"/>
    <m/>
    <d v="2015-06-23T00:00:00"/>
    <n v="510500"/>
    <s v="* PROCUREMENT SYS REVIEWS                                   "/>
    <n v="0"/>
    <n v="213585"/>
    <n v="213585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4033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52721"/>
    <m/>
    <d v="2015-06-25T00:00:00"/>
    <n v="510300"/>
    <s v="* FMO REVIEWS                                               "/>
    <n v="0"/>
    <n v="52721"/>
    <n v="52721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4035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11724"/>
    <m/>
    <d v="2015-06-02T00:00:00"/>
    <n v="510500"/>
    <s v="* PROCUREMENT SYS REVIEWS                                   "/>
    <n v="0"/>
    <n v="11724"/>
    <n v="11724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403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1755550"/>
    <m/>
    <d v="2015-08-21T00:00:00"/>
    <n v="510100"/>
    <s v="* TRIENNIAL REVIEWS                                         "/>
    <n v="0"/>
    <n v="1755550"/>
    <n v="1755550"/>
    <n v="420040"/>
    <x v="3"/>
    <s v="Over 1m"/>
    <x v="95"/>
    <n v="5441567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PA274038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123550"/>
    <m/>
    <d v="2015-09-25T00:00:00"/>
    <n v="510300"/>
    <s v="* FMO REVIEWS                                               "/>
    <n v="0"/>
    <n v="123550"/>
    <n v="123550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-171711.73"/>
    <n v="-171711.73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-600005"/>
    <n v="-600005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-592202"/>
    <n v="-592202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1"/>
    <s v="PMO Reviews"/>
    <m/>
    <x v="0"/>
    <n v="5"/>
    <s v="Research Projects"/>
    <s v="1"/>
    <m/>
    <s v="0"/>
    <m/>
    <s v="5"/>
    <s v="0"/>
    <s v="1"/>
  </r>
  <r>
    <s v="PA275015"/>
    <n v="27"/>
    <s v="Pennsylvania"/>
    <s v="49 USC 5327 - Project Management Oversight/Compliance Reviews"/>
    <n v="5327"/>
    <x v="11"/>
    <m/>
    <s v="02      "/>
    <s v="FBS                  "/>
    <s v="FINANCIAL BUSINESS SOLUTIONS, LLC"/>
    <n v="7004"/>
    <n v="74000"/>
    <m/>
    <n v="-122.77"/>
    <m/>
    <d v="2015-01-14T00:00:00"/>
    <n v="510300"/>
    <s v="* FMO REVIEWS                                               "/>
    <n v="0"/>
    <n v="0"/>
    <n v="0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5015"/>
    <n v="27"/>
    <s v="Pennsylvania"/>
    <s v="49 USC 5327 - Project Management Oversight/Compliance Reviews"/>
    <n v="5327"/>
    <x v="11"/>
    <m/>
    <s v="02      "/>
    <s v="FBS                  "/>
    <s v="FINANCIAL BUSINESS SOLUTIONS, LLC"/>
    <n v="7004"/>
    <n v="74000"/>
    <m/>
    <n v="-122.77"/>
    <m/>
    <d v="2015-01-14T00:00:00"/>
    <n v="510300"/>
    <s v="* FMO REVIEWS                                               "/>
    <n v="0"/>
    <n v="-122.77"/>
    <n v="-122.77"/>
    <n v="340000"/>
    <x v="0"/>
    <s v="Under 50k"/>
    <x v="99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6002"/>
    <n v="27"/>
    <s v="Pennsylvania"/>
    <s v="49 USC 5327 - Project Management Oversight/Compliance Reviews"/>
    <n v="5327"/>
    <x v="11"/>
    <m/>
    <s v="00      "/>
    <s v="JTG                  "/>
    <s v="JT GOLDSTEIN LLC"/>
    <n v="7279"/>
    <n v="66000"/>
    <m/>
    <n v="250503"/>
    <m/>
    <d v="2014-12-19T00:00:00"/>
    <n v="510300"/>
    <s v="* FMO REVIEWS                                               "/>
    <n v="0"/>
    <n v="250503"/>
    <n v="250503"/>
    <n v="420040"/>
    <x v="3"/>
    <s v="Over 1m"/>
    <x v="95"/>
    <n v="5441567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PA278012"/>
    <n v="27"/>
    <s v="Pennsylvania"/>
    <s v="49 USC 5327 - Project Management Oversight/Compliance Reviews"/>
    <n v="5327"/>
    <x v="11"/>
    <m/>
    <s v="01      "/>
    <s v="MILLIGAN             "/>
    <s v="MILLIGAN &amp;CO., LLC"/>
    <n v="5595"/>
    <n v="68000"/>
    <m/>
    <n v="3149"/>
    <m/>
    <d v="2015-06-08T00:00:00"/>
    <n v="510600"/>
    <s v="* CIVIL RIGHTS REVIEWS                                      "/>
    <n v="0"/>
    <n v="3149"/>
    <n v="3149"/>
    <n v="420040"/>
    <x v="3"/>
    <s v="Over 1m"/>
    <x v="95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3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282406"/>
    <m/>
    <d v="2015-05-21T00:00:00"/>
    <n v="510600"/>
    <s v="* CIVIL RIGHTS REVIEWS                                      "/>
    <n v="0"/>
    <n v="282406"/>
    <n v="282406"/>
    <n v="420040"/>
    <x v="3"/>
    <s v="Over 1m"/>
    <x v="95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4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89870"/>
    <m/>
    <d v="2015-06-03T00:00:00"/>
    <n v="510600"/>
    <s v="* CIVIL RIGHTS REVIEWS                                      "/>
    <n v="0"/>
    <n v="89870"/>
    <n v="89870"/>
    <n v="420040"/>
    <x v="3"/>
    <s v="Over 1m"/>
    <x v="95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5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5133"/>
    <m/>
    <d v="2015-07-01T00:00:00"/>
    <n v="510600"/>
    <s v="* CIVIL RIGHTS REVIEWS                                      "/>
    <n v="0"/>
    <n v="45133"/>
    <n v="45133"/>
    <n v="420040"/>
    <x v="3"/>
    <s v="Over 1m"/>
    <x v="95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6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7308"/>
    <m/>
    <d v="2015-07-01T00:00:00"/>
    <n v="510600"/>
    <s v="* CIVIL RIGHTS REVIEWS                                      "/>
    <n v="0"/>
    <n v="47308"/>
    <n v="47308"/>
    <n v="420040"/>
    <x v="3"/>
    <s v="Over 1m"/>
    <x v="95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6890"/>
    <m/>
    <d v="2015-08-12T00:00:00"/>
    <n v="510600"/>
    <s v="* CIVIL RIGHTS REVIEWS                                      "/>
    <n v="0"/>
    <n v="46890"/>
    <n v="46890"/>
    <n v="420040"/>
    <x v="3"/>
    <s v="Over 1m"/>
    <x v="95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278018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0786"/>
    <m/>
    <d v="2015-09-02T00:00:00"/>
    <n v="510600"/>
    <s v="* CIVIL RIGHTS REVIEWS                                      "/>
    <n v="0"/>
    <n v="40786"/>
    <n v="40786"/>
    <n v="420040"/>
    <x v="3"/>
    <s v="Over 1m"/>
    <x v="95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x v="0"/>
    <n v="5"/>
    <s v="Research Projects"/>
    <s v="1"/>
    <m/>
    <s v="0"/>
    <m/>
    <s v="6"/>
    <s v="0"/>
    <s v="0"/>
  </r>
  <r>
    <s v="PA340007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1315960"/>
    <m/>
    <d v="2015-05-05T00:00:00"/>
    <n v="111202"/>
    <s v="BUY REPLACEMENT 35-FT BUSES                                 "/>
    <n v="3"/>
    <n v="1599953"/>
    <n v="1279962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340007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1315960"/>
    <m/>
    <d v="2015-05-05T00:00:00"/>
    <n v="113603"/>
    <s v="TERMINAL, INTERMODAL (TRANSIT)                              "/>
    <n v="0"/>
    <n v="44998"/>
    <n v="35998"/>
    <n v="420630"/>
    <x v="1"/>
    <s v="200k - 1m"/>
    <x v="318"/>
    <n v="664651"/>
    <s v="11300"/>
    <s v="  "/>
    <m/>
    <s v="N"/>
    <s v="1136"/>
    <s v="BUS OTHER"/>
    <n v="11"/>
    <s v="Bus"/>
    <s v="36"/>
    <s v="113"/>
    <s v="Lease"/>
    <s v="03"/>
    <s v="Terminal, Intermodal (Transit)"/>
    <m/>
    <x v="0"/>
    <n v="1"/>
    <s v="Capital"/>
    <s v="1"/>
    <m/>
    <s v="3"/>
    <m/>
    <s v="6"/>
    <s v="0"/>
    <s v="3"/>
  </r>
  <r>
    <s v="PA340008"/>
    <n v="34"/>
    <s v="Pennsylvania"/>
    <s v="49 USC 5339 - Bus and Bus Facilities Formula (FY2013 and forward)"/>
    <n v="5339"/>
    <x v="4"/>
    <s v="CAPITAL"/>
    <s v="00      "/>
    <s v="BARTA                "/>
    <s v="BERKS AREA REGIONAL TRANSPORTATION AUTHORITY"/>
    <n v="1442"/>
    <n v="78300"/>
    <m/>
    <n v="788456"/>
    <m/>
    <d v="2015-02-24T00:00:00"/>
    <n v="111201"/>
    <s v="BUY REPLACEMENT 40-FT BUS                                   "/>
    <n v="1"/>
    <n v="603654"/>
    <n v="398239"/>
    <n v="421170"/>
    <x v="1"/>
    <s v="200k - 1m"/>
    <x v="385"/>
    <n v="266254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340008"/>
    <n v="34"/>
    <s v="Pennsylvania"/>
    <s v="49 USC 5339 - Bus and Bus Facilities Formula (FY2013 and forward)"/>
    <n v="5339"/>
    <x v="4"/>
    <s v="CAPITAL"/>
    <s v="00      "/>
    <s v="BARTA                "/>
    <s v="BERKS AREA REGIONAL TRANSPORTATION AUTHORITY"/>
    <n v="1442"/>
    <n v="78300"/>
    <m/>
    <n v="788456"/>
    <m/>
    <d v="2015-02-24T00:00:00"/>
    <n v="111204"/>
    <s v="BUY REPLACEMENT &lt;30 FT BUS                                  "/>
    <n v="7"/>
    <n v="544454"/>
    <n v="390217"/>
    <n v="421170"/>
    <x v="1"/>
    <s v="200k - 1m"/>
    <x v="385"/>
    <n v="2662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340009"/>
    <n v="34"/>
    <s v="Pennsylvania"/>
    <s v="49 USC 5339 - Bus and Bus Facilities Formula (FY2013 and forward)"/>
    <n v="5339"/>
    <x v="4"/>
    <s v="CAPITAL"/>
    <s v="00      "/>
    <s v="PAAC                 "/>
    <s v="PORT AUTHORITY OF ALLEGHENY COUNTY"/>
    <n v="1441"/>
    <n v="78300"/>
    <m/>
    <n v="1812838"/>
    <m/>
    <d v="2015-07-17T00:00:00"/>
    <n v="111201"/>
    <s v="BUY REPLACEMENT 40-FT BUS                                   "/>
    <n v="5"/>
    <n v="2266048"/>
    <n v="1812838"/>
    <n v="420110"/>
    <x v="3"/>
    <s v="Over 1m"/>
    <x v="384"/>
    <n v="173385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340010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605828"/>
    <m/>
    <d v="2015-06-16T00:00:00"/>
    <n v="111202"/>
    <s v="BUY REPLACEMENT 35-FT BUS                                   "/>
    <n v="3"/>
    <n v="378643"/>
    <n v="302914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340010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605828"/>
    <m/>
    <d v="2015-06-16T00:00:00"/>
    <n v="111202"/>
    <s v="BUY REPLACEMENT 35-FT BUS                                   "/>
    <n v="3"/>
    <n v="378642"/>
    <n v="302914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340011"/>
    <n v="34"/>
    <s v="Pennsylvania"/>
    <s v="49 USC 5339 - Bus and Bus Facilities Formula (FY2013 and forward)"/>
    <n v="5339"/>
    <x v="4"/>
    <s v="CAPITAL"/>
    <s v="00      "/>
    <s v="PENNDOT              "/>
    <s v="PENNSYLVANIA DEPARTMENT OF TRANSPORTATION"/>
    <n v="1429"/>
    <n v="78300"/>
    <m/>
    <n v="3298920"/>
    <m/>
    <d v="2015-08-27T00:00:00"/>
    <n v="114303"/>
    <s v="CONSTRUCT - ADMIN/MAINT FACILITY                            "/>
    <n v="0"/>
    <n v="4123650"/>
    <n v="3298920"/>
    <n v="420890"/>
    <x v="1"/>
    <s v="200k - 1m"/>
    <x v="374"/>
    <n v="444474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PA380083"/>
    <n v="38"/>
    <s v="Pennsylvania"/>
    <s v="TEA-21 3038 - Over-the-Road Bus"/>
    <n v="3038"/>
    <x v="8"/>
    <m/>
    <s v="00      "/>
    <s v="BUTLER MOTOR TRANSIT,"/>
    <s v="BUTLER MOTOR TRANSIT, INC."/>
    <n v="5932"/>
    <n v="78300"/>
    <m/>
    <n v="72250"/>
    <m/>
    <d v="2015-09-17T00:00:00"/>
    <n v="114220"/>
    <s v="ACQUIRE - MISC SUPPORT EQUIPMENT (ADA Retrofit Lift)        "/>
    <n v="5"/>
    <n v="77778"/>
    <n v="70000"/>
    <n v="420000"/>
    <x v="0"/>
    <s v="Under 50k"/>
    <x v="383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380083"/>
    <n v="38"/>
    <s v="Pennsylvania"/>
    <s v="TEA-21 3038 - Over-the-Road Bus"/>
    <n v="3038"/>
    <x v="8"/>
    <m/>
    <s v="00      "/>
    <s v="BUTLER MOTOR TRANSIT,"/>
    <s v="BUTLER MOTOR TRANSIT, INC."/>
    <n v="5932"/>
    <n v="78300"/>
    <m/>
    <n v="72250"/>
    <m/>
    <d v="2015-09-17T00:00:00"/>
    <s v="117D01"/>
    <s v="OVER THE ROAD BUS PRGM. - TRAINING                          "/>
    <n v="0"/>
    <n v="2500"/>
    <n v="2250"/>
    <n v="420000"/>
    <x v="0"/>
    <s v="Under 50k"/>
    <x v="383"/>
    <n v="0"/>
    <s v="117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PA445001"/>
    <n v="44"/>
    <s v="Pennsylvania"/>
    <s v="49 USC 5324 - Public Transportation Emergency Relief"/>
    <n v="5324"/>
    <x v="16"/>
    <m/>
    <s v="01      "/>
    <s v="BEI                  "/>
    <s v="BURNS ENGINEERING, INC"/>
    <n v="6526"/>
    <n v="65000"/>
    <m/>
    <n v="-258132"/>
    <m/>
    <d v="2015-04-27T00:00:00"/>
    <n v="555200"/>
    <s v="CONSULTANT SERVICES                                         "/>
    <n v="0"/>
    <n v="-258132"/>
    <n v="-258132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445002"/>
    <n v="44"/>
    <s v="Pennsylvania"/>
    <s v="49 USC 5324 - Public Transportation Emergency Relief"/>
    <n v="5324"/>
    <x v="16"/>
    <m/>
    <s v="01      "/>
    <s v="BEI                  "/>
    <s v="BURNS ENGINEERING, INC"/>
    <n v="6526"/>
    <n v="65000"/>
    <m/>
    <n v="350000"/>
    <m/>
    <d v="2015-06-11T00:00:00"/>
    <n v="555200"/>
    <s v="CONSULTANT SERVICES                                         "/>
    <n v="0"/>
    <n v="492645"/>
    <n v="492645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445002"/>
    <n v="44"/>
    <s v="Pennsylvania"/>
    <s v="49 USC 5324 - Public Transportation Emergency Relief"/>
    <n v="5324"/>
    <x v="16"/>
    <m/>
    <s v="01      "/>
    <s v="BEI                  "/>
    <s v="BURNS ENGINEERING, INC"/>
    <n v="6526"/>
    <n v="65000"/>
    <m/>
    <n v="350000"/>
    <m/>
    <d v="2015-06-11T00:00:00"/>
    <n v="555200"/>
    <s v="CONSULTANT SERVICES                                         "/>
    <n v="0"/>
    <n v="350000"/>
    <n v="350000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2403"/>
    <s v="REHAB/RENOV - RRD EMBANKMENT SLOPE STABIL                   "/>
    <n v="0"/>
    <n v="21244938"/>
    <n v="15933703"/>
    <n v="420040"/>
    <x v="3"/>
    <s v="Over 1m"/>
    <x v="95"/>
    <n v="5441567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4402"/>
    <s v="REHAB/RENOV - SUBWAY PUMP ROOM                              "/>
    <n v="0"/>
    <n v="3110584"/>
    <n v="2332938"/>
    <n v="420040"/>
    <x v="3"/>
    <s v="Over 1m"/>
    <x v="95"/>
    <n v="5441567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x v="0"/>
    <n v="1"/>
    <s v="Capital"/>
    <s v="2"/>
    <m/>
    <s v="4"/>
    <m/>
    <s v="4"/>
    <s v="0"/>
    <s v="2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5401"/>
    <s v="REHAB/RENOV - RRD SIGNAL POWER                              "/>
    <n v="0"/>
    <n v="35172787"/>
    <n v="26379590"/>
    <n v="420040"/>
    <x v="3"/>
    <s v="Over 1m"/>
    <x v="95"/>
    <n v="5441567"/>
    <s v="12500"/>
    <s v="  "/>
    <m/>
    <s v="N"/>
    <s v="1254"/>
    <s v="FIXED GUIDEWAY"/>
    <n v="12"/>
    <s v="Fixed Guideway"/>
    <s v="54"/>
    <s v="125"/>
    <s v="Rehab / Renovation"/>
    <s v="01"/>
    <s v="Traction Power"/>
    <m/>
    <x v="0"/>
    <n v="1"/>
    <s v="Capital"/>
    <s v="2"/>
    <m/>
    <s v="5"/>
    <m/>
    <s v="4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6320"/>
    <s v="CONSTRUCT - ANCILLARY CONTROL CENTER                        "/>
    <n v="0"/>
    <n v="9928856"/>
    <n v="7446642"/>
    <n v="420040"/>
    <x v="3"/>
    <s v="Over 1m"/>
    <x v="95"/>
    <n v="5441567"/>
    <s v="12600"/>
    <s v="  "/>
    <m/>
    <s v="N"/>
    <s v="1263"/>
    <s v="FIXED GUIDEWAY"/>
    <n v="12"/>
    <s v="Fixed Guideway"/>
    <s v="63"/>
    <s v="126"/>
    <s v="Construction"/>
    <s v="20"/>
    <s v="Misc. Communications Equip."/>
    <m/>
    <x v="0"/>
    <n v="1"/>
    <s v="Capital"/>
    <s v="2"/>
    <m/>
    <s v="6"/>
    <m/>
    <s v="3"/>
    <s v="2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101"/>
    <s v="PRELIMINARY ENG - 3RD PARTY - SHORELINE STABILIZATIO        "/>
    <n v="0"/>
    <n v="572000"/>
    <n v="429000"/>
    <n v="420040"/>
    <x v="3"/>
    <s v="Over 1m"/>
    <x v="95"/>
    <n v="5441567"/>
    <s v="12700"/>
    <s v="  "/>
    <m/>
    <s v="N"/>
    <s v="1271"/>
    <s v="FIXED GUIDEWAY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101"/>
    <s v="PRELIM ENG - 3RD PARTY - JENKINTOWN FLOOD                   "/>
    <n v="0"/>
    <n v="2291000"/>
    <n v="1718250"/>
    <n v="420040"/>
    <x v="3"/>
    <s v="Over 1m"/>
    <x v="95"/>
    <n v="5441567"/>
    <s v="12701"/>
    <s v="  "/>
    <m/>
    <s v="N"/>
    <s v="1271"/>
    <s v="FIXED GUIDEWAY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101"/>
    <s v="PRELIM ENG - 3RD PARTY - SHARON HILL LINE FLOOD             "/>
    <n v="0"/>
    <n v="378000"/>
    <n v="283500"/>
    <n v="420040"/>
    <x v="3"/>
    <s v="Over 1m"/>
    <x v="95"/>
    <n v="5441567"/>
    <s v="12702"/>
    <s v="  "/>
    <m/>
    <s v="N"/>
    <s v="1271"/>
    <s v="FIXED GUIDEWAY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01"/>
    <s v="FORCE ACCT PRELIMINARY ENG - SHORELINE STABILIZATION        "/>
    <n v="0"/>
    <n v="85000"/>
    <n v="63750"/>
    <n v="420040"/>
    <x v="3"/>
    <s v="Over 1m"/>
    <x v="95"/>
    <n v="5441567"/>
    <s v="12700"/>
    <s v="  "/>
    <m/>
    <s v="N"/>
    <s v="1272"/>
    <s v="FIXED GUIDEWAY"/>
    <n v="12"/>
    <s v="Fixed Guideway"/>
    <s v="72"/>
    <s v="127"/>
    <s v="Force Account"/>
    <s v="01"/>
    <s v="Force Account"/>
    <m/>
    <x v="0"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01"/>
    <s v="FORCE ACCT PRELIM ENG - JENKINTOWN FLOOD                    "/>
    <n v="0"/>
    <n v="150000"/>
    <n v="112500"/>
    <n v="420040"/>
    <x v="3"/>
    <s v="Over 1m"/>
    <x v="95"/>
    <n v="5441567"/>
    <s v="12701"/>
    <s v="  "/>
    <m/>
    <s v="N"/>
    <s v="1272"/>
    <s v="FIXED GUIDEWAY"/>
    <n v="12"/>
    <s v="Fixed Guideway"/>
    <s v="72"/>
    <s v="127"/>
    <s v="Force Account"/>
    <s v="01"/>
    <s v="Force Account"/>
    <m/>
    <x v="0"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01"/>
    <s v="FORCE ACCT PRELIM ENG - SHARON HILL LINE FLOOD              "/>
    <n v="0"/>
    <n v="45000"/>
    <n v="33750"/>
    <n v="420040"/>
    <x v="3"/>
    <s v="Over 1m"/>
    <x v="95"/>
    <n v="5441567"/>
    <s v="12702"/>
    <s v="  "/>
    <m/>
    <s v="N"/>
    <s v="1272"/>
    <s v="FIXED GUIDEWAY"/>
    <n v="12"/>
    <s v="Fixed Guideway"/>
    <s v="72"/>
    <s v="127"/>
    <s v="Force Account"/>
    <s v="01"/>
    <s v="Force Account"/>
    <m/>
    <x v="0"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RRD EMBANKMENT SLOPE STABIL                    "/>
    <n v="0"/>
    <n v="2215470"/>
    <n v="1661602"/>
    <n v="420040"/>
    <x v="3"/>
    <s v="Over 1m"/>
    <x v="95"/>
    <n v="5441567"/>
    <s v="122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SUBWAY PUMP ROOM                               "/>
    <n v="0"/>
    <n v="1583000"/>
    <n v="1187250"/>
    <n v="420040"/>
    <x v="3"/>
    <s v="Over 1m"/>
    <x v="95"/>
    <n v="5441567"/>
    <s v="124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RRD SIGNAL POWER                               "/>
    <n v="0"/>
    <n v="4922361"/>
    <n v="3691770"/>
    <n v="420040"/>
    <x v="3"/>
    <s v="Over 1m"/>
    <x v="95"/>
    <n v="5441567"/>
    <s v="125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ANCILLARY CONTROL CENTER                       "/>
    <n v="0"/>
    <n v="1342504"/>
    <n v="1006878"/>
    <n v="420040"/>
    <x v="3"/>
    <s v="Over 1m"/>
    <x v="95"/>
    <n v="5441567"/>
    <s v="126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RRD EMBANKMENT SLOPE STABIL                 "/>
    <n v="0"/>
    <n v="1524927"/>
    <n v="1143695"/>
    <n v="420040"/>
    <x v="3"/>
    <s v="Over 1m"/>
    <x v="95"/>
    <n v="5441567"/>
    <s v="122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SUBWAY PUMP ROOM                            "/>
    <n v="0"/>
    <n v="305083"/>
    <n v="228812"/>
    <n v="420040"/>
    <x v="3"/>
    <s v="Over 1m"/>
    <x v="95"/>
    <n v="5441567"/>
    <s v="124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RRD SIGNAL POWER                            "/>
    <n v="0"/>
    <n v="2606187"/>
    <n v="1954640"/>
    <n v="420040"/>
    <x v="3"/>
    <s v="Over 1m"/>
    <x v="95"/>
    <n v="5441567"/>
    <s v="125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- ANCILLARY CONTROL CENTER                     "/>
    <n v="0"/>
    <n v="732640"/>
    <n v="549480"/>
    <n v="420040"/>
    <x v="3"/>
    <s v="Over 1m"/>
    <x v="95"/>
    <n v="5441567"/>
    <s v="126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SHORELINE STABILIZATION                     "/>
    <n v="0"/>
    <n v="43000"/>
    <n v="32250"/>
    <n v="420040"/>
    <x v="3"/>
    <s v="Over 1m"/>
    <x v="95"/>
    <n v="5441567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 - JENKINTOWN FLOOD                           "/>
    <n v="0"/>
    <n v="159000"/>
    <n v="119250"/>
    <n v="420040"/>
    <x v="3"/>
    <s v="Over 1m"/>
    <x v="95"/>
    <n v="5441567"/>
    <s v="12701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SHARON HILL LINE FLOOD                      "/>
    <n v="0"/>
    <n v="27000"/>
    <n v="20250"/>
    <n v="420040"/>
    <x v="3"/>
    <s v="Over 1m"/>
    <x v="95"/>
    <n v="5441567"/>
    <s v="12702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495001"/>
    <n v="49"/>
    <s v="Pennsylvania"/>
    <s v="49 - Hurricane Sandy Oversight - PMO"/>
    <n v="5324"/>
    <x v="16"/>
    <m/>
    <s v="01      "/>
    <s v="UE                   "/>
    <s v="URBAN ENGINEERS"/>
    <n v="5387"/>
    <n v="65000"/>
    <m/>
    <n v="-258131.98"/>
    <m/>
    <d v="2015-04-27T00:00:00"/>
    <n v="555600"/>
    <s v="CONSTRUCTION                                                "/>
    <n v="0"/>
    <n v="-258131.98"/>
    <n v="-258131.98"/>
    <n v="420040"/>
    <x v="3"/>
    <s v="Over 1m"/>
    <x v="95"/>
    <n v="5441567"/>
    <s v="51000"/>
    <s v="  "/>
    <m/>
    <s v="N"/>
    <s v="5556"/>
    <s v="RESEARCH"/>
    <n v="55"/>
    <s v="Research Projects"/>
    <s v="56"/>
    <s v="555"/>
    <s v="Contractual"/>
    <s v="00"/>
    <s v="Construction"/>
    <m/>
    <x v="0"/>
    <n v="5"/>
    <s v="Research Projects"/>
    <s v="5"/>
    <m/>
    <s v="5"/>
    <m/>
    <s v="6"/>
    <s v="0"/>
    <s v="0"/>
  </r>
  <r>
    <s v="PA495002"/>
    <n v="49"/>
    <s v="Pennsylvania"/>
    <s v="49 - Hurricane Sandy Oversight - PMO"/>
    <n v="5324"/>
    <x v="16"/>
    <m/>
    <s v="01      "/>
    <s v="BEI                  "/>
    <s v="BURNS ENGINEERING, INC"/>
    <n v="6526"/>
    <n v="65000"/>
    <m/>
    <n v="-221642"/>
    <m/>
    <d v="2015-04-27T00:00:00"/>
    <n v="555200"/>
    <s v="CONSULTANT SERVICES                                         "/>
    <n v="0"/>
    <n v="-221642"/>
    <n v="-221642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495003"/>
    <n v="49"/>
    <s v="Pennsylvania"/>
    <s v="49 - Hurricane Sandy Oversight - PMO"/>
    <n v="5324"/>
    <x v="16"/>
    <m/>
    <s v="01      "/>
    <s v="UE                   "/>
    <s v="URBAN ENGINEERS"/>
    <n v="5387"/>
    <n v="65000"/>
    <m/>
    <n v="-11555.15"/>
    <m/>
    <d v="2015-04-27T00:00:00"/>
    <n v="555200"/>
    <s v="CONSULTANT SERVICES                                         "/>
    <n v="0"/>
    <n v="-11555.15"/>
    <n v="-11555.15"/>
    <n v="420040"/>
    <x v="3"/>
    <s v="Over 1m"/>
    <x v="95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PA540005"/>
    <n v="54"/>
    <s v="Pennsylvania"/>
    <s v="49 USC 5337 - State of Good Repair Formula Grants"/>
    <n v="5337"/>
    <x v="5"/>
    <s v="CAPITAL"/>
    <s v="00      "/>
    <s v="PAAC                 "/>
    <s v="PORT AUTHORITY OF ALLEGHENY COUNTY"/>
    <n v="1441"/>
    <n v="78300"/>
    <m/>
    <n v="12094217"/>
    <m/>
    <d v="2015-07-30T00:00:00"/>
    <s v="117A00"/>
    <s v="PREVENTIVE MAINTENANCE - BUS                                "/>
    <n v="0"/>
    <n v="5117773"/>
    <n v="4094217"/>
    <n v="420110"/>
    <x v="3"/>
    <s v="Over 1m"/>
    <x v="384"/>
    <n v="173385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540005"/>
    <n v="54"/>
    <s v="Pennsylvania"/>
    <s v="49 USC 5337 - State of Good Repair Formula Grants"/>
    <n v="5337"/>
    <x v="5"/>
    <s v="CAPITAL"/>
    <s v="00      "/>
    <s v="PAAC                 "/>
    <s v="PORT AUTHORITY OF ALLEGHENY COUNTY"/>
    <n v="1441"/>
    <n v="78300"/>
    <m/>
    <n v="12094217"/>
    <m/>
    <d v="2015-07-30T00:00:00"/>
    <n v="111201"/>
    <s v="BUY REPLACEMENT 40-FT BUS                                   "/>
    <n v="16"/>
    <n v="7000000"/>
    <n v="5600000"/>
    <n v="420110"/>
    <x v="3"/>
    <s v="Over 1m"/>
    <x v="384"/>
    <n v="173385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540005"/>
    <n v="54"/>
    <s v="Pennsylvania"/>
    <s v="49 USC 5337 - State of Good Repair Formula Grants"/>
    <n v="5337"/>
    <x v="5"/>
    <s v="CAPITAL"/>
    <s v="00      "/>
    <s v="PAAC                 "/>
    <s v="PORT AUTHORITY OF ALLEGHENY COUNTY"/>
    <n v="1441"/>
    <n v="78300"/>
    <m/>
    <n v="12094217"/>
    <m/>
    <d v="2015-07-30T00:00:00"/>
    <s v="127A00"/>
    <s v="PREVENTIVE MAINTENANCE (RAIL)                               "/>
    <n v="0"/>
    <n v="3000000"/>
    <n v="2400000"/>
    <n v="420110"/>
    <x v="3"/>
    <s v="Over 1m"/>
    <x v="384"/>
    <n v="173385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209"/>
    <s v="FY 2015 VOH FORCE ACCOUNT                                   "/>
    <n v="0"/>
    <n v="12255811"/>
    <n v="9804648"/>
    <n v="420040"/>
    <x v="3"/>
    <s v="Over 1m"/>
    <x v="95"/>
    <n v="5441567"/>
    <s v="12170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209"/>
    <s v="FY 2016 VOH FORCE ACCOUNT                                   "/>
    <n v="0"/>
    <n v="1854633"/>
    <n v="1483706"/>
    <n v="420040"/>
    <x v="3"/>
    <s v="Over 1m"/>
    <x v="95"/>
    <n v="5441567"/>
    <s v="12171"/>
    <s v="  "/>
    <m/>
    <s v="N"/>
    <s v="1272"/>
    <s v="FIXED GUIDEWAY"/>
    <n v="12"/>
    <s v="Fixed Guideway"/>
    <s v="72"/>
    <s v="127"/>
    <s v="Force Account"/>
    <s v="09"/>
    <s v="Force Account"/>
    <m/>
    <x v="0"/>
    <n v="1"/>
    <s v="Capital"/>
    <s v="2"/>
    <m/>
    <s v="7"/>
    <m/>
    <s v="2"/>
    <s v="0"/>
    <s v="9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1700"/>
    <s v="FY 2015 VOH MATERIAL                                        "/>
    <n v="1"/>
    <n v="16822264"/>
    <n v="13457811"/>
    <n v="420040"/>
    <x v="3"/>
    <s v="Over 1m"/>
    <x v="95"/>
    <n v="5441567"/>
    <s v="1217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1700"/>
    <s v="FY 2016 VOH MATERIALS                                       "/>
    <n v="1"/>
    <n v="1563738"/>
    <n v="1250990"/>
    <n v="420040"/>
    <x v="3"/>
    <s v="Over 1m"/>
    <x v="95"/>
    <n v="5441567"/>
    <s v="12171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x v="0"/>
    <n v="1"/>
    <s v="Capital"/>
    <s v="2"/>
    <m/>
    <s v="1"/>
    <m/>
    <s v="7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2403"/>
    <s v="RT 102 (SHARON HILL) WOODLAWN TRACK RENEWAL- 3RD PARTY      "/>
    <n v="0"/>
    <n v="3204907"/>
    <n v="2563925"/>
    <n v="420040"/>
    <x v="3"/>
    <s v="Over 1m"/>
    <x v="95"/>
    <n v="5441567"/>
    <s v="12209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2620"/>
    <s v="CAPITAL ASSET LEASE - AMTRAK                                "/>
    <n v="0"/>
    <n v="28600000"/>
    <n v="22880000"/>
    <n v="420040"/>
    <x v="3"/>
    <s v="Over 1m"/>
    <x v="95"/>
    <n v="5441567"/>
    <s v="12200"/>
    <s v="  "/>
    <m/>
    <s v="N"/>
    <s v="1226"/>
    <s v="FIXED GUIDEWAY"/>
    <n v="12"/>
    <s v="Fixed Guideway"/>
    <s v="26"/>
    <s v="122"/>
    <s v="Lease"/>
    <s v="20"/>
    <s v="Miscellaneous"/>
    <m/>
    <x v="0"/>
    <n v="1"/>
    <s v="Capital"/>
    <s v="2"/>
    <m/>
    <s v="2"/>
    <m/>
    <s v="6"/>
    <s v="2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111"/>
    <s v="SLV RAIL CARS - DEBT SERVICE                                "/>
    <n v="0"/>
    <n v="15359597"/>
    <n v="12287677"/>
    <n v="420040"/>
    <x v="3"/>
    <s v="Over 1m"/>
    <x v="95"/>
    <n v="5441567"/>
    <s v="12701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111"/>
    <s v="WAYNE JUNCTION INTERMODAL FACILITY RENOVATION - DEBT SERVICE"/>
    <n v="0"/>
    <n v="1707529"/>
    <n v="1366023"/>
    <n v="420040"/>
    <x v="3"/>
    <s v="Over 1m"/>
    <x v="95"/>
    <n v="5441567"/>
    <s v="12701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900"/>
    <s v="FY 2015 VOH INDIRECT COST                                   "/>
    <n v="0"/>
    <n v="1790779"/>
    <n v="1432623"/>
    <n v="420040"/>
    <x v="3"/>
    <s v="Over 1m"/>
    <x v="95"/>
    <n v="5441567"/>
    <s v="1217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900"/>
    <s v="FY 2016 VOH INDIRECT COST                                   "/>
    <n v="0"/>
    <n v="194320"/>
    <n v="155456"/>
    <n v="420040"/>
    <x v="3"/>
    <s v="Over 1m"/>
    <x v="95"/>
    <n v="5441567"/>
    <s v="12171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900"/>
    <s v="RT 102 (SHARON HILL) WOODLAWN TRACK RENEWAL- Project Admin  "/>
    <n v="0"/>
    <n v="192295"/>
    <n v="153836"/>
    <n v="420040"/>
    <x v="3"/>
    <s v="Over 1m"/>
    <x v="95"/>
    <n v="5441567"/>
    <s v="12209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2220"/>
    <s v="PURCHASE - MISC RAIL EQUIPMENT                              "/>
    <n v="9"/>
    <n v="9137"/>
    <n v="7309"/>
    <n v="421850"/>
    <x v="2"/>
    <s v="50k - 200k"/>
    <x v="380"/>
    <n v="69014"/>
    <s v="12200"/>
    <s v="  "/>
    <m/>
    <s v="N"/>
    <s v="1222"/>
    <s v="FIXED GUIDEWAY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4103"/>
    <s v="ENG/DESIGN - ADMIN/MAINT FAC                                "/>
    <n v="1"/>
    <n v="16000"/>
    <n v="12800"/>
    <n v="421850"/>
    <x v="2"/>
    <s v="50k - 200k"/>
    <x v="380"/>
    <n v="69014"/>
    <s v="12400"/>
    <s v="  "/>
    <m/>
    <s v="N"/>
    <s v="1241"/>
    <s v="FIXED GUIDEWAY"/>
    <n v="12"/>
    <s v="Fixed Guideway"/>
    <s v="41"/>
    <s v="124"/>
    <s v="Engineering and Design"/>
    <s v="03"/>
    <s v="Admin / Maint Facility"/>
    <m/>
    <x v="0"/>
    <n v="1"/>
    <s v="Capital"/>
    <s v="2"/>
    <m/>
    <s v="4"/>
    <m/>
    <s v="1"/>
    <s v="0"/>
    <s v="3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4120"/>
    <s v="ENG/DESIGN - MISC RAIL EQUIPMENT                            "/>
    <n v="1"/>
    <n v="15000"/>
    <n v="12000"/>
    <n v="421850"/>
    <x v="2"/>
    <s v="50k - 200k"/>
    <x v="380"/>
    <n v="69014"/>
    <s v="12400"/>
    <s v="  "/>
    <m/>
    <s v="N"/>
    <s v="1241"/>
    <s v="FIXED GUIDEWAY"/>
    <n v="12"/>
    <s v="Fixed Guideway"/>
    <s v="41"/>
    <s v="124"/>
    <s v="Engineering and Design"/>
    <s v="20"/>
    <s v="Miscellaneous"/>
    <m/>
    <x v="0"/>
    <n v="1"/>
    <s v="Capital"/>
    <s v="2"/>
    <m/>
    <s v="4"/>
    <m/>
    <s v="1"/>
    <s v="2"/>
    <s v="0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5120"/>
    <s v="ENG/DESIGN - MISC EQUIPMENT                                 "/>
    <n v="1"/>
    <n v="5500"/>
    <n v="4400"/>
    <n v="421850"/>
    <x v="2"/>
    <s v="50k - 200k"/>
    <x v="380"/>
    <n v="69014"/>
    <s v="12500"/>
    <s v="  "/>
    <m/>
    <s v="N"/>
    <s v="1251"/>
    <s v="FIXED GUIDEWAY"/>
    <n v="12"/>
    <s v="Fixed Guideway"/>
    <s v="51"/>
    <s v="125"/>
    <s v="Engineering and Design"/>
    <s v="20"/>
    <s v="Misc. Elec/Power Equip"/>
    <m/>
    <x v="0"/>
    <n v="1"/>
    <s v="Capital"/>
    <s v="2"/>
    <m/>
    <s v="5"/>
    <m/>
    <s v="1"/>
    <s v="2"/>
    <s v="0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1"/>
    <s v="SSO Staff Salaries                                          "/>
    <n v="0"/>
    <n v="100000"/>
    <n v="80000"/>
    <n v="420890"/>
    <x v="1"/>
    <s v="200k - 1m"/>
    <x v="374"/>
    <n v="444474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2"/>
    <s v="Training                                                    "/>
    <n v="0"/>
    <n v="60000"/>
    <n v="48000"/>
    <n v="420890"/>
    <x v="1"/>
    <s v="200k - 1m"/>
    <x v="374"/>
    <n v="444474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3"/>
    <s v="Contractor Services                                         "/>
    <n v="0"/>
    <n v="1622000"/>
    <n v="1297600"/>
    <n v="420890"/>
    <x v="1"/>
    <s v="200k - 1m"/>
    <x v="374"/>
    <n v="444474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5"/>
    <s v="Misc Equipment                                              "/>
    <n v="0"/>
    <n v="7296"/>
    <n v="5837"/>
    <n v="420890"/>
    <x v="1"/>
    <s v="200k - 1m"/>
    <x v="374"/>
    <n v="444474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PA765002"/>
    <n v="76"/>
    <s v="Pennsylvania"/>
    <s v="49 USC 5327 - Project Management Oversight - Economic Recovery"/>
    <n v="5327"/>
    <x v="19"/>
    <m/>
    <s v="01      "/>
    <s v="MILLIGAN             "/>
    <s v="MILLIGAN &amp;CO., LLC"/>
    <n v="5595"/>
    <n v="74000"/>
    <m/>
    <n v="-14088.5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765002"/>
    <n v="76"/>
    <s v="Pennsylvania"/>
    <s v="49 USC 5327 - Project Management Oversight - Economic Recovery"/>
    <n v="5327"/>
    <x v="19"/>
    <m/>
    <s v="01      "/>
    <s v="MILLIGAN             "/>
    <s v="MILLIGAN &amp;CO., LLC"/>
    <n v="5595"/>
    <n v="74000"/>
    <m/>
    <n v="-14088.5"/>
    <m/>
    <d v="2015-01-09T00:00:00"/>
    <n v="510501"/>
    <s v="INITIAL AWARD                                               "/>
    <n v="0"/>
    <n v="-14088.5"/>
    <n v="-14088.5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1"/>
    <s v="PMO Reviews"/>
    <m/>
    <x v="0"/>
    <n v="5"/>
    <s v="Research Projects"/>
    <s v="1"/>
    <m/>
    <s v="0"/>
    <m/>
    <s v="5"/>
    <s v="0"/>
    <s v="1"/>
  </r>
  <r>
    <s v="PA765003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34.340000000000003"/>
    <m/>
    <d v="2015-01-09T00:00:00"/>
    <n v="510500"/>
    <s v="* PROCUREMENT SYS REVIEWS                                   "/>
    <n v="0"/>
    <n v="-34.340000000000003"/>
    <n v="-34.340000000000003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765003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34.34000000000000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1"/>
    <s v="PMO Reviews"/>
    <m/>
    <x v="0"/>
    <n v="5"/>
    <s v="Research Projects"/>
    <s v="1"/>
    <m/>
    <s v="0"/>
    <m/>
    <s v="5"/>
    <s v="0"/>
    <s v="1"/>
  </r>
  <r>
    <s v="PA765004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1843.73"/>
    <m/>
    <d v="2015-01-09T00:00:00"/>
    <n v="510500"/>
    <s v="* PROCUREMENT SYS REVIEWS                                   "/>
    <n v="0"/>
    <n v="-1843.73"/>
    <n v="-1843.73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PA765004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1843.7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s v="510"/>
    <s v="PMO Reviews"/>
    <s v="01"/>
    <s v="PMO Reviews"/>
    <m/>
    <x v="0"/>
    <n v="5"/>
    <s v="Research Projects"/>
    <s v="1"/>
    <m/>
    <s v="0"/>
    <m/>
    <s v="5"/>
    <s v="0"/>
    <s v="1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1402"/>
    <s v="REHAB/REBUILD 35-FT BUS                                     "/>
    <n v="4"/>
    <n v="266273"/>
    <n v="213018"/>
    <n v="420110"/>
    <x v="3"/>
    <s v="Over 1m"/>
    <x v="384"/>
    <n v="1733853"/>
    <s v="11100"/>
    <s v="DF"/>
    <s v="DIESEL"/>
    <s v="N"/>
    <s v="1114"/>
    <s v="BUS OTHER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4304"/>
    <s v="CONSTRUCT - STORAGE FACILITY                                "/>
    <n v="0"/>
    <n v="0"/>
    <n v="0"/>
    <n v="420110"/>
    <x v="3"/>
    <s v="Over 1m"/>
    <x v="384"/>
    <n v="1733853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4304"/>
    <s v="CONSTRUCT - STORAGE FACILITY                                "/>
    <n v="0"/>
    <n v="0"/>
    <n v="0"/>
    <n v="423890"/>
    <x v="2"/>
    <s v="50k - 200k"/>
    <x v="388"/>
    <n v="51370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6203"/>
    <s v="PURCHASE RADIOS                                             "/>
    <n v="0"/>
    <n v="0"/>
    <n v="0"/>
    <n v="423890"/>
    <x v="2"/>
    <s v="50k - 200k"/>
    <x v="388"/>
    <n v="5137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300901"/>
    <s v="UP TO 50% FEDERAL SHARE                                     "/>
    <n v="0"/>
    <n v="1544798"/>
    <n v="772399"/>
    <n v="423890"/>
    <x v="2"/>
    <s v="50k - 200k"/>
    <x v="388"/>
    <n v="513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9202"/>
    <s v="PURCHASE BUS SHELTERS                                       "/>
    <n v="1"/>
    <n v="8190"/>
    <n v="6552"/>
    <n v="420580"/>
    <x v="1"/>
    <s v="200k - 1m"/>
    <x v="357"/>
    <n v="38755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4220"/>
    <s v="ACQUIRE - MISC SUPPORT EQUIPMENT                            "/>
    <n v="0"/>
    <n v="57000"/>
    <n v="45600"/>
    <n v="420580"/>
    <x v="1"/>
    <s v="200k - 1m"/>
    <x v="357"/>
    <n v="38755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1204"/>
    <s v="BUY REPLACEMENT &lt;30 FT BUS                                  "/>
    <n v="0"/>
    <n v="0"/>
    <n v="0"/>
    <n v="420580"/>
    <x v="1"/>
    <s v="200k - 1m"/>
    <x v="357"/>
    <n v="38755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1204"/>
    <s v="BUY REPLACEMENT &lt;30 FT BUS                                  "/>
    <n v="0"/>
    <n v="0"/>
    <n v="0"/>
    <n v="420580"/>
    <x v="1"/>
    <s v="200k - 1m"/>
    <x v="357"/>
    <n v="3875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1304"/>
    <s v="BUY &lt;30-FT BUS FOR EXPANSION                                "/>
    <n v="0"/>
    <n v="0"/>
    <n v="0"/>
    <n v="420580"/>
    <x v="1"/>
    <s v="200k - 1m"/>
    <x v="357"/>
    <n v="387550"/>
    <s v="114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s v="117A00"/>
    <s v="PREVENTIVE MAINTENANCE                                      "/>
    <n v="0"/>
    <n v="200000"/>
    <n v="160000"/>
    <n v="420580"/>
    <x v="1"/>
    <s v="200k - 1m"/>
    <x v="357"/>
    <n v="38755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s v="117C00"/>
    <s v="NON FIXED ROUTE ADA PARATRANSIT SERVICE                     "/>
    <n v="0"/>
    <n v="81910"/>
    <n v="65528"/>
    <n v="420580"/>
    <x v="1"/>
    <s v="200k - 1m"/>
    <x v="357"/>
    <n v="3875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4211"/>
    <s v="ACQUIRE - SUPPORT VEHICLES                                  "/>
    <n v="3"/>
    <n v="119000"/>
    <n v="95200"/>
    <n v="420580"/>
    <x v="1"/>
    <s v="200k - 1m"/>
    <x v="357"/>
    <n v="38755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4209"/>
    <s v="ACQUIRE - MOBILE SURV/SECURITY EQUIP                        "/>
    <n v="0"/>
    <n v="0"/>
    <n v="0"/>
    <n v="420580"/>
    <x v="1"/>
    <s v="200k - 1m"/>
    <x v="357"/>
    <n v="38755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11"/>
    <n v="90"/>
    <s v="Pennsylvania"/>
    <s v="49 USC 5307 - Urbanized Area Formula (FY2006 forward)"/>
    <n v="5307"/>
    <x v="6"/>
    <m/>
    <s v="00      "/>
    <s v="MCTA-MONROE          "/>
    <s v="MONROE COUNTY TRANSPORTATION AUTHORITY"/>
    <n v="5975"/>
    <n v="78300"/>
    <m/>
    <n v="740326"/>
    <m/>
    <d v="2014-11-05T00:00:00"/>
    <n v="300901"/>
    <s v="UP TO 50% FEDERAL SHARE                                     "/>
    <n v="0"/>
    <n v="1480652"/>
    <n v="740326"/>
    <n v="428490"/>
    <x v="2"/>
    <s v="50k - 200k"/>
    <x v="378"/>
    <n v="5431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n v="111240"/>
    <s v="BUY ASSOC CAP MAINT ITEMS-SPARE PARTS                       "/>
    <n v="3"/>
    <n v="75000"/>
    <n v="67500"/>
    <n v="429620"/>
    <x v="1"/>
    <s v="200k - 1m"/>
    <x v="386"/>
    <n v="38150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n v="111640"/>
    <s v="LEASE ASSOC CAP MAINT ITEMS                                 "/>
    <n v="0"/>
    <n v="40000"/>
    <n v="32000"/>
    <n v="429620"/>
    <x v="1"/>
    <s v="200k - 1m"/>
    <x v="386"/>
    <n v="381502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s v="117A00"/>
    <s v="PREVENTIVE MAINTENANCE                                      "/>
    <n v="0"/>
    <n v="2281800"/>
    <n v="1825440"/>
    <n v="429620"/>
    <x v="1"/>
    <s v="200k - 1m"/>
    <x v="386"/>
    <n v="38150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s v="117C00"/>
    <s v="NON FIXED ROUTE ADA PARATRANSIT SERVICE                     "/>
    <n v="0"/>
    <n v="291233"/>
    <n v="232986"/>
    <n v="429620"/>
    <x v="1"/>
    <s v="200k - 1m"/>
    <x v="386"/>
    <n v="38150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n v="119208"/>
    <s v="PURCHASE SIGNAGE                                            "/>
    <n v="0"/>
    <n v="29124"/>
    <n v="23299"/>
    <n v="429620"/>
    <x v="1"/>
    <s v="200k - 1m"/>
    <x v="386"/>
    <n v="381502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PA90X815"/>
    <n v="90"/>
    <s v="Pennsylvania"/>
    <s v="49 USC 5307 - Urbanized Area Formula (FY2006 forward)"/>
    <n v="5307"/>
    <x v="6"/>
    <m/>
    <s v="00      "/>
    <s v="MCTA-MONROE          "/>
    <s v="MONROE COUNTY TRANSPORTATION AUTHORITY"/>
    <n v="5975"/>
    <n v="78300"/>
    <m/>
    <n v="87445"/>
    <m/>
    <d v="2015-01-13T00:00:00"/>
    <n v="114403"/>
    <s v="REHAB/RENOVATE - Facility Roof Replace                      "/>
    <n v="0"/>
    <n v="109307"/>
    <n v="87445"/>
    <n v="428490"/>
    <x v="2"/>
    <s v="50k - 200k"/>
    <x v="378"/>
    <n v="54316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PA90X816"/>
    <n v="90"/>
    <s v="Pennsylvania"/>
    <s v="49 USC 5307 - Urbanized Area Formula (FY2006 forward)"/>
    <n v="5307"/>
    <x v="6"/>
    <m/>
    <s v="00      "/>
    <s v="EMTA-ERIE            "/>
    <s v="ERIE METROPOLITAN TRANSIT AUTHORITY"/>
    <n v="1425"/>
    <n v="78300"/>
    <m/>
    <n v="3687881"/>
    <m/>
    <d v="2015-02-10T00:00:00"/>
    <n v="114620"/>
    <s v="LEASE MISC SUPPORT EQUIPMENT                                "/>
    <n v="0"/>
    <n v="1788"/>
    <n v="1430"/>
    <n v="421160"/>
    <x v="2"/>
    <s v="50k - 200k"/>
    <x v="379"/>
    <n v="196611"/>
    <s v="11400"/>
    <s v="  "/>
    <m/>
    <s v="N"/>
    <s v="1146"/>
    <s v="MAINTENANCE FACILITY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PA90X816"/>
    <n v="90"/>
    <s v="Pennsylvania"/>
    <s v="49 USC 5307 - Urbanized Area Formula (FY2006 forward)"/>
    <n v="5307"/>
    <x v="6"/>
    <m/>
    <s v="00      "/>
    <s v="EMTA-ERIE            "/>
    <s v="ERIE METROPOLITAN TRANSIT AUTHORITY"/>
    <n v="1425"/>
    <n v="78300"/>
    <m/>
    <n v="3687881"/>
    <m/>
    <d v="2015-02-10T00:00:00"/>
    <n v="300901"/>
    <s v="UP TO 50% FEDERAL SHARE                                     "/>
    <n v="0"/>
    <n v="7372902"/>
    <n v="3686451"/>
    <n v="421160"/>
    <x v="2"/>
    <s v="50k - 200k"/>
    <x v="379"/>
    <n v="19661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207"/>
    <s v="ACQUIRE - ADP HARDWARE                                      "/>
    <n v="0"/>
    <n v="160000"/>
    <n v="128000"/>
    <n v="420630"/>
    <x v="1"/>
    <s v="200k - 1m"/>
    <x v="318"/>
    <n v="66465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220"/>
    <s v="ACQUIRE - MISC SUPPORT EQUIPMENT                            "/>
    <n v="0"/>
    <n v="100000"/>
    <n v="80000"/>
    <n v="420630"/>
    <x v="1"/>
    <s v="200k - 1m"/>
    <x v="318"/>
    <n v="66465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215"/>
    <s v="BUY REPLACEMENT VANS                                        "/>
    <n v="12"/>
    <n v="1144000"/>
    <n v="915200"/>
    <n v="420630"/>
    <x v="1"/>
    <s v="200k - 1m"/>
    <x v="318"/>
    <n v="664651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202"/>
    <s v="BUY REPLACEMENT 35-FT BUSES                                 "/>
    <n v="3"/>
    <n v="230048"/>
    <n v="184038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240"/>
    <s v="BUY ASSOC CAP MAINT ITEMS                                   "/>
    <n v="0"/>
    <n v="850000"/>
    <n v="680000"/>
    <n v="420630"/>
    <x v="1"/>
    <s v="200k - 1m"/>
    <x v="318"/>
    <n v="664651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640"/>
    <s v="LEASE ASSOC CAP MAINT ITEMS                                 "/>
    <n v="0"/>
    <n v="100000"/>
    <n v="80000"/>
    <n v="420630"/>
    <x v="1"/>
    <s v="200k - 1m"/>
    <x v="318"/>
    <n v="664651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403"/>
    <s v="REHAB/RENOVATE - LANTA ADMIN/MAINT/OPERATING FACILITIES     "/>
    <n v="0"/>
    <n v="226703"/>
    <n v="181362"/>
    <n v="420630"/>
    <x v="1"/>
    <s v="200k - 1m"/>
    <x v="318"/>
    <n v="66465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s v="117A00"/>
    <s v="PREVENTIVE MAINTENANCE                                      "/>
    <n v="0"/>
    <n v="5000000"/>
    <n v="4000000"/>
    <n v="420630"/>
    <x v="1"/>
    <s v="200k - 1m"/>
    <x v="318"/>
    <n v="66465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s v="117C00"/>
    <s v="NON FIXED ROUTE ADA PARATRANSIT SERVICE                     "/>
    <n v="0"/>
    <n v="942870"/>
    <n v="754296"/>
    <n v="420630"/>
    <x v="1"/>
    <s v="200k - 1m"/>
    <x v="318"/>
    <n v="6646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9302"/>
    <s v="BUS SHELTERS - PURCHASE &amp; INSTALL                           "/>
    <n v="8"/>
    <n v="105786"/>
    <n v="84629"/>
    <n v="420630"/>
    <x v="1"/>
    <s v="200k - 1m"/>
    <x v="318"/>
    <n v="664651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442400"/>
    <s v="SHORT RANGE TRANSIT PLANNING                                "/>
    <n v="0"/>
    <n v="440000"/>
    <n v="352000"/>
    <n v="420630"/>
    <x v="1"/>
    <s v="200k - 1m"/>
    <x v="318"/>
    <n v="66465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442500"/>
    <s v="TRANSPORTATION IMPROVEMENT PROGRAM                          "/>
    <n v="0"/>
    <n v="35000"/>
    <n v="28000"/>
    <n v="420630"/>
    <x v="1"/>
    <s v="200k - 1m"/>
    <x v="318"/>
    <n v="664651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209"/>
    <s v="ACQUIRE - MISC SURV/SECURITY EQUIP                          "/>
    <n v="0"/>
    <n v="94287"/>
    <n v="75430"/>
    <n v="420630"/>
    <x v="1"/>
    <s v="200k - 1m"/>
    <x v="318"/>
    <n v="66465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18"/>
    <n v="90"/>
    <s v="Pennsylvania"/>
    <s v="49 USC 5307 - Urbanized Area Formula (FY2006 forward)"/>
    <n v="5307"/>
    <x v="6"/>
    <m/>
    <s v="00      "/>
    <s v="CAMTRAN              "/>
    <s v="CAMBRIA COUNTY TRANSIT AUTHORITY"/>
    <n v="1431"/>
    <n v="78300"/>
    <m/>
    <n v="1538206"/>
    <m/>
    <d v="2015-03-17T00:00:00"/>
    <n v="111202"/>
    <s v="BUY REPLACEMENT 35-FT BUS                                   "/>
    <n v="3"/>
    <n v="1903530"/>
    <n v="1522824"/>
    <n v="421850"/>
    <x v="2"/>
    <s v="50k - 200k"/>
    <x v="380"/>
    <n v="69014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18"/>
    <n v="90"/>
    <s v="Pennsylvania"/>
    <s v="49 USC 5307 - Urbanized Area Formula (FY2006 forward)"/>
    <n v="5307"/>
    <x v="6"/>
    <m/>
    <s v="00      "/>
    <s v="CAMTRAN              "/>
    <s v="CAMBRIA COUNTY TRANSIT AUTHORITY"/>
    <n v="1431"/>
    <n v="78300"/>
    <m/>
    <n v="1538206"/>
    <m/>
    <d v="2015-03-17T00:00:00"/>
    <n v="113207"/>
    <s v="ACQUIRE - SURVEIL/SECURITY EQUIP                            "/>
    <n v="12"/>
    <n v="15111"/>
    <n v="12088"/>
    <n v="421850"/>
    <x v="2"/>
    <s v="50k - 200k"/>
    <x v="380"/>
    <n v="69014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PA90X818"/>
    <n v="90"/>
    <s v="Pennsylvania"/>
    <s v="49 USC 5307 - Urbanized Area Formula (FY2006 forward)"/>
    <n v="5307"/>
    <x v="6"/>
    <m/>
    <s v="00      "/>
    <s v="CAMTRAN              "/>
    <s v="CAMBRIA COUNTY TRANSIT AUTHORITY"/>
    <n v="1431"/>
    <n v="78300"/>
    <m/>
    <n v="1538206"/>
    <m/>
    <d v="2015-03-17T00:00:00"/>
    <n v="114209"/>
    <s v="ACQUIRE - MOBILE SURV/SECURITY EQUIP                        "/>
    <n v="2"/>
    <n v="4117"/>
    <n v="3294"/>
    <n v="421850"/>
    <x v="2"/>
    <s v="50k - 200k"/>
    <x v="380"/>
    <n v="6901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113303"/>
    <s v="CONSTRUCT - TRADE &amp; TRANSIT CENTRE II (TTC II)              "/>
    <n v="0"/>
    <n v="1390772"/>
    <n v="1112618"/>
    <n v="422540"/>
    <x v="2"/>
    <s v="50k - 200k"/>
    <x v="389"/>
    <n v="56142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300901"/>
    <s v="UP TO 50% FEDERAL SHARE                                     "/>
    <n v="0"/>
    <n v="6625000"/>
    <n v="1500000"/>
    <n v="422540"/>
    <x v="2"/>
    <s v="50k - 200k"/>
    <x v="389"/>
    <n v="561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301"/>
    <s v="LONGTERM TRANS PLAN - SYSTEM LEVEL                          "/>
    <n v="0"/>
    <n v="99218"/>
    <n v="79374"/>
    <n v="422540"/>
    <x v="2"/>
    <s v="50k - 200k"/>
    <x v="389"/>
    <n v="56142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400"/>
    <s v="SHORT RANGE TRANSIT PLANNING                                "/>
    <n v="0"/>
    <n v="32926"/>
    <n v="26340"/>
    <n v="422540"/>
    <x v="2"/>
    <s v="50k - 200k"/>
    <x v="389"/>
    <n v="5614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500"/>
    <s v="TRANSPORTATION IMPROVEMENT PROGRAM                          "/>
    <n v="0"/>
    <n v="2562"/>
    <n v="2050"/>
    <n v="422540"/>
    <x v="2"/>
    <s v="50k - 200k"/>
    <x v="389"/>
    <n v="5614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700"/>
    <s v="OTHER ACTIVITIES                                            "/>
    <n v="0"/>
    <n v="115294"/>
    <n v="92236"/>
    <n v="422540"/>
    <x v="2"/>
    <s v="50k - 200k"/>
    <x v="389"/>
    <n v="56142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114209"/>
    <s v="ACQUIRE - BLDG SURV/SECURITY EQUIP                          "/>
    <n v="0"/>
    <n v="35514"/>
    <n v="28411"/>
    <n v="422540"/>
    <x v="2"/>
    <s v="50k - 200k"/>
    <x v="389"/>
    <n v="56142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20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701100"/>
    <m/>
    <d v="2015-06-19T00:00:00"/>
    <n v="111202"/>
    <s v="BUY REPLACEMENT 35-FT BUS                                   "/>
    <n v="1"/>
    <n v="892544"/>
    <n v="459010"/>
    <n v="423590"/>
    <x v="2"/>
    <s v="50k - 200k"/>
    <x v="382"/>
    <n v="66086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20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701100"/>
    <m/>
    <d v="2015-06-19T00:00:00"/>
    <n v="111202"/>
    <s v="BUY REPLACEMENT 35-FT BUS                                   "/>
    <n v="1"/>
    <n v="892544"/>
    <n v="242090"/>
    <n v="420110"/>
    <x v="3"/>
    <s v="Over 1m"/>
    <x v="384"/>
    <n v="1733853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`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1203"/>
    <s v="30 FT REPLACEMENT BUS PURCHASE                              "/>
    <n v="7"/>
    <n v="3773585"/>
    <n v="3018868"/>
    <n v="420040"/>
    <x v="3"/>
    <s v="Over 1m"/>
    <x v="95"/>
    <n v="5441567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1700"/>
    <s v="FY 2016 VOH MATERIAL                                        "/>
    <n v="1"/>
    <n v="5957756"/>
    <n v="4766204"/>
    <n v="420040"/>
    <x v="3"/>
    <s v="Over 1m"/>
    <x v="95"/>
    <n v="5441567"/>
    <s v="11702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1700"/>
    <s v="FY 2015 VOH MATERIAL                                        "/>
    <n v="1"/>
    <n v="10478510"/>
    <n v="8382808"/>
    <n v="420040"/>
    <x v="3"/>
    <s v="Over 1m"/>
    <x v="95"/>
    <n v="5441567"/>
    <s v="11703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209"/>
    <s v="FY 2016 VOH FORCE ACCOUNT                                   "/>
    <n v="0"/>
    <n v="5621430"/>
    <n v="4497144"/>
    <n v="420040"/>
    <x v="3"/>
    <s v="Over 1m"/>
    <x v="95"/>
    <n v="5441567"/>
    <s v="11702"/>
    <s v="  "/>
    <m/>
    <s v="N"/>
    <s v="1172"/>
    <s v="BUS OTHER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209"/>
    <s v="FY 2015 VOH FORCE ACCOUNT                                   "/>
    <n v="0"/>
    <n v="8762644"/>
    <n v="7010115"/>
    <n v="420040"/>
    <x v="3"/>
    <s v="Over 1m"/>
    <x v="95"/>
    <n v="5441567"/>
    <s v="11703"/>
    <s v="  "/>
    <m/>
    <s v="N"/>
    <s v="1172"/>
    <s v="BUS OTHER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900"/>
    <s v="30 FT BUS PURCHASE Project Admin                            "/>
    <n v="0"/>
    <n v="226415"/>
    <n v="181132"/>
    <n v="420040"/>
    <x v="3"/>
    <s v="Over 1m"/>
    <x v="95"/>
    <n v="5441567"/>
    <s v="11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900"/>
    <s v="FY 2016 VOH INDIRECT COST                                   "/>
    <n v="0"/>
    <n v="663733"/>
    <n v="530986"/>
    <n v="420040"/>
    <x v="3"/>
    <s v="Over 1m"/>
    <x v="95"/>
    <n v="5441567"/>
    <s v="11702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900"/>
    <s v="FY 2015 VOH INDIRECT COST                                   "/>
    <n v="0"/>
    <n v="1220291"/>
    <n v="976233"/>
    <n v="420040"/>
    <x v="3"/>
    <s v="Over 1m"/>
    <x v="95"/>
    <n v="5441567"/>
    <s v="11703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s v="117A00"/>
    <s v="FY 2015 PREVENTIVE MAINTENANCE                              "/>
    <n v="0"/>
    <n v="45250000"/>
    <n v="36200000"/>
    <n v="420040"/>
    <x v="3"/>
    <s v="Over 1m"/>
    <x v="95"/>
    <n v="5441567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22620"/>
    <s v="CAPITAL ASSET LEASE - AMTRAK                                "/>
    <n v="0"/>
    <n v="0"/>
    <n v="0"/>
    <n v="420040"/>
    <x v="3"/>
    <s v="Over 1m"/>
    <x v="95"/>
    <n v="5441567"/>
    <s v="12202"/>
    <s v="  "/>
    <m/>
    <s v="N"/>
    <s v="1226"/>
    <s v="FIXED GUIDEWAY"/>
    <n v="12"/>
    <s v="Fixed Guideway"/>
    <s v="26"/>
    <s v="122"/>
    <s v="Lease"/>
    <s v="20"/>
    <s v="Miscellaneous"/>
    <m/>
    <x v="0"/>
    <n v="1"/>
    <s v="Capital"/>
    <s v="2"/>
    <m/>
    <s v="2"/>
    <m/>
    <s v="6"/>
    <s v="2"/>
    <s v="0"/>
  </r>
  <r>
    <s v="PA90X822"/>
    <n v="90"/>
    <s v="Pennsylvania"/>
    <s v="49 USC 5307 - Urbanized Area Formula (FY2006 forward)"/>
    <n v="5307"/>
    <x v="6"/>
    <m/>
    <s v="00      "/>
    <s v="EMTA-ERIE            "/>
    <s v="ERIE METROPOLITAN TRANSIT AUTHORITY"/>
    <n v="1425"/>
    <n v="78300"/>
    <m/>
    <n v="2615129"/>
    <m/>
    <d v="2015-07-30T00:00:00"/>
    <n v="114302"/>
    <s v="CONSTRUCT - MAINTENANCE FACILITY                            "/>
    <n v="0"/>
    <n v="3268912"/>
    <n v="2615129"/>
    <n v="421160"/>
    <x v="2"/>
    <s v="50k - 200k"/>
    <x v="379"/>
    <n v="196611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n v="114207"/>
    <s v="ACQUIRE - COMP HARDWARE                                     "/>
    <n v="0"/>
    <n v="7500"/>
    <n v="6000"/>
    <n v="420110"/>
    <x v="3"/>
    <s v="Over 1m"/>
    <x v="384"/>
    <n v="1733853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n v="114220"/>
    <s v="ACQUIRE - MISC SUPPORT EQUIPMENT                            "/>
    <n v="53"/>
    <n v="75000"/>
    <n v="60000"/>
    <n v="420110"/>
    <x v="3"/>
    <s v="Over 1m"/>
    <x v="384"/>
    <n v="1733853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s v="117A00"/>
    <s v="PREVENTIVE MAINTENANCE                                      "/>
    <n v="0"/>
    <n v="494175"/>
    <n v="395340"/>
    <n v="420110"/>
    <x v="3"/>
    <s v="Over 1m"/>
    <x v="384"/>
    <n v="1733853"/>
    <s v="1142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n v="114209"/>
    <s v="ACQUIRE - MOBILE SURV/SECURITY EQUIP                        "/>
    <n v="0"/>
    <n v="5825"/>
    <n v="4660"/>
    <n v="420110"/>
    <x v="3"/>
    <s v="Over 1m"/>
    <x v="384"/>
    <n v="1733853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1201"/>
    <s v="BUY REPLACEMENT 40-FT BUS                                   "/>
    <n v="2"/>
    <n v="991008"/>
    <n v="792806"/>
    <n v="420110"/>
    <x v="3"/>
    <s v="Over 1m"/>
    <x v="384"/>
    <n v="173385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1202"/>
    <s v="BUY REPLACEMENT 35-FT BUS                                   "/>
    <n v="30"/>
    <n v="12693560"/>
    <n v="10042047"/>
    <n v="420110"/>
    <x v="3"/>
    <s v="Over 1m"/>
    <x v="384"/>
    <n v="1733853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4601"/>
    <s v="LEASE ADMINISTRATIVE FACILITY                               "/>
    <n v="0"/>
    <n v="1164488"/>
    <n v="931590"/>
    <n v="420110"/>
    <x v="3"/>
    <s v="Over 1m"/>
    <x v="384"/>
    <n v="1733853"/>
    <s v="11400"/>
    <s v="  "/>
    <m/>
    <s v="N"/>
    <s v="1146"/>
    <s v="MAINTENANCE FACILITY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7112"/>
    <s v="CAPITAL COST OF CONTRACTING - ACCESS                        "/>
    <n v="0"/>
    <n v="7455970"/>
    <n v="5964776"/>
    <n v="420110"/>
    <x v="3"/>
    <s v="Over 1m"/>
    <x v="384"/>
    <n v="1733853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7900"/>
    <s v="PROJECT ADMINISTRATION                                      "/>
    <n v="0"/>
    <n v="100000"/>
    <n v="80000"/>
    <n v="420110"/>
    <x v="3"/>
    <s v="Over 1m"/>
    <x v="384"/>
    <n v="1733853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4220"/>
    <s v="ACQUIRE - MISC SUPPORT EQUIPMENT                            "/>
    <n v="0"/>
    <n v="50000"/>
    <n v="40000"/>
    <n v="420630"/>
    <x v="1"/>
    <s v="200k - 1m"/>
    <x v="318"/>
    <n v="664651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1640"/>
    <s v="LEASE ASSOC CAP MAINT ITEMS                                 "/>
    <n v="0"/>
    <n v="100000"/>
    <n v="80000"/>
    <n v="420630"/>
    <x v="1"/>
    <s v="200k - 1m"/>
    <x v="318"/>
    <n v="664651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x v="4"/>
    <n v="1"/>
    <s v="Capital"/>
    <s v="1"/>
    <m/>
    <s v="1"/>
    <m/>
    <s v="6"/>
    <s v="4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1700"/>
    <s v="VEH OVERHAUL (ENGINES)                                      "/>
    <n v="8"/>
    <n v="275000"/>
    <n v="220000"/>
    <n v="420630"/>
    <x v="1"/>
    <s v="200k - 1m"/>
    <x v="318"/>
    <n v="664651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3603"/>
    <s v="TERMINAL, INTERMODAL (TRANSIT)                              "/>
    <n v="0"/>
    <n v="12387"/>
    <n v="9910"/>
    <n v="420630"/>
    <x v="1"/>
    <s v="200k - 1m"/>
    <x v="318"/>
    <n v="664651"/>
    <s v="11300"/>
    <s v="  "/>
    <m/>
    <s v="N"/>
    <s v="1136"/>
    <s v="BUS OTHER"/>
    <n v="11"/>
    <s v="Bus"/>
    <s v="36"/>
    <s v="113"/>
    <s v="Lease"/>
    <s v="03"/>
    <s v="Terminal, Intermodal (Transit)"/>
    <m/>
    <x v="0"/>
    <n v="1"/>
    <s v="Capital"/>
    <s v="1"/>
    <m/>
    <s v="3"/>
    <m/>
    <s v="6"/>
    <s v="0"/>
    <s v="3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4403"/>
    <s v="REHAB/RENOVATE - LANTA ADMIN/MAINT/OPERATING FACILITIES     "/>
    <n v="0"/>
    <n v="100000"/>
    <n v="80000"/>
    <n v="420630"/>
    <x v="1"/>
    <s v="200k - 1m"/>
    <x v="318"/>
    <n v="66465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s v="117A00"/>
    <s v="PREVENTIVE MAINTENANCE                                      "/>
    <n v="0"/>
    <n v="5000000"/>
    <n v="3500000"/>
    <n v="420630"/>
    <x v="1"/>
    <s v="200k - 1m"/>
    <x v="318"/>
    <n v="66465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s v="117C00"/>
    <s v="NON FIXED ROUTE ADA PARATRANSIT SERVICE                     "/>
    <n v="0"/>
    <n v="830000"/>
    <n v="664000"/>
    <n v="420630"/>
    <x v="1"/>
    <s v="200k - 1m"/>
    <x v="318"/>
    <n v="6646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9302"/>
    <s v="BUS SHELTERS - PURCHASE &amp; INSTALL                           "/>
    <n v="8"/>
    <n v="94287"/>
    <n v="75430"/>
    <n v="420630"/>
    <x v="1"/>
    <s v="200k - 1m"/>
    <x v="318"/>
    <n v="664651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4209"/>
    <s v="ACQUIRE - MISC SURV/SECURITY EQUIP                          "/>
    <n v="0"/>
    <n v="420526"/>
    <n v="336420"/>
    <n v="420630"/>
    <x v="1"/>
    <s v="200k - 1m"/>
    <x v="318"/>
    <n v="664651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3402"/>
    <s v="ARDMORE TRANSIT CENTER                                      "/>
    <n v="0"/>
    <n v="3485750"/>
    <n v="2788600"/>
    <n v="420040"/>
    <x v="3"/>
    <s v="Over 1m"/>
    <x v="95"/>
    <n v="5441567"/>
    <s v="12301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6301"/>
    <s v="CYNWYD SIGNALS,  ACCESS &amp; ROW IMPROVEMENTS                  "/>
    <n v="0"/>
    <n v="5639620"/>
    <n v="2589221"/>
    <n v="420890"/>
    <x v="1"/>
    <s v="200k - 1m"/>
    <x v="374"/>
    <n v="44447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6301"/>
    <s v="CYNWYD SIGNALS,  ACCESS &amp; ROW IMPROVEMENTS                  "/>
    <n v="0"/>
    <n v="5639620"/>
    <n v="1922475"/>
    <n v="421650"/>
    <x v="1"/>
    <s v="200k - 1m"/>
    <x v="375"/>
    <n v="40200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7208"/>
    <s v="FORCE ACCT CONSTRUCTION                                     "/>
    <n v="0"/>
    <n v="2000000"/>
    <n v="1156355"/>
    <n v="421650"/>
    <x v="1"/>
    <s v="200k - 1m"/>
    <x v="375"/>
    <n v="402004"/>
    <s v="129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7208"/>
    <s v="FORCE ACCT CONSTRUCTION                                     "/>
    <n v="0"/>
    <n v="2000000"/>
    <n v="443645"/>
    <n v="420040"/>
    <x v="3"/>
    <s v="Over 1m"/>
    <x v="95"/>
    <n v="5441567"/>
    <s v="12900"/>
    <s v="  "/>
    <m/>
    <s v="N"/>
    <s v="1272"/>
    <s v="FIXED GUIDEWAY"/>
    <n v="12"/>
    <s v="Fixed Guideway"/>
    <s v="72"/>
    <s v="127"/>
    <s v="Force Account"/>
    <s v="08"/>
    <s v="Force Account"/>
    <m/>
    <x v="0"/>
    <n v="1"/>
    <s v="Capital"/>
    <s v="2"/>
    <m/>
    <s v="7"/>
    <m/>
    <s v="2"/>
    <s v="0"/>
    <s v="8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9409"/>
    <s v="EXTON STATION IMPROVEMENTS - TE                             "/>
    <n v="0"/>
    <n v="5092138"/>
    <n v="4073710"/>
    <n v="421650"/>
    <x v="1"/>
    <s v="200k - 1m"/>
    <x v="375"/>
    <n v="402004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x v="0"/>
    <n v="1"/>
    <s v="Capital"/>
    <s v="2"/>
    <m/>
    <s v="9"/>
    <m/>
    <s v="4"/>
    <s v="0"/>
    <s v="9"/>
  </r>
  <r>
    <s v="PA90X827"/>
    <n v="90"/>
    <s v="Pennsylvania"/>
    <s v="49 USC 5307 - Urbanized Area Formula (FY2006 forward)"/>
    <n v="5307"/>
    <x v="6"/>
    <m/>
    <s v="01      "/>
    <s v="YCTA                 "/>
    <s v="YORK COUNTY TRANSPORTATION AUTHORITY"/>
    <n v="1447"/>
    <n v="78300"/>
    <m/>
    <n v="0"/>
    <m/>
    <s v="           "/>
    <n v="300901"/>
    <s v="UP TO 50% FEDERAL SHARE                                     "/>
    <n v="0"/>
    <n v="2580136"/>
    <n v="1290068"/>
    <n v="427840"/>
    <x v="2"/>
    <s v="50k - 200k"/>
    <x v="391"/>
    <n v="6630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27"/>
    <n v="90"/>
    <s v="Pennsylvania"/>
    <s v="49 USC 5307 - Urbanized Area Formula (FY2006 forward)"/>
    <n v="5307"/>
    <x v="6"/>
    <m/>
    <s v="01      "/>
    <s v="YCTA                 "/>
    <s v="YORK COUNTY TRANSPORTATION AUTHORITY"/>
    <n v="1447"/>
    <n v="78300"/>
    <m/>
    <n v="0"/>
    <m/>
    <s v="           "/>
    <n v="300903"/>
    <s v="SPECIAL RULE - OPERATING ASSISTANCE /1 - 75 BUSES           "/>
    <n v="0"/>
    <n v="3517018"/>
    <n v="1758509"/>
    <n v="421590"/>
    <x v="1"/>
    <s v="200k - 1m"/>
    <x v="390"/>
    <n v="23204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A90X828"/>
    <n v="90"/>
    <s v="Pennsylvania"/>
    <s v="49 USC 5307 - Urbanized Area Formula (FY2006 forward)"/>
    <n v="5307"/>
    <x v="6"/>
    <m/>
    <s v="00      "/>
    <s v="POTTSTOWN            "/>
    <s v="BOROUGH OF POTTSTOWN"/>
    <n v="5556"/>
    <n v="78300"/>
    <m/>
    <n v="760000"/>
    <m/>
    <d v="2015-07-31T00:00:00"/>
    <n v="300901"/>
    <s v="UP TO 50% FEDERAL SHARE                                     "/>
    <n v="0"/>
    <n v="1943673"/>
    <n v="760000"/>
    <n v="423850"/>
    <x v="2"/>
    <s v="50k - 200k"/>
    <x v="392"/>
    <n v="10768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29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500000"/>
    <m/>
    <d v="2015-08-27T00:00:00"/>
    <n v="300901"/>
    <s v="UP TO 50% FEDERAL SHARE - Operating Assistance              "/>
    <n v="0"/>
    <n v="990000"/>
    <n v="495000"/>
    <n v="420110"/>
    <x v="3"/>
    <s v="Over 1m"/>
    <x v="384"/>
    <n v="173385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29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500000"/>
    <m/>
    <d v="2015-08-27T00:00:00"/>
    <n v="300901"/>
    <s v="UP TO 50% FEDERAL SHARE - Security 1%                       "/>
    <n v="0"/>
    <n v="10000"/>
    <n v="5000"/>
    <n v="420110"/>
    <x v="3"/>
    <s v="Over 1m"/>
    <x v="384"/>
    <n v="173385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0X831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150000"/>
    <m/>
    <d v="2015-09-21T00:00:00"/>
    <n v="113303"/>
    <s v="TERMINAL, INTERMODAL (TRANSIT)                              "/>
    <n v="0"/>
    <n v="177828"/>
    <n v="142262"/>
    <n v="420110"/>
    <x v="3"/>
    <s v="Over 1m"/>
    <x v="384"/>
    <n v="1733853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PA90X831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150000"/>
    <m/>
    <d v="2015-09-21T00:00:00"/>
    <n v="117105"/>
    <s v="CONTRACT INSURANCE - 3RD PARTY                              "/>
    <n v="0"/>
    <n v="9672"/>
    <n v="7738"/>
    <n v="420110"/>
    <x v="3"/>
    <s v="Over 1m"/>
    <x v="384"/>
    <n v="1733853"/>
    <s v="11300"/>
    <s v="  "/>
    <m/>
    <s v="N"/>
    <s v="1171"/>
    <s v="BUS OTHER"/>
    <n v="11"/>
    <s v="Bus"/>
    <s v="71"/>
    <s v="117"/>
    <s v="3rd party Contract"/>
    <s v="05"/>
    <s v="3rd party Contract"/>
    <m/>
    <x v="0"/>
    <n v="1"/>
    <s v="Capital"/>
    <s v="1"/>
    <m/>
    <s v="7"/>
    <m/>
    <s v="1"/>
    <s v="0"/>
    <s v="5"/>
  </r>
  <r>
    <s v="PA90X832"/>
    <n v="90"/>
    <s v="Pennsylvania"/>
    <s v="49 USC 5307 - Urbanized Area Formula (FY2006 forward)"/>
    <n v="5307"/>
    <x v="6"/>
    <m/>
    <s v="00      "/>
    <s v="CATA                 "/>
    <s v="CENTRE AREA TRANSPORTATION AUTHORITY"/>
    <n v="1445"/>
    <n v="78300"/>
    <m/>
    <n v="3076276"/>
    <m/>
    <d v="2015-09-18T00:00:00"/>
    <n v="114303"/>
    <s v="CONSTRUCT - ADMIN/MAINT FACILITY                            "/>
    <n v="0"/>
    <n v="3845345"/>
    <n v="3076276"/>
    <n v="423840"/>
    <x v="2"/>
    <s v="50k - 200k"/>
    <x v="387"/>
    <n v="87454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PA90X833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234301"/>
    <m/>
    <d v="2015-09-14T00:00:00"/>
    <n v="114220"/>
    <s v="ACQUIRE - MISC SUPPORT EQUIPMENT                            "/>
    <n v="0"/>
    <n v="40000"/>
    <n v="32000"/>
    <n v="420110"/>
    <x v="3"/>
    <s v="Over 1m"/>
    <x v="384"/>
    <n v="1733853"/>
    <s v="113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A90X833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234301"/>
    <m/>
    <d v="2015-09-14T00:00:00"/>
    <n v="111202"/>
    <s v="BUY REPLACEMENT 35-FT BUS                                   "/>
    <n v="2"/>
    <n v="249877"/>
    <n v="199901"/>
    <n v="420110"/>
    <x v="3"/>
    <s v="Over 1m"/>
    <x v="384"/>
    <n v="1733853"/>
    <s v="113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0X833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234301"/>
    <m/>
    <d v="2015-09-14T00:00:00"/>
    <n v="114209"/>
    <s v="ACQUIRE - MOBILE SURV/SECURITY EQUIP                        "/>
    <n v="8"/>
    <n v="3000"/>
    <n v="2400"/>
    <n v="420110"/>
    <x v="3"/>
    <s v="Over 1m"/>
    <x v="384"/>
    <n v="1733853"/>
    <s v="113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A90X835"/>
    <n v="90"/>
    <s v="Pennsylvania"/>
    <s v="49 USC 5307 - Urbanized Area Formula (FY2006 forward)"/>
    <n v="5307"/>
    <x v="6"/>
    <m/>
    <s v="00      "/>
    <s v="MCTA-MONROE          "/>
    <s v="MONROE COUNTY TRANSPORTATION AUTHORITY"/>
    <n v="5975"/>
    <n v="78300"/>
    <m/>
    <n v="750000"/>
    <m/>
    <d v="2015-09-25T00:00:00"/>
    <n v="300901"/>
    <s v="UP TO 50% FEDERAL SHARE                                     "/>
    <n v="0"/>
    <n v="1500000"/>
    <n v="750000"/>
    <n v="428490"/>
    <x v="2"/>
    <s v="50k - 200k"/>
    <x v="378"/>
    <n v="5431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COMMUTEINFO/TMA OUTREACH (CMAQ)                             "/>
    <n v="0"/>
    <n v="325000"/>
    <n v="260000"/>
    <n v="420110"/>
    <x v="3"/>
    <s v="Over 1m"/>
    <x v="384"/>
    <n v="173385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COMMUTEINFO PROGRAM (CMAQ)                                  "/>
    <n v="0"/>
    <n v="0"/>
    <n v="0"/>
    <n v="420110"/>
    <x v="3"/>
    <s v="Over 1m"/>
    <x v="384"/>
    <n v="173385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SPC BIKE SUITABILITY MAPPING (CMAQ)                         "/>
    <n v="0"/>
    <n v="0"/>
    <n v="0"/>
    <n v="420110"/>
    <x v="3"/>
    <s v="Over 1m"/>
    <x v="384"/>
    <n v="173385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COMMUTEINFO IND COMMUTER OUTREACH                           "/>
    <n v="0"/>
    <n v="125000"/>
    <n v="100000"/>
    <n v="420110"/>
    <x v="3"/>
    <s v="Over 1m"/>
    <x v="384"/>
    <n v="173385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1201"/>
    <s v="BUY REPLACEMENT 60-FT BUS                                   "/>
    <n v="27"/>
    <n v="20050469"/>
    <n v="16040376"/>
    <n v="420040"/>
    <x v="3"/>
    <s v="Over 1m"/>
    <x v="95"/>
    <n v="5441567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1201"/>
    <s v="BUY REPLACEMENT 40-FT BUS                                   "/>
    <n v="0"/>
    <n v="0"/>
    <n v="0"/>
    <n v="420040"/>
    <x v="3"/>
    <s v="Over 1m"/>
    <x v="95"/>
    <n v="5441567"/>
    <s v="11101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7900"/>
    <s v="PROJECT ADMINISTRATION - 60 FT BUS                          "/>
    <n v="0"/>
    <n v="1303281"/>
    <n v="1042624"/>
    <n v="420040"/>
    <x v="3"/>
    <s v="Over 1m"/>
    <x v="95"/>
    <n v="5441567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7900"/>
    <s v="PROJECT ADMINISTRATION - 40 FT BUS                          "/>
    <n v="0"/>
    <n v="0"/>
    <n v="0"/>
    <n v="420040"/>
    <x v="3"/>
    <s v="Over 1m"/>
    <x v="95"/>
    <n v="5441567"/>
    <s v="11701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A95X071"/>
    <n v="95"/>
    <s v="Pennsylvania"/>
    <s v="49 USC 5307 - Urbanized Area Formula (FHWA xfer FY 2007 fwd)"/>
    <n v="5307"/>
    <x v="6"/>
    <m/>
    <s v="01      "/>
    <s v="YCTA                 "/>
    <s v="YORK COUNTY TRANSPORTATION AUTHORITY"/>
    <n v="1447"/>
    <n v="78300"/>
    <m/>
    <n v="1150000"/>
    <m/>
    <d v="2015-09-10T00:00:00"/>
    <n v="113104"/>
    <s v="ENG/DESIGN - BUS PARK &amp; RIDE LOT                            "/>
    <n v="0"/>
    <n v="0"/>
    <n v="0"/>
    <n v="421590"/>
    <x v="1"/>
    <s v="200k - 1m"/>
    <x v="390"/>
    <n v="232045"/>
    <s v="11300"/>
    <s v="  "/>
    <m/>
    <s v="N"/>
    <s v="1131"/>
    <s v="BUS OTHER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PA95X071"/>
    <n v="95"/>
    <s v="Pennsylvania"/>
    <s v="49 USC 5307 - Urbanized Area Formula (FHWA xfer FY 2007 fwd)"/>
    <n v="5307"/>
    <x v="6"/>
    <m/>
    <s v="01      "/>
    <s v="YCTA                 "/>
    <s v="YORK COUNTY TRANSPORTATION AUTHORITY"/>
    <n v="1447"/>
    <n v="78300"/>
    <m/>
    <n v="1150000"/>
    <m/>
    <d v="2015-09-10T00:00:00"/>
    <n v="113304"/>
    <s v="CONSTRUCT - BUS PARK&amp;RIDE LOT                               "/>
    <n v="0"/>
    <n v="700000"/>
    <n v="700000"/>
    <n v="421590"/>
    <x v="1"/>
    <s v="200k - 1m"/>
    <x v="390"/>
    <n v="232045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PA95X071"/>
    <n v="95"/>
    <s v="Pennsylvania"/>
    <s v="49 USC 5307 - Urbanized Area Formula (FHWA xfer FY 2007 fwd)"/>
    <n v="5307"/>
    <x v="6"/>
    <m/>
    <s v="01      "/>
    <s v="YCTA                 "/>
    <s v="YORK COUNTY TRANSPORTATION AUTHORITY"/>
    <n v="1447"/>
    <n v="78300"/>
    <m/>
    <n v="1150000"/>
    <m/>
    <d v="2015-09-10T00:00:00"/>
    <n v="117691"/>
    <s v="REAL ESTATE ACQUISITION                                     "/>
    <n v="0"/>
    <n v="450000"/>
    <n v="450000"/>
    <n v="421590"/>
    <x v="1"/>
    <s v="200k - 1m"/>
    <x v="390"/>
    <n v="232045"/>
    <s v="11300"/>
    <s v="  "/>
    <m/>
    <s v="N"/>
    <s v="1176"/>
    <s v="BUS OTHER"/>
    <n v="11"/>
    <s v="Bus"/>
    <s v="76"/>
    <s v="117"/>
    <s v="Real Estate (Other)"/>
    <s v="91"/>
    <s v="Acquisition"/>
    <m/>
    <x v="0"/>
    <n v="1"/>
    <s v="Capital"/>
    <s v="1"/>
    <m/>
    <s v="7"/>
    <m/>
    <s v="6"/>
    <s v="9"/>
    <s v="1"/>
  </r>
  <r>
    <s v="PA95X095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840000"/>
    <m/>
    <d v="2015-08-27T00:00:00"/>
    <n v="122305"/>
    <s v="WOODLAND- 3RD PARTY CONTRACT                                "/>
    <n v="0"/>
    <n v="4339007"/>
    <n v="3471206"/>
    <n v="420040"/>
    <x v="3"/>
    <s v="Over 1m"/>
    <x v="95"/>
    <n v="5441567"/>
    <s v="12200"/>
    <s v="  "/>
    <m/>
    <s v="N"/>
    <s v="1223"/>
    <s v="FIXED GUIDEWAY"/>
    <n v="12"/>
    <s v="Fixed Guideway"/>
    <s v="23"/>
    <s v="122"/>
    <s v="Construction"/>
    <s v="05"/>
    <s v="Bridges "/>
    <m/>
    <x v="0"/>
    <n v="1"/>
    <s v="Capital"/>
    <s v="2"/>
    <m/>
    <s v="2"/>
    <m/>
    <s v="3"/>
    <s v="0"/>
    <s v="5"/>
  </r>
  <r>
    <s v="PA95X095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840000"/>
    <m/>
    <d v="2015-08-27T00:00:00"/>
    <n v="127211"/>
    <s v="WOODLAND- FORCE ACCT                                        "/>
    <n v="0"/>
    <n v="200000"/>
    <n v="160000"/>
    <n v="420040"/>
    <x v="3"/>
    <s v="Over 1m"/>
    <x v="95"/>
    <n v="5441567"/>
    <s v="12200"/>
    <s v="  "/>
    <m/>
    <s v="N"/>
    <s v="1272"/>
    <s v="FIXED GUIDEWAY"/>
    <n v="12"/>
    <s v="Fixed Guideway"/>
    <s v="72"/>
    <s v="127"/>
    <s v="Force Account"/>
    <s v="11"/>
    <s v="Force Account"/>
    <m/>
    <x v="0"/>
    <n v="1"/>
    <s v="Capital"/>
    <s v="2"/>
    <m/>
    <s v="7"/>
    <m/>
    <s v="2"/>
    <s v="1"/>
    <s v="1"/>
  </r>
  <r>
    <s v="PA95X095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840000"/>
    <m/>
    <d v="2015-08-27T00:00:00"/>
    <n v="127900"/>
    <s v="WOODLAND-INDIRECT COST                                      "/>
    <n v="0"/>
    <n v="260993"/>
    <n v="208794"/>
    <n v="420040"/>
    <x v="3"/>
    <s v="Over 1m"/>
    <x v="95"/>
    <n v="5441567"/>
    <s v="122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95X096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5800000"/>
    <m/>
    <d v="2015-09-09T00:00:00"/>
    <n v="121323"/>
    <s v="COMMUTER RAIL CAR TRAILER                                   "/>
    <n v="12"/>
    <n v="33773585"/>
    <n v="33773585"/>
    <n v="420040"/>
    <x v="3"/>
    <s v="Over 1m"/>
    <x v="95"/>
    <n v="5441567"/>
    <s v="12100"/>
    <s v="  "/>
    <m/>
    <s v="N"/>
    <s v="1213"/>
    <s v="FIXED GUIDEWAY"/>
    <n v="12"/>
    <s v="Fixed Guideway"/>
    <s v="13"/>
    <s v="121"/>
    <s v="Purchase - Expansion"/>
    <s v="23"/>
    <s v="Commuter Rail Car Trailer"/>
    <s v="Commuter Rail Car Trailer"/>
    <x v="0"/>
    <n v="1"/>
    <s v="Capital"/>
    <s v="2"/>
    <m/>
    <s v="1"/>
    <m/>
    <s v="3"/>
    <s v="2"/>
    <s v="3"/>
  </r>
  <r>
    <s v="PA95X096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5800000"/>
    <m/>
    <d v="2015-09-09T00:00:00"/>
    <n v="127900"/>
    <s v="PROJECT ADMINISTRATION (SUPPORT)                            "/>
    <n v="0"/>
    <n v="2026415"/>
    <n v="2026415"/>
    <n v="420040"/>
    <x v="3"/>
    <s v="Over 1m"/>
    <x v="95"/>
    <n v="5441567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PA95X105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62000"/>
    <m/>
    <d v="2014-11-14T00:00:00"/>
    <n v="300901"/>
    <s v="UP TO 50% FEDERAL SHARE                                     "/>
    <n v="0"/>
    <n v="524000"/>
    <n v="262000"/>
    <n v="420890"/>
    <x v="1"/>
    <s v="200k - 1m"/>
    <x v="374"/>
    <n v="44447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A95X109"/>
    <n v="95"/>
    <s v="Pennsylvania"/>
    <s v="49 USC 5307 - Urbanized Area Formula (FHWA xfer FY 2007 fwd)"/>
    <n v="5307"/>
    <x v="6"/>
    <m/>
    <s v="00      "/>
    <s v="PAAC                 "/>
    <s v="PORT AUTHORITY OF ALLEGHENY COUNTY"/>
    <n v="1441"/>
    <n v="78300"/>
    <m/>
    <n v="6172200"/>
    <m/>
    <d v="2015-03-17T00:00:00"/>
    <n v="111201"/>
    <s v="BUY REPLACEMENT 40-FT BUS                                   "/>
    <n v="18"/>
    <n v="7715250"/>
    <n v="6172200"/>
    <n v="420110"/>
    <x v="3"/>
    <s v="Over 1m"/>
    <x v="384"/>
    <n v="173385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5X110"/>
    <n v="95"/>
    <s v="Pennsylvania"/>
    <s v="49 USC 5307 - Urbanized Area Formula (FHWA xfer FY 2007 fwd)"/>
    <n v="5307"/>
    <x v="6"/>
    <m/>
    <s v="00      "/>
    <s v="LANTA                "/>
    <s v="LEHIGH AND NORTHAMPTON TRANSPORTATION AUTHORITY"/>
    <n v="1419"/>
    <n v="78300"/>
    <m/>
    <n v="960000"/>
    <m/>
    <d v="2015-05-18T00:00:00"/>
    <n v="111202"/>
    <s v="BUY REPLACEMENT 35-FT BUSES                                 "/>
    <n v="3"/>
    <n v="600000"/>
    <n v="480000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5X110"/>
    <n v="95"/>
    <s v="Pennsylvania"/>
    <s v="49 USC 5307 - Urbanized Area Formula (FHWA xfer FY 2007 fwd)"/>
    <n v="5307"/>
    <x v="6"/>
    <m/>
    <s v="00      "/>
    <s v="LANTA                "/>
    <s v="LEHIGH AND NORTHAMPTON TRANSPORTATION AUTHORITY"/>
    <n v="1419"/>
    <n v="78300"/>
    <m/>
    <n v="960000"/>
    <m/>
    <d v="2015-05-18T00:00:00"/>
    <n v="111202"/>
    <s v="BUY REPLACEMENT 35-FT BUSES                                 "/>
    <n v="3"/>
    <n v="600000"/>
    <n v="480000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5X112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118000"/>
    <m/>
    <d v="2015-09-18T00:00:00"/>
    <n v="111201"/>
    <s v="BUY REPLACEMENT 40-FT BUS                                   "/>
    <n v="4"/>
    <n v="1897500"/>
    <n v="1518000"/>
    <n v="420890"/>
    <x v="1"/>
    <s v="200k - 1m"/>
    <x v="374"/>
    <n v="444474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A95X112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118000"/>
    <m/>
    <d v="2015-09-18T00:00:00"/>
    <n v="308001"/>
    <s v="OPERATING ASSISTANCE - 80% CMAQ CAPITAL                     "/>
    <n v="0"/>
    <n v="500000"/>
    <n v="400000"/>
    <n v="420890"/>
    <x v="1"/>
    <s v="200k - 1m"/>
    <x v="374"/>
    <n v="44447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PA95X112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118000"/>
    <m/>
    <d v="2015-09-18T00:00:00"/>
    <n v="308001"/>
    <s v="OPERATING ASSISTANCE - 80% CMAQ CAPITAL                     "/>
    <n v="0"/>
    <n v="250000"/>
    <n v="200000"/>
    <n v="420890"/>
    <x v="1"/>
    <s v="200k - 1m"/>
    <x v="374"/>
    <n v="44447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PA95X113"/>
    <n v="95"/>
    <s v="Pennsylvania"/>
    <s v="49 USC 5307 - Urbanized Area Formula (FHWA xfer FY 2007 fwd)"/>
    <n v="5307"/>
    <x v="6"/>
    <m/>
    <s v="00      "/>
    <s v="CITY OF WASHINGTON   "/>
    <s v="CITY OF WASHINGTON"/>
    <n v="1424"/>
    <n v="78300"/>
    <m/>
    <n v="360000"/>
    <m/>
    <d v="2015-09-17T00:00:00"/>
    <n v="111202"/>
    <s v="BUY REPLACEMENT 35-FT BUS                                   "/>
    <n v="2"/>
    <n v="450000"/>
    <n v="360000"/>
    <n v="420110"/>
    <x v="3"/>
    <s v="Over 1m"/>
    <x v="384"/>
    <n v="1733853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A95X115"/>
    <n v="95"/>
    <s v="Pennsylvania"/>
    <s v="49 USC 5307 - Urbanized Area Formula (FHWA xfer FY 2007 fwd)"/>
    <n v="5307"/>
    <x v="6"/>
    <m/>
    <s v="00      "/>
    <s v="URA                  "/>
    <s v="URBAN REDEVELOPMENT AUTH OF PITTSBURGH"/>
    <n v="5580"/>
    <n v="78300"/>
    <m/>
    <n v="316668"/>
    <m/>
    <d v="2015-09-22T00:00:00"/>
    <n v="119306"/>
    <s v="CONSTRUCT BICYCLE ACCESS, FACIL &amp; EQUIP ON BUSES            "/>
    <n v="0"/>
    <n v="395888"/>
    <n v="316668"/>
    <n v="420110"/>
    <x v="3"/>
    <s v="Over 1m"/>
    <x v="384"/>
    <n v="1733853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PR040010"/>
    <n v="4"/>
    <s v="Puerto Rico"/>
    <s v="49 USC 5309 - Bus and Bus Facilities (FY2006 forward)"/>
    <n v="5309"/>
    <x v="4"/>
    <s v="CAPITAL"/>
    <s v="01      "/>
    <s v="PUERTO RICO PRHTA    "/>
    <s v="PUERTO RICO HIGHWAY AND TRANSPORTATION AUTHORITY"/>
    <n v="5489"/>
    <n v="78400"/>
    <m/>
    <n v="0"/>
    <m/>
    <d v="2015-09-24T00:00:00"/>
    <n v="111201"/>
    <s v="BUY REPLACEMENT 40-FT BUS                                   "/>
    <n v="-2"/>
    <n v="-1000000"/>
    <n v="0"/>
    <n v="723950"/>
    <x v="1"/>
    <s v="200k - 1m"/>
    <x v="393"/>
    <n v="306196"/>
    <s v="11100"/>
    <s v="EP"/>
    <s v="ELECTRIC TRACKLESS TROLLEY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9202"/>
    <s v="PURCHASE BUS SHELTERS                                       "/>
    <n v="0"/>
    <n v="0"/>
    <n v="0"/>
    <n v="350710"/>
    <x v="1"/>
    <s v="200k - 1m"/>
    <x v="323"/>
    <n v="741318"/>
    <s v="113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3220"/>
    <s v="ACQUIRE - MISC BUS STATION EQUIP                            "/>
    <n v="0"/>
    <n v="0"/>
    <n v="0"/>
    <n v="350710"/>
    <x v="1"/>
    <s v="200k - 1m"/>
    <x v="323"/>
    <n v="741318"/>
    <s v="111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1331"/>
    <s v="PEOPLE MOVER                                                "/>
    <n v="0"/>
    <n v="-378332.26"/>
    <n v="-378332.26"/>
    <n v="350710"/>
    <x v="1"/>
    <s v="200k - 1m"/>
    <x v="323"/>
    <n v="741318"/>
    <s v="11100"/>
    <s v="  "/>
    <m/>
    <s v="N"/>
    <s v="1113"/>
    <s v="BUS PURCHASE"/>
    <n v="11"/>
    <s v="Bus"/>
    <s v="13"/>
    <s v="111"/>
    <s v="Purchase - Expansion"/>
    <s v="31"/>
    <s v="Rebuild People Mover Cars"/>
    <m/>
    <x v="0"/>
    <n v="1"/>
    <s v="Capital"/>
    <s v="1"/>
    <m/>
    <s v="1"/>
    <m/>
    <s v="3"/>
    <s v="3"/>
    <s v="1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3301"/>
    <s v="CONSTRUCT - BUS TERMINAL                                    "/>
    <n v="0"/>
    <n v="0"/>
    <n v="0"/>
    <n v="350710"/>
    <x v="1"/>
    <s v="200k - 1m"/>
    <x v="323"/>
    <n v="741318"/>
    <s v="111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3304"/>
    <s v="CONSTRUCT - BUS PARK&amp;RIDE LOT                               "/>
    <n v="0"/>
    <n v="0"/>
    <n v="0"/>
    <n v="350710"/>
    <x v="1"/>
    <s v="200k - 1m"/>
    <x v="323"/>
    <n v="741318"/>
    <s v="111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PR045031"/>
    <n v="4"/>
    <s v="New Mexico"/>
    <s v="49 USC 5309 - Bus and Bus Facilities (FY2006 forward)"/>
    <n v="5309"/>
    <x v="4"/>
    <s v="CAPITAL"/>
    <s v="00      "/>
    <s v="USDOA/FS             "/>
    <s v="U.S. DEPARTMENT OF AGRICULTURE / FOREST SERVICE"/>
    <n v="6607"/>
    <n v="65000"/>
    <m/>
    <n v="378332"/>
    <m/>
    <d v="2015-09-04T00:00:00"/>
    <n v="114218"/>
    <s v="ACQUIRE - LEASED EQUIPMENT                                  "/>
    <n v="0"/>
    <n v="378332"/>
    <n v="378332"/>
    <n v="350710"/>
    <x v="1"/>
    <s v="200k - 1m"/>
    <x v="323"/>
    <n v="741318"/>
    <s v="11100"/>
    <s v="  "/>
    <m/>
    <s v="N"/>
    <s v="1142"/>
    <s v="MAINTENANCE FACILITY"/>
    <n v="11"/>
    <s v="Bus"/>
    <s v="42"/>
    <s v="114"/>
    <s v="Acquisition"/>
    <s v="18"/>
    <m/>
    <m/>
    <x v="0"/>
    <n v="1"/>
    <s v="Capital"/>
    <s v="1"/>
    <m/>
    <s v="4"/>
    <m/>
    <s v="2"/>
    <s v="1"/>
    <s v="8"/>
  </r>
  <r>
    <s v="PR050037"/>
    <n v="5"/>
    <s v="Puerto Rico"/>
    <s v="49 USC 5309 - Fixed Guideway Modernization (FY2006 forward)"/>
    <n v="5309"/>
    <x v="7"/>
    <s v="CAPITAL"/>
    <s v="00      "/>
    <s v="PUERTO RICO PRHTA    "/>
    <s v="PUERTO RICO HIGHWAY AND TRANSPORTATION AUTHORITY"/>
    <n v="5489"/>
    <n v="78400"/>
    <m/>
    <n v="2464458"/>
    <m/>
    <d v="2015-08-28T00:00:00"/>
    <n v="123406"/>
    <s v="Purchase and Installment of Automated Fare Collection Equip."/>
    <n v="0"/>
    <n v="2264458"/>
    <n v="2264458"/>
    <n v="723950"/>
    <x v="1"/>
    <s v="200k - 1m"/>
    <x v="393"/>
    <n v="306196"/>
    <s v="12300"/>
    <s v="  "/>
    <m/>
    <s v="N"/>
    <s v="1234"/>
    <s v="FIXED GUIDEWAY"/>
    <n v="12"/>
    <s v="Fixed Guideway"/>
    <s v="34"/>
    <s v="123"/>
    <s v="Rehab / Renovation"/>
    <s v="06"/>
    <s v="Fare Collection Equip. (Stationary)"/>
    <m/>
    <x v="0"/>
    <n v="1"/>
    <s v="Capital"/>
    <s v="2"/>
    <m/>
    <s v="3"/>
    <m/>
    <s v="4"/>
    <s v="0"/>
    <s v="6"/>
  </r>
  <r>
    <s v="PR050037"/>
    <n v="5"/>
    <s v="Puerto Rico"/>
    <s v="49 USC 5309 - Fixed Guideway Modernization (FY2006 forward)"/>
    <n v="5309"/>
    <x v="7"/>
    <s v="CAPITAL"/>
    <s v="00      "/>
    <s v="PUERTO RICO PRHTA    "/>
    <s v="PUERTO RICO HIGHWAY AND TRANSPORTATION AUTHORITY"/>
    <n v="5489"/>
    <n v="78400"/>
    <m/>
    <n v="2464458"/>
    <m/>
    <d v="2015-08-28T00:00:00"/>
    <n v="127103"/>
    <s v="PROJECT MANAGEMENT - 3RD PARTY                              "/>
    <n v="0"/>
    <n v="200000"/>
    <n v="200000"/>
    <n v="723950"/>
    <x v="1"/>
    <s v="200k - 1m"/>
    <x v="393"/>
    <n v="306196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n v="111315"/>
    <s v="BUY VAN FOR SVC EXPANSION                                   "/>
    <n v="32"/>
    <n v="2268385"/>
    <n v="2268385"/>
    <n v="723950"/>
    <x v="1"/>
    <s v="200k - 1m"/>
    <x v="393"/>
    <n v="30619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n v="111304"/>
    <s v="BUY &lt;30-FT BUS FOR EXPANSION                                "/>
    <n v="22"/>
    <n v="2015768"/>
    <n v="2015768"/>
    <n v="723950"/>
    <x v="1"/>
    <s v="200k - 1m"/>
    <x v="393"/>
    <n v="30619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s v="117A00"/>
    <s v="PREVENTIVE MAINTENANCE                                      "/>
    <n v="0"/>
    <n v="512000"/>
    <n v="409600"/>
    <n v="723950"/>
    <x v="1"/>
    <s v="200k - 1m"/>
    <x v="393"/>
    <n v="3061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n v="118000"/>
    <s v="STATE OR PROGRAM ADMINISTRATION                             "/>
    <n v="0"/>
    <n v="546942"/>
    <n v="546942"/>
    <n v="723950"/>
    <x v="1"/>
    <s v="200k - 1m"/>
    <x v="393"/>
    <n v="30619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4207"/>
    <s v="ACQUIRE - ADP HARDWARE                                      "/>
    <n v="0"/>
    <n v="0"/>
    <n v="0"/>
    <n v="720000"/>
    <x v="0"/>
    <s v="Under 50k"/>
    <x v="394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6202"/>
    <s v="PURCHASE COMMUNICATIONS SYSTEM                              "/>
    <n v="0"/>
    <n v="0"/>
    <n v="0"/>
    <n v="720000"/>
    <x v="0"/>
    <s v="Under 50k"/>
    <x v="394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6202"/>
    <s v="PURCHASE COMMUNICATIONS SYSTEM                              "/>
    <n v="0"/>
    <n v="0"/>
    <n v="0"/>
    <n v="720000"/>
    <x v="0"/>
    <s v="Under 50k"/>
    <x v="394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209"/>
    <s v="ACQUIRE - BUS ROUTE SIGNING                                 "/>
    <n v="0"/>
    <n v="0"/>
    <n v="0"/>
    <n v="720000"/>
    <x v="0"/>
    <s v="Under 50k"/>
    <x v="394"/>
    <n v="0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209"/>
    <s v="ACQUIRE - BUS ROUTE SIGNING                                 "/>
    <n v="0"/>
    <n v="0"/>
    <n v="0"/>
    <n v="720000"/>
    <x v="0"/>
    <s v="Under 50k"/>
    <x v="394"/>
    <n v="0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15"/>
    <s v="BUY VAN FOR SVC EXPANSION   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204"/>
    <s v="BUY REPLACEMENT &lt;30 FT BUS                                  "/>
    <n v="0"/>
    <n v="0"/>
    <n v="0"/>
    <n v="720000"/>
    <x v="0"/>
    <s v="Under 50k"/>
    <x v="394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9"/>
    <s v="BUY TROLLEY BUS FOR EXPANSION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s v="111"/>
    <s v="Purchase - Expansion"/>
    <s v="09"/>
    <s v="Bus Trolley STD"/>
    <m/>
    <x v="6"/>
    <n v="1"/>
    <s v="Capital"/>
    <s v="1"/>
    <m/>
    <s v="1"/>
    <m/>
    <s v="3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9"/>
    <s v="BUY TROLLEY BUS FOR EXPANSION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s v="111"/>
    <s v="Purchase - Expansion"/>
    <s v="09"/>
    <s v="Bus Trolley STD"/>
    <m/>
    <x v="6"/>
    <n v="1"/>
    <s v="Capital"/>
    <s v="1"/>
    <m/>
    <s v="1"/>
    <m/>
    <s v="3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310"/>
    <s v="CONSTRUCT - BUS PASSENGER SHELTERS                          "/>
    <n v="0"/>
    <n v="0"/>
    <n v="0"/>
    <n v="720000"/>
    <x v="0"/>
    <s v="Under 50k"/>
    <x v="394"/>
    <n v="0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405"/>
    <s v="REHAB/RENOVATE - FERRY TERMINAL                             "/>
    <n v="0"/>
    <n v="0"/>
    <n v="0"/>
    <n v="720000"/>
    <x v="0"/>
    <s v="Under 50k"/>
    <x v="394"/>
    <n v="0"/>
    <s v="11300"/>
    <s v="  "/>
    <m/>
    <s v="N"/>
    <s v="1134"/>
    <s v="BUS OTHER"/>
    <n v="11"/>
    <s v="Bus"/>
    <s v="34"/>
    <s v="113"/>
    <s v="Rehab / Renovation"/>
    <s v="05"/>
    <s v="Ferry Terminal"/>
    <m/>
    <x v="0"/>
    <n v="1"/>
    <s v="Capital"/>
    <s v="1"/>
    <m/>
    <s v="3"/>
    <m/>
    <s v="4"/>
    <s v="0"/>
    <s v="5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K03"/>
    <s v="EMERGENCY RESPONSE DRILLS                                   "/>
    <n v="0"/>
    <n v="0"/>
    <n v="0"/>
    <n v="720000"/>
    <x v="0"/>
    <s v="Under 50k"/>
    <x v="394"/>
    <n v="0"/>
    <s v="11700"/>
    <s v="  "/>
    <m/>
    <s v="N"/>
    <s v="117K"/>
    <s v="BUS OTHER"/>
    <n v="11"/>
    <s v="Bus"/>
    <s v="7K"/>
    <s v="117"/>
    <s v="Crime Prevention &amp; Security"/>
    <s v="03"/>
    <s v="Emergency Response Drills"/>
    <m/>
    <x v="0"/>
    <n v="1"/>
    <s v="Capital"/>
    <s v="1"/>
    <m/>
    <s v="7"/>
    <m/>
    <s v="K"/>
    <s v="0"/>
    <s v="3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8000"/>
    <s v="STATE OR PROGRAM ADMINISTRATION                             "/>
    <n v="0"/>
    <n v="0"/>
    <n v="0"/>
    <n v="720000"/>
    <x v="0"/>
    <s v="Under 50k"/>
    <x v="39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8000"/>
    <s v="STATE OR PROGRAM ADMINISTRATION                             "/>
    <n v="0"/>
    <n v="0"/>
    <n v="0"/>
    <n v="720000"/>
    <x v="0"/>
    <s v="Under 50k"/>
    <x v="394"/>
    <n v="0"/>
    <s v="634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435001"/>
    <s v="TRAINING                                                    "/>
    <n v="0"/>
    <n v="92566"/>
    <n v="92566"/>
    <n v="720000"/>
    <x v="0"/>
    <s v="Under 50k"/>
    <x v="394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435002"/>
    <s v="TECHNICAL ASSISTANCE                                        "/>
    <n v="0"/>
    <n v="0"/>
    <n v="0"/>
    <n v="720000"/>
    <x v="0"/>
    <s v="Under 50k"/>
    <x v="394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5204"/>
    <s v="PURCHASE VEHICLE LOCATOR SYSTEM                             "/>
    <n v="0"/>
    <n v="0"/>
    <n v="0"/>
    <n v="720000"/>
    <x v="0"/>
    <s v="Under 50k"/>
    <x v="394"/>
    <n v="0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1315"/>
    <s v="BUY VAN FOR SVC EXPANSION                                   "/>
    <n v="5"/>
    <n v="252000"/>
    <n v="252000"/>
    <n v="720000"/>
    <x v="0"/>
    <s v="Under 50k"/>
    <x v="39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1304"/>
    <s v="BUY &lt;30-FT BUS FOR EXPANSION                                "/>
    <n v="6"/>
    <n v="528000"/>
    <n v="528000"/>
    <n v="720000"/>
    <x v="0"/>
    <s v="Under 50k"/>
    <x v="394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1304"/>
    <s v="BUY &lt;30-FT BUS FOR EXPANSION                                "/>
    <n v="12"/>
    <n v="816000"/>
    <n v="816000"/>
    <n v="720000"/>
    <x v="0"/>
    <s v="Under 50k"/>
    <x v="394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8000"/>
    <s v="STATE OR PROGRAM ADMINISTRATION                             "/>
    <n v="0"/>
    <n v="45620"/>
    <n v="45620"/>
    <n v="720000"/>
    <x v="0"/>
    <s v="Under 50k"/>
    <x v="39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435001"/>
    <s v="TRAINING                                                    "/>
    <n v="0"/>
    <n v="31037"/>
    <n v="31037"/>
    <n v="720000"/>
    <x v="0"/>
    <s v="Under 50k"/>
    <x v="394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435002"/>
    <s v="TECHNICAL ASSISTANCE                                        "/>
    <n v="0"/>
    <n v="62070"/>
    <n v="62070"/>
    <n v="720000"/>
    <x v="0"/>
    <s v="Under 50k"/>
    <x v="394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04"/>
    <s v="BUY &lt;30-FT BUS FOR EXPANSION                                "/>
    <n v="3"/>
    <n v="352000"/>
    <n v="244000"/>
    <n v="720290"/>
    <x v="3"/>
    <s v="Over 1m"/>
    <x v="395"/>
    <n v="214834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1"/>
    <n v="403200"/>
    <n v="25600"/>
    <n v="720290"/>
    <x v="3"/>
    <s v="Over 1m"/>
    <x v="395"/>
    <n v="214834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1"/>
    <n v="403200"/>
    <n v="50400"/>
    <n v="722400"/>
    <x v="2"/>
    <s v="50k - 200k"/>
    <x v="396"/>
    <n v="10957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4"/>
    <n v="403200"/>
    <n v="226400"/>
    <n v="723950"/>
    <x v="1"/>
    <s v="200k - 1m"/>
    <x v="393"/>
    <n v="30619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04"/>
    <s v="BUY &lt;30-FT BUS FOR EXPANSION                                "/>
    <n v="1"/>
    <n v="352000"/>
    <n v="108000"/>
    <n v="723960"/>
    <x v="2"/>
    <s v="50k - 200k"/>
    <x v="397"/>
    <n v="139171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04"/>
    <s v="BUY &lt;30-FT BUS FOR EXPANSION                                "/>
    <n v="1"/>
    <n v="68000"/>
    <n v="68000"/>
    <n v="723960"/>
    <x v="2"/>
    <s v="50k - 200k"/>
    <x v="397"/>
    <n v="139171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2"/>
    <n v="403200"/>
    <n v="100800"/>
    <n v="725120"/>
    <x v="2"/>
    <s v="50k - 200k"/>
    <x v="398"/>
    <n v="80928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1"/>
    <s v="ADMINISTRATIVE EXPENSES                                     "/>
    <n v="0"/>
    <n v="19017.82"/>
    <n v="15848.19"/>
    <n v="720000"/>
    <x v="0"/>
    <s v="Under 50k"/>
    <x v="394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2"/>
    <s v="TRAINING                                                    "/>
    <n v="0"/>
    <n v="60000"/>
    <n v="50000"/>
    <n v="720000"/>
    <x v="0"/>
    <s v="Under 50k"/>
    <x v="394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4"/>
    <s v="SUPPORT VEHICLES                                            "/>
    <n v="1"/>
    <n v="45600"/>
    <n v="38000"/>
    <n v="720000"/>
    <x v="0"/>
    <s v="Under 50k"/>
    <x v="394"/>
    <n v="0"/>
    <s v="74000"/>
    <s v="  "/>
    <m/>
    <s v="N"/>
    <s v="7410"/>
    <s v="STATE SAFETY OVERSIGHT"/>
    <n v="74"/>
    <s v="Safety &amp; Security"/>
    <s v="10"/>
    <s v="741"/>
    <s v="State Safety Oversight Program "/>
    <s v="04"/>
    <s v="Safety &amp; Security"/>
    <m/>
    <x v="0"/>
    <n v="7"/>
    <s v="Safety &amp; Security"/>
    <s v="4"/>
    <m/>
    <s v="1"/>
    <m/>
    <s v="0"/>
    <s v="0"/>
    <s v="4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5"/>
    <s v="PURCHASE OFFICE EQUIPMENT                                   "/>
    <n v="0"/>
    <n v="25200"/>
    <n v="21000"/>
    <n v="720000"/>
    <x v="0"/>
    <s v="Under 50k"/>
    <x v="394"/>
    <n v="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x v="0"/>
    <n v="7"/>
    <s v="Safety &amp; Security"/>
    <s v="4"/>
    <m/>
    <s v="1"/>
    <m/>
    <s v="0"/>
    <s v="0"/>
    <s v="5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10"/>
    <s v="SSO STAFF SALARIES                                          "/>
    <n v="0"/>
    <n v="209374.57"/>
    <n v="174478.81"/>
    <n v="720000"/>
    <x v="0"/>
    <s v="Under 50k"/>
    <x v="394"/>
    <n v="0"/>
    <s v="74000"/>
    <s v="  "/>
    <m/>
    <s v="N"/>
    <s v="7410"/>
    <s v="STATE SAFETY OVERSIGHT"/>
    <n v="74"/>
    <s v="Safety &amp; Security"/>
    <s v="10"/>
    <s v="741"/>
    <s v="State Safety Oversight Program "/>
    <s v="10"/>
    <s v="Safety &amp; Security"/>
    <m/>
    <x v="0"/>
    <n v="7"/>
    <s v="Safety &amp; Security"/>
    <s v="4"/>
    <m/>
    <s v="1"/>
    <m/>
    <s v="0"/>
    <s v="1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07"/>
    <s v="ACQUIRE - ADP HARDWARE                                      "/>
    <n v="26"/>
    <n v="234650"/>
    <n v="187720"/>
    <n v="720290"/>
    <x v="3"/>
    <s v="Over 1m"/>
    <x v="395"/>
    <n v="214834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08"/>
    <s v="ACQUIRE - ADP SOFTWARE                                      "/>
    <n v="1"/>
    <n v="134914"/>
    <n v="107931"/>
    <n v="720290"/>
    <x v="3"/>
    <s v="Over 1m"/>
    <x v="395"/>
    <n v="214834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08"/>
    <s v="ACQUIRE - ADP SOFTWARE                                      "/>
    <n v="1"/>
    <n v="8004"/>
    <n v="6403"/>
    <n v="720290"/>
    <x v="3"/>
    <s v="Over 1m"/>
    <x v="395"/>
    <n v="214834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1215"/>
    <s v="BUY REPLACEMENT VAN                                         "/>
    <n v="1"/>
    <n v="85000"/>
    <n v="68000"/>
    <n v="720290"/>
    <x v="3"/>
    <s v="Over 1m"/>
    <x v="395"/>
    <n v="2148346"/>
    <s v="11100"/>
    <s v="DF"/>
    <s v="DIESEL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1302"/>
    <s v="BUY 35-FT BUS FOR EXPANSION                                 "/>
    <n v="3"/>
    <n v="702000"/>
    <n v="561600"/>
    <n v="720290"/>
    <x v="3"/>
    <s v="Over 1m"/>
    <x v="395"/>
    <n v="2148346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1502"/>
    <s v="BUS STD 35 FT                                               "/>
    <n v="19"/>
    <n v="481500"/>
    <n v="385200"/>
    <n v="720290"/>
    <x v="3"/>
    <s v="Over 1m"/>
    <x v="395"/>
    <n v="2148346"/>
    <s v="11100"/>
    <s v="  "/>
    <m/>
    <s v="N"/>
    <s v="1115"/>
    <s v="BUS OTHER"/>
    <n v="11"/>
    <s v="Bus"/>
    <s v="15"/>
    <s v="111"/>
    <s v="Mid Life Rebuild"/>
    <s v="02"/>
    <s v="Bus STD 35 FT"/>
    <m/>
    <x v="7"/>
    <n v="1"/>
    <s v="Capital"/>
    <s v="1"/>
    <m/>
    <s v="1"/>
    <m/>
    <s v="5"/>
    <s v="0"/>
    <s v="2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3310"/>
    <s v="CONSTRUCT - BUS PASSENGER SHELTERS                          "/>
    <n v="136"/>
    <n v="2733000"/>
    <n v="2186400"/>
    <n v="720290"/>
    <x v="3"/>
    <s v="Over 1m"/>
    <x v="395"/>
    <n v="2148346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A00"/>
    <s v="PREVENTIVE MAINTENANCE                                      "/>
    <n v="0"/>
    <n v="270711"/>
    <n v="216569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300903"/>
    <s v="SPECIAL RULE - OPERATING ASSISTANCE /1 - 75 BUSES           "/>
    <n v="0"/>
    <n v="803588"/>
    <n v="401794"/>
    <n v="720290"/>
    <x v="3"/>
    <s v="Over 1m"/>
    <x v="395"/>
    <n v="214834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11"/>
    <s v="ACQUIRE - SUPPORT VEHICLES                                  "/>
    <n v="1"/>
    <n v="30000"/>
    <n v="24000"/>
    <n v="720290"/>
    <x v="3"/>
    <s v="Over 1m"/>
    <x v="395"/>
    <n v="2148346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PR90X340"/>
    <n v="90"/>
    <s v="Puerto Rico"/>
    <s v="49 USC 5307 - Urbanized Area Formula (FY2006 forward)"/>
    <n v="5307"/>
    <x v="6"/>
    <m/>
    <s v="00      "/>
    <s v="HATILLO MUN          "/>
    <s v="MUNICIPALITY OF HATILLO"/>
    <n v="5322"/>
    <n v="78400"/>
    <m/>
    <n v="409374"/>
    <m/>
    <d v="2015-08-12T00:00:00"/>
    <n v="117900"/>
    <s v="PROJECT ADMINISTRATION                                      "/>
    <n v="0"/>
    <n v="5000"/>
    <n v="4000"/>
    <n v="723960"/>
    <x v="2"/>
    <s v="50k - 200k"/>
    <x v="397"/>
    <n v="139171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40"/>
    <n v="90"/>
    <s v="Puerto Rico"/>
    <s v="49 USC 5307 - Urbanized Area Formula (FY2006 forward)"/>
    <n v="5307"/>
    <x v="6"/>
    <m/>
    <s v="00      "/>
    <s v="HATILLO MUN          "/>
    <s v="MUNICIPALITY OF HATILLO"/>
    <n v="5322"/>
    <n v="78400"/>
    <m/>
    <n v="409374"/>
    <m/>
    <d v="2015-08-12T00:00:00"/>
    <s v="117A00"/>
    <s v="PREVENTIVE MAINTENANCE                                      "/>
    <n v="0"/>
    <n v="56856"/>
    <n v="45485"/>
    <n v="723960"/>
    <x v="2"/>
    <s v="50k - 200k"/>
    <x v="397"/>
    <n v="13917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40"/>
    <n v="90"/>
    <s v="Puerto Rico"/>
    <s v="49 USC 5307 - Urbanized Area Formula (FY2006 forward)"/>
    <n v="5307"/>
    <x v="6"/>
    <m/>
    <s v="00      "/>
    <s v="HATILLO MUN          "/>
    <s v="MUNICIPALITY OF HATILLO"/>
    <n v="5322"/>
    <n v="78400"/>
    <m/>
    <n v="409374"/>
    <m/>
    <d v="2015-08-12T00:00:00"/>
    <n v="300901"/>
    <s v="UP TO 50% FEDERAL SHARE                                     "/>
    <n v="0"/>
    <n v="719778"/>
    <n v="359889"/>
    <n v="723960"/>
    <x v="2"/>
    <s v="50k - 200k"/>
    <x v="397"/>
    <n v="13917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n v="111204"/>
    <s v="BUY REPLACEMENT &lt;30 FT BUS                                  "/>
    <n v="1"/>
    <n v="139703"/>
    <n v="111762"/>
    <n v="720290"/>
    <x v="3"/>
    <s v="Over 1m"/>
    <x v="395"/>
    <n v="2148346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n v="113401"/>
    <s v="REHAB/RENOVATE - BUS TERMINAL                               "/>
    <n v="0"/>
    <n v="50600"/>
    <n v="40480"/>
    <n v="720290"/>
    <x v="3"/>
    <s v="Over 1m"/>
    <x v="395"/>
    <n v="2148346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s v="117A00"/>
    <s v="PREVENTIVE MAINTENANCE                                      "/>
    <n v="0"/>
    <n v="35855"/>
    <n v="28684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s v="117C00"/>
    <s v="NON FIXED ROUTE ADA PARATRANSIT SERVICE                     "/>
    <n v="0"/>
    <n v="96535"/>
    <n v="77228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n v="300903"/>
    <s v="SPECIAL RULE - OPERATING ASSISTANCE /1 - 75 BUSES           "/>
    <n v="0"/>
    <n v="48476"/>
    <n v="24238"/>
    <n v="720290"/>
    <x v="3"/>
    <s v="Over 1m"/>
    <x v="395"/>
    <n v="214834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210"/>
    <s v="ACQUIRE - BUS PASSENGER SHELTERS                            "/>
    <n v="16"/>
    <n v="80000"/>
    <n v="64000"/>
    <n v="720290"/>
    <x v="3"/>
    <s v="Over 1m"/>
    <x v="395"/>
    <n v="214834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201"/>
    <s v="ACQUIRE - BUS TERMINAL                                      "/>
    <n v="1"/>
    <n v="375000"/>
    <n v="300000"/>
    <n v="720290"/>
    <x v="3"/>
    <s v="Over 1m"/>
    <x v="395"/>
    <n v="2148346"/>
    <s v="11300"/>
    <s v="  "/>
    <m/>
    <s v="N"/>
    <s v="1132"/>
    <s v="BUS OTHER"/>
    <n v="11"/>
    <s v="Bus"/>
    <s v="32"/>
    <s v="113"/>
    <s v="Acquisition"/>
    <s v="01"/>
    <s v="Station"/>
    <m/>
    <x v="0"/>
    <n v="1"/>
    <s v="Capital"/>
    <s v="1"/>
    <m/>
    <s v="3"/>
    <m/>
    <s v="2"/>
    <s v="0"/>
    <s v="1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101"/>
    <s v="ENG/DESIGN - BUS TERMINAL                                   "/>
    <n v="1"/>
    <n v="36250"/>
    <n v="29000"/>
    <n v="720290"/>
    <x v="3"/>
    <s v="Over 1m"/>
    <x v="395"/>
    <n v="2148346"/>
    <s v="11300"/>
    <s v="  "/>
    <m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401"/>
    <s v="REHAB/RENOVATE - BUS TERMINAL                               "/>
    <n v="1"/>
    <n v="470000"/>
    <n v="376000"/>
    <n v="720290"/>
    <x v="3"/>
    <s v="Over 1m"/>
    <x v="395"/>
    <n v="2148346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4102"/>
    <s v="ENG/DESIGN - MAINT FACILITY                                 "/>
    <n v="1"/>
    <n v="25000"/>
    <n v="20000"/>
    <n v="720290"/>
    <x v="3"/>
    <s v="Over 1m"/>
    <x v="395"/>
    <n v="2148346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4402"/>
    <s v="REHAB/RENOVATE - MAINTENANCE FACILITY                       "/>
    <n v="1"/>
    <n v="450000"/>
    <n v="360000"/>
    <n v="720290"/>
    <x v="3"/>
    <s v="Over 1m"/>
    <x v="395"/>
    <n v="2148346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7110"/>
    <s v="INSPECTION SERVICES (FA) - 3RD PARTY                        "/>
    <n v="0"/>
    <n v="75000"/>
    <n v="60000"/>
    <n v="720290"/>
    <x v="3"/>
    <s v="Over 1m"/>
    <x v="395"/>
    <n v="2148346"/>
    <s v="11700"/>
    <s v="  "/>
    <m/>
    <s v="N"/>
    <s v="1171"/>
    <s v="BUS OTHER"/>
    <n v="11"/>
    <s v="Bus"/>
    <s v="71"/>
    <s v="117"/>
    <s v="3rd party Contract"/>
    <s v="10"/>
    <s v="3rd party Contract"/>
    <m/>
    <x v="0"/>
    <n v="1"/>
    <s v="Capital"/>
    <s v="1"/>
    <m/>
    <s v="7"/>
    <m/>
    <s v="1"/>
    <s v="1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s v="117A00"/>
    <s v="PREVENTIVE MAINTENANCE                                      "/>
    <n v="0"/>
    <n v="240000"/>
    <n v="192000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s v="117C00"/>
    <s v="NON FIXED ROUTE ADA PARATRANSIT SERVICE                     "/>
    <n v="0"/>
    <n v="120000"/>
    <n v="96000"/>
    <n v="720290"/>
    <x v="3"/>
    <s v="Over 1m"/>
    <x v="395"/>
    <n v="2148346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9109"/>
    <s v="ENG/DESIGN ENHANCED ADA ACCESS                              "/>
    <n v="1"/>
    <n v="37500"/>
    <n v="30000"/>
    <n v="720290"/>
    <x v="3"/>
    <s v="Over 1m"/>
    <x v="395"/>
    <n v="2148346"/>
    <s v="11900"/>
    <s v="  "/>
    <m/>
    <s v="N"/>
    <s v="1191"/>
    <s v="BUS OTHER"/>
    <n v="11"/>
    <s v="Bus"/>
    <s v="91"/>
    <s v="119"/>
    <s v="Engineering and Design"/>
    <s v="09"/>
    <s v="Enhanced ADA Access"/>
    <m/>
    <x v="0"/>
    <n v="1"/>
    <s v="Capital"/>
    <s v="1"/>
    <m/>
    <s v="9"/>
    <m/>
    <s v="1"/>
    <s v="0"/>
    <s v="9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9409"/>
    <s v="REHAB/RENOV ENHANCED ADA ACCESS                             "/>
    <n v="1"/>
    <n v="431250"/>
    <n v="345000"/>
    <n v="720290"/>
    <x v="3"/>
    <s v="Over 1m"/>
    <x v="395"/>
    <n v="2148346"/>
    <s v="119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207"/>
    <s v="ACQUIRE - SURVEIL/SECURITY EQUIP                            "/>
    <n v="4"/>
    <n v="10000"/>
    <n v="8000"/>
    <n v="720290"/>
    <x v="3"/>
    <s v="Over 1m"/>
    <x v="395"/>
    <n v="2148346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101"/>
    <s v="ENG/DESIGN - BUS TERMINAL                                   "/>
    <n v="8"/>
    <n v="173850"/>
    <n v="139080"/>
    <n v="723950"/>
    <x v="1"/>
    <s v="200k - 1m"/>
    <x v="393"/>
    <n v="306196"/>
    <s v="11300"/>
    <s v="  "/>
    <m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109"/>
    <s v="ENG/DESIGN - BUS ROUTE SIGNING                              "/>
    <n v="0"/>
    <n v="10000"/>
    <n v="8000"/>
    <n v="723950"/>
    <x v="1"/>
    <s v="200k - 1m"/>
    <x v="393"/>
    <n v="306196"/>
    <s v="11300"/>
    <s v="  "/>
    <m/>
    <s v="N"/>
    <s v="1131"/>
    <s v="BUS OTHER"/>
    <n v="11"/>
    <s v="Bus"/>
    <s v="31"/>
    <s v="113"/>
    <s v="Engineering and Design"/>
    <s v="09"/>
    <s v="Bus Route Signing"/>
    <m/>
    <x v="0"/>
    <n v="1"/>
    <s v="Capital"/>
    <s v="1"/>
    <m/>
    <s v="3"/>
    <m/>
    <s v="1"/>
    <s v="0"/>
    <s v="9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309"/>
    <s v="CONSTRUCT - BUS ROUTE SIGNING                               "/>
    <n v="18"/>
    <n v="77065"/>
    <n v="61652"/>
    <n v="723950"/>
    <x v="1"/>
    <s v="200k - 1m"/>
    <x v="393"/>
    <n v="306196"/>
    <s v="11300"/>
    <s v="  "/>
    <m/>
    <s v="N"/>
    <s v="1133"/>
    <s v="BUS OTHER"/>
    <n v="11"/>
    <s v="Bus"/>
    <s v="33"/>
    <s v="113"/>
    <s v="Construction"/>
    <s v="09"/>
    <s v="Route Signing"/>
    <m/>
    <x v="0"/>
    <n v="1"/>
    <s v="Capital"/>
    <s v="1"/>
    <m/>
    <s v="3"/>
    <m/>
    <s v="3"/>
    <s v="0"/>
    <s v="9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310"/>
    <s v="CONSTRUCT - BUS PASSENGER SHELTERS                          "/>
    <n v="18"/>
    <n v="328746"/>
    <n v="262997"/>
    <n v="723950"/>
    <x v="1"/>
    <s v="200k - 1m"/>
    <x v="393"/>
    <n v="306196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401"/>
    <s v="REHAB/RENOVATE - BUS TERMINAL                               "/>
    <n v="1"/>
    <n v="674617"/>
    <n v="539694"/>
    <n v="723950"/>
    <x v="1"/>
    <s v="200k - 1m"/>
    <x v="393"/>
    <n v="306196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7105"/>
    <s v="CONTRACT INSURANCE - 3RD PARTY                              "/>
    <n v="0"/>
    <n v="104474"/>
    <n v="83580"/>
    <n v="723950"/>
    <x v="1"/>
    <s v="200k - 1m"/>
    <x v="393"/>
    <n v="306196"/>
    <s v="11700"/>
    <s v="  "/>
    <m/>
    <s v="N"/>
    <s v="1171"/>
    <s v="BUS OTHER"/>
    <n v="11"/>
    <s v="Bus"/>
    <s v="71"/>
    <s v="117"/>
    <s v="3rd party Contract"/>
    <s v="05"/>
    <s v="3rd party Contract"/>
    <m/>
    <x v="0"/>
    <n v="1"/>
    <s v="Capital"/>
    <s v="1"/>
    <m/>
    <s v="7"/>
    <m/>
    <s v="1"/>
    <s v="0"/>
    <s v="5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7110"/>
    <s v="INSPECTION SERVICES (FA) - 3RD PARTY                        "/>
    <n v="0"/>
    <n v="149000"/>
    <n v="119200"/>
    <n v="723950"/>
    <x v="1"/>
    <s v="200k - 1m"/>
    <x v="393"/>
    <n v="306196"/>
    <s v="11700"/>
    <s v="  "/>
    <m/>
    <s v="N"/>
    <s v="1171"/>
    <s v="BUS OTHER"/>
    <n v="11"/>
    <s v="Bus"/>
    <s v="71"/>
    <s v="117"/>
    <s v="3rd party Contract"/>
    <s v="10"/>
    <s v="3rd party Contract"/>
    <m/>
    <x v="0"/>
    <n v="1"/>
    <s v="Capital"/>
    <s v="1"/>
    <m/>
    <s v="7"/>
    <m/>
    <s v="1"/>
    <s v="1"/>
    <s v="0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7300"/>
    <s v="CONTINGENCIES/PROGRAM RESERVE                               "/>
    <n v="0"/>
    <n v="37430"/>
    <n v="29942"/>
    <n v="723950"/>
    <x v="1"/>
    <s v="200k - 1m"/>
    <x v="393"/>
    <n v="306196"/>
    <s v="117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PR90X352"/>
    <n v="90"/>
    <s v="Puerto Rico"/>
    <s v="49 USC 5307 - Urbanized Area Formula (FY2006 forward)"/>
    <n v="5307"/>
    <x v="6"/>
    <m/>
    <s v="00      "/>
    <s v="GUAYNABO             "/>
    <s v="MUNICIPALITY OF GUAYNABO"/>
    <n v="1905"/>
    <n v="78400"/>
    <m/>
    <n v="680000"/>
    <m/>
    <d v="2015-02-20T00:00:00"/>
    <n v="111202"/>
    <s v="BUY REPLACEMENT 35-FT BUS                                   "/>
    <n v="3"/>
    <n v="650000"/>
    <n v="520000"/>
    <n v="720290"/>
    <x v="3"/>
    <s v="Over 1m"/>
    <x v="395"/>
    <n v="214834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PR90X352"/>
    <n v="90"/>
    <s v="Puerto Rico"/>
    <s v="49 USC 5307 - Urbanized Area Formula (FY2006 forward)"/>
    <n v="5307"/>
    <x v="6"/>
    <m/>
    <s v="00      "/>
    <s v="GUAYNABO             "/>
    <s v="MUNICIPALITY OF GUAYNABO"/>
    <n v="1905"/>
    <n v="78400"/>
    <m/>
    <n v="680000"/>
    <m/>
    <d v="2015-02-20T00:00:00"/>
    <s v="117A00"/>
    <s v="PREVENTIVE MAINTENANCE                                      "/>
    <n v="0"/>
    <n v="200000"/>
    <n v="160000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241"/>
    <s v="ACQUIRE - EXCLUSIVE BICYCLE EQUIP                           "/>
    <n v="5"/>
    <n v="16250"/>
    <n v="13000"/>
    <n v="720290"/>
    <x v="3"/>
    <s v="Over 1m"/>
    <x v="395"/>
    <n v="2148346"/>
    <s v="11400"/>
    <s v="  "/>
    <m/>
    <s v="N"/>
    <s v="1142"/>
    <s v="MAINTENANCE FACILITY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220"/>
    <s v="ACQUIRE - MISC SUPPORT EQUIPMENT                            "/>
    <n v="8"/>
    <n v="31250"/>
    <n v="25000"/>
    <n v="720290"/>
    <x v="3"/>
    <s v="Over 1m"/>
    <x v="395"/>
    <n v="214834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6203"/>
    <s v="PURCHASE RADIOS                                             "/>
    <n v="42"/>
    <n v="30000"/>
    <n v="24000"/>
    <n v="720290"/>
    <x v="3"/>
    <s v="Over 1m"/>
    <x v="395"/>
    <n v="2148346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1204"/>
    <s v="BUY REPLACEMENT &lt;30 FT BUS                                  "/>
    <n v="6"/>
    <n v="250000"/>
    <n v="200000"/>
    <n v="720290"/>
    <x v="3"/>
    <s v="Over 1m"/>
    <x v="395"/>
    <n v="21483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401"/>
    <s v="REHAB/RENOVATE - ADMINISTRATIVE FACILITY                    "/>
    <n v="0"/>
    <n v="103380"/>
    <n v="82700"/>
    <n v="720290"/>
    <x v="3"/>
    <s v="Over 1m"/>
    <x v="395"/>
    <n v="2148346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103"/>
    <s v="PROJECT MANAGEMENT - 3RD PARTY                              "/>
    <n v="0"/>
    <n v="12870"/>
    <n v="10300"/>
    <n v="720290"/>
    <x v="3"/>
    <s v="Over 1m"/>
    <x v="395"/>
    <n v="2148346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104"/>
    <s v="CONSTRUCTION MANAGEMENT - 3RD PARTY                         "/>
    <n v="0"/>
    <n v="62500"/>
    <n v="50000"/>
    <n v="720290"/>
    <x v="3"/>
    <s v="Over 1m"/>
    <x v="395"/>
    <n v="2148346"/>
    <s v="11700"/>
    <s v="  "/>
    <m/>
    <s v="N"/>
    <s v="1171"/>
    <s v="BUS OTHER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106"/>
    <s v="LEGAL SERVICES - 3RD PARTY                                  "/>
    <n v="0"/>
    <n v="8750"/>
    <n v="7000"/>
    <n v="720290"/>
    <x v="3"/>
    <s v="Over 1m"/>
    <x v="395"/>
    <n v="2148346"/>
    <s v="11700"/>
    <s v="  "/>
    <m/>
    <s v="N"/>
    <s v="1171"/>
    <s v="BUS OTHER"/>
    <n v="11"/>
    <s v="Bus"/>
    <s v="71"/>
    <s v="117"/>
    <s v="3rd party Contract"/>
    <s v="06"/>
    <s v="3rd party Contract"/>
    <m/>
    <x v="0"/>
    <n v="1"/>
    <s v="Capital"/>
    <s v="1"/>
    <m/>
    <s v="7"/>
    <m/>
    <s v="1"/>
    <s v="0"/>
    <s v="6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900"/>
    <s v="PROJECT ADMINISTRATION                                      "/>
    <n v="0"/>
    <n v="16250"/>
    <n v="13000"/>
    <n v="720290"/>
    <x v="3"/>
    <s v="Over 1m"/>
    <x v="395"/>
    <n v="214834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s v="117A00"/>
    <s v="PREVENTIVE MAINTENANCE                                      "/>
    <n v="0"/>
    <n v="1882125"/>
    <n v="1505700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s v="117D02"/>
    <s v="EMPLOYEE EDUCATION/TRAINING                                 "/>
    <n v="0"/>
    <n v="28750"/>
    <n v="23000"/>
    <n v="720290"/>
    <x v="3"/>
    <s v="Over 1m"/>
    <x v="395"/>
    <n v="2148346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442200"/>
    <s v="GENERAL DEVELOPMENT/COMPREHENSIVE PLANNING                  "/>
    <n v="0"/>
    <n v="725000"/>
    <n v="580000"/>
    <n v="720290"/>
    <x v="3"/>
    <s v="Over 1m"/>
    <x v="395"/>
    <n v="2148346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209"/>
    <s v="ACQUIRE - MOBILE SURV/SECURITY EQUIP                        "/>
    <n v="0"/>
    <n v="437500"/>
    <n v="350000"/>
    <n v="720290"/>
    <x v="3"/>
    <s v="Over 1m"/>
    <x v="395"/>
    <n v="214834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n v="113403"/>
    <s v="TERMINAL, INTERMODAL (TRANSIT)                              "/>
    <n v="0"/>
    <n v="268750"/>
    <n v="215000"/>
    <n v="720290"/>
    <x v="3"/>
    <s v="Over 1m"/>
    <x v="395"/>
    <n v="2148346"/>
    <s v="11300"/>
    <s v="  "/>
    <m/>
    <s v="N"/>
    <s v="1134"/>
    <s v="BUS OTHER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s v="117A00"/>
    <s v="PREVENTIVE MAINTENANCE                                      "/>
    <n v="0"/>
    <n v="56000"/>
    <n v="44800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s v="117C00"/>
    <s v="NON FIXED ROUTE ADA PARATRANSIT SERVICE                     "/>
    <n v="0"/>
    <n v="38191"/>
    <n v="30553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n v="300903"/>
    <s v="SPECIAL RULE - OPERATING ASSISTANCE /1 - 75 BUSES           "/>
    <n v="0"/>
    <n v="115626"/>
    <n v="57813"/>
    <n v="720290"/>
    <x v="3"/>
    <s v="Over 1m"/>
    <x v="395"/>
    <n v="2148346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56"/>
    <n v="90"/>
    <s v="Puerto Rico"/>
    <s v="49 USC 5307 - Urbanized Area Formula (FY2006 forward)"/>
    <n v="5307"/>
    <x v="6"/>
    <m/>
    <s v="00      "/>
    <s v="MOY                  "/>
    <s v="MUNICIPALITY OF YAUCO"/>
    <n v="6675"/>
    <n v="78400"/>
    <m/>
    <n v="414069"/>
    <m/>
    <d v="2015-04-02T00:00:00"/>
    <n v="300901"/>
    <s v="UP TO 50% FEDERAL SHARE                                     "/>
    <n v="1"/>
    <n v="636654"/>
    <n v="318327"/>
    <n v="725070"/>
    <x v="2"/>
    <s v="50k - 200k"/>
    <x v="399"/>
    <n v="9089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90X356"/>
    <n v="90"/>
    <s v="Puerto Rico"/>
    <s v="49 USC 5307 - Urbanized Area Formula (FY2006 forward)"/>
    <n v="5307"/>
    <x v="6"/>
    <m/>
    <s v="00      "/>
    <s v="MOY                  "/>
    <s v="MUNICIPALITY OF YAUCO"/>
    <n v="6675"/>
    <n v="78400"/>
    <m/>
    <n v="414069"/>
    <m/>
    <d v="2015-04-02T00:00:00"/>
    <n v="300901"/>
    <s v="UP TO 50% FEDERAL SHARE                                     "/>
    <n v="1"/>
    <n v="191484"/>
    <n v="95742"/>
    <n v="725070"/>
    <x v="2"/>
    <s v="50k - 200k"/>
    <x v="399"/>
    <n v="9089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PR90X357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178052"/>
    <m/>
    <d v="2015-06-15T00:00:00"/>
    <n v="114103"/>
    <s v="ENG/DESIGN - ADMIN/MAINTENANCE FACILITY                     "/>
    <n v="0"/>
    <n v="175496"/>
    <n v="140397"/>
    <n v="720290"/>
    <x v="3"/>
    <s v="Over 1m"/>
    <x v="395"/>
    <n v="2148346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PR90X357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178052"/>
    <m/>
    <d v="2015-06-15T00:00:00"/>
    <n v="117900"/>
    <s v="PROJECT ADMINISTRATION                                      "/>
    <n v="0"/>
    <n v="22147"/>
    <n v="18599"/>
    <n v="720290"/>
    <x v="3"/>
    <s v="Over 1m"/>
    <x v="395"/>
    <n v="214834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57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178052"/>
    <m/>
    <d v="2015-06-15T00:00:00"/>
    <s v="117A00"/>
    <s v="PREVENTIVE MAINTENANCE                                      "/>
    <n v="0"/>
    <n v="23819"/>
    <n v="19056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58"/>
    <n v="90"/>
    <s v="Puerto Rico"/>
    <s v="49 USC 5307 - Urbanized Area Formula (FY2006 forward)"/>
    <n v="5307"/>
    <x v="6"/>
    <m/>
    <s v="01      "/>
    <s v="PUERTO RICO PRHTA    "/>
    <s v="PUERTO RICO HIGHWAY AND TRANSPORTATION AUTHORITY"/>
    <n v="5489"/>
    <n v="78400"/>
    <m/>
    <n v="0"/>
    <m/>
    <s v="           "/>
    <s v="127A00"/>
    <s v="PREVENTIVE MAINTENANCE (RAIL)                               "/>
    <n v="0"/>
    <n v="15000000"/>
    <n v="15000000"/>
    <n v="723950"/>
    <x v="1"/>
    <s v="200k - 1m"/>
    <x v="393"/>
    <n v="3061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PR90X359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13535833"/>
    <m/>
    <d v="2015-07-08T00:00:00"/>
    <n v="127105"/>
    <s v="CONTRACT INSURANCE - 3RD PARTY                              "/>
    <n v="0"/>
    <n v="2714448"/>
    <n v="2714448"/>
    <n v="723950"/>
    <x v="1"/>
    <s v="200k - 1m"/>
    <x v="393"/>
    <n v="306196"/>
    <s v="12700"/>
    <s v="  "/>
    <m/>
    <s v="N"/>
    <s v="1271"/>
    <s v="FIXED GUIDEWAY"/>
    <n v="12"/>
    <s v="Fixed Guideway"/>
    <s v="71"/>
    <s v="127"/>
    <s v="3rd party Contract"/>
    <s v="05"/>
    <s v="3rd party Contract"/>
    <m/>
    <x v="0"/>
    <n v="1"/>
    <s v="Capital"/>
    <s v="2"/>
    <m/>
    <s v="7"/>
    <m/>
    <s v="1"/>
    <s v="0"/>
    <s v="5"/>
  </r>
  <r>
    <s v="PR90X359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13535833"/>
    <m/>
    <d v="2015-07-08T00:00:00"/>
    <s v="127A00"/>
    <s v="PREVENTIVE MAINTENANCE (RAIL)                               "/>
    <n v="0"/>
    <n v="10821385"/>
    <n v="10821385"/>
    <n v="723950"/>
    <x v="1"/>
    <s v="200k - 1m"/>
    <x v="393"/>
    <n v="3061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PR90X360"/>
    <n v="90"/>
    <s v="Puerto Rico"/>
    <s v="49 USC 5307 - Urbanized Area Formula (FY2006 forward)"/>
    <n v="5307"/>
    <x v="6"/>
    <m/>
    <s v="01      "/>
    <s v="PUERTO RICO PRHTA    "/>
    <s v="PUERTO RICO HIGHWAY AND TRANSPORTATION AUTHORITY"/>
    <n v="5489"/>
    <n v="78400"/>
    <m/>
    <n v="0"/>
    <m/>
    <s v="           "/>
    <s v="127A00"/>
    <s v="PREVENTIVE MAINTENANCE (RAIL)                               "/>
    <n v="0"/>
    <n v="7328935"/>
    <n v="7328935"/>
    <n v="723950"/>
    <x v="1"/>
    <s v="200k - 1m"/>
    <x v="393"/>
    <n v="3061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n v="117111"/>
    <s v="OTHER 3RD PARTYCONTRACTUAL SERVICES                         "/>
    <n v="0"/>
    <n v="6500"/>
    <n v="5200"/>
    <n v="720290"/>
    <x v="3"/>
    <s v="Over 1m"/>
    <x v="395"/>
    <n v="2148346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n v="117900"/>
    <s v="PROJECT ADMINISTRATION                                      "/>
    <n v="0"/>
    <n v="6250"/>
    <n v="5000"/>
    <n v="720290"/>
    <x v="3"/>
    <s v="Over 1m"/>
    <x v="395"/>
    <n v="214834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s v="117A00"/>
    <s v="PREVENTIVE MAINTENANCE                                      "/>
    <n v="0"/>
    <n v="56500"/>
    <n v="45200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s v="117C00"/>
    <s v="NON FIXED ROUTE ADA PARATRANSIT SERVICE                     "/>
    <n v="0"/>
    <n v="149000"/>
    <n v="119200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n v="114209"/>
    <s v="ACQUIRE - MOBILE SURV/SECURITY EQUIP                        "/>
    <n v="0"/>
    <n v="2000"/>
    <n v="1600"/>
    <n v="720290"/>
    <x v="3"/>
    <s v="Over 1m"/>
    <x v="395"/>
    <n v="214834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PR90X362"/>
    <n v="90"/>
    <s v="Puerto Rico"/>
    <s v="49 USC 5307 - Urbanized Area Formula (FY2006 forward)"/>
    <n v="5307"/>
    <x v="6"/>
    <m/>
    <s v="00      "/>
    <s v="VEGA ALTA MUN        "/>
    <s v="MUNICIPALITY OF VEGA ALTA"/>
    <n v="5462"/>
    <n v="78400"/>
    <m/>
    <n v="86400"/>
    <m/>
    <d v="2015-09-23T00:00:00"/>
    <s v="117A00"/>
    <s v="PREVENTIVE MAINTENANCE                                      "/>
    <n v="0"/>
    <n v="30000"/>
    <n v="24000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62"/>
    <n v="90"/>
    <s v="Puerto Rico"/>
    <s v="49 USC 5307 - Urbanized Area Formula (FY2006 forward)"/>
    <n v="5307"/>
    <x v="6"/>
    <m/>
    <s v="00      "/>
    <s v="VEGA ALTA MUN        "/>
    <s v="MUNICIPALITY OF VEGA ALTA"/>
    <n v="5462"/>
    <n v="78400"/>
    <m/>
    <n v="86400"/>
    <m/>
    <d v="2015-09-23T00:00:00"/>
    <s v="117C00"/>
    <s v="NON FIXED ROUTE ADA PARATRANSIT SERVICE                     "/>
    <n v="0"/>
    <n v="78000"/>
    <n v="62400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65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36612"/>
    <m/>
    <d v="2015-09-23T00:00:00"/>
    <n v="300903"/>
    <s v="SPECIAL RULE - OPERATING ASSISTANCE /1 - 75 BUSES           "/>
    <n v="0"/>
    <n v="73224"/>
    <n v="36612"/>
    <n v="720290"/>
    <x v="3"/>
    <s v="Over 1m"/>
    <x v="395"/>
    <n v="214834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n v="111304"/>
    <s v="BUY &lt;30-FT BUS FOR EXPANSION                                "/>
    <n v="2"/>
    <n v="286308"/>
    <n v="229046"/>
    <n v="720290"/>
    <x v="3"/>
    <s v="Over 1m"/>
    <x v="395"/>
    <n v="2148346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n v="117900"/>
    <s v="PROJECT ADMINISTRATION                                      "/>
    <n v="0"/>
    <n v="5000"/>
    <n v="4000"/>
    <n v="720290"/>
    <x v="3"/>
    <s v="Over 1m"/>
    <x v="395"/>
    <n v="214834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s v="117A00"/>
    <s v="PREVENTIVE MAINTENANCE FY 2013                              "/>
    <n v="0"/>
    <n v="59320"/>
    <n v="47456"/>
    <n v="720290"/>
    <x v="3"/>
    <s v="Over 1m"/>
    <x v="395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s v="117C00"/>
    <s v=" ADA PARATRANSIT SERVICE FY2013                             "/>
    <n v="0"/>
    <n v="116810"/>
    <n v="93448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s v="117C00"/>
    <s v="ADA PARATRANSIT SERVICE FY 2014                             "/>
    <n v="0"/>
    <n v="106030"/>
    <n v="84824"/>
    <n v="720290"/>
    <x v="3"/>
    <s v="Over 1m"/>
    <x v="395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n v="300903"/>
    <s v="SPECIAL RULE - OPERATING ASSISTANCE /1 - 75 BUSES           "/>
    <n v="0"/>
    <n v="101908"/>
    <n v="50954"/>
    <n v="720290"/>
    <x v="3"/>
    <s v="Over 1m"/>
    <x v="395"/>
    <n v="214834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23"/>
    <n v="2024000"/>
    <n v="2024000"/>
    <n v="720290"/>
    <x v="3"/>
    <s v="Over 1m"/>
    <x v="395"/>
    <n v="214834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15"/>
    <s v="BUY VAN FOR SVC EXPANSION                                   "/>
    <n v="23"/>
    <n v="1209400"/>
    <n v="1114400"/>
    <n v="720290"/>
    <x v="3"/>
    <s v="Over 1m"/>
    <x v="395"/>
    <n v="214834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215"/>
    <s v="BUY REPLACEMENT VAN                                         "/>
    <n v="10"/>
    <n v="504000"/>
    <n v="504000"/>
    <n v="723950"/>
    <x v="1"/>
    <s v="200k - 1m"/>
    <x v="393"/>
    <n v="3061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1"/>
    <n v="884000"/>
    <n v="103200"/>
    <n v="723950"/>
    <x v="1"/>
    <s v="200k - 1m"/>
    <x v="393"/>
    <n v="30619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15"/>
    <s v="BUY VAN FOR SVC EXPANSION                                   "/>
    <n v="2"/>
    <n v="1209400"/>
    <n v="95000"/>
    <n v="723950"/>
    <x v="1"/>
    <s v="200k - 1m"/>
    <x v="393"/>
    <n v="30619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1"/>
    <n v="884000"/>
    <n v="100800"/>
    <n v="723960"/>
    <x v="2"/>
    <s v="50k - 200k"/>
    <x v="397"/>
    <n v="139171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4"/>
    <n v="884000"/>
    <n v="236800"/>
    <n v="725060"/>
    <x v="2"/>
    <s v="50k - 200k"/>
    <x v="400"/>
    <n v="118199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5"/>
    <n v="884000"/>
    <n v="342400"/>
    <n v="725070"/>
    <x v="2"/>
    <s v="50k - 200k"/>
    <x v="399"/>
    <n v="90899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1"/>
    <n v="884000"/>
    <n v="100800"/>
    <n v="725080"/>
    <x v="2"/>
    <s v="50k - 200k"/>
    <x v="401"/>
    <n v="8522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102"/>
    <s v="Wickford Station Preliminary Design                         "/>
    <n v="0"/>
    <n v="-681418"/>
    <n v="-545134"/>
    <n v="440310"/>
    <x v="3"/>
    <s v="Over 1m"/>
    <x v="218"/>
    <n v="1190956"/>
    <s v="12300"/>
    <s v="  "/>
    <m/>
    <s v="N"/>
    <s v="1231"/>
    <s v="FIXED GUIDEWAY"/>
    <n v="12"/>
    <s v="Fixed Guideway"/>
    <s v="31"/>
    <s v="123"/>
    <s v="Engineering and Design"/>
    <s v="02"/>
    <s v="Station"/>
    <m/>
    <x v="0"/>
    <n v="1"/>
    <s v="Capital"/>
    <s v="2"/>
    <m/>
    <s v="3"/>
    <m/>
    <s v="1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302"/>
    <s v="Wickford Junction Design Build                              "/>
    <n v="0"/>
    <n v="883662"/>
    <n v="706930"/>
    <n v="440310"/>
    <x v="3"/>
    <s v="Over 1m"/>
    <x v="218"/>
    <n v="1190956"/>
    <s v="12300"/>
    <s v="  "/>
    <m/>
    <s v="N"/>
    <s v="1233"/>
    <s v="FIXED GUIDEWAY"/>
    <n v="12"/>
    <s v="Fixed Guideway"/>
    <s v="33"/>
    <s v="123"/>
    <s v="Construction"/>
    <s v="02"/>
    <s v="Station"/>
    <m/>
    <x v="0"/>
    <n v="1"/>
    <s v="Capital"/>
    <s v="2"/>
    <m/>
    <s v="3"/>
    <m/>
    <s v="3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402"/>
    <s v="South Attleboro Station Improvements                        "/>
    <n v="0"/>
    <n v="-932244"/>
    <n v="-745796"/>
    <n v="440310"/>
    <x v="3"/>
    <s v="Over 1m"/>
    <x v="218"/>
    <n v="1190956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402"/>
    <s v="Providence Station Improvements                             "/>
    <n v="0"/>
    <n v="730000"/>
    <n v="584000"/>
    <n v="440310"/>
    <x v="3"/>
    <s v="Over 1m"/>
    <x v="218"/>
    <n v="1190956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402"/>
    <s v="Providence Station Improvements                             "/>
    <n v="0"/>
    <n v="2500000"/>
    <n v="2000000"/>
    <n v="440310"/>
    <x v="3"/>
    <s v="Over 1m"/>
    <x v="218"/>
    <n v="1190956"/>
    <s v="12301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RI18X032"/>
    <n v="18"/>
    <s v="Rhode Island"/>
    <s v="49 USC 5311 - Nonurbanized Area Programs"/>
    <n v="5311"/>
    <x v="2"/>
    <m/>
    <s v="00      "/>
    <s v="RIPTA                "/>
    <s v="RHODE ISLAND PUBLIC TRANSIT AUTHORITY"/>
    <n v="1388"/>
    <n v="78100"/>
    <m/>
    <n v="1493378"/>
    <m/>
    <d v="2015-02-09T00:00:00"/>
    <n v="300901"/>
    <s v="UP TO 50% FEDERAL SHARE                                     "/>
    <n v="0"/>
    <n v="2694406"/>
    <n v="1347203"/>
    <n v="440000"/>
    <x v="0"/>
    <s v="Under 50k"/>
    <x v="40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RI18X032"/>
    <n v="18"/>
    <s v="Rhode Island"/>
    <s v="49 USC 5311 - Nonurbanized Area Programs"/>
    <n v="5311"/>
    <x v="2"/>
    <m/>
    <s v="00      "/>
    <s v="RIPTA                "/>
    <s v="RHODE ISLAND PUBLIC TRANSIT AUTHORITY"/>
    <n v="1388"/>
    <n v="78100"/>
    <m/>
    <n v="1493378"/>
    <m/>
    <d v="2015-02-09T00:00:00"/>
    <n v="435001"/>
    <s v="TRAINING                                                    "/>
    <n v="0"/>
    <n v="76175"/>
    <n v="76175"/>
    <n v="440000"/>
    <x v="0"/>
    <s v="Under 50k"/>
    <x v="402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RI18X032"/>
    <n v="18"/>
    <s v="Rhode Island"/>
    <s v="49 USC 5311 - Nonurbanized Area Programs"/>
    <n v="5311"/>
    <x v="2"/>
    <m/>
    <s v="00      "/>
    <s v="RIPTA                "/>
    <s v="RHODE ISLAND PUBLIC TRANSIT AUTHORITY"/>
    <n v="1388"/>
    <n v="78100"/>
    <m/>
    <n v="1493378"/>
    <m/>
    <d v="2015-02-09T00:00:00"/>
    <n v="435002"/>
    <s v="TECHNICAL ASSISTANCE                                        "/>
    <n v="0"/>
    <n v="70000"/>
    <n v="70000"/>
    <n v="440000"/>
    <x v="0"/>
    <s v="Under 50k"/>
    <x v="402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RI791001"/>
    <n v="79"/>
    <s v="Rhode Island"/>
    <s v="TIGER"/>
    <s v="111-117"/>
    <x v="9"/>
    <m/>
    <s v="00      "/>
    <s v="RIDOT                "/>
    <s v="RHODE ISLAND DEPARTMENT OF TRANSPORTATION"/>
    <n v="1878"/>
    <n v="78100"/>
    <m/>
    <n v="650000"/>
    <m/>
    <d v="2015-09-23T00:00:00"/>
    <n v="442302"/>
    <s v="TRANSIT STATION PLANNING                                    "/>
    <n v="0"/>
    <n v="900000"/>
    <n v="650000"/>
    <n v="440310"/>
    <x v="3"/>
    <s v="Over 1m"/>
    <x v="218"/>
    <n v="1190956"/>
    <s v="441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220"/>
    <s v="ACQUIRE - MISC SUPPORT EQUIPMENT                            "/>
    <n v="0"/>
    <n v="2250000"/>
    <n v="1800000"/>
    <n v="440000"/>
    <x v="0"/>
    <s v="Under 50k"/>
    <x v="402"/>
    <n v="0"/>
    <s v="11401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206"/>
    <s v="ACQUIRE - SHOP EQUIP-CAPITAL TOOLS                          "/>
    <n v="0"/>
    <n v="50000"/>
    <n v="40000"/>
    <n v="440000"/>
    <x v="0"/>
    <s v="Under 50k"/>
    <x v="402"/>
    <n v="0"/>
    <s v="11401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1201"/>
    <s v="BUY REPLACEMENT 40-FT BUS                                   "/>
    <n v="25"/>
    <n v="13768000"/>
    <n v="11014400"/>
    <n v="440000"/>
    <x v="0"/>
    <s v="Under 50k"/>
    <x v="402"/>
    <n v="0"/>
    <s v="11101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1204"/>
    <s v="BUY REPLACEMENT &lt;30 FT BUS                                  "/>
    <n v="8"/>
    <n v="800000"/>
    <n v="640000"/>
    <n v="440000"/>
    <x v="0"/>
    <s v="Under 50k"/>
    <x v="402"/>
    <n v="0"/>
    <s v="11101"/>
    <s v="DP"/>
    <s v="DIESEL (PARTICULATE TRAP)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3402"/>
    <s v="REHAB/RENOVATE - BUS STATION                                "/>
    <n v="0"/>
    <n v="748000"/>
    <n v="598400"/>
    <n v="440000"/>
    <x v="0"/>
    <s v="Under 50k"/>
    <x v="402"/>
    <n v="0"/>
    <s v="11301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409"/>
    <s v="REHAB/RENOVATE - MOBILE SURVEILL/SECURITY EQUIP             "/>
    <n v="0"/>
    <n v="362159"/>
    <n v="289727"/>
    <n v="440000"/>
    <x v="0"/>
    <s v="Under 50k"/>
    <x v="402"/>
    <n v="0"/>
    <s v="11401"/>
    <s v="  "/>
    <m/>
    <s v="N"/>
    <s v="1144"/>
    <s v="MAINTENANCE FACILITY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A00"/>
    <s v="PREVENTIVE MAINTENANCE                                      "/>
    <n v="0"/>
    <n v="0"/>
    <n v="0"/>
    <n v="440000"/>
    <x v="0"/>
    <s v="Under 50k"/>
    <x v="40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A00"/>
    <s v="PREVENTIVE MAINTENANCE                                      "/>
    <n v="0"/>
    <n v="4402000"/>
    <n v="3521600"/>
    <n v="440000"/>
    <x v="0"/>
    <s v="Under 50k"/>
    <x v="402"/>
    <n v="0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C00"/>
    <s v="NON FIXED ROUTE ADA PARATRANSIT SERVICE                     "/>
    <n v="0"/>
    <n v="0"/>
    <n v="0"/>
    <n v="440000"/>
    <x v="0"/>
    <s v="Under 50k"/>
    <x v="402"/>
    <n v="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C00"/>
    <s v="NON FIXED ROUTE ADA PARATRANSIT SERVICE                     "/>
    <n v="0"/>
    <n v="3670000"/>
    <n v="2936000"/>
    <n v="440000"/>
    <x v="0"/>
    <s v="Under 50k"/>
    <x v="402"/>
    <n v="0"/>
    <s v="11701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L00"/>
    <s v="MOBILITY MANAGEMENT (5302(A)(1)(L)                          "/>
    <n v="0"/>
    <n v="0"/>
    <n v="0"/>
    <n v="440000"/>
    <x v="0"/>
    <s v="Under 50k"/>
    <x v="402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300901"/>
    <s v="UP TO 50% FEDERAL SHARE                                     "/>
    <n v="0"/>
    <n v="0"/>
    <n v="0"/>
    <n v="440000"/>
    <x v="0"/>
    <s v="Under 50k"/>
    <x v="40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301"/>
    <s v="LONGTERM TRANS PLAN - SYSTEM LEVEL                          "/>
    <n v="0"/>
    <n v="0"/>
    <n v="0"/>
    <n v="440000"/>
    <x v="0"/>
    <s v="Under 50k"/>
    <x v="402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301"/>
    <s v="LONGTERM TRANS PLAN - SYSTEM LEVEL                          "/>
    <n v="0"/>
    <n v="937500"/>
    <n v="750000"/>
    <n v="440000"/>
    <x v="0"/>
    <s v="Under 50k"/>
    <x v="402"/>
    <n v="0"/>
    <s v="44201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400"/>
    <s v="SHORT RANGE TRANSIT PLANNING                                "/>
    <n v="0"/>
    <n v="635000"/>
    <n v="508000"/>
    <n v="440000"/>
    <x v="0"/>
    <s v="Under 50k"/>
    <x v="402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400"/>
    <s v="SHORT RANGE TRANSIT PLANNING                                "/>
    <n v="0"/>
    <n v="-635000"/>
    <n v="-508000"/>
    <n v="440000"/>
    <x v="0"/>
    <s v="Under 50k"/>
    <x v="402"/>
    <n v="0"/>
    <s v="44200"/>
    <s v="  "/>
    <m/>
    <s v="N"/>
    <s v="4424"/>
    <s v="PLANNING"/>
    <s v="44"/>
    <s v="Planning"/>
    <s v="24"/>
    <s v="442"/>
    <s v="Short Range Transportation Planning"/>
    <s v="00"/>
    <s v="Short Range Transportation Planning"/>
    <m/>
    <x v="0"/>
    <s v="4"/>
    <s v="Planning"/>
    <s v="4"/>
    <m/>
    <s v="2"/>
    <m/>
    <s v="4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211"/>
    <s v="ACQUIRE - SUPPORT VEHICLES                                  "/>
    <n v="4"/>
    <n v="300000"/>
    <n v="240000"/>
    <n v="440000"/>
    <x v="0"/>
    <s v="Under 50k"/>
    <x v="402"/>
    <n v="0"/>
    <s v="11401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RI95X008"/>
    <n v="95"/>
    <s v="Rhode Island"/>
    <s v="49 USC 5307 - Urbanized Area Formula (FHWA xfer FY 2007 fwd)"/>
    <n v="5307"/>
    <x v="6"/>
    <m/>
    <s v="01      "/>
    <s v="RIDOT                "/>
    <s v="RHODE ISLAND DEPARTMENT OF TRANSPORTATION"/>
    <n v="1878"/>
    <n v="78100"/>
    <m/>
    <n v="5000000"/>
    <m/>
    <d v="2015-07-08T00:00:00"/>
    <n v="308001"/>
    <s v="ORIGINAL GRANT OPERATING ASSISTANCE - 80% CMAQ CAPITAL      "/>
    <n v="0"/>
    <n v="0"/>
    <n v="0"/>
    <n v="440310"/>
    <x v="3"/>
    <s v="Over 1m"/>
    <x v="218"/>
    <n v="1190956"/>
    <s v="123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RI95X008"/>
    <n v="95"/>
    <s v="Rhode Island"/>
    <s v="49 USC 5307 - Urbanized Area Formula (FHWA xfer FY 2007 fwd)"/>
    <n v="5307"/>
    <x v="6"/>
    <m/>
    <s v="01      "/>
    <s v="RIDOT                "/>
    <s v="RHODE ISLAND DEPARTMENT OF TRANSPORTATION"/>
    <n v="1878"/>
    <n v="78100"/>
    <m/>
    <n v="5000000"/>
    <m/>
    <d v="2015-07-08T00:00:00"/>
    <n v="308001"/>
    <s v="Continuing Operating Assistance                             "/>
    <n v="0"/>
    <n v="5000000"/>
    <n v="5000000"/>
    <n v="440310"/>
    <x v="3"/>
    <s v="Over 1m"/>
    <x v="218"/>
    <n v="1190956"/>
    <s v="12301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n v="114220"/>
    <s v="ACQUIRE - MISC SUPPORT EQUIPMENT                            "/>
    <n v="0"/>
    <n v="1000000"/>
    <n v="800000"/>
    <n v="440000"/>
    <x v="0"/>
    <s v="Under 50k"/>
    <x v="402"/>
    <n v="0"/>
    <s v="11401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n v="111201"/>
    <s v="BUY REPLACEMENT 40-FT BUS                                   "/>
    <n v="4"/>
    <n v="2200000"/>
    <n v="1760000"/>
    <n v="440000"/>
    <x v="0"/>
    <s v="Under 50k"/>
    <x v="402"/>
    <n v="0"/>
    <s v="11101"/>
    <s v="DP"/>
    <s v="DIESEL (PARTICULATE TRAP)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s v="117F00"/>
    <s v="TDM ACTIVITIES - CMAQ ONLY                                  "/>
    <n v="0"/>
    <n v="1000000"/>
    <n v="800000"/>
    <n v="440000"/>
    <x v="0"/>
    <s v="Under 50k"/>
    <x v="402"/>
    <n v="0"/>
    <s v="11701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n v="308001"/>
    <s v="OPERATING ASSISTANCE - 80% CMAQ CAPITAL                     "/>
    <n v="0"/>
    <n v="2518750"/>
    <n v="2015000"/>
    <n v="440000"/>
    <x v="0"/>
    <s v="Under 50k"/>
    <x v="402"/>
    <n v="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1315"/>
    <s v="Van Vehicle Purchase                                        "/>
    <n v="1"/>
    <n v="45700"/>
    <n v="36560"/>
    <n v="450950"/>
    <x v="1"/>
    <s v="200k - 1m"/>
    <x v="403"/>
    <n v="548404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1315"/>
    <s v="Replacement of Vehicles Purchase                            "/>
    <n v="2"/>
    <n v="194000"/>
    <n v="155200"/>
    <n v="450950"/>
    <x v="1"/>
    <s v="200k - 1m"/>
    <x v="403"/>
    <n v="548404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7113"/>
    <s v="3RD PARTY CONTRACTED SERVICES (5310 ONLY)                   "/>
    <n v="0"/>
    <n v="100222"/>
    <n v="80177"/>
    <n v="450950"/>
    <x v="1"/>
    <s v="200k - 1m"/>
    <x v="403"/>
    <n v="54840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s v="117L00"/>
    <s v="MOBILITY MANAGEMENT (5302(A)(1)(L))                         "/>
    <n v="1"/>
    <n v="43791"/>
    <n v="35033"/>
    <n v="450950"/>
    <x v="1"/>
    <s v="200k - 1m"/>
    <x v="403"/>
    <n v="548404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s v="117L00"/>
    <s v="MOBILITY MANAGEMENT (5302(A)(1)(L))                         "/>
    <n v="1"/>
    <n v="25000"/>
    <n v="20000"/>
    <n v="450950"/>
    <x v="1"/>
    <s v="200k - 1m"/>
    <x v="403"/>
    <n v="548404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8000"/>
    <s v="STATE OR PROGRAM ADMINISTRATION                             "/>
    <n v="1"/>
    <n v="3500"/>
    <n v="3500"/>
    <n v="450950"/>
    <x v="1"/>
    <s v="200k - 1m"/>
    <x v="403"/>
    <n v="548404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300901"/>
    <s v="UP TO 50% FEDERAL SHARE                                     "/>
    <n v="1"/>
    <n v="89600"/>
    <n v="44800"/>
    <n v="450950"/>
    <x v="1"/>
    <s v="200k - 1m"/>
    <x v="403"/>
    <n v="54840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215"/>
    <s v="BUY REPLACEMENT VAN                                         "/>
    <n v="2"/>
    <n v="81521"/>
    <n v="69293"/>
    <n v="450000"/>
    <x v="0"/>
    <s v="Under 50k"/>
    <x v="4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315"/>
    <s v="BUY VAN FOR SVC EXPANSION                                   "/>
    <n v="2"/>
    <n v="88925"/>
    <n v="75587"/>
    <n v="450000"/>
    <x v="0"/>
    <s v="Under 50k"/>
    <x v="40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204"/>
    <s v="BUY REPLACEMENT &lt;30 FT BUS                                  "/>
    <n v="9"/>
    <n v="456082"/>
    <n v="387669"/>
    <n v="450000"/>
    <x v="0"/>
    <s v="Under 50k"/>
    <x v="40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304"/>
    <s v="BUY &lt;30-FT BUS FOR EXPANSION                                "/>
    <n v="6"/>
    <n v="324614"/>
    <n v="275922"/>
    <n v="450000"/>
    <x v="0"/>
    <s v="Under 50k"/>
    <x v="404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7113"/>
    <s v="3RD PARTY CONTRACTED SERVICES (5310 ONLY)                   "/>
    <n v="11"/>
    <n v="665355"/>
    <n v="532284"/>
    <n v="450000"/>
    <x v="0"/>
    <s v="Under 50k"/>
    <x v="4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s v="117L00"/>
    <s v="MOBILITY MANAGEMENT (5302(A)(1)(L))                         "/>
    <n v="1"/>
    <n v="26563"/>
    <n v="21250"/>
    <n v="450000"/>
    <x v="0"/>
    <s v="Under 50k"/>
    <x v="404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8000"/>
    <s v="STATE OR PROGRAM ADMINISTRATION                             "/>
    <n v="1"/>
    <n v="123182"/>
    <n v="123182"/>
    <n v="450000"/>
    <x v="0"/>
    <s v="Under 50k"/>
    <x v="40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300901"/>
    <s v="UP TO 50% FEDERAL SHARE                                     "/>
    <n v="7"/>
    <n v="386396"/>
    <n v="193198"/>
    <n v="450000"/>
    <x v="0"/>
    <s v="Under 50k"/>
    <x v="404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1315"/>
    <s v="Van Vehicle Purchase                                        "/>
    <n v="1"/>
    <n v="50000"/>
    <n v="40000"/>
    <n v="450950"/>
    <x v="1"/>
    <s v="200k - 1m"/>
    <x v="403"/>
    <n v="548404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1315"/>
    <s v="Replacement of Vehicles Purchase                            "/>
    <n v="3"/>
    <n v="291000"/>
    <n v="232800"/>
    <n v="450950"/>
    <x v="1"/>
    <s v="200k - 1m"/>
    <x v="403"/>
    <n v="548404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7113"/>
    <s v="3RD PARTY CONTRACTED SERVICES (5310 ONLY)                   "/>
    <n v="1"/>
    <n v="57938"/>
    <n v="46351"/>
    <n v="450950"/>
    <x v="1"/>
    <s v="200k - 1m"/>
    <x v="403"/>
    <n v="54840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s v="117L00"/>
    <s v="MOBILITY MANAGEMENT (5302(A)(1)(L))                         "/>
    <n v="1"/>
    <n v="25000"/>
    <n v="20000"/>
    <n v="450950"/>
    <x v="1"/>
    <s v="200k - 1m"/>
    <x v="403"/>
    <n v="548404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8000"/>
    <s v="STATE OR PROGRAM ADMINISTRATION                             "/>
    <n v="1"/>
    <n v="4000"/>
    <n v="4000"/>
    <n v="450950"/>
    <x v="1"/>
    <s v="200k - 1m"/>
    <x v="403"/>
    <n v="548404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300901"/>
    <s v="UP TO 50% FEDERAL SHARE                                     "/>
    <n v="1"/>
    <n v="99630"/>
    <n v="49815"/>
    <n v="450950"/>
    <x v="1"/>
    <s v="200k - 1m"/>
    <x v="403"/>
    <n v="54840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300901"/>
    <s v="UP TO 50% FEDERAL SHARE                                     "/>
    <n v="1"/>
    <n v="40678"/>
    <n v="20339"/>
    <n v="450950"/>
    <x v="1"/>
    <s v="200k - 1m"/>
    <x v="403"/>
    <n v="54840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215"/>
    <s v="BUY REPLACEMENT VAN                                         "/>
    <n v="1"/>
    <n v="56471"/>
    <n v="48000"/>
    <n v="450000"/>
    <x v="0"/>
    <s v="Under 50k"/>
    <x v="4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315"/>
    <s v="BUY VAN FOR SVC EXPANSION                                   "/>
    <n v="2"/>
    <n v="107059"/>
    <n v="91000"/>
    <n v="450000"/>
    <x v="0"/>
    <s v="Under 50k"/>
    <x v="40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204"/>
    <s v="BUY REPLACEMENT &lt;30 FT BUS                                  "/>
    <n v="6"/>
    <n v="338826"/>
    <n v="288000"/>
    <n v="450000"/>
    <x v="0"/>
    <s v="Under 50k"/>
    <x v="40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304"/>
    <s v="BUY &lt;30-FT BUS FOR EXPANSION                                "/>
    <n v="3"/>
    <n v="169413"/>
    <n v="144000"/>
    <n v="450000"/>
    <x v="0"/>
    <s v="Under 50k"/>
    <x v="404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7113"/>
    <s v="3RD PARTY CONTRACTED SERVICES (5310 ONLY)                   "/>
    <n v="11"/>
    <n v="683658"/>
    <n v="546926"/>
    <n v="450000"/>
    <x v="0"/>
    <s v="Under 50k"/>
    <x v="4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8000"/>
    <s v="STATE OR PROGRAM ADMINISTRATION                             "/>
    <n v="1"/>
    <n v="81864"/>
    <n v="81864"/>
    <n v="450000"/>
    <x v="0"/>
    <s v="Under 50k"/>
    <x v="40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300901"/>
    <s v="UP TO 50% FEDERAL SHARE                                     "/>
    <n v="3"/>
    <n v="183396"/>
    <n v="91698"/>
    <n v="450000"/>
    <x v="0"/>
    <s v="Under 50k"/>
    <x v="404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1204"/>
    <s v="BUY REPLACEMENT &lt;30 FT BUS                                  "/>
    <n v="4"/>
    <n v="225880"/>
    <n v="192000"/>
    <n v="450000"/>
    <x v="0"/>
    <s v="Under 50k"/>
    <x v="40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1304"/>
    <s v="BUY &lt;30-FT BUS FOR EXPANSION                                "/>
    <n v="4"/>
    <n v="225880"/>
    <n v="192000"/>
    <n v="450000"/>
    <x v="0"/>
    <s v="Under 50k"/>
    <x v="404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7113"/>
    <s v="3RD PARTY CONTRACTED SERVICES (5310 ONLY)                   "/>
    <n v="4"/>
    <n v="197375"/>
    <n v="157900"/>
    <n v="450000"/>
    <x v="0"/>
    <s v="Under 50k"/>
    <x v="4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8000"/>
    <s v="STATE OR PROGRAM ADMINISTRATION                             "/>
    <n v="1"/>
    <n v="80097"/>
    <n v="80097"/>
    <n v="450000"/>
    <x v="0"/>
    <s v="Under 50k"/>
    <x v="40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300901"/>
    <s v="UP TO 50% FEDERAL SHARE                                     "/>
    <n v="1"/>
    <n v="285122"/>
    <n v="37961"/>
    <n v="453010"/>
    <x v="2"/>
    <s v="50k - 200k"/>
    <x v="405"/>
    <n v="75702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300901"/>
    <s v="UP TO 50% FEDERAL SHARE                                     "/>
    <n v="2"/>
    <n v="285122"/>
    <n v="60000"/>
    <n v="453260"/>
    <x v="2"/>
    <s v="50k - 200k"/>
    <x v="406"/>
    <n v="89557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300901"/>
    <s v="UP TO 50% FEDERAL SHARE                                     "/>
    <n v="1"/>
    <n v="285122"/>
    <n v="44600"/>
    <n v="453780"/>
    <x v="2"/>
    <s v="50k - 200k"/>
    <x v="407"/>
    <n v="73107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111204"/>
    <s v="BUY REPLACEMENT &lt;30 FT BUS                                  "/>
    <n v="5"/>
    <n v="286000"/>
    <n v="243100"/>
    <n v="450880"/>
    <x v="1"/>
    <s v="200k - 1m"/>
    <x v="408"/>
    <n v="54977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111304"/>
    <s v="BUY &lt;30-FT BUS FOR EXPANSION                                "/>
    <n v="2"/>
    <n v="96000"/>
    <n v="81600"/>
    <n v="450880"/>
    <x v="1"/>
    <s v="200k - 1m"/>
    <x v="408"/>
    <n v="549777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118000"/>
    <s v="STATE OR PROGRAM ADMINISTRATION                             "/>
    <n v="1"/>
    <n v="31828"/>
    <n v="31828"/>
    <n v="450880"/>
    <x v="1"/>
    <s v="200k - 1m"/>
    <x v="408"/>
    <n v="54977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300901"/>
    <s v="UP TO 50% FEDERAL SHARE                                     "/>
    <n v="1"/>
    <n v="35504"/>
    <n v="17752"/>
    <n v="450880"/>
    <x v="1"/>
    <s v="200k - 1m"/>
    <x v="408"/>
    <n v="54977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6X018"/>
    <n v="16"/>
    <s v="South Carolina"/>
    <s v="49 USC 5310 - Elderly and Individuals with Disabilities"/>
    <n v="5310"/>
    <x v="1"/>
    <m/>
    <s v="00      "/>
    <s v="GSATS                "/>
    <s v="GRAND STRAND AREA TRANSPORTATION STUDY"/>
    <n v="7302"/>
    <n v="78400"/>
    <m/>
    <n v="171438"/>
    <m/>
    <d v="2015-09-25T00:00:00"/>
    <n v="111204"/>
    <s v="BUY REPLACEMENT &lt;30 FT BUS                                  "/>
    <n v="2"/>
    <n v="119746"/>
    <n v="101784"/>
    <n v="453770"/>
    <x v="1"/>
    <s v="200k - 1m"/>
    <x v="409"/>
    <n v="21530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6X018"/>
    <n v="16"/>
    <s v="South Carolina"/>
    <s v="49 USC 5310 - Elderly and Individuals with Disabilities"/>
    <n v="5310"/>
    <x v="1"/>
    <m/>
    <s v="00      "/>
    <s v="GSATS                "/>
    <s v="GRAND STRAND AREA TRANSPORTATION STUDY"/>
    <n v="7302"/>
    <n v="78400"/>
    <m/>
    <n v="171438"/>
    <m/>
    <d v="2015-09-25T00:00:00"/>
    <s v="117L00"/>
    <s v="MOBILITY MANAGEMENT (5302(A)(1)(L))                         "/>
    <n v="0"/>
    <n v="63010"/>
    <n v="52510"/>
    <n v="453770"/>
    <x v="1"/>
    <s v="200k - 1m"/>
    <x v="409"/>
    <n v="215304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6X018"/>
    <n v="16"/>
    <s v="South Carolina"/>
    <s v="49 USC 5310 - Elderly and Individuals with Disabilities"/>
    <n v="5310"/>
    <x v="1"/>
    <m/>
    <s v="00      "/>
    <s v="GSATS                "/>
    <s v="GRAND STRAND AREA TRANSPORTATION STUDY"/>
    <n v="7302"/>
    <n v="78400"/>
    <m/>
    <n v="171438"/>
    <m/>
    <d v="2015-09-25T00:00:00"/>
    <n v="118000"/>
    <s v="STATE OR PROGRAM ADMINISTRATION                             "/>
    <n v="0"/>
    <n v="17144"/>
    <n v="17144"/>
    <n v="453770"/>
    <x v="1"/>
    <s v="200k - 1m"/>
    <x v="409"/>
    <n v="215304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4207"/>
    <s v="ACQUIRE - ADP HARDWARE  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4220"/>
    <s v="ACQUIRE - MISC SUPPORT EQUIPMENT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4206"/>
    <s v="ACQUIRE - SHOP EQUIPMENT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1201"/>
    <s v="BUY REPLACEMENT 40-FT BUS                                   "/>
    <n v="0"/>
    <n v="0"/>
    <n v="0"/>
    <n v="450000"/>
    <x v="0"/>
    <s v="Under 50k"/>
    <x v="404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1204"/>
    <s v="BUY REPLACEMENT &lt;30 FT BUS                                  "/>
    <n v="0"/>
    <n v="0"/>
    <n v="0"/>
    <n v="450000"/>
    <x v="0"/>
    <s v="Under 50k"/>
    <x v="40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1240"/>
    <s v="BUY ASSOC CAP MAINT ITEMS                                   "/>
    <n v="0"/>
    <n v="0"/>
    <n v="0"/>
    <n v="450000"/>
    <x v="0"/>
    <s v="Under 50k"/>
    <x v="404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3310"/>
    <s v="CONSTRUCT - BUS PASSENGER SHELTERS                          "/>
    <n v="0"/>
    <n v="0"/>
    <n v="0"/>
    <n v="450000"/>
    <x v="0"/>
    <s v="Under 50k"/>
    <x v="404"/>
    <n v="0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7900"/>
    <s v="PROJECT ADMINISTRATION                                      "/>
    <n v="0"/>
    <n v="0"/>
    <n v="0"/>
    <n v="450000"/>
    <x v="0"/>
    <s v="Under 50k"/>
    <x v="404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s v="117A00"/>
    <s v="PREVENTIVE MAINTENANCE                                      "/>
    <n v="0"/>
    <n v="0"/>
    <n v="0"/>
    <n v="450000"/>
    <x v="0"/>
    <s v="Under 50k"/>
    <x v="40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8000"/>
    <s v="STATE OR PROGRAM ADMINISTRATION                             "/>
    <n v="0"/>
    <n v="0"/>
    <n v="0"/>
    <n v="450000"/>
    <x v="0"/>
    <s v="Under 50k"/>
    <x v="40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8000"/>
    <s v="STATE OR PROGRAM ADMINISTRATION                             "/>
    <n v="0"/>
    <n v="0"/>
    <n v="0"/>
    <n v="450000"/>
    <x v="0"/>
    <s v="Under 50k"/>
    <x v="404"/>
    <n v="0"/>
    <s v="63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8000"/>
    <s v="STATE OR PROGRAM ADMINISTRATION                             "/>
    <n v="0"/>
    <n v="1856593"/>
    <n v="1856593"/>
    <n v="450000"/>
    <x v="0"/>
    <s v="Under 50k"/>
    <x v="404"/>
    <n v="0"/>
    <s v="634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300901"/>
    <s v="UP TO 50% FEDERAL SHARE                                     "/>
    <n v="0"/>
    <n v="0"/>
    <n v="0"/>
    <n v="450000"/>
    <x v="0"/>
    <s v="Under 50k"/>
    <x v="40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435001"/>
    <s v="TRAINING            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435002"/>
    <s v="TECHNICAL ASSISTANCE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435004"/>
    <s v="RELATED SUPPORT SERVICES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4220"/>
    <s v="ACQUIRE - MISC SUPPORT EQUIPMENT                            "/>
    <n v="4"/>
    <n v="10000"/>
    <n v="10000"/>
    <n v="450000"/>
    <x v="0"/>
    <s v="Under 50k"/>
    <x v="404"/>
    <n v="0"/>
    <s v="11400"/>
    <s v="GA"/>
    <s v="GASOLINE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6203"/>
    <s v="PURCHASE RADIOS                                             "/>
    <n v="8"/>
    <n v="35000"/>
    <n v="35000"/>
    <n v="450000"/>
    <x v="0"/>
    <s v="Under 50k"/>
    <x v="404"/>
    <n v="0"/>
    <s v="11600"/>
    <s v="GA"/>
    <s v="GASOLINE"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1315"/>
    <s v="BUY VAN FOR SVC EXPANSION                                   "/>
    <n v="1"/>
    <n v="40000"/>
    <n v="40000"/>
    <n v="450000"/>
    <x v="0"/>
    <s v="Under 50k"/>
    <x v="40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1304"/>
    <s v="BUY &lt;30-FT BUS FOR EXPANSION                                "/>
    <n v="1"/>
    <n v="70000"/>
    <n v="70000"/>
    <n v="450000"/>
    <x v="0"/>
    <s v="Under 50k"/>
    <x v="404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s v="117A00"/>
    <s v="PREVENTIVE MAINTENANCE                                      "/>
    <n v="8"/>
    <n v="10455"/>
    <n v="10455"/>
    <n v="450000"/>
    <x v="0"/>
    <s v="Under 50k"/>
    <x v="404"/>
    <n v="0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300901"/>
    <s v="UP TO 50% FEDERAL SHARE                                     "/>
    <n v="8"/>
    <n v="12000"/>
    <n v="12000"/>
    <n v="450000"/>
    <x v="0"/>
    <s v="Under 50k"/>
    <x v="404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4209"/>
    <s v="ACQUIRE - MOBILE SURV/SECURITY EQUIP                        "/>
    <n v="4"/>
    <n v="8000"/>
    <n v="8000"/>
    <n v="450000"/>
    <x v="0"/>
    <s v="Under 50k"/>
    <x v="404"/>
    <n v="0"/>
    <s v="11400"/>
    <s v="GA"/>
    <s v="GASOLINE"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07"/>
    <s v="ACQUIRE - ADP HARDWARE  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08"/>
    <s v="ACQUIRE - ADP SOFTWARE  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6202"/>
    <s v="PURCHASE COMMUNICATIONS SYSTEM                              "/>
    <n v="0"/>
    <n v="0"/>
    <n v="0"/>
    <n v="450000"/>
    <x v="0"/>
    <s v="Under 50k"/>
    <x v="404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10"/>
    <s v="ACQUIRE - MOBILE FARE COLL EQUIP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20"/>
    <s v="ACQUIRE - MISC SUPPORT EQUIPMENT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6203"/>
    <s v="PURCHASE RADIOS                                             "/>
    <n v="0"/>
    <n v="0"/>
    <n v="0"/>
    <n v="450000"/>
    <x v="0"/>
    <s v="Under 50k"/>
    <x v="404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06"/>
    <s v="ACQUIRE - SHOP EQUIPMENT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1240"/>
    <s v="BUY ASSOC CAP MAINT ITEMS                                   "/>
    <n v="0"/>
    <n v="0"/>
    <n v="0"/>
    <n v="450000"/>
    <x v="0"/>
    <s v="Under 50k"/>
    <x v="404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303"/>
    <s v="CONSTRUCT - ADMIN/MAINT FACILITY                            "/>
    <n v="0"/>
    <n v="0"/>
    <n v="0"/>
    <n v="450000"/>
    <x v="0"/>
    <s v="Under 50k"/>
    <x v="404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343"/>
    <s v="ADA VEHICLE EQUIPMENT                                       "/>
    <n v="0"/>
    <n v="0"/>
    <n v="0"/>
    <n v="450000"/>
    <x v="0"/>
    <s v="Under 50k"/>
    <x v="404"/>
    <n v="0"/>
    <s v="11400"/>
    <s v="  "/>
    <m/>
    <s v="N"/>
    <s v="1143"/>
    <s v="MAINTENANCE FACILITY"/>
    <n v="11"/>
    <s v="Bus"/>
    <s v="43"/>
    <s v="114"/>
    <s v="Construction"/>
    <s v="43"/>
    <s v="ADA Vehicle Equipment"/>
    <m/>
    <x v="0"/>
    <n v="1"/>
    <s v="Capital"/>
    <s v="1"/>
    <m/>
    <s v="4"/>
    <m/>
    <s v="3"/>
    <s v="4"/>
    <s v="3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7900"/>
    <s v="PROJECT ADMINISTRATION                                      "/>
    <n v="0"/>
    <n v="35500"/>
    <n v="28400"/>
    <n v="450000"/>
    <x v="0"/>
    <s v="Under 50k"/>
    <x v="404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s v="117A00"/>
    <s v="PREVENTIVE MAINTENANCE                                      "/>
    <n v="0"/>
    <n v="18625"/>
    <n v="14900"/>
    <n v="450000"/>
    <x v="0"/>
    <s v="Under 50k"/>
    <x v="40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s v="117L00"/>
    <s v="MOBILITY MANAGEMENT (5302(A)(1)(L))                         "/>
    <n v="0"/>
    <n v="0"/>
    <n v="0"/>
    <n v="450000"/>
    <x v="0"/>
    <s v="Under 50k"/>
    <x v="404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8000"/>
    <s v="STATE OR PROGRAM ADMINISTRATION                             "/>
    <n v="0"/>
    <n v="0"/>
    <n v="0"/>
    <n v="450000"/>
    <x v="0"/>
    <s v="Under 50k"/>
    <x v="40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8000"/>
    <s v="STATE OR PROGRAM ADMINISTRATION                             "/>
    <n v="0"/>
    <n v="0"/>
    <n v="0"/>
    <n v="450000"/>
    <x v="0"/>
    <s v="Under 50k"/>
    <x v="404"/>
    <n v="0"/>
    <s v="63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300901"/>
    <s v="UP TO 50% FEDERAL SHARE                                     "/>
    <n v="0"/>
    <n v="134000"/>
    <n v="67000"/>
    <n v="450000"/>
    <x v="0"/>
    <s v="Under 50k"/>
    <x v="40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300901"/>
    <s v="UP TO 50% FEDERAL SHARE                                     "/>
    <n v="0"/>
    <n v="0"/>
    <n v="0"/>
    <n v="450000"/>
    <x v="0"/>
    <s v="Under 50k"/>
    <x v="404"/>
    <n v="0"/>
    <s v="646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435001"/>
    <s v="TRAINING            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435002"/>
    <s v="TECHNICAL ASSISTANCE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435004"/>
    <s v="RELATED SUPPORT SERVICES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11"/>
    <s v="ACQUIRE - SUPPORT VEHICLES                                  "/>
    <n v="0"/>
    <n v="0"/>
    <n v="0"/>
    <n v="450000"/>
    <x v="0"/>
    <s v="Under 50k"/>
    <x v="404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7"/>
    <s v="ACQUIRE - ADP HARDWARE                                      "/>
    <n v="10"/>
    <n v="13875"/>
    <n v="1110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8"/>
    <s v="ACQUIRE - ADP SOFTWARE                                      "/>
    <n v="1"/>
    <n v="1250"/>
    <n v="100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6220"/>
    <s v="PURCHASE MISC COMMUNICATIONS EQUIP                          "/>
    <n v="0"/>
    <n v="18648"/>
    <n v="14918"/>
    <n v="450000"/>
    <x v="0"/>
    <s v="Under 50k"/>
    <x v="404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6203"/>
    <s v="PURCHASE RADIOS                                             "/>
    <n v="10"/>
    <n v="39700"/>
    <n v="31760"/>
    <n v="450000"/>
    <x v="0"/>
    <s v="Under 50k"/>
    <x v="404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6"/>
    <s v="ACQUIRE - SHOP EQUIPMENT                                    "/>
    <n v="5"/>
    <n v="7673"/>
    <n v="6138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7900"/>
    <s v="PROJECT ADMINISTRATION                                      "/>
    <n v="21"/>
    <n v="2215769"/>
    <n v="1772615"/>
    <n v="450000"/>
    <x v="0"/>
    <s v="Under 50k"/>
    <x v="404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s v="117A00"/>
    <s v="PREVENTIVE MAINTENANCE                                      "/>
    <n v="18"/>
    <n v="1269545"/>
    <n v="1015636"/>
    <n v="450000"/>
    <x v="0"/>
    <s v="Under 50k"/>
    <x v="40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s v="117L00"/>
    <s v="MOBILITY MANAGEMENT (5302(A)(1)(L))                         "/>
    <n v="0"/>
    <n v="26758"/>
    <n v="21398"/>
    <n v="450000"/>
    <x v="0"/>
    <s v="Under 50k"/>
    <x v="404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8000"/>
    <s v="STATE OR PROGRAM ADMINISTRATION                             "/>
    <n v="0"/>
    <n v="425025"/>
    <n v="425025"/>
    <n v="450000"/>
    <x v="0"/>
    <s v="Under 50k"/>
    <x v="40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300901"/>
    <s v="UP TO 50% FEDERAL SHARE                                     "/>
    <n v="21"/>
    <n v="7726492"/>
    <n v="3863246"/>
    <n v="450000"/>
    <x v="0"/>
    <s v="Under 50k"/>
    <x v="40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300901"/>
    <s v="UP TO 50% FEDERAL SHARE                                     "/>
    <n v="0"/>
    <n v="42796"/>
    <n v="21398"/>
    <n v="450000"/>
    <x v="0"/>
    <s v="Under 50k"/>
    <x v="404"/>
    <n v="0"/>
    <s v="646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435001"/>
    <s v="TRAINING                                                    "/>
    <n v="0"/>
    <n v="80000"/>
    <n v="80000"/>
    <n v="450000"/>
    <x v="0"/>
    <s v="Under 50k"/>
    <x v="404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435002"/>
    <s v="TECHNICAL ASSISTANCE                                        "/>
    <n v="0"/>
    <n v="60000"/>
    <n v="60000"/>
    <n v="450000"/>
    <x v="0"/>
    <s v="Under 50k"/>
    <x v="404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435004"/>
    <s v="RELATED SUPPORT SERVICES                                    "/>
    <n v="0"/>
    <n v="5817"/>
    <n v="5817"/>
    <n v="450000"/>
    <x v="0"/>
    <s v="Under 50k"/>
    <x v="404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9"/>
    <s v="ACQUIRE - MOBILE SURV/SECURITY EQUIP                        "/>
    <n v="5"/>
    <n v="6325"/>
    <n v="5060"/>
    <n v="450000"/>
    <x v="0"/>
    <s v="Under 50k"/>
    <x v="404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215"/>
    <s v="BUY REPLACEMENT VAN                                         "/>
    <n v="9"/>
    <n v="457293"/>
    <n v="388699"/>
    <n v="450000"/>
    <x v="0"/>
    <s v="Under 50k"/>
    <x v="4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315"/>
    <s v="BUY VAN FOR SVC EXPANSION                                   "/>
    <n v="2"/>
    <n v="45000"/>
    <n v="38250"/>
    <n v="450000"/>
    <x v="0"/>
    <s v="Under 50k"/>
    <x v="40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202"/>
    <s v="BUY REPLACEMENT 35-FT BUS                                   "/>
    <n v="5"/>
    <n v="1523767"/>
    <n v="1295202"/>
    <n v="450000"/>
    <x v="0"/>
    <s v="Under 50k"/>
    <x v="404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204"/>
    <s v="BUY REPLACEMENT &lt;30 FT BUS                                  "/>
    <n v="30"/>
    <n v="2370175"/>
    <n v="2014649"/>
    <n v="450000"/>
    <x v="0"/>
    <s v="Under 50k"/>
    <x v="40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302"/>
    <s v="BUY 35-FT BUS FOR EXPANSION                                 "/>
    <n v="1"/>
    <n v="399493"/>
    <n v="339569"/>
    <n v="450000"/>
    <x v="0"/>
    <s v="Under 50k"/>
    <x v="404"/>
    <n v="0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304"/>
    <s v="BUY &lt;30-FT BUS FOR EXPANSION                                "/>
    <n v="3"/>
    <n v="190000"/>
    <n v="161500"/>
    <n v="450000"/>
    <x v="0"/>
    <s v="Under 50k"/>
    <x v="404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07"/>
    <s v="ACQUIRE - ADP HARDWARE                                      "/>
    <n v="0"/>
    <n v="-21349"/>
    <n v="-17079"/>
    <n v="453260"/>
    <x v="2"/>
    <s v="50k - 200k"/>
    <x v="406"/>
    <n v="8955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08"/>
    <s v="ACQUIRE - ADP SOFTWARE                                      "/>
    <n v="0"/>
    <n v="0"/>
    <n v="0"/>
    <n v="453260"/>
    <x v="2"/>
    <s v="50k - 200k"/>
    <x v="406"/>
    <n v="8955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6202"/>
    <s v="PURCHASE COMMUNICATIONS SYSTEM                              "/>
    <n v="0"/>
    <n v="-1700"/>
    <n v="-1660"/>
    <n v="453260"/>
    <x v="2"/>
    <s v="50k - 200k"/>
    <x v="406"/>
    <n v="89557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20"/>
    <s v="ACQUIRE - MISC SUPPORT EQUIPMENT                            "/>
    <n v="0"/>
    <n v="519"/>
    <n v="415"/>
    <n v="453260"/>
    <x v="2"/>
    <s v="50k - 200k"/>
    <x v="406"/>
    <n v="8955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3210"/>
    <s v="ACQUIRE - BUS PASSENGER SHELTERS                            "/>
    <n v="0"/>
    <n v="-186881"/>
    <n v="-155505"/>
    <n v="453260"/>
    <x v="2"/>
    <s v="50k - 200k"/>
    <x v="406"/>
    <n v="89557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06"/>
    <s v="ACQUIRE - SHOP EQUIPMENT                                    "/>
    <n v="0"/>
    <n v="0"/>
    <n v="0"/>
    <n v="453260"/>
    <x v="2"/>
    <s v="50k - 200k"/>
    <x v="406"/>
    <n v="8955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1410"/>
    <s v="REHAB/REBUILD ART TROLLEY BUSS                              "/>
    <n v="0"/>
    <n v="-4605"/>
    <n v="-4584"/>
    <n v="453260"/>
    <x v="2"/>
    <s v="50k - 200k"/>
    <x v="406"/>
    <n v="89557"/>
    <s v="11100"/>
    <s v="DF"/>
    <s v="DIESEL"/>
    <s v="N"/>
    <s v="1114"/>
    <s v="BUS OTHER"/>
    <n v="11"/>
    <s v="Bus"/>
    <s v="14"/>
    <s v="111"/>
    <s v="Rehabilitation / Rebuild"/>
    <s v="10"/>
    <s v="Bus Trolley Artic."/>
    <m/>
    <x v="14"/>
    <n v="1"/>
    <s v="Capital"/>
    <s v="1"/>
    <m/>
    <s v="1"/>
    <m/>
    <s v="4"/>
    <s v="1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401"/>
    <s v="REHAB/RENOVATE - ADMINISTRATIVE FACILITY                    "/>
    <n v="0"/>
    <n v="-658065"/>
    <n v="-537702"/>
    <n v="453260"/>
    <x v="2"/>
    <s v="50k - 200k"/>
    <x v="406"/>
    <n v="89557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620"/>
    <s v="LEASE MISC SUPPORT EQUIPMENT                                "/>
    <n v="0"/>
    <n v="0"/>
    <n v="0"/>
    <n v="453260"/>
    <x v="2"/>
    <s v="50k - 200k"/>
    <x v="406"/>
    <n v="89557"/>
    <s v="11400"/>
    <s v="  "/>
    <m/>
    <s v="N"/>
    <s v="1146"/>
    <s v="MAINTENANCE FACILITY"/>
    <n v="11"/>
    <s v="Bus"/>
    <s v="46"/>
    <s v="114"/>
    <s v="Lease"/>
    <s v="20"/>
    <s v="Miscellaneous"/>
    <m/>
    <x v="0"/>
    <n v="1"/>
    <s v="Capital"/>
    <s v="1"/>
    <m/>
    <s v="4"/>
    <m/>
    <s v="6"/>
    <s v="2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s v="117A00"/>
    <s v="PREVENTIVE MAINTENANCE                                      "/>
    <n v="0"/>
    <n v="0"/>
    <n v="0"/>
    <n v="453260"/>
    <x v="2"/>
    <s v="50k - 200k"/>
    <x v="406"/>
    <n v="8955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s v="117D02"/>
    <s v="EMPLOYEE EDUCATION/TRAINING                                 "/>
    <n v="0"/>
    <n v="0"/>
    <n v="0"/>
    <n v="453260"/>
    <x v="2"/>
    <s v="50k - 200k"/>
    <x v="406"/>
    <n v="89557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300901"/>
    <s v="UP TO 50% FEDERAL SHARE                                     "/>
    <n v="0"/>
    <n v="0"/>
    <n v="0"/>
    <n v="453260"/>
    <x v="2"/>
    <s v="50k - 200k"/>
    <x v="406"/>
    <n v="895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61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821333"/>
    <m/>
    <d v="2015-02-20T00:00:00"/>
    <s v="117A00"/>
    <s v="PREVENTIVE MAINTENANCE                                      "/>
    <n v="0"/>
    <n v="216666"/>
    <n v="173333"/>
    <n v="452280"/>
    <x v="2"/>
    <s v="50k - 200k"/>
    <x v="410"/>
    <n v="18078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61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821333"/>
    <m/>
    <d v="2015-02-20T00:00:00"/>
    <n v="300901"/>
    <s v="UP TO 50% FEDERAL SHARE                                     "/>
    <n v="0"/>
    <n v="1200000"/>
    <n v="600000"/>
    <n v="452280"/>
    <x v="2"/>
    <s v="50k - 200k"/>
    <x v="410"/>
    <n v="18078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61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821333"/>
    <m/>
    <d v="2015-02-20T00:00:00"/>
    <n v="442100"/>
    <s v="PROGRAM SUPPORT ADMINISTRATION                              "/>
    <n v="0"/>
    <n v="60000"/>
    <n v="48000"/>
    <n v="452280"/>
    <x v="2"/>
    <s v="50k - 200k"/>
    <x v="410"/>
    <n v="18078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SC90X265"/>
    <n v="90"/>
    <s v="South Carolina"/>
    <s v="49 USC 5307 - Urbanized Area Formula (FY2006 forward)"/>
    <n v="5307"/>
    <x v="6"/>
    <m/>
    <s v="02      "/>
    <s v="ROCK HILL CITY       "/>
    <s v="CITY OF ROCK HILL"/>
    <n v="3242"/>
    <n v="78400"/>
    <m/>
    <n v="252183"/>
    <m/>
    <d v="2015-07-30T00:00:00"/>
    <n v="117900"/>
    <s v="PROJECT ADMINISTRATION                                      "/>
    <n v="0"/>
    <n v="30000"/>
    <n v="12500"/>
    <n v="453760"/>
    <x v="2"/>
    <s v="50k - 200k"/>
    <x v="411"/>
    <n v="10499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C90X265"/>
    <n v="90"/>
    <s v="South Carolina"/>
    <s v="49 USC 5307 - Urbanized Area Formula (FY2006 forward)"/>
    <n v="5307"/>
    <x v="6"/>
    <m/>
    <s v="02      "/>
    <s v="ROCK HILL CITY       "/>
    <s v="CITY OF ROCK HILL"/>
    <n v="3242"/>
    <n v="78400"/>
    <m/>
    <n v="252183"/>
    <m/>
    <d v="2015-07-30T00:00:00"/>
    <n v="300901"/>
    <s v="UP TO 50% FEDERAL SHARE - RH Express                        "/>
    <n v="0"/>
    <n v="219228"/>
    <n v="109614"/>
    <n v="453760"/>
    <x v="2"/>
    <s v="50k - 200k"/>
    <x v="411"/>
    <n v="104996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65"/>
    <n v="90"/>
    <s v="South Carolina"/>
    <s v="49 USC 5307 - Urbanized Area Formula (FY2006 forward)"/>
    <n v="5307"/>
    <x v="6"/>
    <m/>
    <s v="02      "/>
    <s v="ROCK HILL CITY       "/>
    <s v="CITY OF ROCK HILL"/>
    <n v="3242"/>
    <n v="78400"/>
    <m/>
    <n v="252183"/>
    <m/>
    <d v="2015-07-30T00:00:00"/>
    <n v="300901"/>
    <s v="UP TO 50% FEDERAL SHARE - York County Access                "/>
    <n v="0"/>
    <n v="741021"/>
    <n v="314261"/>
    <n v="453760"/>
    <x v="2"/>
    <s v="50k - 200k"/>
    <x v="411"/>
    <n v="10499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0"/>
    <n v="90"/>
    <s v="South Carolina"/>
    <s v="49 USC 5307 - Urbanized Area Formula (FY2006 forward)"/>
    <n v="5307"/>
    <x v="6"/>
    <m/>
    <s v="00      "/>
    <s v="ANDERSON CITY        "/>
    <s v="CITY OF ANDERSON"/>
    <n v="5441"/>
    <n v="78400"/>
    <m/>
    <n v="600000"/>
    <m/>
    <d v="2015-01-30T00:00:00"/>
    <s v="117A00"/>
    <s v="PREVENTIVE MAINTENANCE                                      "/>
    <n v="1"/>
    <n v="175000"/>
    <n v="140000"/>
    <n v="453010"/>
    <x v="2"/>
    <s v="50k - 200k"/>
    <x v="405"/>
    <n v="7570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0"/>
    <n v="90"/>
    <s v="South Carolina"/>
    <s v="49 USC 5307 - Urbanized Area Formula (FY2006 forward)"/>
    <n v="5307"/>
    <x v="6"/>
    <m/>
    <s v="00      "/>
    <s v="ANDERSON CITY        "/>
    <s v="CITY OF ANDERSON"/>
    <n v="5441"/>
    <n v="78400"/>
    <m/>
    <n v="600000"/>
    <m/>
    <d v="2015-01-30T00:00:00"/>
    <n v="300901"/>
    <s v="UP TO 50% FEDERAL SHARE                                     "/>
    <n v="1"/>
    <n v="1025000"/>
    <n v="460000"/>
    <n v="453010"/>
    <x v="2"/>
    <s v="50k - 200k"/>
    <x v="405"/>
    <n v="7570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07"/>
    <s v="ACQUIRE - ADP HARDWARE                                      "/>
    <n v="0"/>
    <n v="12500"/>
    <n v="10000"/>
    <n v="453780"/>
    <x v="2"/>
    <s v="50k - 200k"/>
    <x v="407"/>
    <n v="7310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08"/>
    <s v="ACQUIRE - ADP SOFTWARE                                      "/>
    <n v="0"/>
    <n v="18750"/>
    <n v="15000"/>
    <n v="453780"/>
    <x v="2"/>
    <s v="50k - 200k"/>
    <x v="407"/>
    <n v="7310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20"/>
    <s v="ACQUIRE - MISC SUPPORT EQUIPMENT                            "/>
    <n v="0"/>
    <n v="6250"/>
    <n v="5000"/>
    <n v="453780"/>
    <x v="2"/>
    <s v="50k - 200k"/>
    <x v="407"/>
    <n v="7310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06"/>
    <s v="ACQUIRE - SHOP EQUIPMENT                                    "/>
    <n v="0"/>
    <n v="12500"/>
    <n v="10000"/>
    <n v="453780"/>
    <x v="2"/>
    <s v="50k - 200k"/>
    <x v="407"/>
    <n v="7310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401"/>
    <s v="REHAB/RENOVATE - ADMINISTRATIVE FACILITY                    "/>
    <n v="0"/>
    <n v="93839"/>
    <n v="75071"/>
    <n v="453780"/>
    <x v="2"/>
    <s v="50k - 200k"/>
    <x v="407"/>
    <n v="73107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402"/>
    <s v="REHAB/RENOVATE - MAINTENANCE FACILITY                       "/>
    <n v="0"/>
    <n v="30000"/>
    <n v="24000"/>
    <n v="453780"/>
    <x v="2"/>
    <s v="50k - 200k"/>
    <x v="407"/>
    <n v="73107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s v="117A00"/>
    <s v="PREVENTIVE MAINTENANCE                                      "/>
    <n v="0"/>
    <n v="197630"/>
    <n v="158104"/>
    <n v="453780"/>
    <x v="2"/>
    <s v="50k - 200k"/>
    <x v="407"/>
    <n v="7310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9403"/>
    <s v="REHAB/RENOV LANDSCAPING / SCENIC BEAUTIFICATION             "/>
    <n v="0"/>
    <n v="30000"/>
    <n v="24000"/>
    <n v="453780"/>
    <x v="2"/>
    <s v="50k - 200k"/>
    <x v="407"/>
    <n v="73107"/>
    <s v="11900"/>
    <s v="  "/>
    <m/>
    <s v="N"/>
    <s v="1194"/>
    <s v="BUS OTHER"/>
    <n v="11"/>
    <s v="Bus"/>
    <s v="94"/>
    <s v="119"/>
    <s v="Rehab / Renovation"/>
    <s v="03"/>
    <s v="Landscaping/Scenic Beautification"/>
    <m/>
    <x v="0"/>
    <n v="1"/>
    <s v="Capital"/>
    <s v="1"/>
    <m/>
    <s v="9"/>
    <m/>
    <s v="4"/>
    <s v="0"/>
    <s v="3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300901"/>
    <s v="UP TO 50% FEDERAL SHARE                                     "/>
    <n v="0"/>
    <n v="1089434"/>
    <n v="544717"/>
    <n v="453780"/>
    <x v="2"/>
    <s v="50k - 200k"/>
    <x v="407"/>
    <n v="7310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3"/>
    <n v="90"/>
    <s v="South Carolina"/>
    <s v="49 USC 5307 - Urbanized Area Formula (FY2006 forward)"/>
    <n v="5307"/>
    <x v="6"/>
    <m/>
    <s v="00      "/>
    <s v="SPARTANBURG CITY     "/>
    <s v="CITY OF SPARTANBURG"/>
    <n v="5509"/>
    <n v="78400"/>
    <m/>
    <n v="1027714"/>
    <m/>
    <d v="2015-01-06T00:00:00"/>
    <n v="111202"/>
    <s v="BUY REPLACEMENT 35-FT BUS                                   "/>
    <n v="1"/>
    <n v="395250"/>
    <n v="350000"/>
    <n v="452280"/>
    <x v="2"/>
    <s v="50k - 200k"/>
    <x v="410"/>
    <n v="18078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C90X283"/>
    <n v="90"/>
    <s v="South Carolina"/>
    <s v="49 USC 5307 - Urbanized Area Formula (FY2006 forward)"/>
    <n v="5307"/>
    <x v="6"/>
    <m/>
    <s v="00      "/>
    <s v="SPARTANBURG CITY     "/>
    <s v="CITY OF SPARTANBURG"/>
    <n v="5509"/>
    <n v="78400"/>
    <m/>
    <n v="1027714"/>
    <m/>
    <d v="2015-01-06T00:00:00"/>
    <s v="117A00"/>
    <s v="PREVENTIVE MAINTENANCE                                      "/>
    <n v="1"/>
    <n v="365714"/>
    <n v="271714"/>
    <n v="452280"/>
    <x v="2"/>
    <s v="50k - 200k"/>
    <x v="410"/>
    <n v="18078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3"/>
    <n v="90"/>
    <s v="South Carolina"/>
    <s v="49 USC 5307 - Urbanized Area Formula (FY2006 forward)"/>
    <n v="5307"/>
    <x v="6"/>
    <m/>
    <s v="00      "/>
    <s v="SPARTANBURG CITY     "/>
    <s v="CITY OF SPARTANBURG"/>
    <n v="5509"/>
    <n v="78400"/>
    <m/>
    <n v="1027714"/>
    <m/>
    <d v="2015-01-06T00:00:00"/>
    <n v="300901"/>
    <s v="UP TO 50% FEDERAL SHARE                                     "/>
    <n v="1"/>
    <n v="812000"/>
    <n v="406000"/>
    <n v="452280"/>
    <x v="2"/>
    <s v="50k - 200k"/>
    <x v="410"/>
    <n v="18078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n v="119206"/>
    <s v="PURCHASE BICYCLE ACCESS, FACIL &amp; EQUIP ON BUSES             "/>
    <n v="0"/>
    <n v="24753"/>
    <n v="19802"/>
    <n v="459640"/>
    <x v="1"/>
    <s v="200k - 1m"/>
    <x v="412"/>
    <n v="400492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s v="117A00"/>
    <s v="PREVENTIVE MAINTENANCE                                      "/>
    <n v="0"/>
    <n v="875000"/>
    <n v="700000"/>
    <n v="459640"/>
    <x v="1"/>
    <s v="200k - 1m"/>
    <x v="412"/>
    <n v="4004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s v="117C00"/>
    <s v="NON FIXED ROUTE ADA PARATRANSIT SERVICE                     "/>
    <n v="0"/>
    <n v="247516"/>
    <n v="198013"/>
    <n v="459640"/>
    <x v="1"/>
    <s v="200k - 1m"/>
    <x v="412"/>
    <n v="40049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n v="300904"/>
    <s v="SPECIAL RULE - OPERATING ASSISTANCE/76 - 100 BUSES          "/>
    <n v="0"/>
    <n v="2124634"/>
    <n v="1062317"/>
    <n v="459640"/>
    <x v="1"/>
    <s v="200k - 1m"/>
    <x v="412"/>
    <n v="400492"/>
    <s v="30000"/>
    <s v="  "/>
    <m/>
    <s v="N"/>
    <s v="3009"/>
    <s v="OPERATING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207"/>
    <s v="ACQUIRE - ADP HARDWARE                                      "/>
    <n v="14"/>
    <n v="52500"/>
    <n v="42000"/>
    <n v="453260"/>
    <x v="2"/>
    <s v="50k - 200k"/>
    <x v="406"/>
    <n v="8955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206"/>
    <s v="ACQUIRE - SHOP EQUIPMENT                                    "/>
    <n v="0"/>
    <n v="15275"/>
    <n v="12220"/>
    <n v="453260"/>
    <x v="2"/>
    <s v="50k - 200k"/>
    <x v="406"/>
    <n v="8955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403"/>
    <s v="REHAB/RENOVATE - ADMIN/MAINT FACILITY                       "/>
    <n v="0"/>
    <n v="65482"/>
    <n v="52386"/>
    <n v="453260"/>
    <x v="2"/>
    <s v="50k - 200k"/>
    <x v="406"/>
    <n v="8955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408"/>
    <s v="REHAB/RENOVATE - ADP SOFTWARE                               "/>
    <n v="0"/>
    <n v="10750"/>
    <n v="8600"/>
    <n v="453260"/>
    <x v="2"/>
    <s v="50k - 200k"/>
    <x v="406"/>
    <n v="89557"/>
    <s v="11400"/>
    <s v="  "/>
    <m/>
    <s v="N"/>
    <s v="1144"/>
    <s v="MAINTENANCE FACILITY"/>
    <n v="11"/>
    <s v="Bus"/>
    <s v="44"/>
    <s v="114"/>
    <s v="Rehab / Renovation"/>
    <s v="08"/>
    <s v="ADP Software"/>
    <m/>
    <x v="0"/>
    <n v="1"/>
    <s v="Capital"/>
    <s v="1"/>
    <m/>
    <s v="4"/>
    <m/>
    <s v="4"/>
    <s v="0"/>
    <s v="8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s v="117A00"/>
    <s v="PREVENTIVE MAINTENANCE                                      "/>
    <n v="0"/>
    <n v="380055"/>
    <n v="304043"/>
    <n v="453260"/>
    <x v="2"/>
    <s v="50k - 200k"/>
    <x v="406"/>
    <n v="89557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s v="117C00"/>
    <s v="NON FIXED ROUTE ADA PARATRANSIT SERVICE                     "/>
    <n v="0"/>
    <n v="30000"/>
    <n v="24000"/>
    <n v="453260"/>
    <x v="2"/>
    <s v="50k - 200k"/>
    <x v="406"/>
    <n v="8955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300901"/>
    <s v="UP TO 50% FEDERAL SHARE                                     "/>
    <n v="0"/>
    <n v="1129270"/>
    <n v="564635"/>
    <n v="453260"/>
    <x v="2"/>
    <s v="50k - 200k"/>
    <x v="406"/>
    <n v="8955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211"/>
    <s v="ACQUIRE - SUPPORT VEHICLES                                  "/>
    <n v="1"/>
    <n v="45000"/>
    <n v="36000"/>
    <n v="453260"/>
    <x v="2"/>
    <s v="50k - 200k"/>
    <x v="406"/>
    <n v="89557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SC90X286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921000"/>
    <m/>
    <d v="2015-02-20T00:00:00"/>
    <s v="117A00"/>
    <s v="PREVENTIVE MAINTENANCE                                      "/>
    <n v="0"/>
    <n v="310000"/>
    <n v="248000"/>
    <n v="452280"/>
    <x v="2"/>
    <s v="50k - 200k"/>
    <x v="410"/>
    <n v="18078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6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921000"/>
    <m/>
    <d v="2015-02-20T00:00:00"/>
    <n v="300901"/>
    <s v="UP TO 50% FEDERAL SHARE                                     "/>
    <n v="0"/>
    <n v="1250000"/>
    <n v="625000"/>
    <n v="452280"/>
    <x v="2"/>
    <s v="50k - 200k"/>
    <x v="410"/>
    <n v="18078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C90X286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921000"/>
    <m/>
    <d v="2015-02-20T00:00:00"/>
    <n v="442100"/>
    <s v="PROGRAM SUPPORT ADMINISTRATION                              "/>
    <n v="0"/>
    <n v="60000"/>
    <n v="48000"/>
    <n v="452280"/>
    <x v="2"/>
    <s v="50k - 200k"/>
    <x v="410"/>
    <n v="18078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119202"/>
    <s v="PURCHASE BUS BENCHES                                        "/>
    <n v="25"/>
    <n v="47440"/>
    <n v="37952"/>
    <n v="450950"/>
    <x v="1"/>
    <s v="200k - 1m"/>
    <x v="403"/>
    <n v="548404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114402"/>
    <s v="REHAB/RENOVATE - MAINTENANCE FACILITY                       "/>
    <n v="1"/>
    <n v="312500"/>
    <n v="250000"/>
    <n v="450950"/>
    <x v="1"/>
    <s v="200k - 1m"/>
    <x v="403"/>
    <n v="548404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s v="117A00"/>
    <s v="PREVENTIVE MAINTENANCE                                      "/>
    <n v="1"/>
    <n v="1976132"/>
    <n v="1580905"/>
    <n v="450950"/>
    <x v="1"/>
    <s v="200k - 1m"/>
    <x v="403"/>
    <n v="54840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300904"/>
    <s v="SPECIAL RULE - OPERATING ASSISTANCE/76 - 100 BUSES          "/>
    <n v="1"/>
    <n v="3677364"/>
    <n v="1838682"/>
    <n v="450950"/>
    <x v="1"/>
    <s v="200k - 1m"/>
    <x v="403"/>
    <n v="548404"/>
    <s v="30000"/>
    <s v="  "/>
    <m/>
    <s v="N"/>
    <s v="3009"/>
    <s v="OPERATING"/>
    <n v="30"/>
    <s v="Operating"/>
    <s v="09"/>
    <s v="300"/>
    <s v="Operating Assistance"/>
    <s v="04"/>
    <s v="Operating Assistance"/>
    <m/>
    <x v="0"/>
    <n v="3"/>
    <s v="Operating"/>
    <s v="0"/>
    <m/>
    <s v="0"/>
    <m/>
    <s v="9"/>
    <s v="0"/>
    <s v="4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114209"/>
    <s v="ACQUIRE - MOBILE SURV/SECURITY EQUIP                        "/>
    <n v="6"/>
    <n v="47440"/>
    <n v="37952"/>
    <n v="450950"/>
    <x v="1"/>
    <s v="200k - 1m"/>
    <x v="403"/>
    <n v="54840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1204"/>
    <s v="BUY REPLACEMENT &lt;30 FT BUS                                  "/>
    <n v="1"/>
    <n v="68000"/>
    <n v="56440"/>
    <n v="139540"/>
    <x v="1"/>
    <s v="200k - 1m"/>
    <x v="137"/>
    <n v="38678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7112"/>
    <s v="CAPITAL COST OF 3RD PARTY CONTRACTING                       "/>
    <n v="1"/>
    <n v="139200"/>
    <n v="111360"/>
    <n v="139540"/>
    <x v="1"/>
    <s v="200k - 1m"/>
    <x v="137"/>
    <n v="386787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s v="117C00"/>
    <s v="NON FIXED ROUTE ADA PARATRANSIT SERVICE                     "/>
    <n v="1"/>
    <n v="81250"/>
    <n v="65000"/>
    <n v="139540"/>
    <x v="1"/>
    <s v="200k - 1m"/>
    <x v="137"/>
    <n v="3867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s v="117L00"/>
    <s v="MOBILITY MANAGEMENT (5302(A)(1)(L))                         "/>
    <n v="1"/>
    <n v="131419"/>
    <n v="105135"/>
    <n v="139540"/>
    <x v="1"/>
    <s v="200k - 1m"/>
    <x v="137"/>
    <n v="386787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9302"/>
    <s v="CONSTRUCTION - BUS SHELTERS                                 "/>
    <n v="1"/>
    <n v="4800"/>
    <n v="3840"/>
    <n v="139540"/>
    <x v="1"/>
    <s v="200k - 1m"/>
    <x v="137"/>
    <n v="386787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9306"/>
    <s v="CONSTRUCT BICYCLE ACCESS, FACIL &amp; EQUIP ON BUSES            "/>
    <n v="1"/>
    <n v="2300"/>
    <n v="2185"/>
    <n v="139540"/>
    <x v="1"/>
    <s v="200k - 1m"/>
    <x v="137"/>
    <n v="386787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4209"/>
    <s v="ACQUIRE - MOBILE SURV/SECURITY EQUIP                        "/>
    <n v="1"/>
    <n v="10050"/>
    <n v="8040"/>
    <n v="139540"/>
    <x v="1"/>
    <s v="200k - 1m"/>
    <x v="137"/>
    <n v="38678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C90X289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98618"/>
    <m/>
    <d v="2015-07-07T00:00:00"/>
    <n v="300903"/>
    <s v="SPECIAL RULE - OPERATING ASSISTANCE /1 - 75 BUSES           "/>
    <n v="1"/>
    <n v="197236"/>
    <n v="98618"/>
    <n v="139540"/>
    <x v="1"/>
    <s v="200k - 1m"/>
    <x v="137"/>
    <n v="386787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SC90X290"/>
    <n v="90"/>
    <s v="South Carolina"/>
    <s v="49 USC 5307 - Urbanized Area Formula (FY2006 forward)"/>
    <n v="5307"/>
    <x v="6"/>
    <m/>
    <s v="01      "/>
    <s v="CAT                  "/>
    <s v="CITY OF CLEMSON"/>
    <n v="7283"/>
    <n v="78400"/>
    <m/>
    <n v="0"/>
    <m/>
    <s v="           "/>
    <s v="117A00"/>
    <s v="PREVENTIVE MAINTENANCE                                      "/>
    <n v="0"/>
    <n v="423273"/>
    <n v="342588"/>
    <n v="459640"/>
    <x v="1"/>
    <s v="200k - 1m"/>
    <x v="412"/>
    <n v="4004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90"/>
    <n v="90"/>
    <s v="South Carolina"/>
    <s v="49 USC 5307 - Urbanized Area Formula (FY2006 forward)"/>
    <n v="5307"/>
    <x v="6"/>
    <m/>
    <s v="01      "/>
    <s v="CAT                  "/>
    <s v="CITY OF CLEMSON"/>
    <n v="7283"/>
    <n v="78400"/>
    <m/>
    <n v="0"/>
    <m/>
    <s v="           "/>
    <n v="300903"/>
    <s v="SPECIAL RULE - OPERATING ASSISTANCE /1 - 75 BUSES           "/>
    <n v="0"/>
    <n v="1260831"/>
    <n v="636234"/>
    <n v="459640"/>
    <x v="1"/>
    <s v="200k - 1m"/>
    <x v="412"/>
    <n v="40049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4208"/>
    <s v="ACQUIRE - ADP SOFTWARE                                      "/>
    <n v="0"/>
    <n v="100000"/>
    <n v="80000"/>
    <n v="450880"/>
    <x v="1"/>
    <s v="200k - 1m"/>
    <x v="408"/>
    <n v="54977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9202"/>
    <s v="PURCHASE BUS SHELTERS                                       "/>
    <n v="12"/>
    <n v="44206"/>
    <n v="35365"/>
    <n v="450880"/>
    <x v="1"/>
    <s v="200k - 1m"/>
    <x v="408"/>
    <n v="549777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4220"/>
    <s v="ACQUIRE - MISC SUPPORT EQUIPMENT                            "/>
    <n v="2"/>
    <n v="20000"/>
    <n v="16000"/>
    <n v="450880"/>
    <x v="1"/>
    <s v="200k - 1m"/>
    <x v="408"/>
    <n v="54977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4206"/>
    <s v="ACQUIRE - SHOP EQUIPMENT                                    "/>
    <n v="2"/>
    <n v="70000"/>
    <n v="56000"/>
    <n v="450880"/>
    <x v="1"/>
    <s v="200k - 1m"/>
    <x v="408"/>
    <n v="54977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1202"/>
    <s v="BUY REPLACEMENT 35-FT BUS                                   "/>
    <n v="8"/>
    <n v="3080579"/>
    <n v="2556881"/>
    <n v="450880"/>
    <x v="1"/>
    <s v="200k - 1m"/>
    <x v="408"/>
    <n v="549777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s v="117A00"/>
    <s v="PREVENTIVE MAINTENANCE                                      "/>
    <n v="0"/>
    <n v="1105794"/>
    <n v="884635"/>
    <n v="450880"/>
    <x v="1"/>
    <s v="200k - 1m"/>
    <x v="408"/>
    <n v="54977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92"/>
    <n v="90"/>
    <s v="South Carolina"/>
    <s v="49 USC 5307 - Urbanized Area Formula (FY2006 forward)"/>
    <n v="5307"/>
    <x v="6"/>
    <m/>
    <s v="00      "/>
    <s v="COLUMBIA CMCOG       "/>
    <s v="CENTRAL MIDLANDS COUNCIL OF GOVERNMENTS"/>
    <n v="1069"/>
    <n v="78400"/>
    <m/>
    <n v="198000"/>
    <m/>
    <d v="2015-09-23T00:00:00"/>
    <n v="442200"/>
    <s v="GENERAL DEVELOPMENT/COMPREHENSIVE PLANNING                  "/>
    <n v="1"/>
    <n v="247500"/>
    <n v="198000"/>
    <n v="450880"/>
    <x v="1"/>
    <s v="200k - 1m"/>
    <x v="408"/>
    <n v="549777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SC90X294"/>
    <n v="90"/>
    <s v="South Carolina"/>
    <s v="49 USC 5307 - Urbanized Area Formula (FY2006 forward)"/>
    <n v="5307"/>
    <x v="6"/>
    <m/>
    <s v="00      "/>
    <s v="CAT                  "/>
    <s v="CITY OF CLEMSON"/>
    <n v="7283"/>
    <n v="78400"/>
    <m/>
    <n v="653407"/>
    <m/>
    <d v="2015-07-15T00:00:00"/>
    <s v="117A00"/>
    <s v="PREVENTIVE MAINTENANCE                                      "/>
    <n v="0"/>
    <n v="283007"/>
    <n v="226406"/>
    <n v="459640"/>
    <x v="1"/>
    <s v="200k - 1m"/>
    <x v="412"/>
    <n v="4004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94"/>
    <n v="90"/>
    <s v="South Carolina"/>
    <s v="49 USC 5307 - Urbanized Area Formula (FY2006 forward)"/>
    <n v="5307"/>
    <x v="6"/>
    <m/>
    <s v="00      "/>
    <s v="CAT                  "/>
    <s v="CITY OF CLEMSON"/>
    <n v="7283"/>
    <n v="78400"/>
    <m/>
    <n v="653407"/>
    <m/>
    <d v="2015-07-15T00:00:00"/>
    <n v="119102"/>
    <s v="BUS SHELTERS                                                "/>
    <n v="2"/>
    <n v="8168"/>
    <n v="6534"/>
    <n v="459640"/>
    <x v="1"/>
    <s v="200k - 1m"/>
    <x v="412"/>
    <n v="400492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SC90X294"/>
    <n v="90"/>
    <s v="South Carolina"/>
    <s v="49 USC 5307 - Urbanized Area Formula (FY2006 forward)"/>
    <n v="5307"/>
    <x v="6"/>
    <m/>
    <s v="00      "/>
    <s v="CAT                  "/>
    <s v="CITY OF CLEMSON"/>
    <n v="7283"/>
    <n v="78400"/>
    <m/>
    <n v="653407"/>
    <m/>
    <d v="2015-07-15T00:00:00"/>
    <n v="300903"/>
    <s v="SPECIAL RULE - OPERATING ASSISTANCE /1 - 75 BUSES           "/>
    <n v="0"/>
    <n v="840934"/>
    <n v="420467"/>
    <n v="459640"/>
    <x v="1"/>
    <s v="200k - 1m"/>
    <x v="412"/>
    <n v="40049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SC90X295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145000"/>
    <m/>
    <d v="2015-08-31T00:00:00"/>
    <s v="117A00"/>
    <s v="PREVENTIVE MAINTENANCE                                      "/>
    <n v="0"/>
    <n v="181250"/>
    <n v="145000"/>
    <n v="453780"/>
    <x v="2"/>
    <s v="50k - 200k"/>
    <x v="407"/>
    <n v="7310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C90X296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155000"/>
    <m/>
    <d v="2015-08-26T00:00:00"/>
    <s v="117A00"/>
    <s v="PREVENTIVE MAINTENANCE                                      "/>
    <n v="0"/>
    <n v="193750"/>
    <n v="155000"/>
    <n v="453780"/>
    <x v="2"/>
    <s v="50k - 200k"/>
    <x v="407"/>
    <n v="7310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04"/>
    <s v="BUY REPLACEMENT &lt;30 FT BUS                                  "/>
    <n v="5"/>
    <n v="349602"/>
    <n v="279682"/>
    <n v="460000"/>
    <x v="0"/>
    <s v="Under 50k"/>
    <x v="413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300901"/>
    <s v="UP TO 50% FEDERAL SHARE                                     "/>
    <n v="0"/>
    <n v="85973"/>
    <n v="68778"/>
    <n v="460000"/>
    <x v="0"/>
    <s v="Under 50k"/>
    <x v="41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s v="117A00"/>
    <s v="PREVENTIVE MAINTENANCE                                      "/>
    <n v="0"/>
    <n v="61719"/>
    <n v="49375"/>
    <n v="460000"/>
    <x v="0"/>
    <s v="Under 50k"/>
    <x v="413"/>
    <n v="0"/>
    <s v="111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04"/>
    <s v="BUY REPLACEMENT &lt;30 FT BUS                                  "/>
    <n v="0"/>
    <n v="-67727"/>
    <n v="-54181"/>
    <n v="462240"/>
    <x v="2"/>
    <s v="50k - 200k"/>
    <x v="414"/>
    <n v="15677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304"/>
    <s v="BUY &lt;30-FT BUS FOR EXPANSION                                "/>
    <n v="1"/>
    <n v="70000"/>
    <n v="56000"/>
    <n v="462240"/>
    <x v="2"/>
    <s v="50k - 200k"/>
    <x v="414"/>
    <n v="156777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315"/>
    <s v="BUY VAN FOR SVC EXPANSION                                   "/>
    <n v="0"/>
    <n v="-1050"/>
    <n v="-840"/>
    <n v="462240"/>
    <x v="2"/>
    <s v="50k - 200k"/>
    <x v="414"/>
    <n v="15677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315"/>
    <s v="BUY VAN FOR SVC EXPANSION                                   "/>
    <n v="1"/>
    <n v="43500"/>
    <n v="34800"/>
    <n v="462240"/>
    <x v="2"/>
    <s v="50k - 200k"/>
    <x v="414"/>
    <n v="15677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8000"/>
    <s v="STATE OR PROGRAM ADMINISTRATION                             "/>
    <n v="0"/>
    <n v="0"/>
    <n v="0"/>
    <n v="462240"/>
    <x v="2"/>
    <s v="50k - 200k"/>
    <x v="414"/>
    <n v="15677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15"/>
    <s v="BUY REPLACEMENT VAN                                         "/>
    <n v="0"/>
    <n v="-6535"/>
    <n v="-5228"/>
    <n v="463740"/>
    <x v="2"/>
    <s v="50k - 200k"/>
    <x v="415"/>
    <n v="8125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15"/>
    <s v="BUY REPLACEMENT VAN                                         "/>
    <n v="2"/>
    <n v="37398"/>
    <n v="29918"/>
    <n v="463740"/>
    <x v="2"/>
    <s v="50k - 200k"/>
    <x v="415"/>
    <n v="8125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D16X005"/>
    <n v="16"/>
    <s v="South Dakota"/>
    <s v="49 USC 5310 - Elderly and Individuals with Disabilities"/>
    <n v="5310"/>
    <x v="1"/>
    <m/>
    <s v="00      "/>
    <s v="SDDOT                "/>
    <s v="SOUTH DAKOTA DEPARTMENT OF TRANSPORTATION"/>
    <n v="1160"/>
    <n v="78800"/>
    <m/>
    <n v="201155"/>
    <m/>
    <d v="2015-04-07T00:00:00"/>
    <s v="117A00"/>
    <s v="PREVENTIVE MAINTENANCE                                      "/>
    <n v="0"/>
    <n v="226299"/>
    <n v="181039"/>
    <n v="462240"/>
    <x v="2"/>
    <s v="50k - 200k"/>
    <x v="414"/>
    <n v="15677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D16X005"/>
    <n v="16"/>
    <s v="South Dakota"/>
    <s v="49 USC 5310 - Elderly and Individuals with Disabilities"/>
    <n v="5310"/>
    <x v="1"/>
    <m/>
    <s v="00      "/>
    <s v="SDDOT                "/>
    <s v="SOUTH DAKOTA DEPARTMENT OF TRANSPORTATION"/>
    <n v="1160"/>
    <n v="78800"/>
    <m/>
    <n v="201155"/>
    <m/>
    <d v="2015-04-07T00:00:00"/>
    <n v="118000"/>
    <s v="STATE OR PROGRAM ADMINISTRATION                             "/>
    <n v="0"/>
    <n v="20116"/>
    <n v="20116"/>
    <n v="462240"/>
    <x v="2"/>
    <s v="50k - 200k"/>
    <x v="414"/>
    <n v="15677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D18X053"/>
    <n v="18"/>
    <s v="South Dakota"/>
    <s v="49 USC 5311 - Nonurbanized Area Programs"/>
    <n v="5311"/>
    <x v="2"/>
    <m/>
    <s v="00      "/>
    <s v="OSTDOT               "/>
    <s v="OGLALA SIOUX TRIBE DEPARTMENT OF TRANSPORTATION"/>
    <n v="6192"/>
    <n v="78800"/>
    <m/>
    <n v="739796"/>
    <m/>
    <d v="2015-01-08T00:00:00"/>
    <n v="300901"/>
    <s v="UP TO 100% FEDSHARE Tribal                                  "/>
    <n v="0"/>
    <n v="739796"/>
    <n v="739796"/>
    <n v="460000"/>
    <x v="0"/>
    <s v="Under 50k"/>
    <x v="41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4"/>
    <n v="18"/>
    <s v="South Dakota"/>
    <s v="49 USC 5311 - Nonurbanized Area Programs"/>
    <n v="5311"/>
    <x v="2"/>
    <m/>
    <s v="00      "/>
    <s v="CRST                 "/>
    <s v="CHEYENNE RIVER SIOUX TRIBE"/>
    <n v="6571"/>
    <n v="78800"/>
    <m/>
    <n v="240672"/>
    <m/>
    <d v="2015-04-02T00:00:00"/>
    <n v="300901"/>
    <s v="100% FEDERAL SHARE                                          "/>
    <n v="0"/>
    <n v="240672"/>
    <n v="240672"/>
    <n v="460000"/>
    <x v="0"/>
    <s v="Under 50k"/>
    <x v="41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1408"/>
    <s v="REHAB/REBUILD INTERCITY BUS                                 "/>
    <n v="1"/>
    <n v="0"/>
    <n v="0"/>
    <n v="460000"/>
    <x v="0"/>
    <s v="Under 50k"/>
    <x v="413"/>
    <n v="0"/>
    <s v="63400"/>
    <s v="BD"/>
    <s v="BIODIESEL"/>
    <s v="N"/>
    <s v="1114"/>
    <s v="BUS OTHER"/>
    <n v="11"/>
    <s v="Bus"/>
    <s v="14"/>
    <s v="111"/>
    <s v="Rehabilitation / Rebuild"/>
    <s v="08"/>
    <s v="Bus Intercity"/>
    <m/>
    <x v="9"/>
    <n v="1"/>
    <s v="Capital"/>
    <s v="1"/>
    <m/>
    <s v="1"/>
    <m/>
    <s v="4"/>
    <s v="0"/>
    <s v="8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7900"/>
    <s v="PROJECT ADMINISTRATION                                      "/>
    <n v="0"/>
    <n v="3173468"/>
    <n v="2628266"/>
    <n v="460000"/>
    <x v="0"/>
    <s v="Under 50k"/>
    <x v="413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7900"/>
    <s v="PROJECT ADMINISTRATION                                      "/>
    <n v="0"/>
    <n v="172362"/>
    <n v="142750"/>
    <n v="460000"/>
    <x v="0"/>
    <s v="Under 50k"/>
    <x v="413"/>
    <n v="0"/>
    <s v="634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8000"/>
    <s v="STATE OR PROGRAM ADMINISTRATION                             "/>
    <n v="0"/>
    <n v="152408"/>
    <n v="152408"/>
    <n v="460000"/>
    <x v="0"/>
    <s v="Under 50k"/>
    <x v="413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300901"/>
    <s v="UP TO 50% FEDERAL SHARE                                     "/>
    <n v="0"/>
    <n v="6477745"/>
    <n v="3352882"/>
    <n v="460000"/>
    <x v="0"/>
    <s v="Under 50k"/>
    <x v="41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300901"/>
    <s v="UP TO 50% FEDERAL SHARE                                     "/>
    <n v="0"/>
    <n v="158906"/>
    <n v="82250"/>
    <n v="460000"/>
    <x v="0"/>
    <s v="Under 50k"/>
    <x v="413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435001"/>
    <s v="TRAINING                                                    "/>
    <n v="0"/>
    <n v="109579"/>
    <n v="109579"/>
    <n v="460000"/>
    <x v="0"/>
    <s v="Under 50k"/>
    <x v="413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SD18X056"/>
    <n v="18"/>
    <s v="South Dakota"/>
    <s v="49 USC 5311 - Nonurbanized Area Programs"/>
    <n v="5311"/>
    <x v="2"/>
    <m/>
    <s v="00      "/>
    <s v="YST                  "/>
    <s v="YANKTON SIOUX TRIBE DBA FORT RANDALL CASINO"/>
    <n v="7044"/>
    <n v="78800"/>
    <m/>
    <n v="90784"/>
    <m/>
    <d v="2015-09-02T00:00:00"/>
    <n v="113210"/>
    <s v="ACQUIRE - BUS PASSENGER SHELTERS                            "/>
    <n v="14"/>
    <n v="90784"/>
    <n v="90784"/>
    <n v="460000"/>
    <x v="0"/>
    <s v="Under 50k"/>
    <x v="413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1315"/>
    <s v="BUY VAN FOR SVC EXPANSION                                   "/>
    <n v="1"/>
    <n v="66000"/>
    <n v="66000"/>
    <n v="460000"/>
    <x v="0"/>
    <s v="Under 50k"/>
    <x v="413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1303"/>
    <s v="BUY 30-FT BUS FOR EXPANSION                                 "/>
    <n v="1"/>
    <n v="42000"/>
    <n v="42000"/>
    <n v="460000"/>
    <x v="0"/>
    <s v="Under 50k"/>
    <x v="413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1304"/>
    <s v="BUY &lt;30-FT BUS FOR EXPANSION                                "/>
    <n v="2"/>
    <n v="192000"/>
    <n v="192000"/>
    <n v="460000"/>
    <x v="0"/>
    <s v="Under 50k"/>
    <x v="413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7900"/>
    <s v="PROJECT ADMINISTRATION                                      "/>
    <n v="0"/>
    <n v="20000"/>
    <n v="20000"/>
    <n v="460000"/>
    <x v="0"/>
    <s v="Under 50k"/>
    <x v="413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300901"/>
    <s v="100% Federal Fundin                                         "/>
    <n v="0"/>
    <n v="284578"/>
    <n v="284578"/>
    <n v="460000"/>
    <x v="0"/>
    <s v="Under 50k"/>
    <x v="41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4205"/>
    <s v="ACQUIRE - YARDS AND SHOPS                                   "/>
    <n v="1"/>
    <n v="20000"/>
    <n v="20000"/>
    <n v="460000"/>
    <x v="0"/>
    <s v="Under 50k"/>
    <x v="413"/>
    <n v="0"/>
    <s v="11400"/>
    <s v="  "/>
    <m/>
    <s v="N"/>
    <s v="1142"/>
    <s v="MAINTENANCE FACILITY"/>
    <n v="11"/>
    <s v="Bus"/>
    <s v="42"/>
    <s v="114"/>
    <s v="Acquisition"/>
    <s v="05"/>
    <s v="Yards &amp; Shops"/>
    <m/>
    <x v="0"/>
    <n v="1"/>
    <s v="Capital"/>
    <s v="1"/>
    <m/>
    <s v="4"/>
    <m/>
    <s v="2"/>
    <s v="0"/>
    <s v="5"/>
  </r>
  <r>
    <s v="SD18X058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120000"/>
    <m/>
    <d v="2015-09-22T00:00:00"/>
    <n v="300901"/>
    <s v="100% FEDERAL SHARE                                          "/>
    <n v="0"/>
    <n v="120000"/>
    <n v="120000"/>
    <n v="460000"/>
    <x v="0"/>
    <s v="Under 50k"/>
    <x v="41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18X059"/>
    <n v="18"/>
    <s v="South Dakota"/>
    <s v="49 USC 5311 - Nonurbanized Area Programs"/>
    <n v="5311"/>
    <x v="2"/>
    <m/>
    <s v="00      "/>
    <s v="OSTDOT               "/>
    <s v="OGLALA SIOUX TRIBE DEPARTMENT OF TRANSPORTATION"/>
    <n v="6192"/>
    <n v="78800"/>
    <m/>
    <n v="677471"/>
    <m/>
    <d v="2015-09-24T00:00:00"/>
    <n v="300901"/>
    <s v="UP TO 100% FEDSHARE Tribal                                  "/>
    <n v="0"/>
    <n v="677471"/>
    <n v="677471"/>
    <n v="460000"/>
    <x v="0"/>
    <s v="Under 50k"/>
    <x v="413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43"/>
    <s v="ACQUIRE - ADA VEHICLE EQUIPMENT                             "/>
    <n v="2"/>
    <n v="17600"/>
    <n v="14080"/>
    <n v="462240"/>
    <x v="2"/>
    <s v="50k - 200k"/>
    <x v="414"/>
    <n v="156777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3"/>
    <s v="ACQUIRE - ADMIN/MAINT FACILITY                              "/>
    <n v="3"/>
    <n v="17425"/>
    <n v="13940"/>
    <n v="462240"/>
    <x v="2"/>
    <s v="50k - 200k"/>
    <x v="414"/>
    <n v="156777"/>
    <s v="11400"/>
    <s v="  "/>
    <m/>
    <s v="N"/>
    <s v="1142"/>
    <s v="MAINTENANCE FACILITY"/>
    <n v="11"/>
    <s v="Bus"/>
    <s v="42"/>
    <s v="114"/>
    <s v="Acquisition"/>
    <s v="03"/>
    <s v="Admin/Maint Facility"/>
    <m/>
    <x v="0"/>
    <n v="1"/>
    <s v="Capital"/>
    <s v="1"/>
    <m/>
    <s v="4"/>
    <m/>
    <s v="2"/>
    <s v="0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7"/>
    <s v="ACQUIRE - ADP HARDWARE                                      "/>
    <n v="0"/>
    <n v="50000"/>
    <n v="40000"/>
    <n v="462240"/>
    <x v="2"/>
    <s v="50k - 200k"/>
    <x v="414"/>
    <n v="15677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8"/>
    <s v="ACQUIRE - ADP SOFTWARE                                      "/>
    <n v="0"/>
    <n v="674190"/>
    <n v="539352"/>
    <n v="462240"/>
    <x v="2"/>
    <s v="50k - 200k"/>
    <x v="414"/>
    <n v="15677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6202"/>
    <s v="PURCHASE COMMUNICATIONS SYSTEM                              "/>
    <n v="1"/>
    <n v="16000"/>
    <n v="12800"/>
    <n v="462240"/>
    <x v="2"/>
    <s v="50k - 200k"/>
    <x v="414"/>
    <n v="156777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20"/>
    <s v="ACQUIRE - MISC SUPPORT EQUIPMENT                            "/>
    <n v="2"/>
    <n v="15025"/>
    <n v="12020"/>
    <n v="462240"/>
    <x v="2"/>
    <s v="50k - 200k"/>
    <x v="414"/>
    <n v="15677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6203"/>
    <s v="PURCHASE RADIOS                                             "/>
    <n v="8"/>
    <n v="131613"/>
    <n v="105290"/>
    <n v="462240"/>
    <x v="2"/>
    <s v="50k - 200k"/>
    <x v="414"/>
    <n v="156777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6"/>
    <s v="ACQUIRE - SHOP EQUIPMENT                                    "/>
    <n v="3"/>
    <n v="151250"/>
    <n v="121000"/>
    <n v="462240"/>
    <x v="2"/>
    <s v="50k - 200k"/>
    <x v="414"/>
    <n v="15677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16"/>
    <s v="BUY REPL SEDAN/STATION WAGON                                "/>
    <n v="0"/>
    <n v="-1"/>
    <n v="0"/>
    <n v="462240"/>
    <x v="2"/>
    <s v="50k - 200k"/>
    <x v="414"/>
    <n v="156777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15"/>
    <s v="BUY REPLACEMENT VAN                                         "/>
    <n v="6"/>
    <n v="238499"/>
    <n v="190800"/>
    <n v="462240"/>
    <x v="2"/>
    <s v="50k - 200k"/>
    <x v="414"/>
    <n v="15677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315"/>
    <s v="BUY VAN FOR SVC EXPANSION                                   "/>
    <n v="2"/>
    <n v="79395"/>
    <n v="63516"/>
    <n v="462240"/>
    <x v="2"/>
    <s v="50k - 200k"/>
    <x v="414"/>
    <n v="15677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02"/>
    <s v="BUY REPLACEMENT 35-FT BUS                                   "/>
    <n v="6"/>
    <n v="540000"/>
    <n v="432000"/>
    <n v="462240"/>
    <x v="2"/>
    <s v="50k - 200k"/>
    <x v="414"/>
    <n v="156777"/>
    <s v="11100"/>
    <s v="GA"/>
    <s v="GASOLINE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04"/>
    <s v="BUY REPLACEMENT &lt;30 FT BUS                                  "/>
    <n v="24"/>
    <n v="1524280"/>
    <n v="1219424"/>
    <n v="462240"/>
    <x v="2"/>
    <s v="50k - 200k"/>
    <x v="414"/>
    <n v="15677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316"/>
    <s v="BUY SEDAN/STA WAGON-EXPANSION                               "/>
    <n v="2"/>
    <n v="52453"/>
    <n v="41962"/>
    <n v="462240"/>
    <x v="2"/>
    <s v="50k - 200k"/>
    <x v="414"/>
    <n v="156777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304"/>
    <s v="BUY &lt;30-FT BUS FOR EXPANSION                                "/>
    <n v="1"/>
    <n v="9375"/>
    <n v="7500"/>
    <n v="462240"/>
    <x v="2"/>
    <s v="50k - 200k"/>
    <x v="414"/>
    <n v="156777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440"/>
    <s v="REHAB/REBUILD SPARE PARTS                                   "/>
    <n v="2"/>
    <n v="5000"/>
    <n v="4000"/>
    <n v="462240"/>
    <x v="2"/>
    <s v="50k - 200k"/>
    <x v="414"/>
    <n v="156777"/>
    <s v="11100"/>
    <s v="  "/>
    <m/>
    <s v="N"/>
    <s v="1114"/>
    <s v="BUS OTHER"/>
    <n v="11"/>
    <s v="Bus"/>
    <s v="14"/>
    <s v="111"/>
    <s v="Rehabilitation / Rebuild"/>
    <s v="40"/>
    <s v="Spare Parts / Assoc Capital Maintenance Items"/>
    <m/>
    <x v="4"/>
    <n v="1"/>
    <s v="Capital"/>
    <s v="1"/>
    <m/>
    <s v="1"/>
    <m/>
    <s v="4"/>
    <s v="4"/>
    <s v="0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402"/>
    <s v="REHAB/RENOVATE - MAINTENANCE FACILITY                       "/>
    <n v="1"/>
    <n v="13440"/>
    <n v="10752"/>
    <n v="462240"/>
    <x v="2"/>
    <s v="50k - 200k"/>
    <x v="414"/>
    <n v="156777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403"/>
    <s v="REHAB/RENOVATE - ADMIN/MAINT FACILITY                       "/>
    <n v="6"/>
    <n v="116278"/>
    <n v="93022"/>
    <n v="462240"/>
    <x v="2"/>
    <s v="50k - 200k"/>
    <x v="414"/>
    <n v="15677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409"/>
    <s v="REHAB/RENOVATE - MOBILE SURVEILL/SECURITY EQUIP             "/>
    <n v="1"/>
    <n v="20000"/>
    <n v="16000"/>
    <n v="462240"/>
    <x v="2"/>
    <s v="50k - 200k"/>
    <x v="414"/>
    <n v="156777"/>
    <s v="11400"/>
    <s v="  "/>
    <m/>
    <s v="N"/>
    <s v="1144"/>
    <s v="MAINTENANCE FACILITY"/>
    <n v="11"/>
    <s v="Bus"/>
    <s v="44"/>
    <s v="114"/>
    <s v="Rehab / Renovation"/>
    <s v="09"/>
    <s v="Surveillance/Security "/>
    <m/>
    <x v="0"/>
    <n v="1"/>
    <s v="Capital"/>
    <s v="1"/>
    <m/>
    <s v="4"/>
    <m/>
    <s v="4"/>
    <s v="0"/>
    <s v="9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9"/>
    <s v="ACQUIRE - MOBILE SURV/SECURITY EQUIP                        "/>
    <n v="5"/>
    <n v="187875"/>
    <n v="150300"/>
    <n v="462240"/>
    <x v="2"/>
    <s v="50k - 200k"/>
    <x v="414"/>
    <n v="15677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5"/>
    <s v="ACQUIRE - YARDS AND SHOPS                                   "/>
    <n v="1"/>
    <n v="12500"/>
    <n v="10000"/>
    <n v="462240"/>
    <x v="2"/>
    <s v="50k - 200k"/>
    <x v="414"/>
    <n v="156777"/>
    <s v="11400"/>
    <s v="  "/>
    <m/>
    <s v="N"/>
    <s v="1142"/>
    <s v="MAINTENANCE FACILITY"/>
    <n v="11"/>
    <s v="Bus"/>
    <s v="42"/>
    <s v="114"/>
    <s v="Acquisition"/>
    <s v="05"/>
    <s v="Yards &amp; Shops"/>
    <m/>
    <x v="0"/>
    <n v="1"/>
    <s v="Capital"/>
    <s v="1"/>
    <m/>
    <s v="4"/>
    <m/>
    <s v="2"/>
    <s v="0"/>
    <s v="5"/>
  </r>
  <r>
    <s v="SD340002"/>
    <n v="34"/>
    <s v="South Dakota"/>
    <s v="49 USC 5339 - Bus and Bus Facilities Formula (FY2013 and forward)"/>
    <n v="5339"/>
    <x v="4"/>
    <s v="CAPITAL"/>
    <s v="01      "/>
    <s v="SDDOT                "/>
    <s v="SOUTH DAKOTA DEPARTMENT OF TRANSPORTATION"/>
    <n v="1160"/>
    <n v="78800"/>
    <m/>
    <n v="245531"/>
    <m/>
    <d v="2015-07-01T00:00:00"/>
    <n v="114206"/>
    <s v="ACQUIRE - SHOP EQUIPMENT                                    "/>
    <n v="1"/>
    <n v="30728"/>
    <n v="24582"/>
    <n v="462240"/>
    <x v="2"/>
    <s v="50k - 200k"/>
    <x v="414"/>
    <n v="156777"/>
    <s v="111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D340002"/>
    <n v="34"/>
    <s v="South Dakota"/>
    <s v="49 USC 5339 - Bus and Bus Facilities Formula (FY2013 and forward)"/>
    <n v="5339"/>
    <x v="4"/>
    <s v="CAPITAL"/>
    <s v="01      "/>
    <s v="SDDOT                "/>
    <s v="SOUTH DAKOTA DEPARTMENT OF TRANSPORTATION"/>
    <n v="1160"/>
    <n v="78800"/>
    <m/>
    <n v="245531"/>
    <m/>
    <d v="2015-07-01T00:00:00"/>
    <n v="111202"/>
    <s v="BUY REPLACEMENT 35-FT BUS                                   "/>
    <n v="1"/>
    <n v="401425"/>
    <n v="321140"/>
    <n v="462240"/>
    <x v="2"/>
    <s v="50k - 200k"/>
    <x v="414"/>
    <n v="156777"/>
    <s v="11100"/>
    <s v="GA"/>
    <s v="GASOLINE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SD340002"/>
    <n v="34"/>
    <s v="South Dakota"/>
    <s v="49 USC 5339 - Bus and Bus Facilities Formula (FY2013 and forward)"/>
    <n v="5339"/>
    <x v="4"/>
    <s v="CAPITAL"/>
    <s v="01      "/>
    <s v="SDDOT                "/>
    <s v="SOUTH DAKOTA DEPARTMENT OF TRANSPORTATION"/>
    <n v="1160"/>
    <n v="78800"/>
    <m/>
    <n v="245531"/>
    <m/>
    <d v="2015-07-01T00:00:00"/>
    <n v="114404"/>
    <s v="REHAB/RENOVATE - STORAGE FACILITY                           "/>
    <n v="1"/>
    <n v="306914"/>
    <n v="245531"/>
    <n v="463740"/>
    <x v="2"/>
    <s v="50k - 200k"/>
    <x v="415"/>
    <n v="81251"/>
    <s v="11400"/>
    <s v="  "/>
    <m/>
    <s v="N"/>
    <s v="1144"/>
    <s v="MAINTENANCE FACILITY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100"/>
    <s v="PROGRAM SUPPORT ADMINISTRATION                              "/>
    <n v="0"/>
    <n v="12230"/>
    <n v="9784"/>
    <n v="462240"/>
    <x v="2"/>
    <s v="50k - 200k"/>
    <x v="414"/>
    <n v="156777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100"/>
    <s v="PROGRAM SUPPORT ADMINISTRATION                              "/>
    <n v="0"/>
    <n v="30000"/>
    <n v="24000"/>
    <n v="462240"/>
    <x v="2"/>
    <s v="50k - 200k"/>
    <x v="414"/>
    <n v="156777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700"/>
    <s v="OTHER ACTIVITIES                                            "/>
    <n v="0"/>
    <n v="20000"/>
    <n v="16000"/>
    <n v="462240"/>
    <x v="2"/>
    <s v="50k - 200k"/>
    <x v="414"/>
    <n v="156777"/>
    <s v="441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700"/>
    <s v="OTHER ACTIVITIES                                            "/>
    <n v="0"/>
    <n v="60983"/>
    <n v="48786"/>
    <n v="462240"/>
    <x v="2"/>
    <s v="50k - 200k"/>
    <x v="414"/>
    <n v="156777"/>
    <s v="441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4206"/>
    <s v="ACQUIRE - SHOP EQUIPMENT                                    "/>
    <n v="0"/>
    <n v="100000"/>
    <n v="80000"/>
    <n v="463740"/>
    <x v="2"/>
    <s v="50k - 200k"/>
    <x v="415"/>
    <n v="8125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1204"/>
    <s v="BUY REPLACEMENT &lt;30 FT BUS                                  "/>
    <n v="2"/>
    <n v="200000"/>
    <n v="170000"/>
    <n v="463740"/>
    <x v="2"/>
    <s v="50k - 200k"/>
    <x v="415"/>
    <n v="8125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1204"/>
    <s v="BUY REPLACEMENT &lt;30 FT BUS                                  "/>
    <n v="3"/>
    <n v="390000"/>
    <n v="331500"/>
    <n v="463740"/>
    <x v="2"/>
    <s v="50k - 200k"/>
    <x v="415"/>
    <n v="8125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4404"/>
    <s v="REHAB/RENOVATE - STORAGE FACILITY                           "/>
    <n v="0"/>
    <n v="537500"/>
    <n v="430000"/>
    <n v="463740"/>
    <x v="2"/>
    <s v="50k - 200k"/>
    <x v="415"/>
    <n v="81251"/>
    <s v="11400"/>
    <s v="  "/>
    <m/>
    <s v="N"/>
    <s v="1144"/>
    <s v="MAINTENANCE FACILITY"/>
    <n v="11"/>
    <s v="Bus"/>
    <s v="44"/>
    <s v="114"/>
    <s v="Rehab / Renovation"/>
    <s v="04"/>
    <s v="Storage Facility"/>
    <m/>
    <x v="0"/>
    <n v="1"/>
    <s v="Capital"/>
    <s v="1"/>
    <m/>
    <s v="4"/>
    <m/>
    <s v="4"/>
    <s v="0"/>
    <s v="4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s v="117A00"/>
    <s v="PREVENTIVE MAINTENANCE                                      "/>
    <n v="0"/>
    <n v="150000"/>
    <n v="120000"/>
    <n v="463740"/>
    <x v="2"/>
    <s v="50k - 200k"/>
    <x v="415"/>
    <n v="8125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s v="117C00"/>
    <s v="NON FIXED ROUTE ADA PARATRANSIT SERVICE                     "/>
    <n v="0"/>
    <n v="242130"/>
    <n v="193704"/>
    <n v="463740"/>
    <x v="2"/>
    <s v="50k - 200k"/>
    <x v="415"/>
    <n v="812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300901"/>
    <s v="UP TO 50% FEDERAL SHARE                                     "/>
    <n v="0"/>
    <n v="1611722"/>
    <n v="805861"/>
    <n v="463740"/>
    <x v="2"/>
    <s v="50k - 200k"/>
    <x v="415"/>
    <n v="8125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SD90X064"/>
    <n v="90"/>
    <s v="South Dakota"/>
    <s v="49 USC 5307 - Urbanized Area Formula (FY2006 forward)"/>
    <n v="5307"/>
    <x v="6"/>
    <m/>
    <s v="01      "/>
    <s v="COSF                 "/>
    <s v="CITY OF SIOUX FALLS"/>
    <n v="1163"/>
    <n v="78800"/>
    <m/>
    <n v="444842"/>
    <m/>
    <d v="2015-09-10T00:00:00"/>
    <n v="300901"/>
    <s v="UP TO 50% FEDERAL SHARE                                     "/>
    <n v="0"/>
    <n v="4437522"/>
    <n v="2218761"/>
    <n v="462240"/>
    <x v="2"/>
    <s v="50k - 200k"/>
    <x v="414"/>
    <n v="15677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04"/>
    <s v="BUY REPLACEMENT &lt;30 FT BUS                                  "/>
    <n v="-4"/>
    <n v="-240000"/>
    <n v="-192000"/>
    <n v="479660"/>
    <x v="1"/>
    <s v="200k - 1m"/>
    <x v="416"/>
    <n v="558696"/>
    <s v="11100"/>
    <s v="GA"/>
    <s v="GASOLINE"/>
    <s v="N"/>
    <s v="1112"/>
    <s v="BUS PURCHASE"/>
    <s v="11"/>
    <s v="Bus"/>
    <s v="12"/>
    <s v="111"/>
    <s v="Purchase - Replacement"/>
    <s v="04"/>
    <s v="&lt;30 ft Bus"/>
    <m/>
    <x v="2"/>
    <s v="1"/>
    <s v="Capital"/>
    <s v="1"/>
    <m/>
    <s v="1"/>
    <m/>
    <s v="2"/>
    <s v="0"/>
    <s v="4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s v="117L00"/>
    <s v="MOBILITY MANAGEMENT (5302(A)(1)(L))                         "/>
    <n v="0"/>
    <n v="-52988.75"/>
    <n v="-42391"/>
    <n v="479660"/>
    <x v="1"/>
    <s v="200k - 1m"/>
    <x v="416"/>
    <n v="558696"/>
    <s v="11700"/>
    <s v="  "/>
    <m/>
    <s v="N"/>
    <s v="117L"/>
    <s v="BUS OTHER"/>
    <s v="11"/>
    <s v="Bus"/>
    <s v="7L"/>
    <s v="117"/>
    <s v="Mobility Management"/>
    <s v="00"/>
    <s v="Mobility Management"/>
    <m/>
    <x v="0"/>
    <s v="1"/>
    <s v="Capital"/>
    <s v="1"/>
    <m/>
    <s v="7"/>
    <m/>
    <s v="L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8000"/>
    <s v="STATE OR PROGRAM ADMINISTRATION                             "/>
    <n v="0"/>
    <n v="-41473"/>
    <n v="-41473"/>
    <n v="479660"/>
    <x v="1"/>
    <s v="200k - 1m"/>
    <x v="416"/>
    <n v="558696"/>
    <s v="61000"/>
    <s v="  "/>
    <m/>
    <s v="N"/>
    <s v="1180"/>
    <s v="BUS OTHER"/>
    <s v="11"/>
    <s v="Bus"/>
    <s v="80"/>
    <s v="118"/>
    <s v="State and Program Administration"/>
    <s v="00"/>
    <s v="State and Program Administration"/>
    <m/>
    <x v="0"/>
    <s v="1"/>
    <s v="Capital"/>
    <s v="1"/>
    <m/>
    <s v="8"/>
    <m/>
    <s v="0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300901"/>
    <s v="UP TO 50% FEDERAL SHARE                                     "/>
    <n v="0"/>
    <n v="-707910"/>
    <n v="-353955"/>
    <n v="479660"/>
    <x v="1"/>
    <s v="200k - 1m"/>
    <x v="416"/>
    <n v="558696"/>
    <s v="30000"/>
    <s v="  "/>
    <m/>
    <s v="N"/>
    <s v="3009"/>
    <s v="OPERATING"/>
    <s v="30"/>
    <s v="Operating"/>
    <s v="09"/>
    <s v="300"/>
    <s v="Operating Assistance"/>
    <s v="01"/>
    <s v="50% Federal Share"/>
    <m/>
    <x v="0"/>
    <s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15"/>
    <s v="BUY REPLACEMENT VAN                                         "/>
    <n v="13"/>
    <n v="494287"/>
    <n v="395429"/>
    <n v="479660"/>
    <x v="1"/>
    <s v="200k - 1m"/>
    <x v="416"/>
    <n v="55869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04"/>
    <s v="BUY REPLACEMENT &lt;30 FT BUS                                  "/>
    <n v="6"/>
    <n v="365000"/>
    <n v="292000"/>
    <n v="479660"/>
    <x v="1"/>
    <s v="200k - 1m"/>
    <x v="416"/>
    <n v="5586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s v="117L00"/>
    <s v="MOBILITY MANAGEMENT (5302(A)(1)(L))                         "/>
    <n v="0"/>
    <n v="52988.75"/>
    <n v="42391"/>
    <n v="479660"/>
    <x v="1"/>
    <s v="200k - 1m"/>
    <x v="416"/>
    <n v="558696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8000"/>
    <s v="STATE OR PROGRAM ADMINISTRATION                             "/>
    <n v="0"/>
    <n v="76660"/>
    <n v="76660"/>
    <n v="479660"/>
    <x v="1"/>
    <s v="200k - 1m"/>
    <x v="416"/>
    <n v="55869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300901"/>
    <s v="UP TO 50% FEDERAL SHARE                                     "/>
    <n v="0"/>
    <n v="1038046"/>
    <n v="519023"/>
    <n v="479660"/>
    <x v="1"/>
    <s v="200k - 1m"/>
    <x v="416"/>
    <n v="55869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15"/>
    <s v="BUY REPLACEMENT VAN                                         "/>
    <n v="-5"/>
    <n v="-175000"/>
    <n v="-140000"/>
    <n v="479660"/>
    <x v="1"/>
    <s v="200k - 1m"/>
    <x v="416"/>
    <n v="558696"/>
    <s v="11100"/>
    <s v="GA"/>
    <s v="GASOLINE"/>
    <s v="N"/>
    <s v="1112"/>
    <s v="BUS PURCHASE"/>
    <s v="11"/>
    <s v="Bus"/>
    <s v="12"/>
    <s v="111"/>
    <s v="Purchase - Replacement"/>
    <s v="15"/>
    <s v="Vans"/>
    <m/>
    <x v="1"/>
    <s v="1"/>
    <s v="Capital"/>
    <s v="1"/>
    <m/>
    <s v="1"/>
    <m/>
    <s v="2"/>
    <s v="1"/>
    <s v="5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13"/>
    <n v="1674373"/>
    <n v="430758"/>
    <n v="472690"/>
    <x v="2"/>
    <s v="50k - 200k"/>
    <x v="417"/>
    <n v="15865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8"/>
    <n v="1674373"/>
    <n v="269825"/>
    <n v="473430"/>
    <x v="2"/>
    <s v="50k - 200k"/>
    <x v="418"/>
    <n v="7188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2"/>
    <n v="1674373"/>
    <n v="72699"/>
    <n v="473460"/>
    <x v="2"/>
    <s v="50k - 200k"/>
    <x v="419"/>
    <n v="12041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16"/>
    <n v="1674373"/>
    <n v="566216"/>
    <n v="470000"/>
    <x v="0"/>
    <s v="Under 50k"/>
    <x v="42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15"/>
    <s v="BUY REPLACEMENT VAN                                         "/>
    <n v="42"/>
    <n v="1568611"/>
    <n v="1254888"/>
    <n v="470000"/>
    <x v="0"/>
    <s v="Under 50k"/>
    <x v="42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304"/>
    <s v="BUY &lt;30-FT BUS FOR EXPANSION                                "/>
    <n v="7"/>
    <n v="308980"/>
    <n v="247185"/>
    <n v="470000"/>
    <x v="0"/>
    <s v="Under 50k"/>
    <x v="420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8000"/>
    <s v="STATE OR PROGRAM ADMINISTRATION                             "/>
    <n v="0"/>
    <n v="364835"/>
    <n v="291868"/>
    <n v="470000"/>
    <x v="0"/>
    <s v="Under 50k"/>
    <x v="42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N16X009"/>
    <n v="16"/>
    <s v="Tennessee"/>
    <s v="49 USC 5310 - Elderly and Individuals with Disabilities"/>
    <n v="5310"/>
    <x v="1"/>
    <m/>
    <s v="00      "/>
    <s v="NASHVILLE MTA        "/>
    <s v="METROPOLITAN TRANSIT AUTHORITY"/>
    <n v="1809"/>
    <n v="78400"/>
    <m/>
    <n v="712553"/>
    <m/>
    <d v="2015-09-01T00:00:00"/>
    <n v="300901"/>
    <s v="UP TO 50% FEDERAL SHARE                                     "/>
    <n v="0"/>
    <n v="870747"/>
    <n v="435374"/>
    <n v="470540"/>
    <x v="1"/>
    <s v="200k - 1m"/>
    <x v="421"/>
    <n v="96958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6X009"/>
    <n v="16"/>
    <s v="Tennessee"/>
    <s v="49 USC 5310 - Elderly and Individuals with Disabilities"/>
    <n v="5310"/>
    <x v="1"/>
    <m/>
    <s v="00      "/>
    <s v="NASHVILLE MTA        "/>
    <s v="METROPOLITAN TRANSIT AUTHORITY"/>
    <n v="1809"/>
    <n v="78400"/>
    <m/>
    <n v="712553"/>
    <m/>
    <d v="2015-09-01T00:00:00"/>
    <n v="114211"/>
    <s v="ACQUIRE - SUPPORT VEHICLES                                  "/>
    <n v="9"/>
    <n v="346474"/>
    <n v="277179"/>
    <n v="470540"/>
    <x v="1"/>
    <s v="200k - 1m"/>
    <x v="421"/>
    <n v="969587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4210"/>
    <s v="ACQUIRE - MOBILE FARE COLL EQUIP                            "/>
    <n v="17"/>
    <n v="68000"/>
    <n v="54400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215"/>
    <s v="BUY REPLACEMENT VAN                                         "/>
    <n v="1"/>
    <n v="34000"/>
    <n v="27200"/>
    <n v="470970"/>
    <x v="1"/>
    <s v="200k - 1m"/>
    <x v="422"/>
    <n v="38111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315"/>
    <s v="BUY VAN FOR SVC EXPANSION                                   "/>
    <n v="2"/>
    <n v="73490"/>
    <n v="58792"/>
    <n v="470970"/>
    <x v="1"/>
    <s v="200k - 1m"/>
    <x v="422"/>
    <n v="38111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204"/>
    <s v="BUY REPLACEMENT &lt;30 FT BUS                                  "/>
    <n v="13"/>
    <n v="684000"/>
    <n v="547200"/>
    <n v="470970"/>
    <x v="1"/>
    <s v="200k - 1m"/>
    <x v="422"/>
    <n v="38111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205"/>
    <s v="BUY REPLACEMENT SCHOOL BUS                                  "/>
    <n v="2"/>
    <n v="94030"/>
    <n v="75224"/>
    <n v="470970"/>
    <x v="1"/>
    <s v="200k - 1m"/>
    <x v="422"/>
    <n v="381112"/>
    <s v="11100"/>
    <s v="GA"/>
    <s v="GASOLINE"/>
    <s v="N"/>
    <s v="1112"/>
    <s v="BUS PURCHASE"/>
    <n v="11"/>
    <s v="Bus"/>
    <s v="12"/>
    <s v="111"/>
    <s v="Purchase - Replacement"/>
    <s v="05"/>
    <s v="Bus School"/>
    <m/>
    <x v="0"/>
    <n v="1"/>
    <s v="Capital"/>
    <s v="1"/>
    <m/>
    <s v="1"/>
    <m/>
    <s v="2"/>
    <s v="0"/>
    <s v="5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304"/>
    <s v="BUY &lt;30-FT BUS FOR EXPANSION                                "/>
    <n v="4"/>
    <n v="191438"/>
    <n v="153150"/>
    <n v="470970"/>
    <x v="1"/>
    <s v="200k - 1m"/>
    <x v="422"/>
    <n v="381112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4209"/>
    <s v="ACQUIRE - MOBILE SURV/SECURITY EQUIP                        "/>
    <n v="6"/>
    <n v="78000"/>
    <n v="62400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1215"/>
    <s v="BUY REPLACEMENT VAN                                         "/>
    <n v="13"/>
    <n v="169865"/>
    <n v="135892"/>
    <n v="470380"/>
    <x v="3"/>
    <s v="Over 1m"/>
    <x v="281"/>
    <n v="106006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1315"/>
    <s v="BUY VAN FOR SVC EXPANSION                                   "/>
    <n v="12"/>
    <n v="600000"/>
    <n v="480000"/>
    <n v="470380"/>
    <x v="3"/>
    <s v="Over 1m"/>
    <x v="281"/>
    <n v="1060061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7900"/>
    <s v="PROJECT ADMINISTRATION                                      "/>
    <n v="0"/>
    <n v="20636"/>
    <n v="20636"/>
    <n v="470380"/>
    <x v="3"/>
    <s v="Over 1m"/>
    <x v="281"/>
    <n v="1060061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9409"/>
    <s v="REHAB/RENOV ENHANCED ADA ACCESS                             "/>
    <n v="0"/>
    <n v="87290"/>
    <n v="69832"/>
    <n v="470380"/>
    <x v="3"/>
    <s v="Over 1m"/>
    <x v="281"/>
    <n v="1060061"/>
    <s v="119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117900"/>
    <s v="PROJECT ADMINISTRATION                                      "/>
    <n v="0"/>
    <n v="2594579"/>
    <n v="2075664"/>
    <n v="470000"/>
    <x v="0"/>
    <s v="Under 50k"/>
    <x v="42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s v="117A00"/>
    <s v="PREVENTIVE MAINTENANCE                                      "/>
    <n v="0"/>
    <n v="195000"/>
    <n v="156000"/>
    <n v="470000"/>
    <x v="0"/>
    <s v="Under 50k"/>
    <x v="420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118000"/>
    <s v="STATE OR PROGRAM ADMINISTRATION                             "/>
    <n v="0"/>
    <n v="610697"/>
    <n v="610697"/>
    <n v="470000"/>
    <x v="0"/>
    <s v="Under 50k"/>
    <x v="42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118000"/>
    <s v="STATE OR PROGRAM ADMINISTRATION                             "/>
    <n v="0"/>
    <n v="36949"/>
    <n v="36949"/>
    <n v="470000"/>
    <x v="0"/>
    <s v="Under 50k"/>
    <x v="420"/>
    <n v="0"/>
    <s v="648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300901"/>
    <s v="UP TO 50% FEDERAL SHARE                                     "/>
    <n v="0"/>
    <n v="15078979"/>
    <n v="7539497"/>
    <n v="470000"/>
    <x v="0"/>
    <s v="Under 50k"/>
    <x v="42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300901"/>
    <s v="UP TO 50% FEDERAL SHARE                                     "/>
    <n v="0"/>
    <n v="1404067"/>
    <n v="702037"/>
    <n v="470000"/>
    <x v="0"/>
    <s v="Under 50k"/>
    <x v="420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435001"/>
    <s v="TRAINING                                                    "/>
    <n v="0"/>
    <n v="16000"/>
    <n v="16000"/>
    <n v="470000"/>
    <x v="0"/>
    <s v="Under 50k"/>
    <x v="420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435002"/>
    <s v="TECHNICAL ASSISTANCE                                        "/>
    <n v="0"/>
    <n v="163406"/>
    <n v="163406"/>
    <n v="470000"/>
    <x v="0"/>
    <s v="Under 50k"/>
    <x v="420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TN340001"/>
    <n v="34"/>
    <s v="Tennessee"/>
    <s v="49 USC 5339 - Bus and Bus Facilities Formula (FY2013 and forward)"/>
    <n v="5339"/>
    <x v="4"/>
    <s v="CAPITAL"/>
    <s v="01      "/>
    <s v="MEMPHIS MATA         "/>
    <s v="MEMPHIS AREA TRANSIT AUTHORITY"/>
    <n v="1125"/>
    <n v="78400"/>
    <m/>
    <n v="1086669"/>
    <m/>
    <d v="2015-03-09T00:00:00"/>
    <n v="111201"/>
    <s v="BUY REPLACEMENT 40-FT BUS                                   "/>
    <n v="0"/>
    <n v="0"/>
    <n v="0"/>
    <n v="470380"/>
    <x v="3"/>
    <s v="Over 1m"/>
    <x v="281"/>
    <n v="1060061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N340001"/>
    <n v="34"/>
    <s v="Tennessee"/>
    <s v="49 USC 5339 - Bus and Bus Facilities Formula (FY2013 and forward)"/>
    <n v="5339"/>
    <x v="4"/>
    <s v="CAPITAL"/>
    <s v="01      "/>
    <s v="MEMPHIS MATA         "/>
    <s v="MEMPHIS AREA TRANSIT AUTHORITY"/>
    <n v="1125"/>
    <n v="78400"/>
    <m/>
    <n v="1086669"/>
    <m/>
    <d v="2015-03-09T00:00:00"/>
    <n v="111201"/>
    <s v="BUY REPLACEMENT 40-FT BUS                                   "/>
    <n v="3"/>
    <n v="1200000"/>
    <n v="960000"/>
    <n v="470380"/>
    <x v="3"/>
    <s v="Over 1m"/>
    <x v="281"/>
    <n v="1060061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N340001"/>
    <n v="34"/>
    <s v="Tennessee"/>
    <s v="49 USC 5339 - Bus and Bus Facilities Formula (FY2013 and forward)"/>
    <n v="5339"/>
    <x v="4"/>
    <s v="CAPITAL"/>
    <s v="01      "/>
    <s v="MEMPHIS MATA         "/>
    <s v="MEMPHIS AREA TRANSIT AUTHORITY"/>
    <n v="1125"/>
    <n v="78400"/>
    <m/>
    <n v="1086669"/>
    <m/>
    <d v="2015-03-09T00:00:00"/>
    <n v="114403"/>
    <s v="REHAB/RENOVATE - ADMIN/MAINT FACILITY                       "/>
    <n v="0"/>
    <n v="158337"/>
    <n v="126669"/>
    <n v="470380"/>
    <x v="3"/>
    <s v="Over 1m"/>
    <x v="281"/>
    <n v="1060061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07"/>
    <s v="ACQUIRE - ADP HARDWARE                                      "/>
    <n v="0"/>
    <n v="100000"/>
    <n v="80000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08"/>
    <s v="ACQUIRE - ADP SOFTWARE                                      "/>
    <n v="0"/>
    <n v="171991"/>
    <n v="137593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10"/>
    <s v="ACQUIRE - MOBILE FARE COLL EQUIP                            "/>
    <n v="0"/>
    <n v="75000"/>
    <n v="60000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6220"/>
    <s v="PURCHASE MISC COMMUNICATIONS EQUIP                          "/>
    <n v="0"/>
    <n v="5000"/>
    <n v="4000"/>
    <n v="470970"/>
    <x v="1"/>
    <s v="200k - 1m"/>
    <x v="422"/>
    <n v="381112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06"/>
    <s v="ACQUIRE - SHOP EQUIPMENT                                    "/>
    <n v="0"/>
    <n v="35000"/>
    <n v="28000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3403"/>
    <s v="TERMINAL, INTERMODAL (TRANSIT)                              "/>
    <n v="0"/>
    <n v="10000"/>
    <n v="8000"/>
    <n v="470970"/>
    <x v="1"/>
    <s v="200k - 1m"/>
    <x v="422"/>
    <n v="381112"/>
    <s v="11300"/>
    <s v="  "/>
    <m/>
    <s v="N"/>
    <s v="1134"/>
    <s v="BUS OTHER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403"/>
    <s v="REHAB/RENOVATE - ADMIN/MAINT FACILITY                       "/>
    <n v="0"/>
    <n v="30000"/>
    <n v="24000"/>
    <n v="470970"/>
    <x v="1"/>
    <s v="200k - 1m"/>
    <x v="422"/>
    <n v="381112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3207"/>
    <s v="ACQUIRE - SURVEIL/SECURITY EQUIP                            "/>
    <n v="0"/>
    <n v="37500"/>
    <n v="30000"/>
    <n v="470970"/>
    <x v="1"/>
    <s v="200k - 1m"/>
    <x v="422"/>
    <n v="381112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207"/>
    <s v="ACQUIRE - ADP HARDWARE                                      "/>
    <n v="5"/>
    <n v="12500"/>
    <n v="10000"/>
    <n v="479660"/>
    <x v="1"/>
    <s v="200k - 1m"/>
    <x v="416"/>
    <n v="55869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208"/>
    <s v="ACQUIRE - ADP SOFTWARE                                      "/>
    <n v="5"/>
    <n v="12500"/>
    <n v="10000"/>
    <n v="479660"/>
    <x v="1"/>
    <s v="200k - 1m"/>
    <x v="416"/>
    <n v="55869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206"/>
    <s v="ACQUIRE - SHOP EQUIPMENT                                    "/>
    <n v="5"/>
    <n v="134500"/>
    <n v="107600"/>
    <n v="479660"/>
    <x v="1"/>
    <s v="200k - 1m"/>
    <x v="416"/>
    <n v="55869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3401"/>
    <s v="REHAB/RENOVATE - BUS TERMINAL                               "/>
    <n v="1"/>
    <n v="581869"/>
    <n v="465495"/>
    <n v="479660"/>
    <x v="1"/>
    <s v="200k - 1m"/>
    <x v="416"/>
    <n v="558696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402"/>
    <s v="REHAB/RENOVATE - MAINTENANCE FACILITY                       "/>
    <n v="1"/>
    <n v="557500"/>
    <n v="446000"/>
    <n v="479660"/>
    <x v="1"/>
    <s v="200k - 1m"/>
    <x v="416"/>
    <n v="558696"/>
    <s v="11400"/>
    <s v="  "/>
    <m/>
    <s v="N"/>
    <s v="1144"/>
    <s v="MAINTENANCE FACILITY"/>
    <n v="11"/>
    <s v="Bus"/>
    <s v="44"/>
    <s v="114"/>
    <s v="Rehab / Renovation"/>
    <s v="02"/>
    <s v="Maintenance Facility"/>
    <m/>
    <x v="0"/>
    <n v="1"/>
    <s v="Capital"/>
    <s v="1"/>
    <m/>
    <s v="4"/>
    <m/>
    <s v="4"/>
    <s v="0"/>
    <s v="2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07"/>
    <s v="ACQUIRE - ADP HARDWARE                                      "/>
    <n v="0"/>
    <n v="67000"/>
    <n v="53600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08"/>
    <s v="ACQUIRE - ADP SOFTWARE                                      "/>
    <n v="0"/>
    <n v="106049"/>
    <n v="84839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10"/>
    <s v="ACQUIRE - MOBILE FARE COLL EQUIP                            "/>
    <n v="0"/>
    <n v="50250"/>
    <n v="40200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6220"/>
    <s v="PURCHASE MISC COMMUNICATIONS EQUIP                          "/>
    <n v="4"/>
    <n v="3350"/>
    <n v="2680"/>
    <n v="470970"/>
    <x v="1"/>
    <s v="200k - 1m"/>
    <x v="422"/>
    <n v="381112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06"/>
    <s v="ACQUIRE - SHOP EQUIPMENT                                    "/>
    <n v="0"/>
    <n v="23450"/>
    <n v="18760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3403"/>
    <s v="TERMINAL, INTERMODAL (TRANSIT)                              "/>
    <n v="0"/>
    <n v="6700"/>
    <n v="5360"/>
    <n v="470970"/>
    <x v="1"/>
    <s v="200k - 1m"/>
    <x v="422"/>
    <n v="381112"/>
    <s v="11300"/>
    <s v="  "/>
    <m/>
    <s v="N"/>
    <s v="1134"/>
    <s v="BUS OTHER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403"/>
    <s v="REHAB/RENOVATE - ADMIN/MAINT FACILITY                       "/>
    <n v="0"/>
    <n v="20100"/>
    <n v="16080"/>
    <n v="470970"/>
    <x v="1"/>
    <s v="200k - 1m"/>
    <x v="422"/>
    <n v="381112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3207"/>
    <s v="ACQUIRE - SURVEIL/SECURITY EQUIP                            "/>
    <n v="0"/>
    <n v="25125"/>
    <n v="20100"/>
    <n v="470970"/>
    <x v="1"/>
    <s v="200k - 1m"/>
    <x v="422"/>
    <n v="381112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N540004"/>
    <n v="54"/>
    <s v="Tennessee"/>
    <s v="49 USC 5337 - State of Good Repair Formula Grants"/>
    <n v="5337"/>
    <x v="5"/>
    <s v="CAPITAL"/>
    <s v="01      "/>
    <s v="MEMPHIS MATA         "/>
    <s v="MEMPHIS AREA TRANSIT AUTHORITY"/>
    <n v="1125"/>
    <n v="78400"/>
    <m/>
    <n v="875157"/>
    <m/>
    <d v="2015-08-20T00:00:00"/>
    <n v="122403"/>
    <s v="REHAB/RENOV LINE EQUIP/STRUCTURES                           "/>
    <n v="0"/>
    <n v="0"/>
    <n v="0"/>
    <n v="470380"/>
    <x v="3"/>
    <s v="Over 1m"/>
    <x v="281"/>
    <n v="1060061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540004"/>
    <n v="54"/>
    <s v="Tennessee"/>
    <s v="49 USC 5337 - State of Good Repair Formula Grants"/>
    <n v="5337"/>
    <x v="5"/>
    <s v="CAPITAL"/>
    <s v="01      "/>
    <s v="MEMPHIS MATA         "/>
    <s v="MEMPHIS AREA TRANSIT AUTHORITY"/>
    <n v="1125"/>
    <n v="78400"/>
    <m/>
    <n v="875157"/>
    <m/>
    <d v="2015-08-20T00:00:00"/>
    <n v="123402"/>
    <s v="REHAB/RENOV - RAIL STATION                                  "/>
    <n v="0"/>
    <n v="0"/>
    <n v="0"/>
    <n v="470380"/>
    <x v="3"/>
    <s v="Over 1m"/>
    <x v="281"/>
    <n v="1060061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TN540004"/>
    <n v="54"/>
    <s v="Tennessee"/>
    <s v="49 USC 5337 - State of Good Repair Formula Grants"/>
    <n v="5337"/>
    <x v="5"/>
    <s v="CAPITAL"/>
    <s v="01      "/>
    <s v="MEMPHIS MATA         "/>
    <s v="MEMPHIS AREA TRANSIT AUTHORITY"/>
    <n v="1125"/>
    <n v="78400"/>
    <m/>
    <n v="875157"/>
    <m/>
    <d v="2015-08-20T00:00:00"/>
    <s v="127A00"/>
    <s v="PREVENTIVE MAINTENANCE (RAIL)                               "/>
    <n v="0"/>
    <n v="1093946"/>
    <n v="875157"/>
    <n v="470380"/>
    <x v="3"/>
    <s v="Over 1m"/>
    <x v="281"/>
    <n v="1060061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N540005"/>
    <n v="54"/>
    <s v="Tennessee"/>
    <s v="49 USC 5337 - State of Good Repair Formula Grants"/>
    <n v="5337"/>
    <x v="5"/>
    <s v="CAPITAL"/>
    <s v="00      "/>
    <s v="CHATTANOOGA CARTA    "/>
    <s v="CHATTANOOGA AREA REGIONAL TRANSPORTATION AUTHORITY"/>
    <n v="1120"/>
    <n v="78400"/>
    <m/>
    <n v="118415"/>
    <m/>
    <d v="2015-09-23T00:00:00"/>
    <n v="122103"/>
    <s v="ENG/DESIGN - LINE EQUIP/STRUCTURES                          "/>
    <n v="0"/>
    <n v="20000"/>
    <n v="16000"/>
    <n v="470970"/>
    <x v="1"/>
    <s v="200k - 1m"/>
    <x v="422"/>
    <n v="381112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TN540005"/>
    <n v="54"/>
    <s v="Tennessee"/>
    <s v="49 USC 5337 - State of Good Repair Formula Grants"/>
    <n v="5337"/>
    <x v="5"/>
    <s v="CAPITAL"/>
    <s v="00      "/>
    <s v="CHATTANOOGA CARTA    "/>
    <s v="CHATTANOOGA AREA REGIONAL TRANSPORTATION AUTHORITY"/>
    <n v="1120"/>
    <n v="78400"/>
    <m/>
    <n v="118415"/>
    <m/>
    <d v="2015-09-23T00:00:00"/>
    <n v="122403"/>
    <s v="REHAB/RENOV LINE EQUIP/STRUCTURES                           "/>
    <n v="0"/>
    <n v="80576"/>
    <n v="64461"/>
    <n v="470970"/>
    <x v="1"/>
    <s v="200k - 1m"/>
    <x v="422"/>
    <n v="381112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540005"/>
    <n v="54"/>
    <s v="Tennessee"/>
    <s v="49 USC 5337 - State of Good Repair Formula Grants"/>
    <n v="5337"/>
    <x v="5"/>
    <s v="CAPITAL"/>
    <s v="00      "/>
    <s v="CHATTANOOGA CARTA    "/>
    <s v="CHATTANOOGA AREA REGIONAL TRANSPORTATION AUTHORITY"/>
    <n v="1120"/>
    <n v="78400"/>
    <m/>
    <n v="118415"/>
    <m/>
    <d v="2015-09-23T00:00:00"/>
    <s v="127A00"/>
    <s v="PREVENTIVE MAINTENANCE (RAIL)                               "/>
    <n v="0"/>
    <n v="47443"/>
    <n v="37954"/>
    <n v="470970"/>
    <x v="1"/>
    <s v="200k - 1m"/>
    <x v="422"/>
    <n v="38111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N74X001"/>
    <n v="74"/>
    <s v="Tennessee"/>
    <s v="49 USC 5329 State Safety Oversight "/>
    <n v="5329"/>
    <x v="13"/>
    <m/>
    <s v="00      "/>
    <s v="TENNESSEE DOT        "/>
    <s v="TENNESSEE DEPARTMENT OF TRANSPORTATION"/>
    <n v="1007"/>
    <n v="78400"/>
    <m/>
    <n v="305164"/>
    <m/>
    <d v="2015-07-27T00:00:00"/>
    <n v="741001"/>
    <s v="ADMINISTRATIVE EXPENSES                                     "/>
    <n v="0"/>
    <n v="68955"/>
    <n v="55164"/>
    <n v="473460"/>
    <x v="2"/>
    <s v="50k - 200k"/>
    <x v="419"/>
    <n v="120415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TN74X001"/>
    <n v="74"/>
    <s v="Tennessee"/>
    <s v="49 USC 5329 State Safety Oversight "/>
    <n v="5329"/>
    <x v="13"/>
    <m/>
    <s v="00      "/>
    <s v="TENNESSEE DOT        "/>
    <s v="TENNESSEE DEPARTMENT OF TRANSPORTATION"/>
    <n v="1007"/>
    <n v="78400"/>
    <m/>
    <n v="305164"/>
    <m/>
    <d v="2015-07-27T00:00:00"/>
    <n v="741003"/>
    <s v="CONSULTANT SERVICES                                         "/>
    <n v="0"/>
    <n v="312500"/>
    <n v="250000"/>
    <n v="473460"/>
    <x v="2"/>
    <s v="50k - 200k"/>
    <x v="419"/>
    <n v="120415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TN791000"/>
    <n v="79"/>
    <s v="Tennessee"/>
    <s v="TIGER"/>
    <s v="111-117"/>
    <x v="9"/>
    <m/>
    <s v="00      "/>
    <s v="CHATTANOOGA CARTA    "/>
    <s v="CHATTANOOGA AREA REGIONAL TRANSPORTATION AUTHORITY"/>
    <n v="1120"/>
    <n v="78400"/>
    <m/>
    <n v="400000"/>
    <m/>
    <d v="2015-02-20T00:00:00"/>
    <n v="442301"/>
    <s v="LONGTERM TRANS PLAN - SYSTEM LEVEL                          "/>
    <n v="0"/>
    <n v="35000"/>
    <n v="20000"/>
    <n v="470970"/>
    <x v="1"/>
    <s v="200k - 1m"/>
    <x v="422"/>
    <n v="381112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TN791000"/>
    <n v="79"/>
    <s v="Tennessee"/>
    <s v="TIGER"/>
    <s v="111-117"/>
    <x v="9"/>
    <m/>
    <s v="00      "/>
    <s v="CHATTANOOGA CARTA    "/>
    <s v="CHATTANOOGA AREA REGIONAL TRANSPORTATION AUTHORITY"/>
    <n v="1120"/>
    <n v="78400"/>
    <m/>
    <n v="400000"/>
    <m/>
    <d v="2015-02-20T00:00:00"/>
    <n v="442400"/>
    <s v="SHORT RANGE TRANSIT PLANNING                                "/>
    <n v="0"/>
    <n v="665000"/>
    <n v="380000"/>
    <n v="470970"/>
    <x v="1"/>
    <s v="200k - 1m"/>
    <x v="422"/>
    <n v="38111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N800007"/>
    <n v="80"/>
    <s v="Tennessee"/>
    <s v="49 USC 5305 - Planning Programs/5303/5313(b)"/>
    <n v="5305"/>
    <x v="14"/>
    <m/>
    <s v="00      "/>
    <s v="TENNESSEE DOT        "/>
    <s v="TENNESSEE DEPARTMENT OF TRANSPORTATION"/>
    <n v="1007"/>
    <n v="78400"/>
    <m/>
    <n v="1402506"/>
    <m/>
    <d v="2015-04-20T00:00:00"/>
    <n v="442400"/>
    <s v="SHORT RANGE TRANSIT PLANNING                                "/>
    <n v="0"/>
    <n v="1753133"/>
    <n v="1402506"/>
    <n v="473460"/>
    <x v="2"/>
    <s v="50k - 200k"/>
    <x v="419"/>
    <n v="12041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N800008"/>
    <n v="80"/>
    <s v="Tennessee"/>
    <s v="49 USC 5305 - Planning Programs/5303/5313(b)"/>
    <n v="5305"/>
    <x v="14"/>
    <m/>
    <s v="00      "/>
    <s v="TENNESSEE DOT        "/>
    <s v="TENNESSEE DEPARTMENT OF TRANSPORTATION"/>
    <n v="1007"/>
    <n v="78400"/>
    <m/>
    <n v="217987"/>
    <m/>
    <d v="2015-06-15T00:00:00"/>
    <n v="442400"/>
    <s v="SHORT RANGE TRANSIT PLANNING                                "/>
    <n v="0"/>
    <n v="272484"/>
    <n v="217987"/>
    <n v="473460"/>
    <x v="2"/>
    <s v="50k - 200k"/>
    <x v="419"/>
    <n v="120415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5202"/>
    <s v="PURCHASE AC POWER/LIGHTING EQUIP                            "/>
    <n v="2"/>
    <n v="90000"/>
    <n v="72000"/>
    <n v="470540"/>
    <x v="1"/>
    <s v="200k - 1m"/>
    <x v="421"/>
    <n v="969587"/>
    <s v="11500"/>
    <s v="  "/>
    <m/>
    <s v="N"/>
    <s v="1152"/>
    <s v="BUS OTHER"/>
    <n v="11"/>
    <s v="Bus"/>
    <s v="52"/>
    <s v="115"/>
    <s v="Acquisition"/>
    <s v="02"/>
    <s v="AC Power / Lighting Sys"/>
    <m/>
    <x v="0"/>
    <n v="1"/>
    <s v="Capital"/>
    <s v="1"/>
    <m/>
    <s v="5"/>
    <m/>
    <s v="2"/>
    <s v="0"/>
    <s v="2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07"/>
    <s v="ACQUIRE - ADP HARDWARE                                      "/>
    <n v="0"/>
    <n v="93845"/>
    <n v="75076"/>
    <n v="470540"/>
    <x v="1"/>
    <s v="200k - 1m"/>
    <x v="421"/>
    <n v="96958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9202"/>
    <s v="PURCHASE BUS SHELTERS                                       "/>
    <n v="0"/>
    <n v="0"/>
    <n v="0"/>
    <n v="470540"/>
    <x v="1"/>
    <s v="200k - 1m"/>
    <x v="421"/>
    <n v="969587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6202"/>
    <s v="PURCHASE COMMUNICATIONS SYSTEM                              "/>
    <n v="45"/>
    <n v="600000"/>
    <n v="480000"/>
    <n v="470540"/>
    <x v="1"/>
    <s v="200k - 1m"/>
    <x v="421"/>
    <n v="969587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3206"/>
    <s v="ACQUIRE - STATIONARY BUS FARE COLL EQUIP                    "/>
    <n v="2"/>
    <n v="120000"/>
    <n v="96000"/>
    <n v="470540"/>
    <x v="1"/>
    <s v="200k - 1m"/>
    <x v="421"/>
    <n v="969587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9203"/>
    <s v="PURCHASE LANDSCAPING / SCENIC BEAUTIFICATION                "/>
    <n v="0"/>
    <n v="0"/>
    <n v="0"/>
    <n v="470540"/>
    <x v="1"/>
    <s v="200k - 1m"/>
    <x v="421"/>
    <n v="969587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20"/>
    <s v="ACQUIRE - MISC SUPPORT EQUIPMENT                            "/>
    <n v="10"/>
    <n v="776730"/>
    <n v="621384"/>
    <n v="470540"/>
    <x v="1"/>
    <s v="200k - 1m"/>
    <x v="421"/>
    <n v="96958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6203"/>
    <s v="PURCHASE RADIOS                                             "/>
    <n v="2"/>
    <n v="900"/>
    <n v="720"/>
    <n v="470540"/>
    <x v="1"/>
    <s v="200k - 1m"/>
    <x v="421"/>
    <n v="969587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06"/>
    <s v="ACQUIRE - SHOP EQUIPMENT                                    "/>
    <n v="3"/>
    <n v="306000"/>
    <n v="244800"/>
    <n v="470540"/>
    <x v="1"/>
    <s v="200k - 1m"/>
    <x v="421"/>
    <n v="96958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108"/>
    <s v="ENG/DESIGN - ADP SOFTWARE                                   "/>
    <n v="15"/>
    <n v="820940"/>
    <n v="656752"/>
    <n v="470540"/>
    <x v="1"/>
    <s v="200k - 1m"/>
    <x v="421"/>
    <n v="969587"/>
    <s v="11400"/>
    <s v="  "/>
    <m/>
    <s v="N"/>
    <s v="1141"/>
    <s v="MAINTENANCE FACILITY"/>
    <n v="11"/>
    <s v="Bus"/>
    <s v="41"/>
    <s v="114"/>
    <s v="Engineering and Design"/>
    <s v="08"/>
    <s v="ADP Software"/>
    <m/>
    <x v="0"/>
    <n v="1"/>
    <s v="Capital"/>
    <s v="1"/>
    <m/>
    <s v="4"/>
    <m/>
    <s v="1"/>
    <s v="0"/>
    <s v="8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401"/>
    <s v="REHAB/RENOVATE - ADMINISTRATIVE FACILITY                    "/>
    <n v="0"/>
    <n v="350000"/>
    <n v="280000"/>
    <n v="470540"/>
    <x v="1"/>
    <s v="200k - 1m"/>
    <x v="421"/>
    <n v="969587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s v="117A00"/>
    <s v="PREVENTIVE MAINTENANCE                                      "/>
    <n v="0"/>
    <n v="0"/>
    <n v="0"/>
    <n v="470540"/>
    <x v="1"/>
    <s v="200k - 1m"/>
    <x v="421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s v="117C00"/>
    <s v="NON FIXED ROUTE ADA PARATRANSIT SERVICE                     "/>
    <n v="0"/>
    <n v="0"/>
    <n v="0"/>
    <n v="470540"/>
    <x v="1"/>
    <s v="200k - 1m"/>
    <x v="421"/>
    <n v="9695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11"/>
    <s v="ACQUIRE - SUPPORT VEHICLES                                  "/>
    <n v="2"/>
    <n v="39086"/>
    <n v="31269"/>
    <n v="470540"/>
    <x v="1"/>
    <s v="200k - 1m"/>
    <x v="421"/>
    <n v="969587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19202"/>
    <s v="PURCHASE BUS SHELTERS                                       "/>
    <n v="0"/>
    <n v="0"/>
    <n v="0"/>
    <n v="470970"/>
    <x v="1"/>
    <s v="200k - 1m"/>
    <x v="422"/>
    <n v="38111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22220"/>
    <s v="MISC RAIL EQUIP                                             "/>
    <n v="0"/>
    <n v="3463"/>
    <n v="2770"/>
    <n v="470970"/>
    <x v="1"/>
    <s v="200k - 1m"/>
    <x v="422"/>
    <n v="381112"/>
    <s v="12200"/>
    <s v="  "/>
    <m/>
    <s v="N"/>
    <s v="1222"/>
    <s v="FIXED GUIDEWAY"/>
    <n v="12"/>
    <s v="Fixed Guideway"/>
    <s v="22"/>
    <s v="122"/>
    <s v="Acquisition"/>
    <s v="20"/>
    <s v="Miscellaneous"/>
    <m/>
    <x v="0"/>
    <n v="1"/>
    <s v="Capital"/>
    <s v="2"/>
    <m/>
    <s v="2"/>
    <m/>
    <s v="2"/>
    <s v="2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14206"/>
    <s v="ACQUIRE - SHOP EQUIPMENT                                    "/>
    <n v="0"/>
    <n v="126000"/>
    <n v="100801"/>
    <n v="470970"/>
    <x v="1"/>
    <s v="200k - 1m"/>
    <x v="422"/>
    <n v="381112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s v="117A00"/>
    <s v="PREVENTIVE MAINTENANCE                                      "/>
    <n v="0"/>
    <n v="-101826"/>
    <n v="-81461"/>
    <n v="470970"/>
    <x v="1"/>
    <s v="200k - 1m"/>
    <x v="422"/>
    <n v="38111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s v="117C00"/>
    <s v="NON FIXED ROUTE ADA PARATRANSIT SERVICE                     "/>
    <n v="0"/>
    <n v="0"/>
    <n v="0"/>
    <n v="470970"/>
    <x v="1"/>
    <s v="200k - 1m"/>
    <x v="422"/>
    <n v="3811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s v="117L00"/>
    <s v="MOBILITY MANAGEMENT (5302(A)(1)(L))                         "/>
    <n v="0"/>
    <n v="26703"/>
    <n v="21362"/>
    <n v="470970"/>
    <x v="1"/>
    <s v="200k - 1m"/>
    <x v="422"/>
    <n v="381112"/>
    <s v="646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22403"/>
    <s v="REHAB LINE EQUIP                                            "/>
    <n v="0"/>
    <n v="-7163"/>
    <n v="-5730"/>
    <n v="470970"/>
    <x v="1"/>
    <s v="200k - 1m"/>
    <x v="422"/>
    <n v="381112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300903"/>
    <s v="SPECIAL RULE - OPERATING ASSISTANCE /1 - 75 BUSES           "/>
    <n v="0"/>
    <n v="0"/>
    <n v="0"/>
    <n v="470970"/>
    <x v="1"/>
    <s v="200k - 1m"/>
    <x v="422"/>
    <n v="38111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300905"/>
    <s v="JOB ACCESS AND REVERSE COMMUTE OPERATING ASSISTANCE         "/>
    <n v="0"/>
    <n v="-45602"/>
    <n v="-22801"/>
    <n v="470970"/>
    <x v="1"/>
    <s v="200k - 1m"/>
    <x v="422"/>
    <n v="381112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442100"/>
    <s v="PROGRAM SUPPORT ADMINISTRATION                              "/>
    <n v="0"/>
    <n v="-18676"/>
    <n v="-14941"/>
    <n v="470970"/>
    <x v="1"/>
    <s v="200k - 1m"/>
    <x v="422"/>
    <n v="38111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13207"/>
    <s v="ACQUIRE - SURVEIL/SECURITY EQUIP                            "/>
    <n v="0"/>
    <n v="0"/>
    <n v="0"/>
    <n v="470970"/>
    <x v="1"/>
    <s v="200k - 1m"/>
    <x v="422"/>
    <n v="381112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1424"/>
    <s v="COMMUTER LOCOMOTIVE DIESEL                                  "/>
    <n v="1"/>
    <n v="315901"/>
    <n v="252721"/>
    <n v="470540"/>
    <x v="1"/>
    <s v="200k - 1m"/>
    <x v="421"/>
    <n v="969587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4210"/>
    <s v="PURCHASE - MOBILE FARE COLL EQUIP                           "/>
    <n v="6"/>
    <n v="302500"/>
    <n v="242000"/>
    <n v="470540"/>
    <x v="1"/>
    <s v="200k - 1m"/>
    <x v="421"/>
    <n v="969587"/>
    <s v="12400"/>
    <s v="  "/>
    <m/>
    <s v="N"/>
    <s v="1242"/>
    <s v="FIXED GUIDEWAY"/>
    <n v="12"/>
    <s v="Fixed Guideway"/>
    <s v="42"/>
    <s v="124"/>
    <s v="Acquisition"/>
    <s v="10"/>
    <s v="Fare Collection (Mobile)"/>
    <m/>
    <x v="0"/>
    <n v="1"/>
    <s v="Capital"/>
    <s v="2"/>
    <m/>
    <s v="4"/>
    <m/>
    <s v="2"/>
    <s v="1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206"/>
    <s v="PURCH STATIONARY FARE COLL EQUIP                            "/>
    <n v="10"/>
    <n v="1300000"/>
    <n v="1040000"/>
    <n v="470540"/>
    <x v="1"/>
    <s v="200k - 1m"/>
    <x v="421"/>
    <n v="969587"/>
    <s v="12300"/>
    <s v="  "/>
    <m/>
    <s v="N"/>
    <s v="1232"/>
    <s v="FIXED GUIDEWAY"/>
    <n v="12"/>
    <s v="Fixed Guideway"/>
    <s v="32"/>
    <s v="123"/>
    <s v="Acquisition"/>
    <s v="06"/>
    <s v="Fare Collection Equip. (Stationary)"/>
    <m/>
    <x v="0"/>
    <n v="1"/>
    <s v="Capital"/>
    <s v="2"/>
    <m/>
    <s v="3"/>
    <m/>
    <s v="2"/>
    <s v="0"/>
    <s v="6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220"/>
    <s v="PURCHASE MISC RAIL STATION EQUIP                            "/>
    <n v="0"/>
    <n v="125000"/>
    <n v="100000"/>
    <n v="470540"/>
    <x v="1"/>
    <s v="200k - 1m"/>
    <x v="421"/>
    <n v="969587"/>
    <s v="12300"/>
    <s v="  "/>
    <m/>
    <s v="N"/>
    <s v="1232"/>
    <s v="FIXED GUIDEWAY"/>
    <n v="12"/>
    <s v="Fixed Guideway"/>
    <s v="32"/>
    <s v="123"/>
    <s v="Acquisition"/>
    <s v="20"/>
    <s v="Miscellaneous"/>
    <m/>
    <x v="0"/>
    <n v="1"/>
    <s v="Capital"/>
    <s v="2"/>
    <m/>
    <s v="3"/>
    <m/>
    <s v="2"/>
    <s v="2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5203"/>
    <s v="PURCHASE POWER DISTRIB SUBSTATION EQUIP                     "/>
    <n v="0"/>
    <n v="50000"/>
    <n v="40000"/>
    <n v="470540"/>
    <x v="1"/>
    <s v="200k - 1m"/>
    <x v="421"/>
    <n v="969587"/>
    <s v="12500"/>
    <s v="  "/>
    <m/>
    <s v="N"/>
    <s v="1252"/>
    <s v="FIXED GUIDEWAY"/>
    <n v="12"/>
    <s v="Fixed Guideway"/>
    <s v="52"/>
    <s v="125"/>
    <s v="Acquisition"/>
    <s v="03"/>
    <s v="Miscellaneous"/>
    <m/>
    <x v="0"/>
    <n v="1"/>
    <s v="Capital"/>
    <s v="2"/>
    <m/>
    <s v="5"/>
    <m/>
    <s v="2"/>
    <s v="0"/>
    <s v="3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6220"/>
    <s v="PURCHASE MISC SIG/COMMUN EQUIP                              "/>
    <n v="0"/>
    <n v="3000"/>
    <n v="2400"/>
    <n v="470540"/>
    <x v="1"/>
    <s v="200k - 1m"/>
    <x v="421"/>
    <n v="969587"/>
    <s v="12600"/>
    <s v="  "/>
    <m/>
    <s v="N"/>
    <s v="1262"/>
    <s v="FIXED GUIDEWAY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1240"/>
    <s v="BUY REPL SPARE COMPONENTS                                   "/>
    <n v="0"/>
    <n v="150000"/>
    <n v="120000"/>
    <n v="470540"/>
    <x v="1"/>
    <s v="200k - 1m"/>
    <x v="421"/>
    <n v="969587"/>
    <s v="12100"/>
    <s v="  "/>
    <m/>
    <s v="N"/>
    <s v="1212"/>
    <s v="FIXED GUIDEWAY"/>
    <n v="12"/>
    <s v="Fixed Guideway"/>
    <s v="12"/>
    <s v="121"/>
    <s v="Purchase - Replacement"/>
    <s v="40"/>
    <s v="Spare Parts / Assoc Capital Maintenance Items"/>
    <m/>
    <x v="4"/>
    <n v="1"/>
    <s v="Capital"/>
    <s v="2"/>
    <m/>
    <s v="1"/>
    <m/>
    <s v="2"/>
    <s v="4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1426"/>
    <s v="COMMUTER RAIL CARS USED                                     "/>
    <n v="8"/>
    <n v="100000"/>
    <n v="80000"/>
    <n v="470540"/>
    <x v="1"/>
    <s v="200k - 1m"/>
    <x v="421"/>
    <n v="969587"/>
    <s v="12100"/>
    <s v="  "/>
    <m/>
    <s v="N"/>
    <s v="1214"/>
    <s v="FIXED GUIDEWAY"/>
    <n v="12"/>
    <s v="Fixed Guideway"/>
    <s v="14"/>
    <s v="121"/>
    <s v="Rehabilitation / Rebuild"/>
    <s v="26"/>
    <s v="Commuter Rail Cars Used"/>
    <s v="Commuter Rail Cars Used"/>
    <x v="0"/>
    <n v="1"/>
    <s v="Capital"/>
    <s v="2"/>
    <m/>
    <s v="1"/>
    <m/>
    <s v="4"/>
    <s v="2"/>
    <s v="6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2403"/>
    <s v="REHAB/RENOV LINE EQUIP/STRUCTURES                           "/>
    <n v="0"/>
    <n v="2000000"/>
    <n v="1600000"/>
    <n v="470540"/>
    <x v="1"/>
    <s v="200k - 1m"/>
    <x v="421"/>
    <n v="969587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2403"/>
    <s v="REHAB/RENOV LINE EQUIP/STRUCTURES                           "/>
    <n v="0"/>
    <n v="600000"/>
    <n v="480000"/>
    <n v="470540"/>
    <x v="1"/>
    <s v="200k - 1m"/>
    <x v="421"/>
    <n v="969587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307"/>
    <s v="CONSTRUCT SURV/SECURITY SYSTEM                              "/>
    <n v="5"/>
    <n v="60000"/>
    <n v="48000"/>
    <n v="470540"/>
    <x v="1"/>
    <s v="200k - 1m"/>
    <x v="421"/>
    <n v="969587"/>
    <s v="12300"/>
    <s v="  "/>
    <m/>
    <s v="N"/>
    <s v="1233"/>
    <s v="FIXED GUIDEWAY"/>
    <n v="12"/>
    <s v="Fixed Guideway"/>
    <s v="33"/>
    <s v="123"/>
    <s v="Construction"/>
    <s v="07"/>
    <s v="Surveillance/Security "/>
    <m/>
    <x v="0"/>
    <n v="1"/>
    <s v="Capital"/>
    <s v="2"/>
    <m/>
    <s v="3"/>
    <m/>
    <s v="3"/>
    <s v="0"/>
    <s v="7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402"/>
    <s v="REHAB/RENOV - RAIL STATION                                  "/>
    <n v="5"/>
    <n v="400000"/>
    <n v="320000"/>
    <n v="470540"/>
    <x v="1"/>
    <s v="200k - 1m"/>
    <x v="421"/>
    <n v="969587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7110"/>
    <s v="INSPECTION (FA) - 3RD PARTY                                 "/>
    <n v="0"/>
    <n v="100000"/>
    <n v="80000"/>
    <n v="470540"/>
    <x v="1"/>
    <s v="200k - 1m"/>
    <x v="421"/>
    <n v="969587"/>
    <s v="12700"/>
    <s v="  "/>
    <m/>
    <s v="N"/>
    <s v="1271"/>
    <s v="FIXED GUIDEWAY"/>
    <n v="12"/>
    <s v="Fixed Guideway"/>
    <s v="71"/>
    <s v="127"/>
    <s v="3rd party Contract"/>
    <s v="10"/>
    <s v="3rd party Contract"/>
    <m/>
    <x v="0"/>
    <n v="1"/>
    <s v="Capital"/>
    <s v="2"/>
    <m/>
    <s v="7"/>
    <m/>
    <s v="1"/>
    <s v="1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s v="127A00"/>
    <s v="PREVENTIVE MAINTENANCE (RAIL)                               "/>
    <n v="0"/>
    <n v="223920"/>
    <n v="179136"/>
    <n v="470540"/>
    <x v="1"/>
    <s v="200k - 1m"/>
    <x v="421"/>
    <n v="96958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s v="127A00"/>
    <s v="PREVENTIVE MAINTENANCE (RAIL)                               "/>
    <n v="0"/>
    <n v="1800000"/>
    <n v="1440000"/>
    <n v="470540"/>
    <x v="1"/>
    <s v="200k - 1m"/>
    <x v="421"/>
    <n v="96958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207"/>
    <s v="PURCHASE SURVEILL/SECURITY EQUIP                            "/>
    <n v="10"/>
    <n v="150000"/>
    <n v="120000"/>
    <n v="470540"/>
    <x v="1"/>
    <s v="200k - 1m"/>
    <x v="421"/>
    <n v="969587"/>
    <s v="12300"/>
    <s v="  "/>
    <m/>
    <s v="N"/>
    <s v="1232"/>
    <s v="FIXED GUIDEWAY"/>
    <n v="12"/>
    <s v="Fixed Guideway"/>
    <s v="32"/>
    <s v="123"/>
    <s v="Acquisition"/>
    <s v="07"/>
    <s v="Surveillance/Security "/>
    <m/>
    <x v="0"/>
    <n v="1"/>
    <s v="Capital"/>
    <s v="2"/>
    <m/>
    <s v="3"/>
    <m/>
    <s v="2"/>
    <s v="0"/>
    <s v="7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4205"/>
    <s v="PURCHASE - RAIL YARDS &amp; SHOPS                               "/>
    <n v="1"/>
    <n v="100000"/>
    <n v="80000"/>
    <n v="470540"/>
    <x v="1"/>
    <s v="200k - 1m"/>
    <x v="421"/>
    <n v="969587"/>
    <s v="12400"/>
    <s v="  "/>
    <m/>
    <s v="N"/>
    <s v="1242"/>
    <s v="FIXED GUIDEWAY"/>
    <n v="12"/>
    <s v="Fixed Guideway"/>
    <s v="42"/>
    <s v="124"/>
    <s v="Acquisition"/>
    <s v="05"/>
    <s v="Yards &amp; Shops"/>
    <m/>
    <x v="0"/>
    <n v="1"/>
    <s v="Capital"/>
    <s v="2"/>
    <m/>
    <s v="4"/>
    <m/>
    <s v="2"/>
    <s v="0"/>
    <s v="5"/>
  </r>
  <r>
    <s v="TN90X364"/>
    <n v="90"/>
    <s v="Tennessee"/>
    <s v="49 USC 5307 - Urbanized Area Formula (FY2006 forward)"/>
    <n v="5307"/>
    <x v="6"/>
    <m/>
    <s v="02      "/>
    <s v="COM                  "/>
    <s v="CITY OF MURFREESBORO"/>
    <n v="6640"/>
    <n v="78400"/>
    <m/>
    <n v="-10999"/>
    <m/>
    <s v="           "/>
    <s v="117A00"/>
    <s v="PREVENTIVE MAINTENANCE                                      "/>
    <n v="0"/>
    <n v="51501"/>
    <n v="39001"/>
    <n v="472030"/>
    <x v="2"/>
    <s v="50k - 200k"/>
    <x v="423"/>
    <n v="133228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69"/>
    <n v="90"/>
    <s v="Tennessee"/>
    <s v="49 USC 5307 - Urbanized Area Formula (FY2006 forward)"/>
    <n v="5307"/>
    <x v="6"/>
    <m/>
    <s v="01      "/>
    <s v="KNOXVILLE-KNOX COUNTY"/>
    <s v="KNOXVILLE-KNOX COUNTY COMMUNITY ACTION COMMITTEE"/>
    <n v="5982"/>
    <n v="78400"/>
    <m/>
    <n v="258664"/>
    <m/>
    <d v="2015-03-23T00:00:00"/>
    <n v="300901"/>
    <s v="UP TO 50% FEDERAL SHARE                                     "/>
    <n v="0"/>
    <n v="517328"/>
    <n v="258664"/>
    <n v="479660"/>
    <x v="1"/>
    <s v="200k - 1m"/>
    <x v="416"/>
    <n v="558696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2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0"/>
    <m/>
    <s v="           "/>
    <n v="300901"/>
    <s v="UP TO 50% FEDERAL SHARE                                     "/>
    <n v="0"/>
    <n v="0"/>
    <n v="0"/>
    <n v="479660"/>
    <x v="1"/>
    <s v="200k - 1m"/>
    <x v="416"/>
    <n v="55869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2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0"/>
    <m/>
    <s v="           "/>
    <n v="300901"/>
    <s v="UP TO 50% FEDERAL SHARE                                     "/>
    <n v="0"/>
    <n v="176500"/>
    <n v="88250"/>
    <n v="479660"/>
    <x v="1"/>
    <s v="200k - 1m"/>
    <x v="416"/>
    <n v="55869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513408"/>
    <m/>
    <d v="2015-09-17T00:00:00"/>
    <n v="300901"/>
    <s v="UP TO 50% FEDERAL SHARE                                     "/>
    <n v="0"/>
    <n v="0"/>
    <n v="0"/>
    <n v="474160"/>
    <x v="2"/>
    <s v="50k - 200k"/>
    <x v="424"/>
    <n v="5903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513408"/>
    <m/>
    <d v="2015-09-17T00:00:00"/>
    <n v="300901"/>
    <s v="UP TO 50% FEDERAL SHARE                                     "/>
    <n v="0"/>
    <n v="1026091"/>
    <n v="513045"/>
    <n v="474160"/>
    <x v="2"/>
    <s v="50k - 200k"/>
    <x v="424"/>
    <n v="5903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513408"/>
    <m/>
    <d v="2015-09-17T00:00:00"/>
    <n v="300901"/>
    <s v="UP TO 50% FEDERAL SHARE                                     "/>
    <n v="0"/>
    <n v="1026816"/>
    <n v="513408"/>
    <n v="474160"/>
    <x v="2"/>
    <s v="50k - 200k"/>
    <x v="424"/>
    <n v="5903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4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316195"/>
    <m/>
    <d v="2015-04-01T00:00:00"/>
    <n v="114220"/>
    <s v="ACQUIRE - MISC SUPPORT EQUIPMENT                            "/>
    <n v="0"/>
    <n v="0"/>
    <n v="0"/>
    <n v="472030"/>
    <x v="2"/>
    <s v="50k - 200k"/>
    <x v="423"/>
    <n v="133228"/>
    <s v="11400"/>
    <s v="GA"/>
    <s v="GASOLINE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74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316195"/>
    <m/>
    <d v="2015-04-01T00:00:00"/>
    <n v="300901"/>
    <s v="UP TO 50% FEDERAL SHARE                                     "/>
    <n v="0"/>
    <n v="632390"/>
    <n v="316195"/>
    <n v="472030"/>
    <x v="2"/>
    <s v="50k - 200k"/>
    <x v="423"/>
    <n v="133228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7"/>
    <s v="ACQUIRE - ADP HARDWARE                                      "/>
    <n v="20"/>
    <n v="40000"/>
    <n v="32000"/>
    <n v="470540"/>
    <x v="1"/>
    <s v="200k - 1m"/>
    <x v="421"/>
    <n v="969587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8"/>
    <s v="ACQUIRE - ADP SOFTWARE                                      "/>
    <n v="12"/>
    <n v="65000"/>
    <n v="52000"/>
    <n v="470540"/>
    <x v="1"/>
    <s v="200k - 1m"/>
    <x v="421"/>
    <n v="96958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6202"/>
    <s v="PURCHASE COMMUNICATIONS SYSTEM                              "/>
    <n v="85"/>
    <n v="1239284"/>
    <n v="991427"/>
    <n v="470540"/>
    <x v="1"/>
    <s v="200k - 1m"/>
    <x v="421"/>
    <n v="969587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20"/>
    <s v="ACQUIRE - MISC SUPPORT EQUIPMENT                            "/>
    <n v="10"/>
    <n v="370000"/>
    <n v="296000"/>
    <n v="470540"/>
    <x v="1"/>
    <s v="200k - 1m"/>
    <x v="421"/>
    <n v="96958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6"/>
    <s v="ACQUIRE - SHOP EQUIPMENT                                    "/>
    <n v="5"/>
    <n v="455000"/>
    <n v="364000"/>
    <n v="470540"/>
    <x v="1"/>
    <s v="200k - 1m"/>
    <x v="421"/>
    <n v="96958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3402"/>
    <s v="REHAB/RENOVATE - MCC BUS STATION                            "/>
    <n v="1"/>
    <n v="785000"/>
    <n v="628000"/>
    <n v="470540"/>
    <x v="1"/>
    <s v="200k - 1m"/>
    <x v="421"/>
    <n v="969587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103"/>
    <s v="ENG/DESIGN - ADMIN/MAINTENANCE FACILITY                     "/>
    <n v="0"/>
    <n v="1170795"/>
    <n v="936636"/>
    <n v="470540"/>
    <x v="1"/>
    <s v="200k - 1m"/>
    <x v="421"/>
    <n v="969587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403"/>
    <s v="REHAB/RENOVATE - Nestor                                     "/>
    <n v="0"/>
    <n v="4200000"/>
    <n v="3360000"/>
    <n v="470540"/>
    <x v="1"/>
    <s v="200k - 1m"/>
    <x v="421"/>
    <n v="96958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403"/>
    <s v="REHAB/RENOVATE - Myatt                                      "/>
    <n v="0"/>
    <n v="1500000"/>
    <n v="1200000"/>
    <n v="470540"/>
    <x v="1"/>
    <s v="200k - 1m"/>
    <x v="421"/>
    <n v="969587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s v="117A00"/>
    <s v="PREVENTIVE MAINTENANCE                                      "/>
    <n v="0"/>
    <n v="0"/>
    <n v="0"/>
    <n v="470540"/>
    <x v="1"/>
    <s v="200k - 1m"/>
    <x v="421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s v="117C00"/>
    <s v="NON FIXED ROUTE ADA PARATRANSIT SERVICE                     "/>
    <n v="0"/>
    <n v="0"/>
    <n v="0"/>
    <n v="470540"/>
    <x v="1"/>
    <s v="200k - 1m"/>
    <x v="421"/>
    <n v="9695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9"/>
    <s v="ACQUIRE - MOBILE SURV/SECURITY EQUIP                        "/>
    <n v="2"/>
    <n v="275000"/>
    <n v="220000"/>
    <n v="470540"/>
    <x v="1"/>
    <s v="200k - 1m"/>
    <x v="421"/>
    <n v="969587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N90X380"/>
    <n v="90"/>
    <s v="Tennessee"/>
    <s v="49 USC 5307 - Urbanized Area Formula (FY2006 forward)"/>
    <n v="5307"/>
    <x v="6"/>
    <m/>
    <s v="00      "/>
    <s v="BRISTOL CITY         "/>
    <s v="CITY OF BRISTOL"/>
    <n v="1119"/>
    <n v="78400"/>
    <m/>
    <n v="342000"/>
    <m/>
    <d v="2015-01-07T00:00:00"/>
    <n v="300901"/>
    <s v="UP TO 50% FEDERAL SHARE                                     "/>
    <n v="0"/>
    <n v="684000"/>
    <n v="342000"/>
    <n v="473110"/>
    <x v="2"/>
    <s v="50k - 200k"/>
    <x v="425"/>
    <n v="69501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6220"/>
    <s v="PURCHASE MISC COMMUNICATIONS EQUIP                          "/>
    <n v="1"/>
    <n v="70350"/>
    <n v="56280"/>
    <n v="479660"/>
    <x v="1"/>
    <s v="200k - 1m"/>
    <x v="416"/>
    <n v="558696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9205"/>
    <s v="PURCHASE PED ACCESS / WALKWAYS                              "/>
    <n v="3"/>
    <n v="40350"/>
    <n v="32280"/>
    <n v="479660"/>
    <x v="1"/>
    <s v="200k - 1m"/>
    <x v="416"/>
    <n v="558696"/>
    <s v="11900"/>
    <s v="  "/>
    <m/>
    <s v="N"/>
    <s v="1192"/>
    <s v="BUS OTHER"/>
    <n v="11"/>
    <s v="Bus"/>
    <s v="92"/>
    <s v="119"/>
    <s v="Acquisition"/>
    <s v="05"/>
    <s v="Ped. Access / Walkways"/>
    <m/>
    <x v="0"/>
    <n v="1"/>
    <s v="Capital"/>
    <s v="1"/>
    <m/>
    <s v="9"/>
    <m/>
    <s v="2"/>
    <s v="0"/>
    <s v="5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9208"/>
    <s v="PURCHASE SIGNAGE                                            "/>
    <n v="50"/>
    <n v="30000"/>
    <n v="24000"/>
    <n v="479660"/>
    <x v="1"/>
    <s v="200k - 1m"/>
    <x v="416"/>
    <n v="558696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s v="117A00"/>
    <s v="PREVENTIVE MAINTENANCE                                      "/>
    <n v="0"/>
    <n v="5113222"/>
    <n v="4090577"/>
    <n v="479660"/>
    <x v="1"/>
    <s v="200k - 1m"/>
    <x v="416"/>
    <n v="5586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s v="117C00"/>
    <s v="NON FIXED ROUTE ADA PARATRANSIT SERVICE                     "/>
    <n v="0"/>
    <n v="703496"/>
    <n v="562796"/>
    <n v="479660"/>
    <x v="1"/>
    <s v="200k - 1m"/>
    <x v="416"/>
    <n v="55869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442100"/>
    <s v="PROGRAM SUPPORT ADMINISTRATION                              "/>
    <n v="0"/>
    <n v="324999"/>
    <n v="260000"/>
    <n v="479660"/>
    <x v="1"/>
    <s v="200k - 1m"/>
    <x v="416"/>
    <n v="55869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4211"/>
    <s v="ACQUIRE - SUPPORT VEHICLES                                  "/>
    <n v="2"/>
    <n v="50000"/>
    <n v="40000"/>
    <n v="479660"/>
    <x v="1"/>
    <s v="200k - 1m"/>
    <x v="416"/>
    <n v="558696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1203"/>
    <s v="BUY REPLACEMENT 30-FT BUS                                   "/>
    <n v="1"/>
    <n v="240875"/>
    <n v="192700"/>
    <n v="472690"/>
    <x v="2"/>
    <s v="50k - 200k"/>
    <x v="426"/>
    <n v="158665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1215"/>
    <s v="BUY REPLACEMENT VAN                                         "/>
    <n v="1"/>
    <n v="49217"/>
    <n v="39374"/>
    <n v="212690"/>
    <x v="2"/>
    <s v="50k - 200k"/>
    <x v="426"/>
    <n v="158665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1240"/>
    <s v="BUY ASSOC CAP MAINT ITEMS                                   "/>
    <n v="1"/>
    <n v="289770"/>
    <n v="231814"/>
    <n v="472690"/>
    <x v="2"/>
    <s v="50k - 200k"/>
    <x v="426"/>
    <n v="15866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4207"/>
    <s v="ACQUIRE - ADP HARDWARE                                      "/>
    <n v="2"/>
    <n v="10000"/>
    <n v="8000"/>
    <n v="472690"/>
    <x v="2"/>
    <s v="50k - 200k"/>
    <x v="426"/>
    <n v="15866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4211"/>
    <s v="ACQUIRE - SUPPORT VEHICLES                                  "/>
    <n v="1"/>
    <n v="55640"/>
    <n v="44512"/>
    <n v="472690"/>
    <x v="2"/>
    <s v="50k - 200k"/>
    <x v="426"/>
    <n v="158665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4220"/>
    <s v="ACQUIRE - MISC SUPPORT EQUIPMENT                            "/>
    <n v="0"/>
    <n v="5000"/>
    <n v="4000"/>
    <n v="472690"/>
    <x v="2"/>
    <s v="50k - 200k"/>
    <x v="426"/>
    <n v="15866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s v="117A00"/>
    <s v="PREVENTIVE MAINTENANCE                                      "/>
    <n v="0"/>
    <n v="630866"/>
    <n v="504694"/>
    <n v="472690"/>
    <x v="2"/>
    <s v="50k - 200k"/>
    <x v="426"/>
    <n v="15866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s v="117C00"/>
    <s v="NON FIXED ROUTE ADA PARATRANSIT SERVICE                     "/>
    <n v="0"/>
    <n v="282031"/>
    <n v="225625"/>
    <n v="472690"/>
    <x v="2"/>
    <s v="50k - 200k"/>
    <x v="426"/>
    <n v="15866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300900"/>
    <s v="OPERATING ASSISTANCE - 50% (USE FPC 04)                     "/>
    <n v="0"/>
    <n v="3062721"/>
    <n v="309000"/>
    <n v="212690"/>
    <x v="2"/>
    <s v="50k - 200k"/>
    <x v="426"/>
    <n v="158665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300900"/>
    <s v="OPERATING ASSISTANCE - 50% (USE FPC 04)                     "/>
    <n v="0"/>
    <n v="3062721"/>
    <n v="985121"/>
    <n v="472690"/>
    <x v="2"/>
    <s v="50k - 200k"/>
    <x v="426"/>
    <n v="158665"/>
    <s v="30000"/>
    <s v="  "/>
    <m/>
    <s v="N"/>
    <s v="3009"/>
    <s v="OPERATING"/>
    <n v="30"/>
    <s v="Operating"/>
    <s v="09"/>
    <s v="300"/>
    <s v="Operating Assistance"/>
    <s v="00"/>
    <s v="50% Federal Share"/>
    <m/>
    <x v="0"/>
    <n v="3"/>
    <s v="Operating"/>
    <s v="0"/>
    <m/>
    <s v="0"/>
    <m/>
    <s v="9"/>
    <s v="0"/>
    <s v="0"/>
  </r>
  <r>
    <s v="TN90X383"/>
    <n v="90"/>
    <s v="Tennessee"/>
    <s v="49 USC 5307 - Urbanized Area Formula (FY2006 forward)"/>
    <n v="5307"/>
    <x v="6"/>
    <m/>
    <s v="01      "/>
    <s v="KINGSPORT CITY       "/>
    <s v="CITY OF KINGSPORT"/>
    <n v="5097"/>
    <n v="78400"/>
    <m/>
    <n v="104000"/>
    <m/>
    <d v="2015-08-19T00:00:00"/>
    <n v="114207"/>
    <s v="ACQUIRE - ADP HARDWARE                                      "/>
    <n v="25"/>
    <n v="31000"/>
    <n v="24800"/>
    <n v="472370"/>
    <x v="2"/>
    <s v="50k - 200k"/>
    <x v="427"/>
    <n v="10657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83"/>
    <n v="90"/>
    <s v="Tennessee"/>
    <s v="49 USC 5307 - Urbanized Area Formula (FY2006 forward)"/>
    <n v="5307"/>
    <x v="6"/>
    <m/>
    <s v="01      "/>
    <s v="KINGSPORT CITY       "/>
    <s v="CITY OF KINGSPORT"/>
    <n v="5097"/>
    <n v="78400"/>
    <m/>
    <n v="104000"/>
    <m/>
    <d v="2015-08-19T00:00:00"/>
    <n v="116202"/>
    <s v="PURCHASE COMMUNICATIONS SYSTEM                              "/>
    <n v="24"/>
    <n v="99000"/>
    <n v="79200"/>
    <n v="472370"/>
    <x v="2"/>
    <s v="50k - 200k"/>
    <x v="427"/>
    <n v="106571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N90X383"/>
    <n v="90"/>
    <s v="Tennessee"/>
    <s v="49 USC 5307 - Urbanized Area Formula (FY2006 forward)"/>
    <n v="5307"/>
    <x v="6"/>
    <m/>
    <s v="01      "/>
    <s v="KINGSPORT CITY       "/>
    <s v="CITY OF KINGSPORT"/>
    <n v="5097"/>
    <n v="78400"/>
    <m/>
    <n v="104000"/>
    <m/>
    <d v="2015-08-19T00:00:00"/>
    <n v="300901"/>
    <s v="UP TO 50% FEDERAL SHARE                                     "/>
    <n v="0"/>
    <n v="1297100"/>
    <n v="648550"/>
    <n v="472370"/>
    <x v="2"/>
    <s v="50k - 200k"/>
    <x v="427"/>
    <n v="10657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1215"/>
    <s v="BUY REPLACEMENT VAN                                         "/>
    <n v="20"/>
    <n v="733100"/>
    <n v="586480"/>
    <n v="470540"/>
    <x v="1"/>
    <s v="200k - 1m"/>
    <x v="421"/>
    <n v="96958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1204"/>
    <s v="BUY REPLACEMENT &lt;30 FT BUS                                  "/>
    <n v="1"/>
    <n v="87500"/>
    <n v="70000"/>
    <n v="470540"/>
    <x v="1"/>
    <s v="200k - 1m"/>
    <x v="421"/>
    <n v="96958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1301"/>
    <s v="BUY 40-FT BUS FOR EXPANSION                                 "/>
    <n v="2"/>
    <n v="304166"/>
    <n v="243333"/>
    <n v="470540"/>
    <x v="1"/>
    <s v="200k - 1m"/>
    <x v="421"/>
    <n v="969587"/>
    <s v="11100"/>
    <s v="GA"/>
    <s v="GASOLINE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4309"/>
    <s v="CONSTRUCT - MOBILE SURVEILL/SECURITY EQUIP                  "/>
    <n v="0"/>
    <n v="25000"/>
    <n v="20000"/>
    <n v="470540"/>
    <x v="1"/>
    <s v="200k - 1m"/>
    <x v="421"/>
    <n v="969587"/>
    <s v="11400"/>
    <s v="  "/>
    <m/>
    <s v="N"/>
    <s v="1143"/>
    <s v="MAINTENANCE FACILITY"/>
    <n v="11"/>
    <s v="Bus"/>
    <s v="43"/>
    <s v="114"/>
    <s v="Construction"/>
    <s v="09"/>
    <s v="Surveillance/Security "/>
    <m/>
    <x v="0"/>
    <n v="1"/>
    <s v="Capital"/>
    <s v="1"/>
    <m/>
    <s v="4"/>
    <m/>
    <s v="3"/>
    <s v="0"/>
    <s v="9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7112"/>
    <s v="CAPITAL COST OF 3RD PARTY CONTRACTING                       "/>
    <n v="0"/>
    <n v="643415"/>
    <n v="514732"/>
    <n v="470540"/>
    <x v="1"/>
    <s v="200k - 1m"/>
    <x v="421"/>
    <n v="969587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s v="117A00"/>
    <s v="PREVENTIVE MAINTENANCE                                      "/>
    <n v="0"/>
    <n v="112500"/>
    <n v="90000"/>
    <n v="470540"/>
    <x v="1"/>
    <s v="200k - 1m"/>
    <x v="421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5"/>
    <n v="90"/>
    <s v="Tennessee"/>
    <s v="49 USC 5307 - Urbanized Area Formula (FY2006 forward)"/>
    <n v="5307"/>
    <x v="6"/>
    <m/>
    <s v="01      "/>
    <s v="MEMPHIS MATA         "/>
    <s v="MEMPHIS AREA TRANSIT AUTHORITY"/>
    <n v="1125"/>
    <n v="78400"/>
    <m/>
    <n v="1820000"/>
    <m/>
    <d v="2015-08-20T00:00:00"/>
    <s v="117A00"/>
    <s v="PREVENTIVE MAINTENANCE                                      "/>
    <n v="0"/>
    <n v="11350000"/>
    <n v="9080000"/>
    <n v="470380"/>
    <x v="3"/>
    <s v="Over 1m"/>
    <x v="281"/>
    <n v="106006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6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880000"/>
    <m/>
    <d v="2015-05-20T00:00:00"/>
    <s v="117A00"/>
    <s v="PREVENTIVE MAINTENANCE                                      "/>
    <n v="0"/>
    <n v="8600000"/>
    <n v="6880000"/>
    <n v="470540"/>
    <x v="1"/>
    <s v="200k - 1m"/>
    <x v="421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6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880000"/>
    <m/>
    <d v="2015-05-20T00:00:00"/>
    <s v="117C00"/>
    <s v="NON FIXED ROUTE ADA PARATRANSIT SERVICE                     "/>
    <n v="0"/>
    <n v="2500000"/>
    <n v="2000000"/>
    <n v="470540"/>
    <x v="1"/>
    <s v="200k - 1m"/>
    <x v="421"/>
    <n v="9695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87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66195"/>
    <m/>
    <d v="2015-08-19T00:00:00"/>
    <n v="114220"/>
    <s v="ACQUIRE - MISC SUPPORT EQUIPMENT                            "/>
    <n v="0"/>
    <n v="25000"/>
    <n v="20000"/>
    <n v="472030"/>
    <x v="2"/>
    <s v="50k - 200k"/>
    <x v="423"/>
    <n v="133228"/>
    <s v="11400"/>
    <s v="GA"/>
    <s v="GASOLINE"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87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66195"/>
    <m/>
    <d v="2015-08-19T00:00:00"/>
    <s v="117A00"/>
    <s v="PREVENTIVE MAINTENANCE                                      "/>
    <n v="0"/>
    <n v="100000"/>
    <n v="80000"/>
    <n v="472030"/>
    <x v="2"/>
    <s v="50k - 200k"/>
    <x v="423"/>
    <n v="133228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7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66195"/>
    <m/>
    <d v="2015-08-19T00:00:00"/>
    <n v="300901"/>
    <s v="UP TO 50% FEDERAL SHARE                                     "/>
    <n v="0"/>
    <n v="1000000"/>
    <n v="500000"/>
    <n v="472030"/>
    <x v="2"/>
    <s v="50k - 200k"/>
    <x v="423"/>
    <n v="133228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n v="111304"/>
    <s v="BUY &lt;30-FT BUS FOR EXPANSION                                "/>
    <n v="3"/>
    <n v="164146"/>
    <n v="139524"/>
    <n v="473460"/>
    <x v="2"/>
    <s v="50k - 200k"/>
    <x v="419"/>
    <n v="12041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s v="117A00"/>
    <s v="PREVENTIVE MAINTENANCE                                      "/>
    <n v="0"/>
    <n v="120048"/>
    <n v="96038"/>
    <n v="473460"/>
    <x v="2"/>
    <s v="50k - 200k"/>
    <x v="419"/>
    <n v="120415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s v="117C00"/>
    <s v="NON FIXED ROUTE ADA PARATRANSIT SERVICE                     "/>
    <n v="0"/>
    <n v="138698"/>
    <n v="110958"/>
    <n v="473460"/>
    <x v="2"/>
    <s v="50k - 200k"/>
    <x v="419"/>
    <n v="12041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n v="300901"/>
    <s v="UP TO 50% FEDERAL SHARE                                     "/>
    <n v="0"/>
    <n v="1526120"/>
    <n v="763060"/>
    <n v="473460"/>
    <x v="2"/>
    <s v="50k - 200k"/>
    <x v="419"/>
    <n v="12041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119202"/>
    <s v="PURCHASE BUS SHELTERS                                       "/>
    <n v="3"/>
    <n v="29601"/>
    <n v="23681"/>
    <n v="470970"/>
    <x v="1"/>
    <s v="200k - 1m"/>
    <x v="422"/>
    <n v="38111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s v="117A00"/>
    <s v="PREVENTIVE MAINTENANCE                                      "/>
    <n v="0"/>
    <n v="2061051"/>
    <n v="1648840"/>
    <n v="470970"/>
    <x v="1"/>
    <s v="200k - 1m"/>
    <x v="422"/>
    <n v="38111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s v="117C00"/>
    <s v="NON FIXED ROUTE ADA PARATRANSIT SERVICE                     "/>
    <n v="0"/>
    <n v="296009"/>
    <n v="236807"/>
    <n v="470970"/>
    <x v="1"/>
    <s v="200k - 1m"/>
    <x v="422"/>
    <n v="3811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s v="117L00"/>
    <s v="MOBILITY MANAGEMENT (5302(A)(1)(L))                         "/>
    <n v="0"/>
    <n v="30151"/>
    <n v="24120"/>
    <n v="470970"/>
    <x v="1"/>
    <s v="200k - 1m"/>
    <x v="422"/>
    <n v="381112"/>
    <s v="646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300903"/>
    <s v="SPECIAL RULE - OPERATING ASSISTANCE /1 - 75 BUSES           "/>
    <n v="0"/>
    <n v="193335"/>
    <n v="96668"/>
    <n v="470970"/>
    <x v="1"/>
    <s v="200k - 1m"/>
    <x v="422"/>
    <n v="38111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300905"/>
    <s v="JOB ACCESS AND REVERSE COMMUTE OPERATING ASSISTANCE         "/>
    <n v="0"/>
    <n v="469223"/>
    <n v="234612"/>
    <n v="470970"/>
    <x v="1"/>
    <s v="200k - 1m"/>
    <x v="422"/>
    <n v="381112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442100"/>
    <s v="PROGRAM SUPPORT ADMINISTRATION                              "/>
    <n v="0"/>
    <n v="99578"/>
    <n v="79662"/>
    <n v="470970"/>
    <x v="1"/>
    <s v="200k - 1m"/>
    <x v="422"/>
    <n v="38111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113207"/>
    <s v="ACQUIRE - SURVEIL/SECURITY EQUIP                            "/>
    <n v="0"/>
    <n v="29601"/>
    <n v="23681"/>
    <n v="470970"/>
    <x v="1"/>
    <s v="200k - 1m"/>
    <x v="422"/>
    <n v="381112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N90X391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00000"/>
    <m/>
    <d v="2015-09-24T00:00:00"/>
    <n v="114211"/>
    <s v="ACQUIRE - SUPPORT VEHICLES                                  "/>
    <n v="1"/>
    <n v="21195"/>
    <n v="16956"/>
    <n v="470540"/>
    <x v="1"/>
    <s v="200k - 1m"/>
    <x v="421"/>
    <n v="969587"/>
    <s v="646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91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00000"/>
    <m/>
    <d v="2015-09-24T00:00:00"/>
    <n v="300905"/>
    <s v="JOB ACCESS AND REVERSE COMMUTE OPERATING ASSISTANCE         "/>
    <n v="0"/>
    <n v="1566087"/>
    <n v="783044"/>
    <n v="470540"/>
    <x v="1"/>
    <s v="200k - 1m"/>
    <x v="421"/>
    <n v="969587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N90X392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00000"/>
    <m/>
    <d v="2015-08-26T00:00:00"/>
    <s v="117A00"/>
    <s v="PREVENTIVE MAINTENANCE                                      "/>
    <n v="0"/>
    <n v="125000"/>
    <n v="100000"/>
    <n v="470540"/>
    <x v="1"/>
    <s v="200k - 1m"/>
    <x v="421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07"/>
    <s v="ACQUIRE - ADP HARDWARE                                      "/>
    <n v="0"/>
    <n v="25000"/>
    <n v="20000"/>
    <n v="473430"/>
    <x v="2"/>
    <s v="50k - 200k"/>
    <x v="418"/>
    <n v="7188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20"/>
    <s v="ACQUIRE - MISC SUPPORT EQUIPMENT                            "/>
    <n v="0"/>
    <n v="10000"/>
    <n v="8000"/>
    <n v="473430"/>
    <x v="2"/>
    <s v="50k - 200k"/>
    <x v="418"/>
    <n v="7188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06"/>
    <s v="ACQUIRE - SHOP EQUIPMENT                                    "/>
    <n v="0"/>
    <n v="17000"/>
    <n v="13600"/>
    <n v="473430"/>
    <x v="2"/>
    <s v="50k - 200k"/>
    <x v="418"/>
    <n v="7188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11"/>
    <s v="ACQUIRE - SUPPORT VEHICLES                                  "/>
    <n v="1"/>
    <n v="28000"/>
    <n v="22400"/>
    <n v="473430"/>
    <x v="2"/>
    <s v="50k - 200k"/>
    <x v="418"/>
    <n v="7188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s v="117A00"/>
    <s v="PREVENTIVE MAINTENANCE                                      "/>
    <n v="0"/>
    <n v="540000"/>
    <n v="432000"/>
    <n v="473430"/>
    <x v="2"/>
    <s v="50k - 200k"/>
    <x v="418"/>
    <n v="7188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300901"/>
    <s v="UP TO 50% FEDERAL SHARE                                     "/>
    <n v="0"/>
    <n v="1270680"/>
    <n v="470680"/>
    <n v="473430"/>
    <x v="2"/>
    <s v="50k - 200k"/>
    <x v="418"/>
    <n v="7188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3401"/>
    <s v="REHAB/RENOVATE - BUS TERMINAL                               "/>
    <n v="0"/>
    <n v="5000"/>
    <n v="4000"/>
    <n v="212690"/>
    <x v="2"/>
    <s v="50k - 200k"/>
    <x v="426"/>
    <n v="158665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207"/>
    <s v="ACQUIRE - ADP HARDWARE                                      "/>
    <n v="2"/>
    <n v="15000"/>
    <n v="12000"/>
    <n v="212690"/>
    <x v="2"/>
    <s v="50k - 200k"/>
    <x v="426"/>
    <n v="15866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208"/>
    <s v="ACQUIRE - ADP SOFTWARE                                      "/>
    <n v="1"/>
    <n v="5000"/>
    <n v="4000"/>
    <n v="212690"/>
    <x v="2"/>
    <s v="50k - 200k"/>
    <x v="426"/>
    <n v="15866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220"/>
    <s v="ACQUIRE - MISC SUPPORT EQUIPMENT                            "/>
    <n v="0"/>
    <n v="10000"/>
    <n v="8000"/>
    <n v="212690"/>
    <x v="2"/>
    <s v="50k - 200k"/>
    <x v="426"/>
    <n v="15866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403"/>
    <s v="REHAB/RENOVATE - ADMIN/MAINT FACILITY                       "/>
    <n v="0"/>
    <n v="41000"/>
    <n v="32800"/>
    <n v="212690"/>
    <x v="2"/>
    <s v="50k - 200k"/>
    <x v="426"/>
    <n v="15866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5204"/>
    <s v="PURCHASE VEHICLE LOCATOR SYSTEM                             "/>
    <n v="0"/>
    <n v="10000"/>
    <n v="8000"/>
    <n v="212690"/>
    <x v="2"/>
    <s v="50k - 200k"/>
    <x v="426"/>
    <n v="158665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6203"/>
    <s v="PURCHASE RADIOS                                             "/>
    <n v="0"/>
    <n v="4225"/>
    <n v="3380"/>
    <n v="212690"/>
    <x v="2"/>
    <s v="50k - 200k"/>
    <x v="426"/>
    <n v="158665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s v="117A00"/>
    <s v="PREVENTIVE MAINTENANCE                                      "/>
    <n v="0"/>
    <n v="62500"/>
    <n v="50000"/>
    <n v="212690"/>
    <x v="2"/>
    <s v="50k - 200k"/>
    <x v="426"/>
    <n v="15866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s v="117C00"/>
    <s v="NON FIXED ROUTE ADA PARATRANSIT SERVICE                     "/>
    <n v="0"/>
    <n v="269652"/>
    <n v="66619"/>
    <n v="212690"/>
    <x v="2"/>
    <s v="50k - 200k"/>
    <x v="426"/>
    <n v="15866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300901"/>
    <s v="UP TO 50% FEDERAL SHARE                                     "/>
    <n v="0"/>
    <n v="3411862"/>
    <n v="1643332"/>
    <n v="212690"/>
    <x v="2"/>
    <s v="50k - 200k"/>
    <x v="426"/>
    <n v="15866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n v="117900"/>
    <s v="PROJECT ADMINISTRATION                                      "/>
    <n v="0"/>
    <n v="209024"/>
    <n v="167219"/>
    <n v="473940"/>
    <x v="2"/>
    <s v="50k - 200k"/>
    <x v="428"/>
    <n v="66777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s v="117A00"/>
    <s v="PREVENTIVE MAINTENANCE                                      "/>
    <n v="0"/>
    <n v="67726"/>
    <n v="54181"/>
    <n v="473940"/>
    <x v="2"/>
    <s v="50k - 200k"/>
    <x v="428"/>
    <n v="66777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s v="117D02"/>
    <s v="EMPLOYEE EDUCATION/TRAINING                                 "/>
    <n v="0"/>
    <n v="442"/>
    <n v="354"/>
    <n v="473940"/>
    <x v="2"/>
    <s v="50k - 200k"/>
    <x v="428"/>
    <n v="66777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n v="300901"/>
    <s v="UP TO 50% FEDERAL SHARE                                     "/>
    <n v="0"/>
    <n v="936192"/>
    <n v="468096"/>
    <n v="473940"/>
    <x v="2"/>
    <s v="50k - 200k"/>
    <x v="428"/>
    <n v="6677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300000"/>
    <n v="24000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300000"/>
    <n v="24000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900000"/>
    <n v="72000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250000"/>
    <n v="20000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m/>
    <s v="02      "/>
    <s v="NASHVILLE MTA        "/>
    <s v="METROPOLITAN TRANSIT AUTHORITY"/>
    <n v="1809"/>
    <n v="78400"/>
    <m/>
    <n v="350000"/>
    <m/>
    <d v="2015-01-06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m/>
    <s v="02      "/>
    <s v="NASHVILLE MTA        "/>
    <s v="METROPOLITAN TRANSIT AUTHORITY"/>
    <n v="1809"/>
    <n v="78400"/>
    <m/>
    <n v="350000"/>
    <m/>
    <d v="2015-01-06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m/>
    <s v="02      "/>
    <s v="NASHVILLE MTA        "/>
    <s v="METROPOLITAN TRANSIT AUTHORITY"/>
    <n v="1809"/>
    <n v="78400"/>
    <m/>
    <n v="350000"/>
    <m/>
    <d v="2015-01-06T00:00:00"/>
    <n v="308001"/>
    <s v="OPERATING ASSISTANCE - 80% CMAQ CAPITAL                     "/>
    <n v="0"/>
    <n v="437500"/>
    <n v="35000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2"/>
    <n v="95"/>
    <s v="Tennessee"/>
    <s v="49 USC 5307 - Urbanized Area Formula (FHWA xfer FY 2007 fwd)"/>
    <n v="5307"/>
    <x v="6"/>
    <m/>
    <s v="03      "/>
    <s v="CTS                  "/>
    <s v="CITY OF CLARKSVILLE, CLARKSVILLE TRANSIT SYSTEMS"/>
    <n v="1121"/>
    <n v="78400"/>
    <m/>
    <n v="92000"/>
    <m/>
    <d v="2015-09-10T00:00:00"/>
    <n v="308001"/>
    <s v="OPERATING ASSISTANCE - 80% CMAQ CAPITAL                     "/>
    <n v="0"/>
    <n v="115000"/>
    <n v="92000"/>
    <n v="212690"/>
    <x v="2"/>
    <s v="50k - 200k"/>
    <x v="426"/>
    <n v="158665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60000"/>
    <n v="48000"/>
    <n v="470540"/>
    <x v="1"/>
    <s v="200k - 1m"/>
    <x v="421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66"/>
    <n v="95"/>
    <s v="Tennessee"/>
    <s v="49 USC 5307 - Urbanized Area Formula (FHWA xfer FY 2007 fwd)"/>
    <n v="5307"/>
    <x v="6"/>
    <m/>
    <s v="00      "/>
    <s v="KNOXVILLE-KNOX COUNTY"/>
    <s v="KNOXVILLE-KNOX COUNTY COMMUNITY ACTION COMMITTEE"/>
    <n v="5982"/>
    <n v="78400"/>
    <m/>
    <n v="508000"/>
    <m/>
    <d v="2015-03-23T00:00:00"/>
    <n v="111204"/>
    <s v="BUY REPLACEMENT &lt;30 FT BUS                                  "/>
    <n v="10"/>
    <n v="635000"/>
    <n v="508000"/>
    <n v="479660"/>
    <x v="1"/>
    <s v="200k - 1m"/>
    <x v="416"/>
    <n v="5586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N95X069"/>
    <n v="95"/>
    <s v="Tennessee"/>
    <s v="49 USC 5307 - Urbanized Area Formula (FHWA xfer FY 2007 fwd)"/>
    <n v="5307"/>
    <x v="6"/>
    <m/>
    <s v="00      "/>
    <s v="JOHNSON CITY         "/>
    <s v="CITY OF JOHNSON CITY"/>
    <n v="1123"/>
    <n v="78400"/>
    <m/>
    <n v="622500"/>
    <m/>
    <d v="2015-05-04T00:00:00"/>
    <n v="111203"/>
    <s v="BUY REPLACEMENT 30-FT BUS                                   "/>
    <n v="2"/>
    <n v="778124"/>
    <n v="622500"/>
    <n v="473460"/>
    <x v="2"/>
    <s v="50k - 200k"/>
    <x v="419"/>
    <n v="120415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N95X071"/>
    <n v="95"/>
    <s v="Tennessee"/>
    <s v="49 USC 5307 - Urbanized Area Formula (FHWA xfer FY 2007 fwd)"/>
    <n v="5307"/>
    <x v="6"/>
    <m/>
    <s v="00      "/>
    <s v="KNOXVILLE CITY       "/>
    <s v="CITY OF KNOXVILLE"/>
    <n v="1124"/>
    <n v="78400"/>
    <m/>
    <n v="1464800"/>
    <m/>
    <d v="2015-01-12T00:00:00"/>
    <n v="111202"/>
    <s v="BUY REPLACEMENT 35-FT BUS                                   "/>
    <n v="3"/>
    <n v="1831000"/>
    <n v="1464800"/>
    <n v="479660"/>
    <x v="1"/>
    <s v="200k - 1m"/>
    <x v="416"/>
    <n v="558696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N95X072"/>
    <n v="95"/>
    <s v="Tennessee"/>
    <s v="49 USC 5307 - Urbanized Area Formula (FHWA xfer FY 2007 fwd)"/>
    <n v="5307"/>
    <x v="6"/>
    <m/>
    <s v="01      "/>
    <s v="CTS                  "/>
    <s v="CITY OF CLARKSVILLE, CLARKSVILLE TRANSIT SYSTEMS"/>
    <n v="1121"/>
    <n v="78400"/>
    <m/>
    <n v="0"/>
    <m/>
    <s v="           "/>
    <n v="111203"/>
    <s v="BUY REPLACEMENT 30-FT BUS                                   "/>
    <n v="3"/>
    <n v="1902694"/>
    <n v="1500000"/>
    <n v="212690"/>
    <x v="2"/>
    <s v="50k - 200k"/>
    <x v="426"/>
    <n v="158665"/>
    <s v="11100"/>
    <s v="HE"/>
    <s v="HYBRID ELECTRIC - 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N95X073"/>
    <n v="95"/>
    <s v="Tennessee"/>
    <s v="49 USC 5307 - Urbanized Area Formula (FHWA xfer FY 2007 fwd)"/>
    <n v="5307"/>
    <x v="6"/>
    <m/>
    <s v="00      "/>
    <s v="CHATTANOOGA CARTA    "/>
    <s v="CHATTANOOGA AREA REGIONAL TRANSPORTATION AUTHORITY"/>
    <n v="1120"/>
    <n v="78400"/>
    <m/>
    <n v="215200"/>
    <m/>
    <d v="2015-08-21T00:00:00"/>
    <n v="121132"/>
    <s v="ENG/DESIGN INCLINE RAILWAY CARS                             "/>
    <n v="2"/>
    <n v="269000"/>
    <n v="215200"/>
    <n v="470970"/>
    <x v="1"/>
    <s v="200k - 1m"/>
    <x v="422"/>
    <n v="381112"/>
    <s v="12100"/>
    <s v="  "/>
    <m/>
    <s v="N"/>
    <s v="1211"/>
    <s v="FIXED GUIDEWAY"/>
    <n v="12"/>
    <s v="Fixed Guideway"/>
    <s v="11"/>
    <s v="121"/>
    <s v="Engineering and Design"/>
    <s v="32"/>
    <s v="Rebuild Incline Railway Cars"/>
    <m/>
    <x v="0"/>
    <n v="1"/>
    <s v="Capital"/>
    <s v="2"/>
    <m/>
    <s v="1"/>
    <m/>
    <s v="1"/>
    <s v="3"/>
    <s v="2"/>
  </r>
  <r>
    <s v="TN95X074"/>
    <n v="95"/>
    <s v="Tennessee"/>
    <s v="49 USC 5307 - Urbanized Area Formula (FHWA xfer FY 2007 fwd)"/>
    <n v="5307"/>
    <x v="6"/>
    <m/>
    <s v="00      "/>
    <s v="TENNESSEE DOT        "/>
    <s v="TENNESSEE DEPARTMENT OF TRANSPORTATION"/>
    <n v="1007"/>
    <n v="78400"/>
    <m/>
    <n v="188000"/>
    <m/>
    <d v="2015-07-27T00:00:00"/>
    <n v="111209"/>
    <s v="BUY REPLACEMENT TROLLEY BUS                                 "/>
    <n v="1"/>
    <n v="235000"/>
    <n v="188000"/>
    <n v="473460"/>
    <x v="2"/>
    <s v="50k - 200k"/>
    <x v="419"/>
    <n v="120415"/>
    <s v="11100"/>
    <s v="CN"/>
    <s v="COMPRESSED NATURAL GAS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TN95X075"/>
    <n v="95"/>
    <s v="Tennessee"/>
    <s v="49 USC 5307 - Urbanized Area Formula (FHWA xfer FY 2007 fwd)"/>
    <n v="5307"/>
    <x v="6"/>
    <m/>
    <s v="00      "/>
    <s v="KNOXVILLE-KNOX COUNTY"/>
    <s v="KNOXVILLE-KNOX COUNTY COMMUNITY ACTION COMMITTEE"/>
    <n v="5982"/>
    <n v="78400"/>
    <m/>
    <n v="40840"/>
    <m/>
    <d v="2015-09-23T00:00:00"/>
    <n v="111216"/>
    <s v="BUY REPL SEDAN/STATION WAGON                                "/>
    <n v="2"/>
    <n v="51050"/>
    <n v="40840"/>
    <n v="479660"/>
    <x v="1"/>
    <s v="200k - 1m"/>
    <x v="416"/>
    <n v="558696"/>
    <s v="11100"/>
    <s v="HE"/>
    <s v="HYBRID ELECTRIC - DIESEL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TN95X078"/>
    <n v="95"/>
    <s v="Tennessee"/>
    <s v="49 USC 5307 - Urbanized Area Formula (FHWA xfer FY 2007 fwd)"/>
    <n v="5307"/>
    <x v="6"/>
    <m/>
    <s v="00      "/>
    <s v="CHATTANOOGA CARTA    "/>
    <s v="CHATTANOOGA AREA REGIONAL TRANSPORTATION AUTHORITY"/>
    <n v="1120"/>
    <n v="78400"/>
    <m/>
    <n v="564960"/>
    <m/>
    <d v="2015-06-16T00:00:00"/>
    <n v="308001"/>
    <s v="OPERATING ASSISTANCE - 80% CMAQ CAPITAL                     "/>
    <n v="0"/>
    <n v="706200"/>
    <n v="564960"/>
    <n v="470970"/>
    <x v="1"/>
    <s v="200k - 1m"/>
    <x v="422"/>
    <n v="381112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N95X079"/>
    <n v="95"/>
    <s v="Tennessee"/>
    <s v="49 USC 5307 - Urbanized Area Formula (FHWA xfer FY 2007 fwd)"/>
    <n v="5307"/>
    <x v="6"/>
    <m/>
    <s v="00      "/>
    <s v="CHATTANOOGA CARTA    "/>
    <s v="CHATTANOOGA AREA REGIONAL TRANSPORTATION AUTHORITY"/>
    <n v="1120"/>
    <n v="78400"/>
    <m/>
    <n v="159300"/>
    <m/>
    <d v="2015-07-27T00:00:00"/>
    <n v="123402"/>
    <s v="REHAB/RENOV - RAIL STATION                                  "/>
    <n v="0"/>
    <n v="199125"/>
    <n v="159300"/>
    <n v="470970"/>
    <x v="1"/>
    <s v="200k - 1m"/>
    <x v="422"/>
    <n v="381112"/>
    <s v="1234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TN95X080"/>
    <n v="95"/>
    <s v="Tennessee"/>
    <s v="49 USC 5307 - Urbanized Area Formula (FHWA xfer FY 2007 fwd)"/>
    <n v="5307"/>
    <x v="6"/>
    <m/>
    <s v="00      "/>
    <s v="NASHVILLE MTA        "/>
    <s v="METROPOLITAN TRANSIT AUTHORITY"/>
    <n v="1809"/>
    <n v="78400"/>
    <m/>
    <n v="1600000"/>
    <m/>
    <d v="2015-07-15T00:00:00"/>
    <n v="115203"/>
    <s v="PURCHASE POWER DISTRIB SUBSTATION                           "/>
    <n v="1"/>
    <n v="621290"/>
    <n v="497032"/>
    <n v="470540"/>
    <x v="1"/>
    <s v="200k - 1m"/>
    <x v="421"/>
    <n v="969587"/>
    <s v="11500"/>
    <s v="  "/>
    <m/>
    <s v="N"/>
    <s v="1152"/>
    <s v="BUS OTHER"/>
    <n v="11"/>
    <s v="Bus"/>
    <s v="52"/>
    <s v="115"/>
    <s v="Acquisition"/>
    <s v="03"/>
    <s v="Power Distribution Substation"/>
    <m/>
    <x v="0"/>
    <n v="1"/>
    <s v="Capital"/>
    <s v="1"/>
    <m/>
    <s v="5"/>
    <m/>
    <s v="2"/>
    <s v="0"/>
    <s v="3"/>
  </r>
  <r>
    <s v="TN95X080"/>
    <n v="95"/>
    <s v="Tennessee"/>
    <s v="49 USC 5307 - Urbanized Area Formula (FHWA xfer FY 2007 fwd)"/>
    <n v="5307"/>
    <x v="6"/>
    <m/>
    <s v="00      "/>
    <s v="NASHVILLE MTA        "/>
    <s v="METROPOLITAN TRANSIT AUTHORITY"/>
    <n v="1809"/>
    <n v="78400"/>
    <m/>
    <n v="1600000"/>
    <m/>
    <d v="2015-07-15T00:00:00"/>
    <n v="111301"/>
    <s v="BUY 40-FT BUS FOR EXPANSION                                 "/>
    <n v="2"/>
    <n v="1378710"/>
    <n v="1102968"/>
    <n v="470540"/>
    <x v="1"/>
    <s v="200k - 1m"/>
    <x v="421"/>
    <n v="969587"/>
    <s v="11100"/>
    <s v="EP"/>
    <s v="ELECTRIC TRACKLESS TROLLEY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TX030306"/>
    <n v="3"/>
    <s v="Texas"/>
    <s v="49 USC 5309 - New Starts"/>
    <n v="5309"/>
    <x v="0"/>
    <s v="CAPITAL"/>
    <s v="02      "/>
    <s v="TUTD                 "/>
    <s v="TEXARKANA URBAN TRANSIT DISTRICT"/>
    <n v="7064"/>
    <n v="78600"/>
    <m/>
    <n v="0"/>
    <m/>
    <s v="           "/>
    <n v="111202"/>
    <s v="BUY REPLACEMENT 35-FT BUS                                   "/>
    <n v="3"/>
    <n v="0"/>
    <n v="0"/>
    <n v="482680"/>
    <x v="2"/>
    <s v="50k - 200k"/>
    <x v="20"/>
    <n v="78162"/>
    <s v="11100"/>
    <s v="GA"/>
    <s v="GASOLINE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030306"/>
    <n v="3"/>
    <s v="Texas"/>
    <s v="49 USC 5309 - New Starts"/>
    <n v="5309"/>
    <x v="0"/>
    <s v="CAPITAL"/>
    <s v="02      "/>
    <s v="TUTD                 "/>
    <s v="TEXARKANA URBAN TRANSIT DISTRICT"/>
    <n v="7064"/>
    <n v="78600"/>
    <m/>
    <n v="0"/>
    <m/>
    <s v="           "/>
    <n v="111204"/>
    <s v="BUY REPLACEMENT &lt;30 FT BUS                                  "/>
    <n v="5"/>
    <n v="0"/>
    <n v="0"/>
    <n v="482680"/>
    <x v="2"/>
    <s v="50k - 200k"/>
    <x v="20"/>
    <n v="7816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31306"/>
    <s v="PURCHASE EXP - ARTICULATED BUS                              "/>
    <n v="3"/>
    <n v="2299531"/>
    <n v="1954575"/>
    <n v="480660"/>
    <x v="1"/>
    <s v="200k - 1m"/>
    <x v="429"/>
    <n v="803086"/>
    <s v="13100"/>
    <s v="CN"/>
    <s v="COMPRESSED NATURAL GAS"/>
    <s v="N"/>
    <s v="1313"/>
    <s v="NEW STARTS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31340"/>
    <s v="PURCHASE EXP - SPARE COMPONENTS                             "/>
    <n v="0"/>
    <n v="114901"/>
    <n v="91870"/>
    <n v="480660"/>
    <x v="1"/>
    <s v="200k - 1m"/>
    <x v="429"/>
    <n v="803086"/>
    <s v="1310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110"/>
    <s v="GUIDEWAY &amp; TRACK ELEMENTS                                   "/>
    <n v="0"/>
    <n v="219425"/>
    <n v="77191"/>
    <n v="480660"/>
    <x v="1"/>
    <s v="200k - 1m"/>
    <x v="429"/>
    <n v="80308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220"/>
    <s v="STATIONS, STOPS, TERMINALS, INTERMODAL                      "/>
    <n v="0"/>
    <n v="1197092"/>
    <n v="862007"/>
    <n v="480660"/>
    <x v="1"/>
    <s v="200k - 1m"/>
    <x v="429"/>
    <n v="80308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440"/>
    <s v="SITEWORK &amp; SPECIAL CONDITIONS                               "/>
    <n v="0"/>
    <n v="2469603"/>
    <n v="814681"/>
    <n v="480660"/>
    <x v="1"/>
    <s v="200k - 1m"/>
    <x v="429"/>
    <n v="80308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550"/>
    <s v="SYSTEMS                                                     "/>
    <n v="0"/>
    <n v="884026"/>
    <n v="481368"/>
    <n v="480660"/>
    <x v="1"/>
    <s v="200k - 1m"/>
    <x v="429"/>
    <n v="803086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660"/>
    <s v="ROW, LAND, EXISTING IMPROVEMENTS                            "/>
    <n v="0"/>
    <n v="247264"/>
    <n v="115913"/>
    <n v="480660"/>
    <x v="1"/>
    <s v="200k - 1m"/>
    <x v="429"/>
    <n v="80308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880"/>
    <s v="PROFESSIONAL SERVICES                                       "/>
    <n v="0"/>
    <n v="879977"/>
    <n v="412275"/>
    <n v="480660"/>
    <x v="1"/>
    <s v="200k - 1m"/>
    <x v="429"/>
    <n v="803086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990"/>
    <s v="UNALLOCATED CONTINGENCY                                     "/>
    <n v="0"/>
    <n v="753444"/>
    <n v="353062"/>
    <n v="480660"/>
    <x v="1"/>
    <s v="200k - 1m"/>
    <x v="429"/>
    <n v="80308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31306"/>
    <s v="PURCHASE EXP - ARTICULATED BUS                              "/>
    <n v="3"/>
    <n v="2332549"/>
    <n v="1982641"/>
    <n v="480660"/>
    <x v="1"/>
    <s v="200k - 1m"/>
    <x v="429"/>
    <n v="803086"/>
    <s v="13100"/>
    <s v="CN"/>
    <s v="COMPRESSED NATURAL GAS"/>
    <s v="N"/>
    <s v="1313"/>
    <s v="NEW STARTS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31340"/>
    <s v="PURCHASE EXP - SPARE COMPONENTS                             "/>
    <n v="0"/>
    <n v="116551"/>
    <n v="93189"/>
    <n v="480660"/>
    <x v="1"/>
    <s v="200k - 1m"/>
    <x v="429"/>
    <n v="803086"/>
    <s v="1310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110"/>
    <s v="GUIDEWAY &amp; TRACK ELEMENTS                                   "/>
    <n v="0"/>
    <n v="222576"/>
    <n v="78299"/>
    <n v="480660"/>
    <x v="1"/>
    <s v="200k - 1m"/>
    <x v="429"/>
    <n v="80308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220"/>
    <s v="STATIONS, STOPS, TERMINALS, INTERMODAL                      "/>
    <n v="0"/>
    <n v="1214281"/>
    <n v="874385"/>
    <n v="480660"/>
    <x v="1"/>
    <s v="200k - 1m"/>
    <x v="429"/>
    <n v="80308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440"/>
    <s v="SITEWORK &amp; SPECIAL CONDITIONS                               "/>
    <n v="0"/>
    <n v="2505064"/>
    <n v="826378"/>
    <n v="480660"/>
    <x v="1"/>
    <s v="200k - 1m"/>
    <x v="429"/>
    <n v="80308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550"/>
    <s v="SYSTEMS                                                     "/>
    <n v="0"/>
    <n v="896720"/>
    <n v="488279"/>
    <n v="480660"/>
    <x v="1"/>
    <s v="200k - 1m"/>
    <x v="429"/>
    <n v="803086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660"/>
    <s v="ROW, LAND, EXISTING IMPROVEMENTS                            "/>
    <n v="0"/>
    <n v="250815"/>
    <n v="117577"/>
    <n v="480660"/>
    <x v="1"/>
    <s v="200k - 1m"/>
    <x v="429"/>
    <n v="80308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880"/>
    <s v="PROFESSIONAL SERVICES                                       "/>
    <n v="0"/>
    <n v="892612"/>
    <n v="418195"/>
    <n v="480660"/>
    <x v="1"/>
    <s v="200k - 1m"/>
    <x v="429"/>
    <n v="803086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990"/>
    <s v="UNALLOCATED CONTINGENCY                                     "/>
    <n v="0"/>
    <n v="763985"/>
    <n v="358115"/>
    <n v="480660"/>
    <x v="1"/>
    <s v="200k - 1m"/>
    <x v="429"/>
    <n v="80308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TX040119"/>
    <n v="4"/>
    <s v="Texas"/>
    <s v="49 USC 5309 - Bus and Bus Facilities (FY2006 forward)"/>
    <n v="5309"/>
    <x v="4"/>
    <s v="CAPITAL"/>
    <s v="00      "/>
    <s v="TUTD                 "/>
    <s v="TEXARKANA URBAN TRANSIT DISTRICT"/>
    <n v="7064"/>
    <n v="78600"/>
    <m/>
    <n v="1200000"/>
    <m/>
    <d v="2015-06-18T00:00:00"/>
    <n v="111202"/>
    <s v="BUY REPLACEMENT 35-FT BUS                                   "/>
    <n v="3"/>
    <n v="869730"/>
    <n v="869730"/>
    <n v="482680"/>
    <x v="2"/>
    <s v="50k - 200k"/>
    <x v="20"/>
    <n v="78162"/>
    <s v="11100"/>
    <s v="GA"/>
    <s v="GASOLINE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040119"/>
    <n v="4"/>
    <s v="Texas"/>
    <s v="49 USC 5309 - Bus and Bus Facilities (FY2006 forward)"/>
    <n v="5309"/>
    <x v="4"/>
    <s v="CAPITAL"/>
    <s v="00      "/>
    <s v="TUTD                 "/>
    <s v="TEXARKANA URBAN TRANSIT DISTRICT"/>
    <n v="7064"/>
    <n v="78600"/>
    <m/>
    <n v="1200000"/>
    <m/>
    <d v="2015-06-18T00:00:00"/>
    <n v="111204"/>
    <s v="BUY REPLACEMENT &lt;30 FT BUS                                  "/>
    <n v="3"/>
    <n v="330270"/>
    <n v="330270"/>
    <n v="482680"/>
    <x v="2"/>
    <s v="50k - 200k"/>
    <x v="20"/>
    <n v="7816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3410"/>
    <s v="REHAB/RENOVATE - BUS PASSENGER SHELTERS (AMEND 01)          "/>
    <n v="0"/>
    <n v="215205"/>
    <n v="172164"/>
    <n v="480330"/>
    <x v="3"/>
    <s v="Over 1m"/>
    <x v="430"/>
    <n v="1758210"/>
    <s v="641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7113"/>
    <s v="3RD PARTY CONTRACTED SERVICES (5310 ONLY)(AMEND 01)         "/>
    <n v="0"/>
    <n v="330000"/>
    <n v="330000"/>
    <n v="480330"/>
    <x v="3"/>
    <s v="Over 1m"/>
    <x v="430"/>
    <n v="175821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7113"/>
    <s v="3RD PARTY CONTRACTED SERVICES (5310 ONLY)                   "/>
    <n v="0"/>
    <n v="0"/>
    <n v="0"/>
    <n v="480330"/>
    <x v="3"/>
    <s v="Over 1m"/>
    <x v="430"/>
    <n v="175821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7113"/>
    <s v="3RD PARTY CONTRACTED SERVICES (5310 ONLY)                   "/>
    <n v="0"/>
    <n v="0"/>
    <n v="0"/>
    <n v="480330"/>
    <x v="3"/>
    <s v="Over 1m"/>
    <x v="430"/>
    <n v="175821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s v="117A00"/>
    <s v=" PREVENTIVE MAINTENANCE (AMEND 01)                          "/>
    <n v="0"/>
    <n v="28600"/>
    <n v="25600"/>
    <n v="480330"/>
    <x v="3"/>
    <s v="Over 1m"/>
    <x v="430"/>
    <n v="175821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s v="117L00"/>
    <s v="Amend 01 MOBILITY MANAGEMENT (5302(A)(1)(L))                "/>
    <n v="0"/>
    <n v="120000"/>
    <n v="96000"/>
    <n v="480330"/>
    <x v="3"/>
    <s v="Over 1m"/>
    <x v="430"/>
    <n v="1758210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8000"/>
    <s v="STATE OR PROGRAM ADMINISTRATION (AMEND 01)                  "/>
    <n v="0"/>
    <n v="21365"/>
    <n v="21365"/>
    <n v="480330"/>
    <x v="3"/>
    <s v="Over 1m"/>
    <x v="430"/>
    <n v="175821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300901"/>
    <s v="Amend 01 UP TO 50% FEDERAL SHARE                            "/>
    <n v="0"/>
    <n v="200000"/>
    <n v="100000"/>
    <n v="480330"/>
    <x v="3"/>
    <s v="Over 1m"/>
    <x v="430"/>
    <n v="175821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300901"/>
    <s v="Amend 01 UP TO 50% FEDERAL SHARE                            "/>
    <n v="0"/>
    <n v="200000"/>
    <n v="100000"/>
    <n v="480330"/>
    <x v="3"/>
    <s v="Over 1m"/>
    <x v="430"/>
    <n v="1758210"/>
    <s v="647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amend 1                              "/>
    <n v="0"/>
    <n v="151657"/>
    <n v="151657"/>
    <n v="482740"/>
    <x v="2"/>
    <s v="50k - 200k"/>
    <x v="431"/>
    <n v="6190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8"/>
    <s v="ACQUIRE - ADP SOFTWARE amend 1                              "/>
    <n v="0"/>
    <n v="125824"/>
    <n v="125824"/>
    <n v="482740"/>
    <x v="2"/>
    <s v="50k - 200k"/>
    <x v="431"/>
    <n v="6190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204"/>
    <s v="BUY REPLACEMENT &lt;30 FT BUS sm urban                         "/>
    <n v="0"/>
    <n v="0"/>
    <n v="0"/>
    <n v="480000"/>
    <x v="0"/>
    <s v="Under 50k"/>
    <x v="432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204"/>
    <s v="BUY REPLACEMENT &lt;30 FT BUS rural                            "/>
    <n v="0"/>
    <n v="0"/>
    <n v="0"/>
    <n v="480000"/>
    <x v="0"/>
    <s v="Under 50k"/>
    <x v="432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215"/>
    <s v="BUY REPLACEMENT VAN rural                                   "/>
    <n v="0"/>
    <n v="0"/>
    <n v="0"/>
    <n v="480000"/>
    <x v="0"/>
    <s v="Under 50k"/>
    <x v="432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304"/>
    <s v="BUY &lt;30-FT BUS FOR EXPANSION rural                          "/>
    <n v="0"/>
    <n v="0"/>
    <n v="0"/>
    <n v="480000"/>
    <x v="0"/>
    <s v="Under 50k"/>
    <x v="432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315"/>
    <s v="BUY VAN FOR SVC EXPANSION sm urban                          "/>
    <n v="0"/>
    <n v="0"/>
    <n v="0"/>
    <n v="480000"/>
    <x v="0"/>
    <s v="Under 50k"/>
    <x v="432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315"/>
    <s v="BUY VAN FOR SVC EXPANSION                                   "/>
    <n v="0"/>
    <n v="0"/>
    <n v="0"/>
    <n v="480000"/>
    <x v="0"/>
    <s v="Under 50k"/>
    <x v="432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415"/>
    <s v="REHAB/REBUILD VAN sm urban                                  "/>
    <n v="0"/>
    <n v="0"/>
    <n v="0"/>
    <n v="480000"/>
    <x v="0"/>
    <s v="Under 50k"/>
    <x v="432"/>
    <n v="0"/>
    <s v="11100"/>
    <s v="GA"/>
    <s v="GASOLINE"/>
    <s v="N"/>
    <s v="1114"/>
    <s v="BUS OTHER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sm urban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rural   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amend 1                              "/>
    <n v="0"/>
    <n v="107821"/>
    <n v="107821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8"/>
    <s v="ACQUIRE - ADP SOFTWARE sm urban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8"/>
    <s v="ACQUIRE - ADP SOFTWARE rural   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43"/>
    <s v="ACQUIRE - ADA VEHICLE EQUIPMENT rural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401"/>
    <s v="REHAB/RENOVATE - ADMINISTRATIVE FACILITY rural              "/>
    <n v="0"/>
    <n v="0"/>
    <n v="0"/>
    <n v="480000"/>
    <x v="0"/>
    <s v="Under 50k"/>
    <x v="432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408"/>
    <s v="REHAB/RENOVATE - ADP SOFTWARE rural                         "/>
    <n v="0"/>
    <n v="0"/>
    <n v="0"/>
    <n v="480000"/>
    <x v="0"/>
    <s v="Under 50k"/>
    <x v="432"/>
    <n v="0"/>
    <s v="11400"/>
    <s v="  "/>
    <m/>
    <s v="N"/>
    <s v="1144"/>
    <s v="MAINTENANCE FACILITY"/>
    <n v="11"/>
    <s v="Bus"/>
    <s v="44"/>
    <s v="114"/>
    <s v="Rehab / Renovation"/>
    <s v="08"/>
    <s v="ADP Software"/>
    <m/>
    <x v="0"/>
    <n v="1"/>
    <s v="Capital"/>
    <s v="1"/>
    <m/>
    <s v="4"/>
    <m/>
    <s v="4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sm urban                     "/>
    <n v="0"/>
    <n v="0"/>
    <n v="0"/>
    <n v="480000"/>
    <x v="0"/>
    <s v="Under 50k"/>
    <x v="432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rural                        "/>
    <n v="0"/>
    <n v="0"/>
    <n v="0"/>
    <n v="480000"/>
    <x v="0"/>
    <s v="Under 50k"/>
    <x v="432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amend 1                      "/>
    <n v="0"/>
    <n v="19164"/>
    <n v="19164"/>
    <n v="480000"/>
    <x v="0"/>
    <s v="Under 50k"/>
    <x v="432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amend 1                      "/>
    <n v="0"/>
    <n v="26000"/>
    <n v="26000"/>
    <n v="480000"/>
    <x v="0"/>
    <s v="Under 50k"/>
    <x v="432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3"/>
    <s v="PURCHASE RADIOS rural                                       "/>
    <n v="0"/>
    <n v="0"/>
    <n v="0"/>
    <n v="480000"/>
    <x v="0"/>
    <s v="Under 50k"/>
    <x v="432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7113"/>
    <s v="3RD PARTY CONTRACTED SERVICES (5310 ONLY) sm urban          "/>
    <n v="0"/>
    <n v="0"/>
    <n v="0"/>
    <n v="480000"/>
    <x v="0"/>
    <s v="Under 50k"/>
    <x v="432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7113"/>
    <s v="3RD PARTY CONTRACTED SERVICES (5310 ONLY) rural             "/>
    <n v="0"/>
    <n v="0"/>
    <n v="0"/>
    <n v="480000"/>
    <x v="0"/>
    <s v="Under 50k"/>
    <x v="432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8000"/>
    <s v="STATE OR PROGRAM ADMINISTRATION                             "/>
    <n v="0"/>
    <n v="0"/>
    <n v="0"/>
    <n v="480000"/>
    <x v="0"/>
    <s v="Under 50k"/>
    <x v="432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300901"/>
    <s v="UP TO 50% FEDERAL SHARE sm urban                            "/>
    <n v="0"/>
    <n v="0"/>
    <n v="0"/>
    <n v="480000"/>
    <x v="0"/>
    <s v="Under 50k"/>
    <x v="43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300901"/>
    <s v="UP TO 50% FEDERAL SHARE AMEND 01                            "/>
    <n v="0"/>
    <n v="4216"/>
    <n v="2108"/>
    <n v="480000"/>
    <x v="0"/>
    <s v="Under 50k"/>
    <x v="43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sm urban                             "/>
    <n v="0"/>
    <n v="0"/>
    <n v="0"/>
    <n v="480000"/>
    <x v="0"/>
    <s v="Under 50k"/>
    <x v="4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rural                                "/>
    <n v="0"/>
    <n v="0"/>
    <n v="0"/>
    <n v="480000"/>
    <x v="0"/>
    <s v="Under 50k"/>
    <x v="4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amend 1                              "/>
    <n v="0"/>
    <n v="200000"/>
    <n v="200000"/>
    <n v="480000"/>
    <x v="0"/>
    <s v="Under 50k"/>
    <x v="4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amend 1                              "/>
    <n v="0"/>
    <n v="90412"/>
    <n v="90412"/>
    <n v="480000"/>
    <x v="0"/>
    <s v="Under 50k"/>
    <x v="4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L00"/>
    <s v="MOBILITY MANAGEMENT (5302(A)(1)(L)) rural                   "/>
    <n v="0"/>
    <n v="0"/>
    <n v="0"/>
    <n v="480000"/>
    <x v="0"/>
    <s v="Under 50k"/>
    <x v="432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16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n v="111204"/>
    <s v="BUY REPLACEMENT &lt;30 FT BUS                                  "/>
    <n v="0"/>
    <n v="-8071"/>
    <n v="-8071"/>
    <n v="482290"/>
    <x v="1"/>
    <s v="200k - 1m"/>
    <x v="433"/>
    <n v="21763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6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s v="117A00"/>
    <s v="PREVENTIVE MAINTENANCE (Amendment 1)                        "/>
    <n v="0"/>
    <n v="10089"/>
    <n v="8071"/>
    <n v="482290"/>
    <x v="1"/>
    <s v="200k - 1m"/>
    <x v="433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7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n v="111204"/>
    <s v="BUY REPLACEMENT &lt;30 FT BUS                                  "/>
    <n v="0"/>
    <n v="-16140"/>
    <n v="-8071"/>
    <n v="482290"/>
    <x v="1"/>
    <s v="200k - 1m"/>
    <x v="433"/>
    <n v="21763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17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s v="117A00"/>
    <s v="PREVENTIVE MAINTENANCE (Amendment 1)                        "/>
    <n v="0"/>
    <n v="10089"/>
    <n v="8071"/>
    <n v="482290"/>
    <x v="1"/>
    <s v="200k - 1m"/>
    <x v="433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n v="114207"/>
    <s v="ACQUIRE - ADP HARDWARE                                      "/>
    <n v="0"/>
    <n v="0"/>
    <n v="0"/>
    <n v="481000"/>
    <x v="1"/>
    <s v="200k - 1m"/>
    <x v="434"/>
    <n v="32006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n v="114208"/>
    <s v="ACQUIRE - ADP SOFTWARE                                      "/>
    <n v="0"/>
    <n v="0"/>
    <n v="0"/>
    <n v="481000"/>
    <x v="1"/>
    <s v="200k - 1m"/>
    <x v="434"/>
    <n v="32006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n v="117113"/>
    <s v="3RD PARTY CONTRACTED SERVICES (5310 ONLY)                   "/>
    <n v="0"/>
    <n v="0"/>
    <n v="0"/>
    <n v="481000"/>
    <x v="1"/>
    <s v="200k - 1m"/>
    <x v="434"/>
    <n v="32006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s v="117A00"/>
    <s v="PREVENTIVE MAINTENANCE                                      "/>
    <n v="0"/>
    <n v="0"/>
    <n v="0"/>
    <n v="481000"/>
    <x v="1"/>
    <s v="200k - 1m"/>
    <x v="434"/>
    <n v="32006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s v="117L00"/>
    <s v="AMEND 01 MOBILITY MANAGEMENT (5302(A)(1)(L))                "/>
    <n v="0"/>
    <n v="30000"/>
    <n v="24000"/>
    <n v="481000"/>
    <x v="1"/>
    <s v="200k - 1m"/>
    <x v="434"/>
    <n v="320069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6220"/>
    <s v="Amend 01 PURCHASE MISC COMMUNICATIONS EQUIP                 "/>
    <n v="1"/>
    <n v="10000"/>
    <n v="10000"/>
    <n v="480660"/>
    <x v="1"/>
    <s v="200k - 1m"/>
    <x v="429"/>
    <n v="803086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6220"/>
    <s v="Amend 02 PURCHASE MISC COMMUNICATIONS EQUIP                 "/>
    <n v="1"/>
    <n v="45712"/>
    <n v="36569"/>
    <n v="480660"/>
    <x v="1"/>
    <s v="200k - 1m"/>
    <x v="429"/>
    <n v="803086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4206"/>
    <s v="Amend 02 ACQUIRE - SHOP EQUIPMENT                           "/>
    <n v="1"/>
    <n v="3125"/>
    <n v="2500"/>
    <n v="480660"/>
    <x v="1"/>
    <s v="200k - 1m"/>
    <x v="429"/>
    <n v="80308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215"/>
    <s v="Amend 02 BUY REPLACEMENT VAN                                "/>
    <n v="3"/>
    <n v="181500"/>
    <n v="165000"/>
    <n v="480660"/>
    <x v="1"/>
    <s v="200k - 1m"/>
    <x v="429"/>
    <n v="80308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203"/>
    <s v="Amend 02 BUY REPLACEMENT 30-FT BUS                          "/>
    <n v="1"/>
    <n v="81250"/>
    <n v="65000"/>
    <n v="480660"/>
    <x v="1"/>
    <s v="200k - 1m"/>
    <x v="429"/>
    <n v="803086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203"/>
    <s v="Amend 02 BUY REPLACEMENT 30-FT BUS                          "/>
    <n v="2"/>
    <n v="143000"/>
    <n v="130000"/>
    <n v="480660"/>
    <x v="1"/>
    <s v="200k - 1m"/>
    <x v="429"/>
    <n v="803086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303"/>
    <s v="Amend 01 BUY 30-FT BUS FOR EXPANSION                        "/>
    <n v="1"/>
    <n v="115000"/>
    <n v="115000"/>
    <n v="480660"/>
    <x v="1"/>
    <s v="200k - 1m"/>
    <x v="429"/>
    <n v="803086"/>
    <s v="11100"/>
    <s v="GA"/>
    <s v="GASOLINE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304"/>
    <s v="Amend 01 BUY &lt;30-FT BUS FOR EXPANSION                       "/>
    <n v="1"/>
    <n v="60000"/>
    <n v="60000"/>
    <n v="480660"/>
    <x v="1"/>
    <s v="200k - 1m"/>
    <x v="429"/>
    <n v="803086"/>
    <s v="11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s v="117A00"/>
    <s v="Amend 01 PREVENTIVE MAINTENANCE                             "/>
    <n v="0"/>
    <n v="30000"/>
    <n v="30000"/>
    <n v="480660"/>
    <x v="1"/>
    <s v="200k - 1m"/>
    <x v="429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s v="117A00"/>
    <s v="Amend 02 PREVENTIVE MAINTENANCE                             "/>
    <n v="0"/>
    <n v="9670"/>
    <n v="9209"/>
    <n v="480660"/>
    <x v="1"/>
    <s v="200k - 1m"/>
    <x v="429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s v="117A00"/>
    <s v="Amend 02 PREVENTIVE MAINTENANCE                             "/>
    <n v="0"/>
    <n v="46528"/>
    <n v="35791"/>
    <n v="480660"/>
    <x v="1"/>
    <s v="200k - 1m"/>
    <x v="429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8000"/>
    <s v="STATE OR PROGRAM ADMINISTRATION                             "/>
    <n v="0"/>
    <n v="0"/>
    <n v="0"/>
    <n v="480660"/>
    <x v="1"/>
    <s v="200k - 1m"/>
    <x v="429"/>
    <n v="803086"/>
    <s v="117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8000"/>
    <s v="Amend 02 STATE OR PROGRAM ADMINISTRATION                    "/>
    <n v="0"/>
    <n v="60000"/>
    <n v="60000"/>
    <n v="480660"/>
    <x v="1"/>
    <s v="200k - 1m"/>
    <x v="429"/>
    <n v="80308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300901"/>
    <s v="Amend 02 UP TO 50% FEDERAL SHARE                            "/>
    <n v="1"/>
    <n v="417808"/>
    <n v="208904"/>
    <n v="480660"/>
    <x v="1"/>
    <s v="200k - 1m"/>
    <x v="429"/>
    <n v="80308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300901"/>
    <s v="Amend 02 UP TO 50% FEDERAL SHARE                            "/>
    <n v="1"/>
    <n v="421294"/>
    <n v="210647"/>
    <n v="480660"/>
    <x v="1"/>
    <s v="200k - 1m"/>
    <x v="429"/>
    <n v="80308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1"/>
    <n v="16"/>
    <s v="Texas"/>
    <s v="49 USC 5310 - Elderly and Individuals with Disabilities"/>
    <n v="5310"/>
    <x v="1"/>
    <m/>
    <s v="00      "/>
    <s v="FWTA                 "/>
    <s v="FORT WORTH TRANSPORTATION AUTHORITY"/>
    <n v="1540"/>
    <n v="78600"/>
    <m/>
    <n v="144000"/>
    <m/>
    <d v="2015-02-02T00:00:00"/>
    <n v="117113"/>
    <s v="3RD PARTY CONTRACTED SERVICES (5310 ONLY)                   "/>
    <n v="0"/>
    <n v="144000"/>
    <n v="144000"/>
    <n v="489510"/>
    <x v="3"/>
    <s v="Over 1m"/>
    <x v="435"/>
    <n v="5121892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2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260389"/>
    <m/>
    <d v="2015-02-20T00:00:00"/>
    <n v="118000"/>
    <s v="STATE OR PROGRAM ADMINISTRATION                             "/>
    <n v="0"/>
    <n v="25624"/>
    <n v="25624"/>
    <n v="481960"/>
    <x v="1"/>
    <s v="200k - 1m"/>
    <x v="436"/>
    <n v="728825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2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260389"/>
    <m/>
    <d v="2015-02-20T00:00:00"/>
    <n v="119105"/>
    <s v="ENG/DESIGN PED ACCESS / WALKWAYS                            "/>
    <n v="0"/>
    <n v="58692"/>
    <n v="0"/>
    <n v="481960"/>
    <x v="1"/>
    <s v="200k - 1m"/>
    <x v="436"/>
    <n v="728825"/>
    <s v="641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TX16X022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260389"/>
    <m/>
    <d v="2015-02-20T00:00:00"/>
    <n v="119305"/>
    <s v="CONSTRUCT PED ACCESS / WALKWAYS                             "/>
    <n v="0"/>
    <n v="234765"/>
    <n v="234765"/>
    <n v="481960"/>
    <x v="1"/>
    <s v="200k - 1m"/>
    <x v="436"/>
    <n v="728825"/>
    <s v="641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118000"/>
    <s v="PROGRAM ADMINISTRATION (DFWA UZA)                           "/>
    <n v="0"/>
    <n v="322457"/>
    <n v="322457"/>
    <n v="489510"/>
    <x v="3"/>
    <s v="Over 1m"/>
    <x v="435"/>
    <n v="5121892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300901"/>
    <s v="UP TO 50% FEDERAL SHARE (DFWA)                              "/>
    <n v="0"/>
    <n v="1833636"/>
    <n v="916818"/>
    <n v="489510"/>
    <x v="3"/>
    <s v="Over 1m"/>
    <x v="435"/>
    <n v="512189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118000"/>
    <s v="PROGRAM ADMINISTRATION (DL UZA)                             "/>
    <n v="0"/>
    <n v="19114"/>
    <n v="19114"/>
    <n v="483890"/>
    <x v="1"/>
    <s v="200k - 1m"/>
    <x v="437"/>
    <n v="366174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300901"/>
    <s v="UP TO 50% FEDERAL SHARE (DL)                                "/>
    <n v="0"/>
    <n v="133802"/>
    <n v="66901"/>
    <n v="483890"/>
    <x v="1"/>
    <s v="200k - 1m"/>
    <x v="437"/>
    <n v="36617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n v="111204"/>
    <s v="BUY REPLACEMENT &lt;30 FT BUS                                  "/>
    <n v="2"/>
    <n v="135000"/>
    <n v="108000"/>
    <n v="482890"/>
    <x v="1"/>
    <s v="200k - 1m"/>
    <x v="438"/>
    <n v="23573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n v="117113"/>
    <s v="3RD PARTY CONTRACTED SERVICES (5310 ONLY)                   "/>
    <n v="0"/>
    <n v="41622"/>
    <n v="33297"/>
    <n v="482890"/>
    <x v="1"/>
    <s v="200k - 1m"/>
    <x v="438"/>
    <n v="23573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s v="117A00"/>
    <s v="PREVENTIVE MAINTENANCE                                      "/>
    <n v="0"/>
    <n v="36888"/>
    <n v="29510"/>
    <n v="482890"/>
    <x v="1"/>
    <s v="200k - 1m"/>
    <x v="438"/>
    <n v="23573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n v="118000"/>
    <s v="STATE OR PROGRAM ADMINISTRATION                             "/>
    <n v="0"/>
    <n v="18979"/>
    <n v="18979"/>
    <n v="482890"/>
    <x v="1"/>
    <s v="200k - 1m"/>
    <x v="438"/>
    <n v="23573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25"/>
    <n v="16"/>
    <s v="Texas"/>
    <s v="49 USC 5310 - Elderly and Individuals with Disabilities"/>
    <n v="5310"/>
    <x v="1"/>
    <m/>
    <s v="00      "/>
    <s v="HOUSTON MTA          "/>
    <s v="METROPOLITAN TRANSIT AUTHORITY OF HARRIS COUNTY"/>
    <n v="1547"/>
    <n v="78600"/>
    <m/>
    <n v="2059682"/>
    <m/>
    <d v="2015-08-12T00:00:00"/>
    <n v="117113"/>
    <s v="3RD PARTY CONTRACTED SERVICES (5310 ONLY) HC                "/>
    <n v="0"/>
    <n v="801361"/>
    <n v="801361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5"/>
    <n v="16"/>
    <s v="Texas"/>
    <s v="49 USC 5310 - Elderly and Individuals with Disabilities"/>
    <n v="5310"/>
    <x v="1"/>
    <m/>
    <s v="00      "/>
    <s v="HOUSTON MTA          "/>
    <s v="METROPOLITAN TRANSIT AUTHORITY OF HARRIS COUNTY"/>
    <n v="1547"/>
    <n v="78600"/>
    <m/>
    <n v="2059682"/>
    <m/>
    <d v="2015-08-12T00:00:00"/>
    <n v="117113"/>
    <s v="3RD PARTY CONTRACTED SERVICES (5310 ONLY) FBC               "/>
    <n v="0"/>
    <n v="1052376"/>
    <n v="1052376"/>
    <n v="480130"/>
    <x v="3"/>
    <s v="Over 1m"/>
    <x v="439"/>
    <n v="4944332"/>
    <s v="11701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5"/>
    <n v="16"/>
    <s v="Texas"/>
    <s v="49 USC 5310 - Elderly and Individuals with Disabilities"/>
    <n v="5310"/>
    <x v="1"/>
    <m/>
    <s v="00      "/>
    <s v="HOUSTON MTA          "/>
    <s v="METROPOLITAN TRANSIT AUTHORITY OF HARRIS COUNTY"/>
    <n v="1547"/>
    <n v="78600"/>
    <m/>
    <n v="2059682"/>
    <m/>
    <d v="2015-08-12T00:00:00"/>
    <n v="117113"/>
    <s v="3RD PARTY CONTRACTED SERVICES (5310 ONLY) GCC               "/>
    <n v="0"/>
    <n v="257432"/>
    <n v="205945"/>
    <n v="480130"/>
    <x v="3"/>
    <s v="Over 1m"/>
    <x v="439"/>
    <n v="4944332"/>
    <s v="11702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26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973981"/>
    <m/>
    <d v="2015-09-14T00:00:00"/>
    <n v="300901"/>
    <s v="UP TO 50% FEDERAL SHARE (DFWA)                              "/>
    <n v="0"/>
    <n v="1833636"/>
    <n v="916818"/>
    <n v="489510"/>
    <x v="3"/>
    <s v="Over 1m"/>
    <x v="435"/>
    <n v="512189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6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973981"/>
    <m/>
    <d v="2015-09-14T00:00:00"/>
    <n v="300901"/>
    <s v="UP TO 50% FEDERAL SHARE (DL)                                "/>
    <n v="0"/>
    <n v="114326"/>
    <n v="57163"/>
    <n v="483890"/>
    <x v="1"/>
    <s v="200k - 1m"/>
    <x v="437"/>
    <n v="36617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27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1893"/>
    <m/>
    <d v="2015-09-15T00:00:00"/>
    <n v="111204"/>
    <s v="BUY REPLACEMENT &lt;30 FT BUS                                  "/>
    <n v="2"/>
    <n v="154209"/>
    <n v="131078"/>
    <n v="482760"/>
    <x v="1"/>
    <s v="200k - 1m"/>
    <x v="440"/>
    <n v="21758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27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1893"/>
    <m/>
    <d v="2015-09-15T00:00:00"/>
    <s v="117A00"/>
    <s v="PREVENTIVE MAINTENANCE                                      "/>
    <n v="0"/>
    <n v="38919"/>
    <n v="30815"/>
    <n v="482760"/>
    <x v="1"/>
    <s v="200k - 1m"/>
    <x v="440"/>
    <n v="21758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28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594144"/>
    <m/>
    <d v="2015-09-24T00:00:00"/>
    <s v="117L00"/>
    <s v="MOBILITY MANAGEMENT (5302(A)(1)(L))                         "/>
    <n v="0"/>
    <n v="397819"/>
    <n v="318255"/>
    <n v="481960"/>
    <x v="1"/>
    <s v="200k - 1m"/>
    <x v="436"/>
    <n v="72882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28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594144"/>
    <m/>
    <d v="2015-09-24T00:00:00"/>
    <n v="119409"/>
    <s v="REHAB/RENOV ENHANCED ADA ACCESS                             "/>
    <n v="0"/>
    <n v="344862"/>
    <n v="275889"/>
    <n v="481960"/>
    <x v="1"/>
    <s v="200k - 1m"/>
    <x v="436"/>
    <n v="728825"/>
    <s v="647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TX16X029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2180"/>
    <m/>
    <d v="2015-09-15T00:00:00"/>
    <n v="111204"/>
    <s v="BUY REPLACEMENT &lt;30 FT BUS                                  "/>
    <n v="2"/>
    <n v="154209"/>
    <n v="131078"/>
    <n v="482760"/>
    <x v="1"/>
    <s v="200k - 1m"/>
    <x v="440"/>
    <n v="21758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29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2180"/>
    <m/>
    <d v="2015-09-15T00:00:00"/>
    <s v="117A00"/>
    <s v="PREVENTIVE MAINTENANCE                                      "/>
    <n v="0"/>
    <n v="39716"/>
    <n v="31102"/>
    <n v="482760"/>
    <x v="1"/>
    <s v="200k - 1m"/>
    <x v="440"/>
    <n v="21758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9305"/>
    <s v="CONSTRUCT PED ACCESS / WALKWAYS Sm Urban Category B         "/>
    <n v="0"/>
    <n v="45000"/>
    <n v="36000"/>
    <n v="481980"/>
    <x v="2"/>
    <s v="50k - 200k"/>
    <x v="441"/>
    <n v="110421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8000"/>
    <n v="481980"/>
    <x v="2"/>
    <s v="50k - 200k"/>
    <x v="441"/>
    <n v="1104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32500"/>
    <n v="481980"/>
    <x v="2"/>
    <s v="50k - 200k"/>
    <x v="441"/>
    <n v="11042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56000"/>
    <n v="481580"/>
    <x v="2"/>
    <s v="50k - 200k"/>
    <x v="442"/>
    <n v="196651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12000"/>
    <n v="481580"/>
    <x v="2"/>
    <s v="50k - 200k"/>
    <x v="442"/>
    <n v="196651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04"/>
    <s v="BUY &lt;30-FT BUS FOR EXPANSION SU                             "/>
    <n v="1"/>
    <n v="49985"/>
    <n v="49985"/>
    <n v="482780"/>
    <x v="2"/>
    <s v="50k - 200k"/>
    <x v="443"/>
    <n v="171345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SU                                  "/>
    <n v="0"/>
    <n v="374876"/>
    <n v="26026"/>
    <n v="482780"/>
    <x v="2"/>
    <s v="50k - 200k"/>
    <x v="443"/>
    <n v="17134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3893"/>
    <n v="482780"/>
    <x v="2"/>
    <s v="50k - 200k"/>
    <x v="443"/>
    <n v="17134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29255"/>
    <n v="482780"/>
    <x v="2"/>
    <s v="50k - 200k"/>
    <x v="443"/>
    <n v="17134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04"/>
    <s v="BUY REPLACEMENT &lt;30 FT BUS SU                               "/>
    <n v="2"/>
    <n v="242000"/>
    <n v="124000"/>
    <n v="482090"/>
    <x v="2"/>
    <s v="50k - 200k"/>
    <x v="444"/>
    <n v="12640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SU                                  "/>
    <n v="0"/>
    <n v="374876"/>
    <n v="88250"/>
    <n v="482090"/>
    <x v="2"/>
    <s v="50k - 200k"/>
    <x v="444"/>
    <n v="12640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20000"/>
    <n v="482090"/>
    <x v="2"/>
    <s v="50k - 200k"/>
    <x v="444"/>
    <n v="126405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04"/>
    <s v="BUY REPLACEMENT &lt;30 FT BUS SU                               "/>
    <n v="2"/>
    <n v="242000"/>
    <n v="118000"/>
    <n v="482530"/>
    <x v="2"/>
    <s v="50k - 200k"/>
    <x v="445"/>
    <n v="9298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16320"/>
    <n v="482530"/>
    <x v="2"/>
    <s v="50k - 200k"/>
    <x v="445"/>
    <n v="92984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28127"/>
    <n v="482530"/>
    <x v="2"/>
    <s v="50k - 200k"/>
    <x v="445"/>
    <n v="9298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15"/>
    <s v="BUY REPLACEMENT VAN SU                                      "/>
    <n v="1"/>
    <n v="201280"/>
    <n v="63250"/>
    <n v="482740"/>
    <x v="2"/>
    <s v="50k - 200k"/>
    <x v="431"/>
    <n v="6190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SU                                  "/>
    <n v="0"/>
    <n v="374876"/>
    <n v="50000"/>
    <n v="482740"/>
    <x v="2"/>
    <s v="50k - 200k"/>
    <x v="431"/>
    <n v="6190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50000"/>
    <n v="482740"/>
    <x v="2"/>
    <s v="50k - 200k"/>
    <x v="431"/>
    <n v="6190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55100"/>
    <n v="482680"/>
    <x v="2"/>
    <s v="50k - 200k"/>
    <x v="20"/>
    <n v="78162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93896"/>
    <n v="482070"/>
    <x v="2"/>
    <s v="50k - 200k"/>
    <x v="446"/>
    <n v="10638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1275"/>
    <n v="482070"/>
    <x v="2"/>
    <s v="50k - 200k"/>
    <x v="446"/>
    <n v="10638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04"/>
    <s v="BUY REPLACEMENT &lt;30 FT BUS Rural                            "/>
    <n v="11"/>
    <n v="769706"/>
    <n v="760000"/>
    <n v="480000"/>
    <x v="0"/>
    <s v="Under 50k"/>
    <x v="432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15"/>
    <s v="BUY REPLACEMENT VAN Rural                                   "/>
    <n v="3"/>
    <n v="80885"/>
    <n v="80885"/>
    <n v="480000"/>
    <x v="0"/>
    <s v="Under 50k"/>
    <x v="432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04"/>
    <s v="BUY &lt;30-FT BUS FOR EXPANSION Rural                          "/>
    <n v="3"/>
    <n v="149955"/>
    <n v="149955"/>
    <n v="480000"/>
    <x v="0"/>
    <s v="Under 50k"/>
    <x v="432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07"/>
    <s v="BUY COMMUTER BUS FOR EXPANSION Rural                        "/>
    <n v="1"/>
    <n v="67500"/>
    <n v="67500"/>
    <n v="480000"/>
    <x v="0"/>
    <s v="Under 50k"/>
    <x v="432"/>
    <n v="0"/>
    <s v="11100"/>
    <s v="GA"/>
    <s v="GASOLINE"/>
    <s v="N"/>
    <s v="1113"/>
    <s v="BUS PURCHASE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15"/>
    <s v="BUY VAN FOR SVC EXPANSION Rural                             "/>
    <n v="5"/>
    <n v="205000"/>
    <n v="205000"/>
    <n v="480000"/>
    <x v="0"/>
    <s v="Under 50k"/>
    <x v="432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3206"/>
    <s v="ACQUIRE - STATIONARY BUS FARE COLL EQUIP Rural Category B   "/>
    <n v="0"/>
    <n v="3750"/>
    <n v="3750"/>
    <n v="480000"/>
    <x v="0"/>
    <s v="Under 50k"/>
    <x v="432"/>
    <n v="0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3210"/>
    <s v="ACQUIRE - BUS PASSENGER SHELTERS Rural Category B           "/>
    <n v="0"/>
    <n v="235837"/>
    <n v="235837"/>
    <n v="480000"/>
    <x v="0"/>
    <s v="Under 50k"/>
    <x v="432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06"/>
    <s v="ACQUIRE - SHOP EQUIPMENT Rural                              "/>
    <n v="0"/>
    <n v="14000"/>
    <n v="1400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08"/>
    <s v="ACQUIRE - ADP SOFTWARE Rural                                "/>
    <n v="0"/>
    <n v="267"/>
    <n v="267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09"/>
    <s v="ACQUIRE - MOBILE SURV/SECURITY EQUIP rural                  "/>
    <n v="0"/>
    <n v="2400"/>
    <n v="192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43"/>
    <s v="ACQUIRE - ADA VEHICLE EQUIPMENT Rural                       "/>
    <n v="0"/>
    <n v="9750"/>
    <n v="975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43"/>
    <s v="ACQUIRE - ADA VEHICLE EQUIPMENT Rural Category B            "/>
    <n v="0"/>
    <n v="3750"/>
    <n v="375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2"/>
    <s v="PURCHASE COMMUNICATIONS SYSTEM Rural                        "/>
    <n v="0"/>
    <n v="39364"/>
    <n v="39364"/>
    <n v="480000"/>
    <x v="0"/>
    <s v="Under 50k"/>
    <x v="432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2"/>
    <s v="PURCHASE COMMUNICATIONS SYSTEM Rural Category B             "/>
    <n v="0"/>
    <n v="1000"/>
    <n v="1000"/>
    <n v="480000"/>
    <x v="0"/>
    <s v="Under 50k"/>
    <x v="432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3"/>
    <s v="PURCHASE RADIOS Rural                                       "/>
    <n v="0"/>
    <n v="6300"/>
    <n v="6300"/>
    <n v="480000"/>
    <x v="0"/>
    <s v="Under 50k"/>
    <x v="432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Rural             "/>
    <n v="0"/>
    <n v="1609035"/>
    <n v="1561035"/>
    <n v="480000"/>
    <x v="0"/>
    <s v="Under 50k"/>
    <x v="432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8000"/>
    <s v="STATE OR PROGRAM ADMINISTRATION rural                       "/>
    <n v="0"/>
    <n v="349295"/>
    <n v="349295"/>
    <n v="480000"/>
    <x v="0"/>
    <s v="Under 50k"/>
    <x v="432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8000"/>
    <s v="STATE OR PROGRAM ADMINISTRATION sm urban                    "/>
    <n v="0"/>
    <n v="365758"/>
    <n v="365758"/>
    <n v="480000"/>
    <x v="0"/>
    <s v="Under 50k"/>
    <x v="432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9102"/>
    <s v="BUS SHELTERS Rural                                          "/>
    <n v="0"/>
    <n v="8900"/>
    <n v="8900"/>
    <n v="480000"/>
    <x v="0"/>
    <s v="Under 50k"/>
    <x v="432"/>
    <n v="0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9305"/>
    <s v="CONSTRUCT PED ACCESS / WALKWAYS Rural Category B            "/>
    <n v="0"/>
    <n v="45800"/>
    <n v="45800"/>
    <n v="480000"/>
    <x v="0"/>
    <s v="Under 50k"/>
    <x v="432"/>
    <n v="0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Rural                               "/>
    <n v="0"/>
    <n v="805610"/>
    <n v="425967"/>
    <n v="480000"/>
    <x v="0"/>
    <s v="Under 50k"/>
    <x v="43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Rural                                "/>
    <n v="0"/>
    <n v="896726"/>
    <n v="887923"/>
    <n v="480000"/>
    <x v="0"/>
    <s v="Under 50k"/>
    <x v="4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 Rural                    "/>
    <n v="0"/>
    <n v="542754"/>
    <n v="542754"/>
    <n v="480000"/>
    <x v="0"/>
    <s v="Under 50k"/>
    <x v="432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15"/>
    <s v="BUY REPLACEMENT VAN SU                                      "/>
    <n v="2"/>
    <n v="201280"/>
    <n v="138030"/>
    <n v="482640"/>
    <x v="2"/>
    <s v="50k - 200k"/>
    <x v="447"/>
    <n v="13024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3"/>
    <s v="PURCHASE RADIOS Urban                                       "/>
    <n v="0"/>
    <n v="8479"/>
    <n v="8479"/>
    <n v="482640"/>
    <x v="2"/>
    <s v="50k - 200k"/>
    <x v="447"/>
    <n v="130247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275431"/>
    <n v="481630"/>
    <x v="2"/>
    <s v="50k - 200k"/>
    <x v="448"/>
    <n v="17237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3206"/>
    <s v="ACQUIRE - STATIONARY BUS FARE COLL EQUIP - amend 1          "/>
    <n v="0"/>
    <n v="6000"/>
    <n v="6000"/>
    <n v="480000"/>
    <x v="0"/>
    <s v="Under 50k"/>
    <x v="432"/>
    <n v="0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3220"/>
    <s v="ACQUIRE - MISC BUS STATION EQUIP - amend 1                  "/>
    <n v="0"/>
    <n v="17700"/>
    <n v="17700"/>
    <n v="480000"/>
    <x v="0"/>
    <s v="Under 50k"/>
    <x v="432"/>
    <n v="0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4206"/>
    <s v="ACQUIRE - SHOP EQUIPMENT - amend 1                          "/>
    <n v="0"/>
    <n v="5000"/>
    <n v="500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1215"/>
    <s v="BUY REPLACEMENT VAN - amend 1                               "/>
    <n v="1"/>
    <n v="29035"/>
    <n v="29035"/>
    <n v="480000"/>
    <x v="0"/>
    <s v="Under 50k"/>
    <x v="432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1204"/>
    <s v="BUY REPLACEMENT &lt;30 FT BUS - amend 1                        "/>
    <n v="8"/>
    <n v="543661"/>
    <n v="543661"/>
    <n v="480000"/>
    <x v="0"/>
    <s v="Under 50k"/>
    <x v="432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4101"/>
    <s v="ENG/DESIGN - ADMIN FACILITY - amend 1                       "/>
    <n v="0"/>
    <n v="100000"/>
    <n v="100000"/>
    <n v="480000"/>
    <x v="0"/>
    <s v="Under 50k"/>
    <x v="432"/>
    <n v="0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4103"/>
    <s v="ENG/DESIGN - ADMIN/MAINTENANCE FACILITY - amend 1           "/>
    <n v="0"/>
    <n v="5940"/>
    <n v="5940"/>
    <n v="480000"/>
    <x v="0"/>
    <s v="Under 50k"/>
    <x v="432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7112"/>
    <s v="CAPITAL COST OF 3RD PARTY CONTRACTING - amend 1             "/>
    <n v="0"/>
    <n v="688133"/>
    <n v="550506"/>
    <n v="480000"/>
    <x v="0"/>
    <s v="Under 50k"/>
    <x v="432"/>
    <n v="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7900"/>
    <s v="PROJECT ADMINISTRATION - amend 1                            "/>
    <n v="0"/>
    <n v="8335311"/>
    <n v="6668248"/>
    <n v="480000"/>
    <x v="0"/>
    <s v="Under 50k"/>
    <x v="432"/>
    <n v="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s v="117A00"/>
    <s v="PREVENTIVE MAINTENANCE - amend 1                            "/>
    <n v="0"/>
    <n v="670976"/>
    <n v="645476"/>
    <n v="480000"/>
    <x v="0"/>
    <s v="Under 50k"/>
    <x v="4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8000"/>
    <s v="STATE OR PROGRAM ADMINISTRATION - amend 1                   "/>
    <n v="0"/>
    <n v="1379689"/>
    <n v="1379689"/>
    <n v="480000"/>
    <x v="0"/>
    <s v="Under 50k"/>
    <x v="432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300901"/>
    <s v="UP TO 50% FEDERAL SHARE - amend 1                           "/>
    <n v="0"/>
    <n v="45365996"/>
    <n v="22682998"/>
    <n v="480000"/>
    <x v="0"/>
    <s v="Under 50k"/>
    <x v="43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300901"/>
    <s v="UP TO 50% FEDERAL SHARE - amend 1                           "/>
    <n v="0"/>
    <n v="2866846"/>
    <n v="1433423"/>
    <n v="480000"/>
    <x v="0"/>
    <s v="Under 50k"/>
    <x v="432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435001"/>
    <s v="TRAINING - amend 1                                          "/>
    <n v="0"/>
    <n v="429546"/>
    <n v="429546"/>
    <n v="480000"/>
    <x v="0"/>
    <s v="Under 50k"/>
    <x v="432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3207"/>
    <s v="ACQUIRE - SURVEIL/SECURITY EQUIP - amend 1                  "/>
    <n v="0"/>
    <n v="18120"/>
    <n v="18120"/>
    <n v="480000"/>
    <x v="0"/>
    <s v="Under 50k"/>
    <x v="432"/>
    <n v="0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260018"/>
    <n v="26"/>
    <s v="Texas"/>
    <s v="49 USC 5314 - National Research Program"/>
    <n v="5314"/>
    <x v="3"/>
    <m/>
    <s v="00      "/>
    <s v="DART                 "/>
    <s v="DALLAS AREA RAPID TRANSIT"/>
    <n v="5271"/>
    <n v="78600"/>
    <m/>
    <n v="7637111"/>
    <m/>
    <d v="2015-09-22T00:00:00"/>
    <n v="114220"/>
    <s v="ACQUIRE - MISC SUPPORT EQUIPMENT                            "/>
    <n v="0"/>
    <n v="1140000"/>
    <n v="1026000"/>
    <n v="489510"/>
    <x v="3"/>
    <s v="Over 1m"/>
    <x v="435"/>
    <n v="5121892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260018"/>
    <n v="26"/>
    <s v="Texas"/>
    <s v="49 USC 5314 - National Research Program"/>
    <n v="5314"/>
    <x v="3"/>
    <m/>
    <s v="00      "/>
    <s v="DART                 "/>
    <s v="DALLAS AREA RAPID TRANSIT"/>
    <n v="5271"/>
    <n v="78600"/>
    <m/>
    <n v="7637111"/>
    <m/>
    <d v="2015-09-22T00:00:00"/>
    <n v="111202"/>
    <s v="BUY REPLACEMENT 35-FT BUS                                   "/>
    <n v="7"/>
    <n v="7777778"/>
    <n v="6611111"/>
    <n v="489510"/>
    <x v="3"/>
    <s v="Over 1m"/>
    <x v="435"/>
    <n v="5121892"/>
    <s v="11100"/>
    <s v="EP"/>
    <s v="ELECTRIC TRACKLESS TROLLEY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101"/>
    <s v="AMEND 01 NWTC ENG/DESIGN - BUS TERMINAL                     "/>
    <n v="0"/>
    <n v="500000"/>
    <n v="400000"/>
    <n v="480130"/>
    <x v="3"/>
    <s v="Over 1m"/>
    <x v="439"/>
    <n v="4944332"/>
    <s v="11300"/>
    <s v="  "/>
    <m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104"/>
    <s v="Missouri City ENG/DESIGN - BUS P&amp;R LOT                      "/>
    <n v="0"/>
    <n v="0"/>
    <n v="0"/>
    <n v="480130"/>
    <x v="3"/>
    <s v="Over 1m"/>
    <x v="439"/>
    <n v="4944332"/>
    <s v="11300"/>
    <s v="  "/>
    <m/>
    <s v="N"/>
    <s v="1131"/>
    <s v="BUS OTHER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302"/>
    <s v="AMEND 01 Missouri City CONSTRUCT - BUS STATION              "/>
    <n v="0"/>
    <n v="3474158"/>
    <n v="2779327"/>
    <n v="480130"/>
    <x v="3"/>
    <s v="Over 1m"/>
    <x v="439"/>
    <n v="4944332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304"/>
    <s v="AMEND 01 Missouri City CONSTRUCT MGMT- BUS P&amp;R              "/>
    <n v="0"/>
    <n v="350000"/>
    <n v="280000"/>
    <n v="480130"/>
    <x v="3"/>
    <s v="Over 1m"/>
    <x v="439"/>
    <n v="4944332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7691"/>
    <s v="AMEND 01 Missouri City P&amp;R REAL ESTATE ACQ                  "/>
    <n v="0"/>
    <n v="600000"/>
    <n v="480000"/>
    <n v="480130"/>
    <x v="3"/>
    <s v="Over 1m"/>
    <x v="439"/>
    <n v="4944332"/>
    <s v="11700"/>
    <s v="  "/>
    <m/>
    <s v="N"/>
    <s v="1176"/>
    <s v="BUS OTHER"/>
    <n v="11"/>
    <s v="Bus"/>
    <s v="76"/>
    <s v="117"/>
    <s v="Real Estate (Other)"/>
    <s v="91"/>
    <s v="Acquisition"/>
    <m/>
    <x v="0"/>
    <n v="1"/>
    <s v="Capital"/>
    <s v="1"/>
    <m/>
    <s v="7"/>
    <m/>
    <s v="6"/>
    <s v="9"/>
    <s v="1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7900"/>
    <s v="AMEND 01 Missouri City PROJECT ADMINISTRATION               "/>
    <n v="0"/>
    <n v="675755"/>
    <n v="540603"/>
    <n v="480130"/>
    <x v="3"/>
    <s v="Over 1m"/>
    <x v="439"/>
    <n v="4944332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7900"/>
    <s v="AMEND 01 NWTC PROJECT ADMINISTRATION                        "/>
    <n v="0"/>
    <n v="493075"/>
    <n v="394460"/>
    <n v="480130"/>
    <x v="3"/>
    <s v="Over 1m"/>
    <x v="439"/>
    <n v="4944332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340004"/>
    <n v="34"/>
    <s v="Texas"/>
    <s v="49 USC 5339 - Bus and Bus Facilities Formula (FY2013 and forward)"/>
    <n v="5339"/>
    <x v="4"/>
    <s v="CAPITAL"/>
    <s v="01      "/>
    <s v="BROWNSVILLE CTY      "/>
    <s v="CITY OF BROWNSVILLE"/>
    <n v="1591"/>
    <n v="78600"/>
    <m/>
    <n v="243337"/>
    <m/>
    <d v="2015-09-25T00:00:00"/>
    <n v="111202"/>
    <s v="BUY REPLACEMENT 35-FT BUS                                   "/>
    <n v="0"/>
    <n v="286279"/>
    <n v="243337"/>
    <n v="482760"/>
    <x v="1"/>
    <s v="200k - 1m"/>
    <x v="440"/>
    <n v="217585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4207"/>
    <s v="ACQUIRE - ADP HARDWARE                                      "/>
    <n v="0"/>
    <n v="68000"/>
    <n v="54400"/>
    <n v="480660"/>
    <x v="1"/>
    <s v="200k - 1m"/>
    <x v="429"/>
    <n v="80308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3210"/>
    <s v="ACQUIRE - BUS PASSENGER SHELTERS                            "/>
    <n v="0"/>
    <n v="125000"/>
    <n v="100000"/>
    <n v="480660"/>
    <x v="1"/>
    <s v="200k - 1m"/>
    <x v="429"/>
    <n v="80308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4211"/>
    <s v="ACQUIRE - SUPPORT VEHICLES                                  "/>
    <n v="0"/>
    <n v="800000"/>
    <n v="640000"/>
    <n v="480660"/>
    <x v="1"/>
    <s v="200k - 1m"/>
    <x v="429"/>
    <n v="803086"/>
    <s v="11400"/>
    <s v="CN"/>
    <s v="COMPRESSED NATURAL GAS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1401"/>
    <s v="REHAB/REBUILD 40-FT BUS                                     "/>
    <n v="6"/>
    <n v="740000"/>
    <n v="592000"/>
    <n v="480660"/>
    <x v="1"/>
    <s v="200k - 1m"/>
    <x v="429"/>
    <n v="803086"/>
    <s v="11100"/>
    <s v="CN"/>
    <s v="COMPRESSED NATURAL GAS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3401"/>
    <s v="REHAB/RENOVATE - BUS TERMINAL                               "/>
    <n v="0"/>
    <n v="146974"/>
    <n v="117579"/>
    <n v="480660"/>
    <x v="1"/>
    <s v="200k - 1m"/>
    <x v="429"/>
    <n v="803086"/>
    <s v="11300"/>
    <s v="  "/>
    <m/>
    <s v="N"/>
    <s v="1134"/>
    <s v="BUS OTHER"/>
    <n v="11"/>
    <s v="Bus"/>
    <s v="34"/>
    <s v="113"/>
    <s v="Rehab / Renovation"/>
    <s v="01"/>
    <s v="Terminal, Bus"/>
    <m/>
    <x v="0"/>
    <n v="1"/>
    <s v="Capital"/>
    <s v="1"/>
    <m/>
    <s v="3"/>
    <m/>
    <s v="4"/>
    <s v="0"/>
    <s v="1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3207"/>
    <s v="ACQUIRE - SURVEIL/SECURITY EQUIP                            "/>
    <n v="0"/>
    <n v="75000"/>
    <n v="60000"/>
    <n v="480660"/>
    <x v="1"/>
    <s v="200k - 1m"/>
    <x v="429"/>
    <n v="803086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340014"/>
    <n v="34"/>
    <s v="Texas"/>
    <s v="49 USC 5339 - Bus and Bus Facilities Formula (FY2013 and forward)"/>
    <n v="5339"/>
    <x v="4"/>
    <s v="CAPITAL"/>
    <s v="00      "/>
    <s v="NCTCOG               "/>
    <s v="NORTH CENTRAL TEXAS COUNCIL OF GOVERNMENTS"/>
    <n v="1588"/>
    <n v="78600"/>
    <m/>
    <n v="725735"/>
    <m/>
    <d v="2015-02-12T00:00:00"/>
    <n v="111304"/>
    <s v="BUY &lt;30-FT BUS FOR EXPANSION                                "/>
    <n v="7"/>
    <n v="600000"/>
    <n v="600000"/>
    <n v="483890"/>
    <x v="1"/>
    <s v="200k - 1m"/>
    <x v="437"/>
    <n v="366174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340014"/>
    <n v="34"/>
    <s v="Texas"/>
    <s v="49 USC 5339 - Bus and Bus Facilities Formula (FY2013 and forward)"/>
    <n v="5339"/>
    <x v="4"/>
    <s v="CAPITAL"/>
    <s v="00      "/>
    <s v="NCTCOG               "/>
    <s v="NORTH CENTRAL TEXAS COUNCIL OF GOVERNMENTS"/>
    <n v="1588"/>
    <n v="78600"/>
    <m/>
    <n v="725735"/>
    <m/>
    <d v="2015-02-12T00:00:00"/>
    <n v="117900"/>
    <s v="PROJECT ADMINISTRATION                                      "/>
    <n v="0"/>
    <n v="157171"/>
    <n v="125735"/>
    <n v="483890"/>
    <x v="1"/>
    <s v="200k - 1m"/>
    <x v="437"/>
    <n v="36617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340015"/>
    <n v="34"/>
    <s v="Texas"/>
    <s v="49 USC 5339 - Bus and Bus Facilities Formula (FY2013 and forward)"/>
    <n v="5339"/>
    <x v="4"/>
    <s v="CAPITAL"/>
    <s v="00      "/>
    <s v="DCTA                 "/>
    <s v="DENTON COUNTY TRANSPORTATION AUTHORITY"/>
    <n v="6464"/>
    <n v="78600"/>
    <m/>
    <n v="866596"/>
    <m/>
    <d v="2015-03-10T00:00:00"/>
    <n v="111202"/>
    <s v="BUY REPLACEMENT 35-FT BUS                                   "/>
    <n v="1"/>
    <n v="872162"/>
    <n v="741337"/>
    <n v="483890"/>
    <x v="1"/>
    <s v="200k - 1m"/>
    <x v="437"/>
    <n v="366174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340015"/>
    <n v="34"/>
    <s v="Texas"/>
    <s v="49 USC 5339 - Bus and Bus Facilities Formula (FY2013 and forward)"/>
    <n v="5339"/>
    <x v="4"/>
    <s v="CAPITAL"/>
    <s v="00      "/>
    <s v="DCTA                 "/>
    <s v="DENTON COUNTY TRANSPORTATION AUTHORITY"/>
    <n v="6464"/>
    <n v="78600"/>
    <m/>
    <n v="866596"/>
    <m/>
    <d v="2015-03-10T00:00:00"/>
    <n v="111204"/>
    <s v="BUY REPLACEMENT &lt;30 FT BUS                                  "/>
    <n v="4"/>
    <n v="147363"/>
    <n v="125259"/>
    <n v="483890"/>
    <x v="1"/>
    <s v="200k - 1m"/>
    <x v="437"/>
    <n v="366174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4207"/>
    <s v="ACQUIRE - ADP HARDWARE                                      "/>
    <n v="0"/>
    <n v="68000"/>
    <n v="54400"/>
    <n v="480660"/>
    <x v="1"/>
    <s v="200k - 1m"/>
    <x v="429"/>
    <n v="80308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3208"/>
    <s v="ACQUIRE - FURN/GRAPHICS                                     "/>
    <n v="0"/>
    <n v="350000"/>
    <n v="280000"/>
    <n v="480660"/>
    <x v="1"/>
    <s v="200k - 1m"/>
    <x v="429"/>
    <n v="803086"/>
    <s v="11300"/>
    <s v="  "/>
    <m/>
    <s v="N"/>
    <s v="1132"/>
    <s v="BUS OTHER"/>
    <n v="11"/>
    <s v="Bus"/>
    <s v="32"/>
    <s v="113"/>
    <s v="Acquisition"/>
    <s v="08"/>
    <s v="Furniture &amp; Graphics"/>
    <m/>
    <x v="0"/>
    <n v="1"/>
    <s v="Capital"/>
    <s v="1"/>
    <m/>
    <s v="3"/>
    <m/>
    <s v="2"/>
    <s v="0"/>
    <s v="8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4220"/>
    <s v="ACQUIRE - MISC SUPPORT EQUIPMENT                            "/>
    <n v="0"/>
    <n v="60000"/>
    <n v="48000"/>
    <n v="480660"/>
    <x v="1"/>
    <s v="200k - 1m"/>
    <x v="429"/>
    <n v="80308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4211"/>
    <s v="ACQUIRE - SUPPORT VEHICLES                                  "/>
    <n v="14"/>
    <n v="755000"/>
    <n v="641750"/>
    <n v="480660"/>
    <x v="1"/>
    <s v="200k - 1m"/>
    <x v="429"/>
    <n v="803086"/>
    <s v="11400"/>
    <s v="CN"/>
    <s v="COMPRESSED NATURAL GAS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s v="117A00"/>
    <s v="PREVENTIVE MAINTENANCE                                      "/>
    <n v="0"/>
    <n v="384482"/>
    <n v="307585"/>
    <n v="480660"/>
    <x v="1"/>
    <s v="200k - 1m"/>
    <x v="429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3207"/>
    <s v="ACQUIRE - SURVEIL/SECURITY EQUIP                            "/>
    <n v="0"/>
    <n v="75000"/>
    <n v="60000"/>
    <n v="480660"/>
    <x v="1"/>
    <s v="200k - 1m"/>
    <x v="429"/>
    <n v="803086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340017"/>
    <n v="34"/>
    <s v="Texas"/>
    <s v="49 USC 5339 - Bus and Bus Facilities Formula (FY2013 and forward)"/>
    <n v="5339"/>
    <x v="4"/>
    <s v="CAPITAL"/>
    <s v="01      "/>
    <s v="DART                 "/>
    <s v="DALLAS AREA RAPID TRANSIT"/>
    <n v="5271"/>
    <n v="78600"/>
    <m/>
    <n v="432386"/>
    <m/>
    <d v="2015-08-27T00:00:00"/>
    <n v="111201"/>
    <s v="BUY REPLACEMENT 40-FT BUS                                   "/>
    <n v="9"/>
    <n v="3587218"/>
    <n v="3049135"/>
    <n v="489510"/>
    <x v="3"/>
    <s v="Over 1m"/>
    <x v="435"/>
    <n v="5121892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X340017"/>
    <n v="34"/>
    <s v="Texas"/>
    <s v="49 USC 5339 - Bus and Bus Facilities Formula (FY2013 and forward)"/>
    <n v="5339"/>
    <x v="4"/>
    <s v="CAPITAL"/>
    <s v="01      "/>
    <s v="DART                 "/>
    <s v="DALLAS AREA RAPID TRANSIT"/>
    <n v="5271"/>
    <n v="78600"/>
    <m/>
    <n v="432386"/>
    <m/>
    <d v="2015-08-27T00:00:00"/>
    <n v="111201"/>
    <s v=" AMEND 01BUY REPLACEMENT 40-FT BUS                          "/>
    <n v="2"/>
    <n v="508690"/>
    <n v="432386"/>
    <n v="489510"/>
    <x v="3"/>
    <s v="Over 1m"/>
    <x v="435"/>
    <n v="5121892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2"/>
    <s v="BUY REPLACEMENT 35-FT BUS                                   "/>
    <n v="1"/>
    <n v="96569"/>
    <n v="96569"/>
    <n v="484060"/>
    <x v="2"/>
    <s v="50k - 200k"/>
    <x v="449"/>
    <n v="98884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3"/>
    <s v="BUY REPLACEMENT 30-FT BUS                                   "/>
    <n v="1"/>
    <n v="183079"/>
    <n v="82681"/>
    <n v="483300"/>
    <x v="2"/>
    <s v="50k - 200k"/>
    <x v="450"/>
    <n v="7483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3"/>
    <s v="BUY REPLACEMENT 30-FT BUS                                   "/>
    <n v="1"/>
    <n v="183079"/>
    <n v="100398"/>
    <n v="482070"/>
    <x v="2"/>
    <s v="50k - 200k"/>
    <x v="446"/>
    <n v="106383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3"/>
    <n v="813076"/>
    <n v="301951"/>
    <n v="481980"/>
    <x v="2"/>
    <s v="50k - 200k"/>
    <x v="441"/>
    <n v="11042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3"/>
    <n v="813076"/>
    <n v="300000"/>
    <n v="482090"/>
    <x v="2"/>
    <s v="50k - 200k"/>
    <x v="444"/>
    <n v="126405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3"/>
    <n v="813076"/>
    <n v="136125"/>
    <n v="480000"/>
    <x v="0"/>
    <s v="Under 50k"/>
    <x v="432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1"/>
    <n v="15206"/>
    <n v="15206"/>
    <n v="480000"/>
    <x v="0"/>
    <s v="Under 50k"/>
    <x v="432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1"/>
    <n v="813076"/>
    <n v="75000"/>
    <n v="483880"/>
    <x v="2"/>
    <s v="50k - 200k"/>
    <x v="451"/>
    <n v="63683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15"/>
    <s v="BUY REPLACEMENT VAN                                         "/>
    <n v="5"/>
    <n v="418160"/>
    <n v="250217"/>
    <n v="482530"/>
    <x v="2"/>
    <s v="50k - 200k"/>
    <x v="445"/>
    <n v="9298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15"/>
    <s v="BUY REPLACEMENT VAN                                         "/>
    <n v="5"/>
    <n v="418160"/>
    <n v="167943"/>
    <n v="480000"/>
    <x v="0"/>
    <s v="Under 50k"/>
    <x v="432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5"/>
    <s v="BUY VAN FOR SVC EXPANSION                                   "/>
    <n v="6"/>
    <n v="404937"/>
    <n v="143710"/>
    <n v="484150"/>
    <x v="2"/>
    <s v="50k - 200k"/>
    <x v="452"/>
    <n v="17003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5"/>
    <s v="BUY VAN FOR SVC EXPANSION                                   "/>
    <n v="8"/>
    <n v="404937"/>
    <n v="200324"/>
    <n v="482740"/>
    <x v="2"/>
    <s v="50k - 200k"/>
    <x v="431"/>
    <n v="6190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5"/>
    <s v="BUY VAN FOR SVC EXPANSION                                   "/>
    <n v="3"/>
    <n v="404937"/>
    <n v="60903"/>
    <n v="480000"/>
    <x v="0"/>
    <s v="Under 50k"/>
    <x v="432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6"/>
    <s v="BUY SEDAN/STA WAGON-EXPANSION                               "/>
    <n v="2"/>
    <n v="36933"/>
    <n v="36933"/>
    <n v="480000"/>
    <x v="0"/>
    <s v="Under 50k"/>
    <x v="432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404"/>
    <s v="REHAB/REBUILD &lt;30-FT BUS                                    "/>
    <n v="1"/>
    <n v="144300"/>
    <n v="3000"/>
    <n v="483860"/>
    <x v="2"/>
    <s v="50k - 200k"/>
    <x v="453"/>
    <n v="90390"/>
    <s v="11100"/>
    <s v="GA"/>
    <s v="GASOLINE"/>
    <s v="N"/>
    <s v="1114"/>
    <s v="BUS OTHER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404"/>
    <s v="REHAB/REBUILD &lt;30-FT BUS                                    "/>
    <n v="21"/>
    <n v="144300"/>
    <n v="141300"/>
    <n v="480000"/>
    <x v="0"/>
    <s v="Under 50k"/>
    <x v="432"/>
    <n v="0"/>
    <s v="11100"/>
    <s v="GA"/>
    <s v="GASOLINE"/>
    <s v="N"/>
    <s v="1114"/>
    <s v="BUS OTHER"/>
    <n v="11"/>
    <s v="Bus"/>
    <s v="14"/>
    <s v="111"/>
    <s v="Rehabilitation / Rebuild"/>
    <s v="04"/>
    <s v="&lt;30 ft Bus"/>
    <m/>
    <x v="2"/>
    <n v="1"/>
    <s v="Capital"/>
    <s v="1"/>
    <m/>
    <s v="1"/>
    <m/>
    <s v="4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415"/>
    <s v="REHAB/REBUILD VAN                                           "/>
    <n v="4"/>
    <n v="12687"/>
    <n v="12687"/>
    <n v="480000"/>
    <x v="0"/>
    <s v="Under 50k"/>
    <x v="432"/>
    <n v="0"/>
    <s v="11100"/>
    <s v="GA"/>
    <s v="GASOLINE"/>
    <s v="N"/>
    <s v="1114"/>
    <s v="BUS OTHER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700"/>
    <s v="VEH OVERHAUL (UP TO 20% VEH MAINT)                          "/>
    <n v="2"/>
    <n v="10000"/>
    <n v="10000"/>
    <n v="480000"/>
    <x v="0"/>
    <s v="Under 50k"/>
    <x v="432"/>
    <n v="0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06"/>
    <s v="ACQUIRE - STATIONARY BUS FARE COLL EQUIP                    "/>
    <n v="1"/>
    <n v="8905"/>
    <n v="8905"/>
    <n v="480000"/>
    <x v="0"/>
    <s v="Under 50k"/>
    <x v="432"/>
    <n v="0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07"/>
    <s v="ACQUIRE - SURVEIL/SECURITY EQUIP                            "/>
    <n v="2"/>
    <n v="16301"/>
    <n v="16301"/>
    <n v="480000"/>
    <x v="0"/>
    <s v="Under 50k"/>
    <x v="432"/>
    <n v="0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09"/>
    <s v="ACQUIRE - BUS ROUTE SIGNING                                 "/>
    <n v="1"/>
    <n v="170437"/>
    <n v="170437"/>
    <n v="481580"/>
    <x v="2"/>
    <s v="50k - 200k"/>
    <x v="442"/>
    <n v="196651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10"/>
    <s v="ACQUIRE - BUS PASSENGER SHELTERS                            "/>
    <n v="1"/>
    <n v="224030"/>
    <n v="180000"/>
    <n v="481670"/>
    <x v="2"/>
    <s v="50k - 200k"/>
    <x v="454"/>
    <n v="147922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10"/>
    <s v="ACQUIRE - BUS PASSENGER SHELTERS                            "/>
    <n v="1"/>
    <n v="224030"/>
    <n v="7500"/>
    <n v="480000"/>
    <x v="0"/>
    <s v="Under 50k"/>
    <x v="432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10"/>
    <s v="ACQUIRE - BUS PASSENGER SHELTERS                            "/>
    <n v="1"/>
    <n v="224030"/>
    <n v="36530"/>
    <n v="483880"/>
    <x v="2"/>
    <s v="50k - 200k"/>
    <x v="451"/>
    <n v="63683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402"/>
    <s v="REHAB/RENOVATE - BUS STATION                                "/>
    <n v="1"/>
    <n v="113679"/>
    <n v="43362"/>
    <n v="482530"/>
    <x v="2"/>
    <s v="50k - 200k"/>
    <x v="445"/>
    <n v="92984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402"/>
    <s v="REHAB/RENOVATE - BUS STATION                                "/>
    <n v="2"/>
    <n v="113679"/>
    <n v="70317"/>
    <n v="480000"/>
    <x v="0"/>
    <s v="Under 50k"/>
    <x v="432"/>
    <n v="0"/>
    <s v="11300"/>
    <s v="  "/>
    <m/>
    <s v="N"/>
    <s v="1134"/>
    <s v="BUS OTHER"/>
    <n v="11"/>
    <s v="Bus"/>
    <s v="34"/>
    <s v="113"/>
    <s v="Rehab / Renovation"/>
    <s v="02"/>
    <s v="Station"/>
    <m/>
    <x v="0"/>
    <n v="1"/>
    <s v="Capital"/>
    <s v="1"/>
    <m/>
    <s v="3"/>
    <m/>
    <s v="4"/>
    <s v="0"/>
    <s v="2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1"/>
    <n v="143187"/>
    <n v="20618"/>
    <n v="482790"/>
    <x v="2"/>
    <s v="50k - 200k"/>
    <x v="455"/>
    <n v="135663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1"/>
    <n v="143187"/>
    <n v="16388"/>
    <n v="482090"/>
    <x v="2"/>
    <s v="50k - 200k"/>
    <x v="444"/>
    <n v="12640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3"/>
    <n v="143187"/>
    <n v="64732"/>
    <n v="482010"/>
    <x v="2"/>
    <s v="50k - 200k"/>
    <x v="456"/>
    <n v="5282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2"/>
    <n v="143187"/>
    <n v="41449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11"/>
    <s v="ACQUIRE - SUPPORT VEHICLES                                  "/>
    <n v="0"/>
    <n v="74458"/>
    <n v="44458"/>
    <n v="482680"/>
    <x v="2"/>
    <s v="50k - 200k"/>
    <x v="20"/>
    <n v="78162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11"/>
    <s v="ACQUIRE - SUPPORT VEHICLES                                  "/>
    <n v="0"/>
    <n v="74458"/>
    <n v="3000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1"/>
    <n v="661733"/>
    <n v="15300"/>
    <n v="482090"/>
    <x v="2"/>
    <s v="50k - 200k"/>
    <x v="444"/>
    <n v="12640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4"/>
    <n v="661733"/>
    <n v="230937"/>
    <n v="483860"/>
    <x v="2"/>
    <s v="50k - 200k"/>
    <x v="453"/>
    <n v="9039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2"/>
    <n v="661733"/>
    <n v="11519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2"/>
    <n v="661733"/>
    <n v="139563"/>
    <n v="482640"/>
    <x v="2"/>
    <s v="50k - 200k"/>
    <x v="447"/>
    <n v="13024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2"/>
    <n v="661733"/>
    <n v="160743"/>
    <n v="481840"/>
    <x v="2"/>
    <s v="50k - 200k"/>
    <x v="457"/>
    <n v="99437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1"/>
    <n v="573261"/>
    <n v="54860"/>
    <n v="481670"/>
    <x v="2"/>
    <s v="50k - 200k"/>
    <x v="454"/>
    <n v="147922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5"/>
    <n v="573261"/>
    <n v="226869"/>
    <n v="482780"/>
    <x v="2"/>
    <s v="50k - 200k"/>
    <x v="443"/>
    <n v="171345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2"/>
    <n v="573261"/>
    <n v="124030"/>
    <n v="481660"/>
    <x v="2"/>
    <s v="50k - 200k"/>
    <x v="458"/>
    <n v="15315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2"/>
    <n v="573261"/>
    <n v="167502"/>
    <n v="480000"/>
    <x v="0"/>
    <s v="Under 50k"/>
    <x v="432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31306"/>
    <s v="PURCHASE EXP - ARTICULATED BUS                              "/>
    <n v="4"/>
    <n v="4453922"/>
    <n v="3785783"/>
    <n v="480660"/>
    <x v="1"/>
    <s v="200k - 1m"/>
    <x v="429"/>
    <n v="803086"/>
    <s v="13100"/>
    <s v="CN"/>
    <s v="COMPRESSED NATURAL GAS"/>
    <s v="N"/>
    <s v="1313"/>
    <s v="NEW STARTS"/>
    <n v="13"/>
    <s v="New Starts"/>
    <s v="13"/>
    <s v="131"/>
    <s v="Purchase - Expansion"/>
    <s v="06"/>
    <s v="Bus Articulated"/>
    <m/>
    <x v="1"/>
    <n v="1"/>
    <s v="Capital"/>
    <s v="3"/>
    <m/>
    <s v="1"/>
    <m/>
    <s v="3"/>
    <s v="0"/>
    <s v="6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31340"/>
    <s v="PURCHASE EXP - SPARE COMPONENTS                             "/>
    <n v="0"/>
    <n v="222548"/>
    <n v="177942"/>
    <n v="480660"/>
    <x v="1"/>
    <s v="200k - 1m"/>
    <x v="429"/>
    <n v="803086"/>
    <s v="1310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x v="4"/>
    <n v="1"/>
    <s v="Capital"/>
    <s v="3"/>
    <m/>
    <s v="1"/>
    <m/>
    <s v="3"/>
    <s v="4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110"/>
    <s v="GUIDEWAY &amp; TRACK ELEMENTS                                   "/>
    <n v="0"/>
    <n v="425000"/>
    <n v="149509"/>
    <n v="480660"/>
    <x v="1"/>
    <s v="200k - 1m"/>
    <x v="429"/>
    <n v="80308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220"/>
    <s v="STATIONS, STOPS, TERMINALS, INTERMODAL                      "/>
    <n v="0"/>
    <n v="2318628"/>
    <n v="1669607"/>
    <n v="480660"/>
    <x v="1"/>
    <s v="200k - 1m"/>
    <x v="429"/>
    <n v="80308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440"/>
    <s v="SITEWORK &amp; SPECIAL CONDITIONS                               "/>
    <n v="0"/>
    <n v="4783332"/>
    <n v="1577941"/>
    <n v="480660"/>
    <x v="1"/>
    <s v="200k - 1m"/>
    <x v="429"/>
    <n v="80308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550"/>
    <s v="SYSTEMS                                                     "/>
    <n v="0"/>
    <n v="1712255"/>
    <n v="932352"/>
    <n v="480660"/>
    <x v="1"/>
    <s v="200k - 1m"/>
    <x v="429"/>
    <n v="803086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660"/>
    <s v="ROW, LAND, EXISTING IMPROVEMENTS                            "/>
    <n v="0"/>
    <n v="478921"/>
    <n v="224511"/>
    <n v="480660"/>
    <x v="1"/>
    <s v="200k - 1m"/>
    <x v="429"/>
    <n v="80308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880"/>
    <s v="PROFESSIONAL SERVICES                                       "/>
    <n v="0"/>
    <n v="1704412"/>
    <n v="798529"/>
    <n v="480660"/>
    <x v="1"/>
    <s v="200k - 1m"/>
    <x v="429"/>
    <n v="803086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990"/>
    <s v="UNALLOCATED CONTINGENCY                                     "/>
    <n v="0"/>
    <n v="1456862"/>
    <n v="683826"/>
    <n v="480660"/>
    <x v="1"/>
    <s v="200k - 1m"/>
    <x v="429"/>
    <n v="80308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                                     "/>
    <n v="0"/>
    <n v="0"/>
    <n v="0"/>
    <n v="489510"/>
    <x v="3"/>
    <s v="Over 1m"/>
    <x v="435"/>
    <n v="5121892"/>
    <s v="1499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1                              "/>
    <n v="0"/>
    <n v="18765298"/>
    <n v="18765298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2                              "/>
    <n v="0"/>
    <n v="4190275"/>
    <n v="4190275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2                              "/>
    <n v="0"/>
    <n v="9700633"/>
    <n v="7760506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2                              "/>
    <n v="0"/>
    <n v="11630264"/>
    <n v="9304211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 03                             "/>
    <n v="0"/>
    <n v="3724992"/>
    <n v="2979993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n v="122420"/>
    <s v="REHAB/RENOV MISC RAIL EQUIPMENT                             "/>
    <n v="0"/>
    <n v="-15000000"/>
    <n v="-12000000"/>
    <n v="489510"/>
    <x v="3"/>
    <s v="Over 1m"/>
    <x v="435"/>
    <n v="5121892"/>
    <s v="11700"/>
    <s v="  "/>
    <m/>
    <s v="N"/>
    <s v="1224"/>
    <s v="FIXED GUIDEWAY"/>
    <s v="12"/>
    <s v="Fixed Guideway"/>
    <s v="24"/>
    <s v="122"/>
    <s v="Rehab / Renovation"/>
    <s v="20"/>
    <s v="Miscellaneous"/>
    <m/>
    <x v="0"/>
    <s v="1"/>
    <s v="Capital"/>
    <s v="2"/>
    <m/>
    <s v="2"/>
    <m/>
    <s v="4"/>
    <s v="2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n v="122420"/>
    <s v="Amend 02 REHAB/RENOV MISC RAIL EQUIPMENT                    "/>
    <n v="0"/>
    <n v="3369736"/>
    <n v="2695789"/>
    <n v="489510"/>
    <x v="3"/>
    <s v="Over 1m"/>
    <x v="435"/>
    <n v="5121892"/>
    <s v="12200"/>
    <s v="  "/>
    <m/>
    <s v="N"/>
    <s v="1224"/>
    <s v="FIXED GUIDEWAY"/>
    <n v="12"/>
    <s v="Fixed Guideway"/>
    <s v="24"/>
    <s v="122"/>
    <s v="Rehab / Renovation"/>
    <s v="20"/>
    <s v="Miscellaneous"/>
    <m/>
    <x v="0"/>
    <n v="1"/>
    <s v="Capital"/>
    <s v="2"/>
    <m/>
    <s v="2"/>
    <m/>
    <s v="4"/>
    <s v="2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1420"/>
    <s v="LIGHT RAIL CARS-Replace Couplers                            "/>
    <n v="0"/>
    <n v="0"/>
    <n v="0"/>
    <n v="480130"/>
    <x v="3"/>
    <s v="Over 1m"/>
    <x v="439"/>
    <n v="494433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1420"/>
    <s v="Amend 01 LIGHT RAIL CARS-Door Rehab                         "/>
    <n v="18"/>
    <n v="3476000"/>
    <n v="2780800"/>
    <n v="480130"/>
    <x v="3"/>
    <s v="Over 1m"/>
    <x v="439"/>
    <n v="494433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x v="0"/>
    <n v="1"/>
    <s v="Capital"/>
    <s v="2"/>
    <m/>
    <s v="1"/>
    <m/>
    <s v="4"/>
    <s v="2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2403"/>
    <s v="REHAB/RENOV Rail Ties on Red Line, Yard                     "/>
    <n v="0"/>
    <n v="0"/>
    <n v="0"/>
    <n v="480130"/>
    <x v="3"/>
    <s v="Over 1m"/>
    <x v="439"/>
    <n v="4944332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x v="0"/>
    <n v="1"/>
    <s v="Capital"/>
    <s v="2"/>
    <m/>
    <s v="2"/>
    <m/>
    <s v="4"/>
    <s v="0"/>
    <s v="3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7900"/>
    <s v="PRJCT ADMINSTRTN (RAIL), Tie, Coupler Prjcts                "/>
    <n v="0"/>
    <n v="0"/>
    <n v="0"/>
    <n v="480130"/>
    <x v="3"/>
    <s v="Over 1m"/>
    <x v="439"/>
    <n v="4944332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7900"/>
    <s v="Amend 01 PRJCT ADMINISTRTN (RAIL), Door Rehab               "/>
    <n v="0"/>
    <n v="142007"/>
    <n v="113605"/>
    <n v="480130"/>
    <x v="3"/>
    <s v="Over 1m"/>
    <x v="439"/>
    <n v="4944332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s v="127A00"/>
    <s v="Amend 01 PREVENTIVE MAINTENANCE (RAIL)                      "/>
    <n v="0"/>
    <n v="7800655"/>
    <n v="6240524"/>
    <n v="480130"/>
    <x v="3"/>
    <s v="Over 1m"/>
    <x v="439"/>
    <n v="494433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X540004"/>
    <n v="54"/>
    <s v="Texas"/>
    <s v="49 USC 5337 - State of Good Repair Formula Grants"/>
    <n v="5337"/>
    <x v="5"/>
    <s v="CAPITAL"/>
    <s v="01      "/>
    <s v="FWTA                 "/>
    <s v="FORT WORTH TRANSPORTATION AUTHORITY"/>
    <n v="1540"/>
    <n v="78600"/>
    <m/>
    <n v="0"/>
    <m/>
    <s v="           "/>
    <s v="127A00"/>
    <s v="PREVENTIVE MAINTENANCE (RAIL)                               "/>
    <n v="0"/>
    <n v="3110232"/>
    <n v="2488185"/>
    <n v="489510"/>
    <x v="3"/>
    <s v="Over 1m"/>
    <x v="435"/>
    <n v="512189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1400"/>
    <s v="MANAGERIAL,TECHNICAL &amp; PROFESSIONAL                         "/>
    <n v="0"/>
    <n v="0"/>
    <n v="0"/>
    <n v="480000"/>
    <x v="0"/>
    <s v="Under 50k"/>
    <x v="432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1900"/>
    <s v="OTHER                                                       "/>
    <n v="0"/>
    <n v="0"/>
    <n v="0"/>
    <n v="480000"/>
    <x v="0"/>
    <s v="Under 50k"/>
    <x v="432"/>
    <n v="0"/>
    <s v="55000"/>
    <s v="  "/>
    <m/>
    <s v="N"/>
    <s v="5519"/>
    <s v="RESEARCH"/>
    <n v="55"/>
    <s v="Research Projects"/>
    <s v="19"/>
    <s v="551"/>
    <s v="Research Projects"/>
    <s v="00"/>
    <s v="Research Projects"/>
    <m/>
    <x v="0"/>
    <n v="5"/>
    <s v="Research Projects"/>
    <s v="5"/>
    <m/>
    <s v="1"/>
    <m/>
    <s v="9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2000"/>
    <s v="TRAVEL                                                      "/>
    <n v="0"/>
    <n v="0"/>
    <n v="0"/>
    <n v="480000"/>
    <x v="0"/>
    <s v="Under 50k"/>
    <x v="432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4200"/>
    <s v="MATERIAL &amp; EQUIP PURCHASE/LEASE/RENT                        "/>
    <n v="0"/>
    <n v="0"/>
    <n v="0"/>
    <n v="480000"/>
    <x v="0"/>
    <s v="Under 50k"/>
    <x v="432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4900"/>
    <s v="SUPPLIES                                                    "/>
    <n v="0"/>
    <n v="0"/>
    <n v="0"/>
    <n v="480000"/>
    <x v="0"/>
    <s v="Under 50k"/>
    <x v="432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TX800024"/>
    <n v="80"/>
    <s v="Texas"/>
    <s v="49 USC 5305 - Planning Programs/5303/5313(b)"/>
    <n v="5305"/>
    <x v="14"/>
    <m/>
    <s v="00      "/>
    <s v="TEXAS DOT            "/>
    <s v="TEXAS DEPARTMENT OF TRANSPORTATION"/>
    <n v="1567"/>
    <n v="78600"/>
    <m/>
    <n v="1797923"/>
    <m/>
    <d v="2015-09-11T00:00:00"/>
    <n v="442100"/>
    <s v="PROGRAM SUPPORT ADMINISTRATION                              "/>
    <n v="0"/>
    <n v="500000"/>
    <n v="400000"/>
    <n v="480000"/>
    <x v="0"/>
    <s v="Under 50k"/>
    <x v="432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800024"/>
    <n v="80"/>
    <s v="Texas"/>
    <s v="49 USC 5305 - Planning Programs/5303/5313(b)"/>
    <n v="5305"/>
    <x v="14"/>
    <m/>
    <s v="00      "/>
    <s v="TEXAS DOT            "/>
    <s v="TEXAS DEPARTMENT OF TRANSPORTATION"/>
    <n v="1567"/>
    <n v="78600"/>
    <m/>
    <n v="1797923"/>
    <m/>
    <d v="2015-09-11T00:00:00"/>
    <n v="442400"/>
    <s v="SHORT RANGE TRANSIT PLANNING                                "/>
    <n v="0"/>
    <n v="1647404"/>
    <n v="1317923"/>
    <n v="480000"/>
    <x v="0"/>
    <s v="Under 50k"/>
    <x v="432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800024"/>
    <n v="80"/>
    <s v="Texas"/>
    <s v="49 USC 5305 - Planning Programs/5303/5313(b)"/>
    <n v="5305"/>
    <x v="14"/>
    <m/>
    <s v="00      "/>
    <s v="TEXAS DOT            "/>
    <s v="TEXAS DEPARTMENT OF TRANSPORTATION"/>
    <n v="1567"/>
    <n v="78600"/>
    <m/>
    <n v="1797923"/>
    <m/>
    <d v="2015-09-11T00:00:00"/>
    <n v="442700"/>
    <s v="OTHER ACTIVITIES                                            "/>
    <n v="0"/>
    <n v="100000"/>
    <n v="80000"/>
    <n v="480000"/>
    <x v="0"/>
    <s v="Under 50k"/>
    <x v="432"/>
    <n v="0"/>
    <s v="441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TX85X004"/>
    <n v="85"/>
    <s v="Texas"/>
    <s v="49 USC 5311 - Nonurbanized Area Programs (FHWA xfer FY2007 fwd)"/>
    <n v="5311"/>
    <x v="2"/>
    <m/>
    <s v="01      "/>
    <s v="TEXAS DOT            "/>
    <s v="TEXAS DEPARTMENT OF TRANSPORTATION"/>
    <n v="1567"/>
    <n v="78600"/>
    <m/>
    <n v="500000"/>
    <m/>
    <d v="2015-08-06T00:00:00"/>
    <s v="117A00"/>
    <s v="PREVENTIVE MAINTENANCE                                      "/>
    <n v="0"/>
    <n v="625000"/>
    <n v="500000"/>
    <n v="482740"/>
    <x v="2"/>
    <s v="50k - 200k"/>
    <x v="431"/>
    <n v="6190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7"/>
    <s v=" ACQUIRE - ADP HARDWARE (AMEND #2)                          "/>
    <n v="0"/>
    <n v="370000"/>
    <n v="296000"/>
    <n v="480330"/>
    <x v="3"/>
    <s v="Over 1m"/>
    <x v="430"/>
    <n v="175821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8"/>
    <s v="ACQUIRE - ADP SOFTWARE (AMEND #2)                           "/>
    <n v="0"/>
    <n v="235000"/>
    <n v="188000"/>
    <n v="480330"/>
    <x v="3"/>
    <s v="Over 1m"/>
    <x v="430"/>
    <n v="175821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6"/>
    <s v=" ACQUIRE - SHOP EQUIPMENT (AMEND #2)                        "/>
    <n v="0"/>
    <n v="689597"/>
    <n v="551677"/>
    <n v="480330"/>
    <x v="3"/>
    <s v="Over 1m"/>
    <x v="430"/>
    <n v="175821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11"/>
    <s v=" ACQUIRE - SUPPORT VEHICLES (AMEND #2)                      "/>
    <n v="0"/>
    <n v="413278"/>
    <n v="330622"/>
    <n v="480330"/>
    <x v="3"/>
    <s v="Over 1m"/>
    <x v="430"/>
    <n v="175821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1440"/>
    <s v="REHAB/REBUILD SPARE PARTS (AMEND #2)                        "/>
    <n v="0"/>
    <n v="593323"/>
    <n v="474658"/>
    <n v="480330"/>
    <x v="3"/>
    <s v="Over 1m"/>
    <x v="430"/>
    <n v="1758210"/>
    <s v="11100"/>
    <s v="  "/>
    <m/>
    <s v="N"/>
    <s v="1114"/>
    <s v="BUS OTHER"/>
    <n v="11"/>
    <s v="Bus"/>
    <s v="14"/>
    <s v="111"/>
    <s v="Rehabilitation / Rebuild"/>
    <s v="40"/>
    <s v="Spare Parts / Assoc Capital Maintenance Items"/>
    <m/>
    <x v="4"/>
    <n v="1"/>
    <s v="Capital"/>
    <s v="1"/>
    <m/>
    <s v="1"/>
    <m/>
    <s v="4"/>
    <s v="4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3420"/>
    <s v="REHAB/RENOVATE - MISC BUS STATION EQUIPMENT (AMEND #2) (1%) "/>
    <n v="0"/>
    <n v="228900"/>
    <n v="183120"/>
    <n v="480330"/>
    <x v="3"/>
    <s v="Over 1m"/>
    <x v="430"/>
    <n v="1758210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403"/>
    <s v="REHAB/RENOVATE - ADMIN/MAINT FACILITY (AMEND #2) (1%)       "/>
    <n v="0"/>
    <n v="300000"/>
    <n v="240000"/>
    <n v="480330"/>
    <x v="3"/>
    <s v="Over 1m"/>
    <x v="430"/>
    <n v="175821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7112"/>
    <s v="CAPITAL COST OF 3RD PARTY CONTRACTING (AMEND 01)            "/>
    <n v="0"/>
    <n v="0"/>
    <n v="0"/>
    <n v="480330"/>
    <x v="3"/>
    <s v="Over 1m"/>
    <x v="430"/>
    <n v="175821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s v="117A00"/>
    <s v="PREVENTIVE MAINTENANCE   (AMEND 01)                         "/>
    <n v="0"/>
    <n v="0"/>
    <n v="0"/>
    <n v="480330"/>
    <x v="3"/>
    <s v="Over 1m"/>
    <x v="430"/>
    <n v="175821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s v="117C00"/>
    <s v="NON FIXED ROUTE ADA PARATRANSIT SERVICE (AMEND 01)          "/>
    <n v="0"/>
    <n v="0"/>
    <n v="0"/>
    <n v="480330"/>
    <x v="3"/>
    <s v="Over 1m"/>
    <x v="430"/>
    <n v="175821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VIA JARC OPERATING ASSISTANCE AMEND01                       "/>
    <n v="0"/>
    <n v="0"/>
    <n v="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NEW BRAUNFELS JARC OPERATING ASSISTANCE (AMEND 2)           "/>
    <n v="0"/>
    <n v="46540"/>
    <n v="2327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SCHERTZ JARC OPERATING ASSISTANCE (AMEND 2)                 "/>
    <n v="0"/>
    <n v="4860"/>
    <n v="243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CIBOLO JARC OPERATING ASSISTANCE (AMEND 2)                  "/>
    <n v="0"/>
    <n v="600"/>
    <n v="30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442200"/>
    <s v="GENERAL DEVELOPMENT/COMPREHENSIVE PLANNING (AMEND #2)       "/>
    <n v="0"/>
    <n v="1000000"/>
    <n v="800000"/>
    <n v="480330"/>
    <x v="3"/>
    <s v="Over 1m"/>
    <x v="430"/>
    <n v="175821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9"/>
    <s v="ACQUIRE - MOBILE SURV/SECURITY EQUIP (AMEND #2)             "/>
    <n v="0"/>
    <n v="171893"/>
    <n v="137514"/>
    <n v="480330"/>
    <x v="3"/>
    <s v="Over 1m"/>
    <x v="430"/>
    <n v="175821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29208"/>
    <s v="PURCHASE SIGNAGE                                            "/>
    <n v="0"/>
    <n v="0"/>
    <n v="0"/>
    <n v="489510"/>
    <x v="3"/>
    <s v="Over 1m"/>
    <x v="435"/>
    <n v="5121892"/>
    <s v="12900"/>
    <s v="  "/>
    <m/>
    <s v="N"/>
    <s v="1292"/>
    <s v="FIXED GUIDEWAY"/>
    <n v="12"/>
    <s v="Fixed Guideway"/>
    <s v="92"/>
    <s v="129"/>
    <s v="Acquisition"/>
    <s v="08"/>
    <s v="Signage"/>
    <m/>
    <x v="0"/>
    <n v="1"/>
    <s v="Capital"/>
    <s v="2"/>
    <m/>
    <s v="9"/>
    <m/>
    <s v="2"/>
    <s v="0"/>
    <s v="8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29208"/>
    <s v="Amend 02 PURCHASE SIGNAGE                                   "/>
    <n v="0"/>
    <n v="0"/>
    <n v="0"/>
    <n v="489510"/>
    <x v="3"/>
    <s v="Over 1m"/>
    <x v="435"/>
    <n v="5121892"/>
    <s v="12900"/>
    <s v="  "/>
    <m/>
    <s v="N"/>
    <s v="1292"/>
    <s v="FIXED GUIDEWAY"/>
    <n v="12"/>
    <s v="Fixed Guideway"/>
    <s v="92"/>
    <s v="129"/>
    <s v="Acquisition"/>
    <s v="08"/>
    <s v="Signage"/>
    <m/>
    <x v="0"/>
    <n v="1"/>
    <s v="Capital"/>
    <s v="2"/>
    <m/>
    <s v="9"/>
    <m/>
    <s v="2"/>
    <s v="0"/>
    <s v="8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                                     "/>
    <n v="0"/>
    <n v="0"/>
    <n v="0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Amend01                              "/>
    <n v="0"/>
    <n v="0"/>
    <n v="0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Amend02                               "/>
    <n v="0"/>
    <n v="0"/>
    <n v="0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Amend03                              "/>
    <n v="0"/>
    <n v="30192566"/>
    <n v="30192566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Amend 04                             "/>
    <n v="0"/>
    <n v="7426429"/>
    <n v="7426429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13207"/>
    <s v="ACQUIRE - SURVEIL/SECURITY EQUIP                            "/>
    <n v="0"/>
    <n v="0"/>
    <n v="0"/>
    <n v="489510"/>
    <x v="3"/>
    <s v="Over 1m"/>
    <x v="435"/>
    <n v="5121892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23207"/>
    <s v="PURCHASE SURVEILL/SECURITY EQUIPAmend02                     "/>
    <n v="0"/>
    <n v="0"/>
    <n v="0"/>
    <n v="489510"/>
    <x v="3"/>
    <s v="Over 1m"/>
    <x v="435"/>
    <n v="5121892"/>
    <s v="12700"/>
    <s v="  "/>
    <m/>
    <s v="N"/>
    <s v="1232"/>
    <s v="FIXED GUIDEWAY"/>
    <n v="12"/>
    <s v="Fixed Guideway"/>
    <s v="32"/>
    <s v="123"/>
    <s v="Acquisition"/>
    <s v="07"/>
    <s v="Surveillance/Security "/>
    <m/>
    <x v="0"/>
    <n v="1"/>
    <s v="Capital"/>
    <s v="2"/>
    <m/>
    <s v="3"/>
    <m/>
    <s v="2"/>
    <s v="0"/>
    <s v="7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114605"/>
    <s v="LEASE YARDS &amp; SHOPS                                         "/>
    <n v="0"/>
    <n v="0"/>
    <n v="0"/>
    <n v="482530"/>
    <x v="2"/>
    <s v="50k - 200k"/>
    <x v="445"/>
    <n v="92984"/>
    <s v="11400"/>
    <s v="  "/>
    <m/>
    <s v="N"/>
    <s v="1146"/>
    <s v="MAINTENANCE FACILITY"/>
    <n v="11"/>
    <s v="Bus"/>
    <s v="46"/>
    <s v="114"/>
    <s v="Lease"/>
    <s v="05"/>
    <s v="Yards &amp; Shops"/>
    <m/>
    <x v="0"/>
    <n v="1"/>
    <s v="Capital"/>
    <s v="1"/>
    <m/>
    <s v="4"/>
    <m/>
    <s v="6"/>
    <s v="0"/>
    <s v="5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117900"/>
    <s v="Amend 01:PROJECT ADMINISTRATION                             "/>
    <n v="0"/>
    <n v="-87688"/>
    <n v="-70151"/>
    <n v="482530"/>
    <x v="2"/>
    <s v="50k - 200k"/>
    <x v="445"/>
    <n v="9298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s v="117A00"/>
    <s v="PREVENTIVE MAINTENANCE                                      "/>
    <n v="0"/>
    <n v="0"/>
    <n v="0"/>
    <n v="482530"/>
    <x v="2"/>
    <s v="50k - 200k"/>
    <x v="445"/>
    <n v="9298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s v="117C00"/>
    <s v="NON FIXED ROUTE ADA PARATRANSIT SERVICE                     "/>
    <n v="0"/>
    <n v="0"/>
    <n v="0"/>
    <n v="482530"/>
    <x v="2"/>
    <s v="50k - 200k"/>
    <x v="445"/>
    <n v="9298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300901"/>
    <s v="Amend 01:UP TO 50% FEDERAL SHARE                            "/>
    <n v="0"/>
    <n v="163828"/>
    <n v="81914"/>
    <n v="482530"/>
    <x v="2"/>
    <s v="50k - 200k"/>
    <x v="445"/>
    <n v="9298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442100"/>
    <s v="Amend 01:PROGRAM SUPPORT ADMINISTRATION                     "/>
    <n v="0"/>
    <n v="0"/>
    <n v="0"/>
    <n v="482530"/>
    <x v="2"/>
    <s v="50k - 200k"/>
    <x v="445"/>
    <n v="929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114209"/>
    <s v="Amend 01:ACQUIRE - MOBILE SURV/SECURITY EQUIP               "/>
    <n v="0"/>
    <n v="-14704"/>
    <n v="-11763"/>
    <n v="482530"/>
    <x v="2"/>
    <s v="50k - 200k"/>
    <x v="445"/>
    <n v="9298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052"/>
    <n v="90"/>
    <s v="Texas"/>
    <s v="49 USC 5307 - Urbanized Area Formula (FY2006 forward)"/>
    <n v="5307"/>
    <x v="6"/>
    <m/>
    <s v="01      "/>
    <s v="LRGVDC               "/>
    <s v="LOWER RIO GRANDE VALLEY DEVELOPMENT COUNCIL"/>
    <n v="1868"/>
    <n v="78600"/>
    <m/>
    <n v="265000"/>
    <m/>
    <d v="2015-01-13T00:00:00"/>
    <s v="117A00"/>
    <s v="PREVENTIVE MAINTENANCE - Amend 01                           "/>
    <n v="0"/>
    <n v="331250"/>
    <n v="265000"/>
    <n v="481960"/>
    <x v="1"/>
    <s v="200k - 1m"/>
    <x v="436"/>
    <n v="72882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52"/>
    <n v="90"/>
    <s v="Texas"/>
    <s v="49 USC 5307 - Urbanized Area Formula (FY2006 forward)"/>
    <n v="5307"/>
    <x v="6"/>
    <m/>
    <s v="01      "/>
    <s v="LRGVDC               "/>
    <s v="LOWER RIO GRANDE VALLEY DEVELOPMENT COUNCIL"/>
    <n v="1868"/>
    <n v="78600"/>
    <m/>
    <n v="265000"/>
    <m/>
    <d v="2015-01-13T00:00:00"/>
    <s v="117D02"/>
    <s v="EMPLOYEE EDUCATION/TRAINING                                 "/>
    <n v="0"/>
    <n v="0"/>
    <n v="0"/>
    <n v="481960"/>
    <x v="1"/>
    <s v="200k - 1m"/>
    <x v="436"/>
    <n v="728825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s v="117A00"/>
    <s v="Amend 01 PREVENTIVE MAINTENANCE                             "/>
    <n v="0"/>
    <n v="62614"/>
    <n v="50091"/>
    <n v="482780"/>
    <x v="2"/>
    <s v="50k - 200k"/>
    <x v="443"/>
    <n v="17134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s v="117C00"/>
    <s v="Amend 01 NON FIXED ROUTE ADA PARATRANSIT SERVICE            "/>
    <n v="0"/>
    <n v="75000"/>
    <n v="60000"/>
    <n v="482780"/>
    <x v="2"/>
    <s v="50k - 200k"/>
    <x v="443"/>
    <n v="17134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s v="117M00"/>
    <s v="Amend 01 DEBT SERVICE RESERVE (5302(A)(1)(K))               "/>
    <n v="0"/>
    <n v="693583"/>
    <n v="554866"/>
    <n v="482780"/>
    <x v="2"/>
    <s v="50k - 200k"/>
    <x v="443"/>
    <n v="171345"/>
    <s v="11700"/>
    <s v="  "/>
    <m/>
    <s v="N"/>
    <s v="117M"/>
    <s v="BUS OTHER"/>
    <n v="11"/>
    <s v="Bus"/>
    <s v="7M"/>
    <s v="117"/>
    <s v="Other Capital Items (Bus)"/>
    <s v="00"/>
    <s v="Debt Service Reserve (5302(a)(1)(K)"/>
    <m/>
    <x v="0"/>
    <n v="1"/>
    <s v="Capital"/>
    <s v="1"/>
    <m/>
    <s v="7"/>
    <m/>
    <s v="M"/>
    <s v="0"/>
    <s v="0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n v="300901"/>
    <s v="Amend 01 UP TO 50% FEDERAL SHARE                            "/>
    <n v="0"/>
    <n v="2896306"/>
    <n v="1448153"/>
    <n v="482780"/>
    <x v="2"/>
    <s v="50k - 200k"/>
    <x v="443"/>
    <n v="17134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s v="117A00"/>
    <s v="Amend 01 PREVENTIVE MAINTENANCE                             "/>
    <n v="0"/>
    <n v="62500"/>
    <n v="50000"/>
    <n v="482780"/>
    <x v="2"/>
    <s v="50k - 200k"/>
    <x v="443"/>
    <n v="17134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s v="117M00"/>
    <s v="Amend 01 DEBT SERVICE RESERVE (5302(A)(1)(K))               "/>
    <n v="0"/>
    <n v="693583"/>
    <n v="554866"/>
    <n v="482780"/>
    <x v="2"/>
    <s v="50k - 200k"/>
    <x v="443"/>
    <n v="171345"/>
    <s v="11700"/>
    <s v="  "/>
    <m/>
    <s v="N"/>
    <s v="117M"/>
    <s v="BUS OTHER"/>
    <n v="11"/>
    <s v="Bus"/>
    <s v="7M"/>
    <s v="117"/>
    <s v="Other Capital Items (Bus)"/>
    <s v="00"/>
    <s v="Debt Service Reserve (5302(a)(1)(K)"/>
    <m/>
    <x v="0"/>
    <n v="1"/>
    <s v="Capital"/>
    <s v="1"/>
    <m/>
    <s v="7"/>
    <m/>
    <s v="M"/>
    <s v="0"/>
    <s v="0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n v="300901"/>
    <s v="Amend 01 UP TO 50% FEDERAL SHARE                            "/>
    <n v="0"/>
    <n v="4600680"/>
    <n v="2300340"/>
    <n v="482780"/>
    <x v="2"/>
    <s v="50k - 200k"/>
    <x v="443"/>
    <n v="17134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n v="442400"/>
    <s v="Amend 01 SHORT RANGE TRANSIT PLANNING                       "/>
    <n v="0"/>
    <n v="75000"/>
    <n v="60000"/>
    <n v="482780"/>
    <x v="2"/>
    <s v="50k - 200k"/>
    <x v="443"/>
    <n v="17134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119202"/>
    <s v="PURCHASE BUS SHELTERS                                       "/>
    <n v="0"/>
    <n v="8540"/>
    <n v="6832"/>
    <n v="482890"/>
    <x v="1"/>
    <s v="200k - 1m"/>
    <x v="438"/>
    <n v="235730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117112"/>
    <s v="CAPITAL COST OF 3RD PARTY CONTRACTING                       "/>
    <n v="0"/>
    <n v="184172"/>
    <n v="147337"/>
    <n v="482890"/>
    <x v="1"/>
    <s v="200k - 1m"/>
    <x v="438"/>
    <n v="23573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300903"/>
    <s v="SPECIAL RULE - OPERATING ASSISTANCE /1 - 75 BUSES           "/>
    <n v="0"/>
    <n v="379858"/>
    <n v="189929"/>
    <n v="482890"/>
    <x v="1"/>
    <s v="200k - 1m"/>
    <x v="438"/>
    <n v="235730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442100"/>
    <s v="PROGRAM SUPPORT ADMINISTRATION                              "/>
    <n v="0"/>
    <n v="160000"/>
    <n v="128000"/>
    <n v="482890"/>
    <x v="1"/>
    <s v="200k - 1m"/>
    <x v="438"/>
    <n v="23573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4220"/>
    <s v="ACQUIRE - MISC SUPPORT EQUIPMENT                            "/>
    <n v="0"/>
    <n v="0"/>
    <n v="0"/>
    <n v="482090"/>
    <x v="2"/>
    <s v="50k - 200k"/>
    <x v="444"/>
    <n v="12640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4206"/>
    <s v="ACQUIRE - SHOP EQUIPMENT                                    "/>
    <n v="0"/>
    <n v="0"/>
    <n v="0"/>
    <n v="482090"/>
    <x v="2"/>
    <s v="50k - 200k"/>
    <x v="444"/>
    <n v="12640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3103"/>
    <s v="TERMINAL, INTERMODAL (TRANSIT) - Eng/Design                 "/>
    <n v="0"/>
    <n v="0"/>
    <n v="0"/>
    <n v="482090"/>
    <x v="2"/>
    <s v="50k - 200k"/>
    <x v="444"/>
    <n v="126405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s v="117A00"/>
    <s v="PREVENTIVE MAINTENANCE                                      "/>
    <n v="0"/>
    <n v="0"/>
    <n v="0"/>
    <n v="482090"/>
    <x v="2"/>
    <s v="50k - 200k"/>
    <x v="444"/>
    <n v="12640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s v="117C00"/>
    <s v="NON FIXED ROUTE ADA PARATRANSIT SERVICE                     "/>
    <n v="0"/>
    <n v="0"/>
    <n v="0"/>
    <n v="482090"/>
    <x v="2"/>
    <s v="50k - 200k"/>
    <x v="444"/>
    <n v="12640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300901"/>
    <s v="UP TO 50% FEDERAL SHARE AMEND01                             "/>
    <n v="0"/>
    <n v="600000"/>
    <n v="300000"/>
    <n v="482090"/>
    <x v="2"/>
    <s v="50k - 200k"/>
    <x v="444"/>
    <n v="12640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442200"/>
    <s v="GENERAL DEVELOPMENT/COMPREHENSIVE PLANNING AMEND01          "/>
    <n v="0"/>
    <n v="125000"/>
    <n v="100000"/>
    <n v="482090"/>
    <x v="2"/>
    <s v="50k - 200k"/>
    <x v="444"/>
    <n v="126405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4209"/>
    <s v="ACQUIRE - MOBILE SURV/SECURITY EQUIP                        "/>
    <n v="0"/>
    <n v="0"/>
    <n v="0"/>
    <n v="482090"/>
    <x v="2"/>
    <s v="50k - 200k"/>
    <x v="444"/>
    <n v="12640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4208"/>
    <s v="ACQUIRE - ADP SOFTWARE                                      "/>
    <n v="0"/>
    <n v="750"/>
    <n v="600"/>
    <n v="481840"/>
    <x v="2"/>
    <s v="50k - 200k"/>
    <x v="457"/>
    <n v="99437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4206"/>
    <s v="ACQUIRE - SHOP EQUIPMENT                                    "/>
    <n v="0"/>
    <n v="1600"/>
    <n v="1280"/>
    <n v="481840"/>
    <x v="2"/>
    <s v="50k - 200k"/>
    <x v="457"/>
    <n v="99437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4211"/>
    <s v="ACQUIRE - SUPPORT VEHICLES                                  "/>
    <n v="0"/>
    <n v="38000"/>
    <n v="30400"/>
    <n v="481840"/>
    <x v="2"/>
    <s v="50k - 200k"/>
    <x v="457"/>
    <n v="99437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3301"/>
    <s v="CONSTRUCT - BUS TERMINAL                                    "/>
    <n v="0"/>
    <n v="471075"/>
    <n v="376860"/>
    <n v="481840"/>
    <x v="2"/>
    <s v="50k - 200k"/>
    <x v="457"/>
    <n v="99437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s v="117A00"/>
    <s v="PREVENTIVE MAINTENANCE                                      "/>
    <n v="0"/>
    <n v="708437"/>
    <n v="566749"/>
    <n v="481840"/>
    <x v="2"/>
    <s v="50k - 200k"/>
    <x v="457"/>
    <n v="9943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300901"/>
    <s v="UP TO 50% FEDERAL SHARE                                     "/>
    <n v="0"/>
    <n v="1198400"/>
    <n v="456700"/>
    <n v="481840"/>
    <x v="2"/>
    <s v="50k - 200k"/>
    <x v="457"/>
    <n v="9943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442200"/>
    <s v="GENERAL DEVELOPMENT/COMPREHENSIVE PLANNING                  "/>
    <n v="0"/>
    <n v="25000"/>
    <n v="20000"/>
    <n v="481840"/>
    <x v="2"/>
    <s v="50k - 200k"/>
    <x v="457"/>
    <n v="99437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4207"/>
    <s v="ACQUIRE - ADP HARDWARE                                      "/>
    <n v="0"/>
    <n v="12000"/>
    <n v="12000"/>
    <n v="483890"/>
    <x v="1"/>
    <s v="200k - 1m"/>
    <x v="437"/>
    <n v="366174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4208"/>
    <s v="ACQUIRE - ADP SOFTWARE                                      "/>
    <n v="0"/>
    <n v="96530"/>
    <n v="96530"/>
    <n v="483890"/>
    <x v="1"/>
    <s v="200k - 1m"/>
    <x v="437"/>
    <n v="366174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3210"/>
    <s v="ACQUIRE - BUS PASSENGER SHELTERS                            "/>
    <n v="0"/>
    <n v="280000"/>
    <n v="280000"/>
    <n v="483890"/>
    <x v="1"/>
    <s v="200k - 1m"/>
    <x v="437"/>
    <n v="366174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9208"/>
    <s v="PURCHASE SIGNAGE                                            "/>
    <n v="0"/>
    <n v="95400"/>
    <n v="95400"/>
    <n v="483890"/>
    <x v="1"/>
    <s v="200k - 1m"/>
    <x v="437"/>
    <n v="366174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1315"/>
    <s v="BUY VAN FOR SVC EXPANSION                                   "/>
    <n v="10"/>
    <n v="600000"/>
    <n v="600000"/>
    <n v="483890"/>
    <x v="1"/>
    <s v="200k - 1m"/>
    <x v="437"/>
    <n v="366174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1204"/>
    <s v="BUY REPLACEMENT &lt;30 FT BUS                                  "/>
    <n v="2"/>
    <n v="154000"/>
    <n v="154000"/>
    <n v="483890"/>
    <x v="1"/>
    <s v="200k - 1m"/>
    <x v="437"/>
    <n v="3661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1304"/>
    <s v="BUY &lt;30-FT BUS FOR EXPANSION                                "/>
    <n v="15"/>
    <n v="1335000"/>
    <n v="1335000"/>
    <n v="483890"/>
    <x v="1"/>
    <s v="200k - 1m"/>
    <x v="437"/>
    <n v="366174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4403"/>
    <s v="REHAB/RENOVATE - ADMIN/MAINT FACILITY                       "/>
    <n v="0"/>
    <n v="450000"/>
    <n v="450000"/>
    <n v="483890"/>
    <x v="1"/>
    <s v="200k - 1m"/>
    <x v="437"/>
    <n v="366174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7900"/>
    <s v="PROJECT ADMINISTRATION (Subgrantees)                        "/>
    <n v="0"/>
    <n v="217362"/>
    <n v="217362"/>
    <n v="483890"/>
    <x v="1"/>
    <s v="200k - 1m"/>
    <x v="437"/>
    <n v="36617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7900"/>
    <s v="PROJECT ADMINISTRATION (NCTCOG)                             "/>
    <n v="0"/>
    <n v="465269"/>
    <n v="372215"/>
    <n v="483890"/>
    <x v="1"/>
    <s v="200k - 1m"/>
    <x v="437"/>
    <n v="36617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s v="117A00"/>
    <s v="PREVENTIVE MAINTENANCE                                      "/>
    <n v="0"/>
    <n v="605129"/>
    <n v="605129"/>
    <n v="483890"/>
    <x v="1"/>
    <s v="200k - 1m"/>
    <x v="437"/>
    <n v="36617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s v="117L00"/>
    <s v="MOBILITY MANAGEMENT (5302(A)(1)(L))                         "/>
    <n v="0"/>
    <n v="150000"/>
    <n v="150000"/>
    <n v="483890"/>
    <x v="1"/>
    <s v="200k - 1m"/>
    <x v="437"/>
    <n v="366174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300903"/>
    <s v="SPECIAL RULE - OPERATING ASSISTANCE /1 - 75 BUSES           "/>
    <n v="0"/>
    <n v="674940"/>
    <n v="337470"/>
    <n v="483890"/>
    <x v="1"/>
    <s v="200k - 1m"/>
    <x v="437"/>
    <n v="36617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300905"/>
    <s v="JOB ACCESS AND REVERSE COMMUTE OPERATING ASSISTANCE         "/>
    <n v="0"/>
    <n v="416000"/>
    <n v="208000"/>
    <n v="483890"/>
    <x v="1"/>
    <s v="200k - 1m"/>
    <x v="437"/>
    <n v="36617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442200"/>
    <s v="GENERAL DEVELOPMENT/COMPREHENSIVE PLANNING                  "/>
    <n v="0"/>
    <n v="250000"/>
    <n v="250000"/>
    <n v="483890"/>
    <x v="1"/>
    <s v="200k - 1m"/>
    <x v="437"/>
    <n v="366174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1204"/>
    <s v="BUY REPLACEMENT &lt;30 FT BUS                                  "/>
    <n v="1"/>
    <n v="112500"/>
    <n v="90000"/>
    <n v="483300"/>
    <x v="2"/>
    <s v="50k - 200k"/>
    <x v="450"/>
    <n v="7483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7112"/>
    <s v="CAPITAL COST OF 3RD PARTY CONTRACTING                       "/>
    <n v="0"/>
    <n v="522809"/>
    <n v="418247"/>
    <n v="483300"/>
    <x v="2"/>
    <s v="50k - 200k"/>
    <x v="450"/>
    <n v="7483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7112"/>
    <s v="CAPITAL COST OF 3RD PARTY CONTRACTING                       "/>
    <n v="0"/>
    <n v="187500"/>
    <n v="150000"/>
    <n v="483300"/>
    <x v="2"/>
    <s v="50k - 200k"/>
    <x v="450"/>
    <n v="7483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2"/>
    <s v="CONSTRUCTION - BUS SHELTERS                                 "/>
    <n v="0"/>
    <n v="272900"/>
    <n v="218320"/>
    <n v="483300"/>
    <x v="2"/>
    <s v="50k - 200k"/>
    <x v="450"/>
    <n v="74830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3"/>
    <s v="CONSTRUCT LANDSCAPING / SCENIC BEAUTIFICATION               "/>
    <n v="0"/>
    <n v="10000"/>
    <n v="8000"/>
    <n v="483300"/>
    <x v="2"/>
    <s v="50k - 200k"/>
    <x v="450"/>
    <n v="74830"/>
    <s v="11900"/>
    <s v="  "/>
    <m/>
    <s v="N"/>
    <s v="1193"/>
    <s v="BUS OTHER"/>
    <n v="11"/>
    <s v="Bus"/>
    <s v="93"/>
    <s v="119"/>
    <s v="Construction"/>
    <s v="03"/>
    <s v="Landscaping/Scenic Beautification"/>
    <m/>
    <x v="0"/>
    <n v="1"/>
    <s v="Capital"/>
    <s v="1"/>
    <m/>
    <s v="9"/>
    <m/>
    <s v="3"/>
    <s v="0"/>
    <s v="3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8"/>
    <s v="CONSTRUCT SIGNAGE                                           "/>
    <n v="0"/>
    <n v="105000"/>
    <n v="84000"/>
    <n v="483300"/>
    <x v="2"/>
    <s v="50k - 200k"/>
    <x v="450"/>
    <n v="74830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9"/>
    <s v="CONSTRUCT ENHANCED ADA ACCESS                               "/>
    <n v="0"/>
    <n v="6080"/>
    <n v="4864"/>
    <n v="483300"/>
    <x v="2"/>
    <s v="50k - 200k"/>
    <x v="450"/>
    <n v="74830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300901"/>
    <s v="UP TO 50% FEDERAL SHARE                                     "/>
    <n v="0"/>
    <n v="1583992"/>
    <n v="791996"/>
    <n v="483300"/>
    <x v="2"/>
    <s v="50k - 200k"/>
    <x v="450"/>
    <n v="7483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442301"/>
    <s v="LONGTERM TRANS PLAN - SYSTEM LEVEL                          "/>
    <n v="0"/>
    <n v="375000"/>
    <n v="300000"/>
    <n v="483300"/>
    <x v="2"/>
    <s v="50k - 200k"/>
    <x v="450"/>
    <n v="7483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113209"/>
    <s v="ACQUIRE - BUS ROUTE SIGNING                                 "/>
    <n v="0"/>
    <n v="5840"/>
    <n v="4672"/>
    <n v="483880"/>
    <x v="2"/>
    <s v="50k - 200k"/>
    <x v="451"/>
    <n v="63683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113602"/>
    <s v="LEASE - BUS STATION                                         "/>
    <n v="0"/>
    <n v="22700"/>
    <n v="18160"/>
    <n v="483880"/>
    <x v="2"/>
    <s v="50k - 200k"/>
    <x v="451"/>
    <n v="63683"/>
    <s v="11300"/>
    <s v="  "/>
    <m/>
    <s v="N"/>
    <s v="1136"/>
    <s v="BUS OTHER"/>
    <n v="11"/>
    <s v="Bus"/>
    <s v="36"/>
    <s v="113"/>
    <s v="Lease"/>
    <s v="02"/>
    <s v="Station"/>
    <m/>
    <x v="0"/>
    <n v="1"/>
    <s v="Capital"/>
    <s v="1"/>
    <m/>
    <s v="3"/>
    <m/>
    <s v="6"/>
    <s v="0"/>
    <s v="2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s v="117A00"/>
    <s v="PREVENTIVE MAINTENANCE                                      "/>
    <n v="0"/>
    <n v="95493"/>
    <n v="76394"/>
    <n v="483880"/>
    <x v="2"/>
    <s v="50k - 200k"/>
    <x v="451"/>
    <n v="6368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s v="117C00"/>
    <s v="NON FIXED ROUTE ADA PARATRANSIT SERVICE                     "/>
    <n v="0"/>
    <n v="81722"/>
    <n v="65377"/>
    <n v="483880"/>
    <x v="2"/>
    <s v="50k - 200k"/>
    <x v="451"/>
    <n v="6368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300901"/>
    <s v="UP TO 50% FEDERAL SHARE                                     "/>
    <n v="0"/>
    <n v="965260"/>
    <n v="482630"/>
    <n v="483880"/>
    <x v="2"/>
    <s v="50k - 200k"/>
    <x v="451"/>
    <n v="6368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114209"/>
    <s v="ACQUIRE - MOBILE SURV/SECURITY EQUIP                        "/>
    <n v="3"/>
    <n v="8173"/>
    <n v="6538"/>
    <n v="483880"/>
    <x v="2"/>
    <s v="50k - 200k"/>
    <x v="451"/>
    <n v="63683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4210"/>
    <s v="ACQUIRE - MOBILE FARE COLL EQUIP                            "/>
    <n v="0"/>
    <n v="25000"/>
    <n v="20000"/>
    <n v="483300"/>
    <x v="2"/>
    <s v="50k - 200k"/>
    <x v="450"/>
    <n v="7483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1204"/>
    <s v="BUY REPLACEMENT &lt;30 FT BUS                                  "/>
    <n v="1"/>
    <n v="68750"/>
    <n v="55000"/>
    <n v="483300"/>
    <x v="2"/>
    <s v="50k - 200k"/>
    <x v="450"/>
    <n v="7483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4301"/>
    <s v="CONSTRUCT - ADMINISTRATIVE BUILDING                         "/>
    <n v="0"/>
    <n v="1700000"/>
    <n v="1700000"/>
    <n v="483300"/>
    <x v="2"/>
    <s v="50k - 200k"/>
    <x v="450"/>
    <n v="74830"/>
    <s v="11400"/>
    <s v="  "/>
    <m/>
    <s v="N"/>
    <s v="1143"/>
    <s v="MAINTENANCE FACILITY"/>
    <n v="11"/>
    <s v="Bus"/>
    <s v="43"/>
    <s v="114"/>
    <s v="Construction"/>
    <s v="01"/>
    <s v="Admin/Maint Facility"/>
    <m/>
    <x v="0"/>
    <n v="1"/>
    <s v="Capital"/>
    <s v="1"/>
    <m/>
    <s v="4"/>
    <m/>
    <s v="3"/>
    <s v="0"/>
    <s v="1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4401"/>
    <s v="REHAB/RENOVATE - ADMINISTRATIVE FACILITY                    "/>
    <n v="0"/>
    <n v="12000"/>
    <n v="9600"/>
    <n v="483300"/>
    <x v="2"/>
    <s v="50k - 200k"/>
    <x v="450"/>
    <n v="7483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102"/>
    <s v="FINAL DESIGN SERVICES - 3RD PARTY                           "/>
    <n v="0"/>
    <n v="62500"/>
    <n v="50000"/>
    <n v="483300"/>
    <x v="2"/>
    <s v="50k - 200k"/>
    <x v="450"/>
    <n v="74830"/>
    <s v="11700"/>
    <s v="  "/>
    <m/>
    <s v="N"/>
    <s v="1171"/>
    <s v="BUS OTHER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112"/>
    <s v="CAPITAL COST OF 3RD PARTY CONTRACTING                       "/>
    <n v="0"/>
    <n v="375000"/>
    <n v="300000"/>
    <n v="483300"/>
    <x v="2"/>
    <s v="50k - 200k"/>
    <x v="450"/>
    <n v="7483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112"/>
    <s v="CAPITAL COST OF 3RD PARTY CONTRACTING                       "/>
    <n v="0"/>
    <n v="250000"/>
    <n v="200000"/>
    <n v="483300"/>
    <x v="2"/>
    <s v="50k - 200k"/>
    <x v="450"/>
    <n v="7483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598"/>
    <s v="RIGHT-OF-WAY LEASE                                          "/>
    <n v="0"/>
    <n v="425000"/>
    <n v="0"/>
    <n v="483300"/>
    <x v="2"/>
    <s v="50k - 200k"/>
    <x v="450"/>
    <n v="74830"/>
    <s v="11700"/>
    <s v="  "/>
    <m/>
    <s v="N"/>
    <s v="1175"/>
    <s v="BUS OTHER"/>
    <n v="11"/>
    <s v="Bus"/>
    <s v="75"/>
    <s v="117"/>
    <s v="Real Estate (R/W)"/>
    <s v="98"/>
    <s v="Lease"/>
    <m/>
    <x v="0"/>
    <n v="1"/>
    <s v="Capital"/>
    <s v="1"/>
    <m/>
    <s v="7"/>
    <m/>
    <s v="5"/>
    <s v="9"/>
    <s v="8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9105"/>
    <s v="ENG/DESIGN PED ACCESS / WALKWAYS                            "/>
    <n v="0"/>
    <n v="62500"/>
    <n v="50000"/>
    <n v="483300"/>
    <x v="2"/>
    <s v="50k - 200k"/>
    <x v="450"/>
    <n v="74830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300901"/>
    <s v="UP TO 50% FEDERAL SHARE                                     "/>
    <n v="0"/>
    <n v="241232"/>
    <n v="120616"/>
    <n v="483300"/>
    <x v="2"/>
    <s v="50k - 200k"/>
    <x v="450"/>
    <n v="7483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442301"/>
    <s v="LONGTERM TRANS PLAN - SYSTEM LEVEL                          "/>
    <n v="0"/>
    <n v="250000"/>
    <n v="200000"/>
    <n v="483300"/>
    <x v="2"/>
    <s v="50k - 200k"/>
    <x v="450"/>
    <n v="7483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TX90Y075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810119"/>
    <m/>
    <d v="2015-06-04T00:00:00"/>
    <s v="117A00"/>
    <s v="PREVENTIVE MAINTENANCE                                      "/>
    <n v="0"/>
    <n v="219375"/>
    <n v="175500"/>
    <n v="482290"/>
    <x v="1"/>
    <s v="200k - 1m"/>
    <x v="433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5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810119"/>
    <m/>
    <d v="2015-06-04T00:00:00"/>
    <n v="300901"/>
    <s v="UP TO 50% FEDERAL SHARE                                     "/>
    <n v="0"/>
    <n v="1240508"/>
    <n v="620254"/>
    <n v="482290"/>
    <x v="1"/>
    <s v="200k - 1m"/>
    <x v="433"/>
    <n v="21763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5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810119"/>
    <m/>
    <d v="2015-06-04T00:00:00"/>
    <n v="442100"/>
    <s v="PROGRAM SUPPORT ADMINISTRATION                              "/>
    <n v="0"/>
    <n v="17957"/>
    <n v="14365"/>
    <n v="482290"/>
    <x v="1"/>
    <s v="200k - 1m"/>
    <x v="433"/>
    <n v="21763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126220"/>
    <s v="PURCHASE MISC SIG/COMMUN EQUIP                              "/>
    <n v="0"/>
    <n v="234738"/>
    <n v="187790"/>
    <n v="480790"/>
    <x v="3"/>
    <s v="Over 1m"/>
    <x v="459"/>
    <n v="1362416"/>
    <s v="12600"/>
    <s v="  "/>
    <m/>
    <s v="N"/>
    <s v="1262"/>
    <s v="FIXED GUIDEWAY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117112"/>
    <s v="Capital Cost of Contracting                                 "/>
    <n v="0"/>
    <n v="22262799"/>
    <n v="17810239"/>
    <n v="480790"/>
    <x v="3"/>
    <s v="Over 1m"/>
    <x v="459"/>
    <n v="1362416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119402"/>
    <s v="BUS SHELTERS                                                "/>
    <n v="0"/>
    <n v="234840"/>
    <n v="187872"/>
    <n v="480790"/>
    <x v="3"/>
    <s v="Over 1m"/>
    <x v="459"/>
    <n v="1362416"/>
    <s v="11900"/>
    <s v="  "/>
    <m/>
    <s v="N"/>
    <s v="1194"/>
    <s v="BUS OTHER"/>
    <n v="11"/>
    <s v="Bus"/>
    <s v="94"/>
    <s v="119"/>
    <s v="Rehab / Renovation"/>
    <s v="02"/>
    <s v="Bus Shelters"/>
    <m/>
    <x v="0"/>
    <n v="1"/>
    <s v="Capital"/>
    <s v="1"/>
    <m/>
    <s v="9"/>
    <m/>
    <s v="4"/>
    <s v="0"/>
    <s v="2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442200"/>
    <s v="GENERAL DEVELOPMENT/COMPREHENSIVE PLANNING                  "/>
    <n v="0"/>
    <n v="301487"/>
    <n v="241189"/>
    <n v="480790"/>
    <x v="3"/>
    <s v="Over 1m"/>
    <x v="459"/>
    <n v="1362416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117112"/>
    <s v="CAPITAL COST OF 3RD PARTY CONTRACTING                       "/>
    <n v="0"/>
    <n v="2836907"/>
    <n v="1134762"/>
    <n v="482890"/>
    <x v="1"/>
    <s v="200k - 1m"/>
    <x v="438"/>
    <n v="23573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117112"/>
    <s v="CAPITAL COST OF 3RD PARTY CONTRACTING                       "/>
    <n v="0"/>
    <n v="41364"/>
    <n v="13237"/>
    <n v="482890"/>
    <x v="1"/>
    <s v="200k - 1m"/>
    <x v="438"/>
    <n v="23573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300901"/>
    <s v="UP TO 50% FEDERAL SHARE                                     "/>
    <n v="0"/>
    <n v="824952"/>
    <n v="412476"/>
    <n v="482890"/>
    <x v="1"/>
    <s v="200k - 1m"/>
    <x v="438"/>
    <n v="23573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442400"/>
    <s v="SHORT RANGE TRANSIT PLANNING                                "/>
    <n v="0"/>
    <n v="129375"/>
    <n v="103500"/>
    <n v="482890"/>
    <x v="1"/>
    <s v="200k - 1m"/>
    <x v="438"/>
    <n v="23573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n v="114220"/>
    <s v="ACQUIRE - MISC SUPPORT EQUIPMENT                            "/>
    <n v="0"/>
    <n v="125000"/>
    <n v="100000"/>
    <n v="481350"/>
    <x v="1"/>
    <s v="200k - 1m"/>
    <x v="460"/>
    <n v="237356"/>
    <s v="1142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s v="117A00"/>
    <s v="PREVENTIVE MAINTENANCE                                      "/>
    <n v="0"/>
    <n v="2612882"/>
    <n v="2090305"/>
    <n v="481350"/>
    <x v="1"/>
    <s v="200k - 1m"/>
    <x v="460"/>
    <n v="23735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s v="117C00"/>
    <s v="NON FIXED ROUTE ADA PARATRANSIT SERVICE                     "/>
    <n v="0"/>
    <n v="328516"/>
    <n v="262812"/>
    <n v="481350"/>
    <x v="1"/>
    <s v="200k - 1m"/>
    <x v="460"/>
    <n v="2373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n v="300905"/>
    <s v="JOB ACCESS AND REVERSE COMMUTE OPERATING ASSISTANCE         "/>
    <n v="0"/>
    <n v="350000"/>
    <n v="175000"/>
    <n v="481350"/>
    <x v="1"/>
    <s v="200k - 1m"/>
    <x v="460"/>
    <n v="237356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s v="117A00"/>
    <s v="PREVENTIVE MAINTENANCE                                      "/>
    <n v="0"/>
    <n v="62500"/>
    <n v="50000"/>
    <n v="482780"/>
    <x v="2"/>
    <s v="50k - 200k"/>
    <x v="443"/>
    <n v="17134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s v="117M00"/>
    <s v="DEBT SERVICE RESERVE (5302(A)(1)(K))                        "/>
    <n v="0"/>
    <n v="693583"/>
    <n v="554866"/>
    <n v="482780"/>
    <x v="2"/>
    <s v="50k - 200k"/>
    <x v="443"/>
    <n v="171345"/>
    <s v="11700"/>
    <s v="  "/>
    <m/>
    <s v="N"/>
    <s v="117M"/>
    <s v="BUS OTHER"/>
    <n v="11"/>
    <s v="Bus"/>
    <s v="7M"/>
    <s v="117"/>
    <s v="Other Capital Items (Bus)"/>
    <s v="00"/>
    <s v="Debt Service Reserve (5302(a)(1)(K)"/>
    <m/>
    <x v="0"/>
    <n v="1"/>
    <s v="Capital"/>
    <s v="1"/>
    <m/>
    <s v="7"/>
    <m/>
    <s v="M"/>
    <s v="0"/>
    <s v="0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n v="300901"/>
    <s v="UP TO 50% FEDERAL SHARE                                     "/>
    <n v="0"/>
    <n v="4387584"/>
    <n v="2193792"/>
    <n v="482780"/>
    <x v="2"/>
    <s v="50k - 200k"/>
    <x v="443"/>
    <n v="17134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n v="442400"/>
    <s v="SHORT RANGE TRANSIT PLANNING                                "/>
    <n v="0"/>
    <n v="50000"/>
    <n v="40000"/>
    <n v="482780"/>
    <x v="2"/>
    <s v="50k - 200k"/>
    <x v="443"/>
    <n v="17134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s v="117A00"/>
    <s v="PREVENTIVE MAINTENANCE                                      "/>
    <n v="0"/>
    <n v="816555"/>
    <n v="653244"/>
    <n v="482390"/>
    <x v="1"/>
    <s v="200k - 1m"/>
    <x v="438"/>
    <n v="23573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n v="119308"/>
    <s v="CONSTRUCT SIGNAGE                                           "/>
    <n v="0"/>
    <n v="18750"/>
    <n v="15000"/>
    <n v="482390"/>
    <x v="1"/>
    <s v="200k - 1m"/>
    <x v="438"/>
    <n v="235730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n v="119309"/>
    <s v="CONSTRUCT ENHANCED ADA ACCESS                               "/>
    <n v="0"/>
    <n v="15273"/>
    <n v="12218"/>
    <n v="482390"/>
    <x v="1"/>
    <s v="200k - 1m"/>
    <x v="438"/>
    <n v="235730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n v="300903"/>
    <s v="SPECIAL RULE - OPERATING ASSISTANCE /1 - 75 BUSES           "/>
    <n v="0"/>
    <n v="4082770"/>
    <n v="2041385"/>
    <n v="482390"/>
    <x v="1"/>
    <s v="200k - 1m"/>
    <x v="438"/>
    <n v="235730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117112"/>
    <s v="CAPITAL COST OF 3RD PARTY CONTRACTING                       "/>
    <n v="0"/>
    <n v="2267778"/>
    <n v="1814222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300903"/>
    <s v="SPECIAL RULE - OPERATING ASSISTANCE /1 - 75 BUSES           "/>
    <n v="0"/>
    <n v="2774660"/>
    <n v="1387330"/>
    <n v="480130"/>
    <x v="3"/>
    <s v="Over 1m"/>
    <x v="439"/>
    <n v="494433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442100"/>
    <s v="RIDES Planning and Administration                           "/>
    <n v="0"/>
    <n v="350000"/>
    <n v="280000"/>
    <n v="480130"/>
    <x v="3"/>
    <s v="Over 1m"/>
    <x v="439"/>
    <n v="494433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442100"/>
    <s v="Planning and Planning Administration                        "/>
    <n v="0"/>
    <n v="729285"/>
    <n v="583428"/>
    <n v="480130"/>
    <x v="3"/>
    <s v="Over 1m"/>
    <x v="439"/>
    <n v="494433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4207"/>
    <s v="ACQUIRE - ADP HARDWARE                                      "/>
    <n v="0"/>
    <n v="98154"/>
    <n v="78523"/>
    <n v="480660"/>
    <x v="1"/>
    <s v="200k - 1m"/>
    <x v="429"/>
    <n v="80308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4208"/>
    <s v="ACQUIRE - ADP SOFTWARE                                      "/>
    <n v="0"/>
    <n v="100000"/>
    <n v="80000"/>
    <n v="480660"/>
    <x v="1"/>
    <s v="200k - 1m"/>
    <x v="429"/>
    <n v="80308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3210"/>
    <s v="ACQUIRE - BUS PASSENGER SHELTERS                            "/>
    <n v="0"/>
    <n v="166667"/>
    <n v="133333"/>
    <n v="480660"/>
    <x v="1"/>
    <s v="200k - 1m"/>
    <x v="429"/>
    <n v="80308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s v="117A00"/>
    <s v="PREVENTIVE MAINTENANCE                                      "/>
    <n v="0"/>
    <n v="12319459"/>
    <n v="9855567"/>
    <n v="480660"/>
    <x v="1"/>
    <s v="200k - 1m"/>
    <x v="429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s v="117C00"/>
    <s v="NON FIXED ROUTE ADA PARATRANSIT SERVICE                     "/>
    <n v="0"/>
    <n v="466983"/>
    <n v="373586"/>
    <n v="480660"/>
    <x v="1"/>
    <s v="200k - 1m"/>
    <x v="429"/>
    <n v="80308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9305"/>
    <s v="CONSTRUCT PED ACCESS / WALKWAYS                             "/>
    <n v="0"/>
    <n v="416667"/>
    <n v="333333"/>
    <n v="480660"/>
    <x v="1"/>
    <s v="200k - 1m"/>
    <x v="429"/>
    <n v="803086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442400"/>
    <s v="SHORT RANGE TRANSIT PLANNING                                "/>
    <n v="0"/>
    <n v="711000"/>
    <n v="568000"/>
    <n v="480660"/>
    <x v="1"/>
    <s v="200k - 1m"/>
    <x v="429"/>
    <n v="80308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3207"/>
    <s v="ACQUIRE - SURVEIL/SECURITY EQUIP                            "/>
    <n v="0"/>
    <n v="144222"/>
    <n v="115377"/>
    <n v="480660"/>
    <x v="1"/>
    <s v="200k - 1m"/>
    <x v="429"/>
    <n v="803086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4220"/>
    <s v="ACQUIRE - MISC SUPPORT EQUIPMENT                            "/>
    <n v="0"/>
    <n v="135000"/>
    <n v="135000"/>
    <n v="480130"/>
    <x v="3"/>
    <s v="Over 1m"/>
    <x v="439"/>
    <n v="4944332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1204"/>
    <s v="BUY REPLACEMENT &lt;30 FT BUS                                  "/>
    <n v="4"/>
    <n v="303748"/>
    <n v="303748"/>
    <n v="480130"/>
    <x v="3"/>
    <s v="Over 1m"/>
    <x v="439"/>
    <n v="494433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4103"/>
    <s v="ENG/DESIGN - ADMIN/MAINTENANCE FACILITY                     "/>
    <n v="0"/>
    <n v="913231"/>
    <n v="913231"/>
    <n v="480130"/>
    <x v="3"/>
    <s v="Over 1m"/>
    <x v="439"/>
    <n v="4944332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7112"/>
    <s v="CAPITAL COST OF 3RD PARTY CONTRACTING                       "/>
    <n v="0"/>
    <n v="1497402"/>
    <n v="1497402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7900"/>
    <s v="PROJECT ADMINISTRATION                                      "/>
    <n v="0"/>
    <n v="39000"/>
    <n v="39000"/>
    <n v="480130"/>
    <x v="3"/>
    <s v="Over 1m"/>
    <x v="439"/>
    <n v="4944332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300903"/>
    <s v="SPECIAL RULE - OPERATING ASSISTANCE /1 - 75 BUSES           "/>
    <n v="0"/>
    <n v="899880"/>
    <n v="899880"/>
    <n v="480130"/>
    <x v="3"/>
    <s v="Over 1m"/>
    <x v="439"/>
    <n v="4944332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442100"/>
    <s v="PROGRAM SUPPORT ADMINISTRATION                              "/>
    <n v="0"/>
    <n v="329225"/>
    <n v="329225"/>
    <n v="480130"/>
    <x v="3"/>
    <s v="Over 1m"/>
    <x v="439"/>
    <n v="494433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442200"/>
    <s v="GENERAL DEVELOPMENT/COMPREHENSIVE PLANNING                  "/>
    <n v="0"/>
    <n v="5000"/>
    <n v="5000"/>
    <n v="480130"/>
    <x v="3"/>
    <s v="Over 1m"/>
    <x v="439"/>
    <n v="494433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442301"/>
    <s v="LONGTERM TRANS PLAN - SYSTEM LEVEL                          "/>
    <n v="0"/>
    <n v="0"/>
    <n v="0"/>
    <n v="480130"/>
    <x v="3"/>
    <s v="Over 1m"/>
    <x v="439"/>
    <n v="4944332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9202"/>
    <s v="PURCHASE BUS SHELTERS                                       "/>
    <n v="0"/>
    <n v="0"/>
    <n v="0"/>
    <n v="480130"/>
    <x v="3"/>
    <s v="Over 1m"/>
    <x v="439"/>
    <n v="4944332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2206"/>
    <s v="Amend 01 ENVIRONMENTAL WORK CYPRESS T-RAMP                  "/>
    <n v="0"/>
    <n v="250000"/>
    <n v="200000"/>
    <n v="480130"/>
    <x v="3"/>
    <s v="Over 1m"/>
    <x v="439"/>
    <n v="4944332"/>
    <s v="11200"/>
    <s v="  "/>
    <m/>
    <s v="N"/>
    <s v="1122"/>
    <s v="BUS OTHER"/>
    <n v="11"/>
    <s v="Bus"/>
    <s v="22"/>
    <s v="112"/>
    <s v="Acquisition"/>
    <s v="06"/>
    <s v="Elevated Structures"/>
    <m/>
    <x v="0"/>
    <n v="1"/>
    <s v="Capital"/>
    <s v="1"/>
    <m/>
    <s v="2"/>
    <m/>
    <s v="2"/>
    <s v="0"/>
    <s v="6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1215"/>
    <s v="BUY METROLift Vans                                          "/>
    <n v="0"/>
    <n v="0"/>
    <n v="0"/>
    <n v="480130"/>
    <x v="3"/>
    <s v="Over 1m"/>
    <x v="439"/>
    <n v="494433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2106"/>
    <s v="Amend 01 ENG/DESIGN  FOR CYPRESS P&amp;R RAMP                   "/>
    <n v="0"/>
    <n v="450000"/>
    <n v="360000"/>
    <n v="480130"/>
    <x v="3"/>
    <s v="Over 1m"/>
    <x v="439"/>
    <n v="4944332"/>
    <s v="11200"/>
    <s v="  "/>
    <m/>
    <s v="N"/>
    <s v="1121"/>
    <s v="BUS OTHER"/>
    <n v="11"/>
    <s v="Bus"/>
    <s v="21"/>
    <s v="112"/>
    <s v="Engineering and Design"/>
    <s v="06"/>
    <s v="Elevated Structures"/>
    <m/>
    <x v="0"/>
    <n v="1"/>
    <s v="Capital"/>
    <s v="1"/>
    <m/>
    <s v="2"/>
    <m/>
    <s v="1"/>
    <s v="0"/>
    <s v="6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7900"/>
    <s v="Amend 01 PROJECT ADMIN-CYPRESS P&amp;R T-RAMP                   "/>
    <n v="0"/>
    <n v="118338"/>
    <n v="94670"/>
    <n v="480130"/>
    <x v="3"/>
    <s v="Over 1m"/>
    <x v="439"/>
    <n v="4944332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s v="117A00"/>
    <s v="Amend 01 PREVENTIVE CAP MAINTENANCE                         "/>
    <n v="0"/>
    <n v="27279375"/>
    <n v="21823500"/>
    <n v="480130"/>
    <x v="3"/>
    <s v="Over 1m"/>
    <x v="439"/>
    <n v="494433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s v="117C00"/>
    <s v="NON FIXED ROUTE ADA PARATRANSIT SERVICE                     "/>
    <n v="0"/>
    <n v="0"/>
    <n v="0"/>
    <n v="480130"/>
    <x v="3"/>
    <s v="Over 1m"/>
    <x v="439"/>
    <n v="494433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22"/>
    <n v="90"/>
    <s v="Texas"/>
    <s v="49 USC 5307 - Urbanized Area Formula (FY2006 forward)"/>
    <n v="5307"/>
    <x v="6"/>
    <m/>
    <s v="00      "/>
    <s v="CARTS                "/>
    <s v="CAPITAL AREA RURAL TRANSPORTATION SYSTEM"/>
    <n v="5473"/>
    <n v="78600"/>
    <m/>
    <n v="809520"/>
    <m/>
    <d v="2014-10-28T00:00:00"/>
    <n v="114207"/>
    <s v="ACQUIRE - ADP HARDWARE                                      "/>
    <n v="0"/>
    <n v="67500"/>
    <n v="54000"/>
    <n v="482010"/>
    <x v="2"/>
    <s v="50k - 200k"/>
    <x v="456"/>
    <n v="5282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122"/>
    <n v="90"/>
    <s v="Texas"/>
    <s v="49 USC 5307 - Urbanized Area Formula (FY2006 forward)"/>
    <n v="5307"/>
    <x v="6"/>
    <m/>
    <s v="00      "/>
    <s v="CARTS                "/>
    <s v="CAPITAL AREA RURAL TRANSPORTATION SYSTEM"/>
    <n v="5473"/>
    <n v="78600"/>
    <m/>
    <n v="809520"/>
    <m/>
    <d v="2014-10-28T00:00:00"/>
    <n v="113210"/>
    <s v="ACQUIRE - BUS PASSENGER SHELTERS                            "/>
    <n v="0"/>
    <n v="92000"/>
    <n v="73600"/>
    <n v="482010"/>
    <x v="2"/>
    <s v="50k - 200k"/>
    <x v="456"/>
    <n v="5282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90Y122"/>
    <n v="90"/>
    <s v="Texas"/>
    <s v="49 USC 5307 - Urbanized Area Formula (FY2006 forward)"/>
    <n v="5307"/>
    <x v="6"/>
    <m/>
    <s v="00      "/>
    <s v="CARTS                "/>
    <s v="CAPITAL AREA RURAL TRANSPORTATION SYSTEM"/>
    <n v="5473"/>
    <n v="78600"/>
    <m/>
    <n v="809520"/>
    <m/>
    <d v="2014-10-28T00:00:00"/>
    <n v="300901"/>
    <s v="UP TO 50% FEDERAL SHARE                                     "/>
    <n v="0"/>
    <n v="1363840"/>
    <n v="681920"/>
    <n v="482010"/>
    <x v="2"/>
    <s v="50k - 200k"/>
    <x v="456"/>
    <n v="5282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114601"/>
    <s v="LEASE ADMINISTRATIVE FACILITY                               "/>
    <n v="0"/>
    <n v="10464"/>
    <n v="8371"/>
    <n v="482530"/>
    <x v="2"/>
    <s v="50k - 200k"/>
    <x v="445"/>
    <n v="92984"/>
    <s v="11400"/>
    <s v="  "/>
    <m/>
    <s v="N"/>
    <s v="1146"/>
    <s v="MAINTENANCE FACILITY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114605"/>
    <s v="LEASE YARDS &amp; SHOPS                                         "/>
    <n v="0"/>
    <n v="120000"/>
    <n v="96000"/>
    <n v="482530"/>
    <x v="2"/>
    <s v="50k - 200k"/>
    <x v="445"/>
    <n v="92984"/>
    <s v="11400"/>
    <s v="  "/>
    <m/>
    <s v="N"/>
    <s v="1146"/>
    <s v="MAINTENANCE FACILITY"/>
    <n v="11"/>
    <s v="Bus"/>
    <s v="46"/>
    <s v="114"/>
    <s v="Lease"/>
    <s v="05"/>
    <s v="Yards &amp; Shops"/>
    <m/>
    <x v="0"/>
    <n v="1"/>
    <s v="Capital"/>
    <s v="1"/>
    <m/>
    <s v="4"/>
    <m/>
    <s v="6"/>
    <s v="0"/>
    <s v="5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s v="117A00"/>
    <s v="PREVENTIVE MAINTENANCE                                      "/>
    <n v="0"/>
    <n v="272745"/>
    <n v="218196"/>
    <n v="482530"/>
    <x v="2"/>
    <s v="50k - 200k"/>
    <x v="445"/>
    <n v="9298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s v="117C00"/>
    <s v="NON FIXED ROUTE ADA PARATRANSIT SERVICE                     "/>
    <n v="0"/>
    <n v="172272"/>
    <n v="137817"/>
    <n v="482530"/>
    <x v="2"/>
    <s v="50k - 200k"/>
    <x v="445"/>
    <n v="9298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300901"/>
    <s v="UP TO 50% FEDERAL SHARE                                     "/>
    <n v="0"/>
    <n v="1781912"/>
    <n v="890956"/>
    <n v="482530"/>
    <x v="2"/>
    <s v="50k - 200k"/>
    <x v="445"/>
    <n v="9298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442400"/>
    <s v="SHORT RANGE TRANSIT PLANNING                                "/>
    <n v="0"/>
    <n v="33538"/>
    <n v="26830"/>
    <n v="482530"/>
    <x v="2"/>
    <s v="50k - 200k"/>
    <x v="445"/>
    <n v="9298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s v="117A00"/>
    <s v="PREVENTIVE MAINTENANCE                                      "/>
    <n v="0"/>
    <n v="991232"/>
    <n v="792985"/>
    <n v="482390"/>
    <x v="1"/>
    <s v="200k - 1m"/>
    <x v="438"/>
    <n v="23573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2"/>
    <s v="CONSTRUCTION - BUS SHELTERS                                 "/>
    <n v="0"/>
    <n v="18750"/>
    <n v="15000"/>
    <n v="482390"/>
    <x v="1"/>
    <s v="200k - 1m"/>
    <x v="438"/>
    <n v="235730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5"/>
    <s v="CONSTRUCT PED ACCESS / WALKWAYS                             "/>
    <n v="0"/>
    <n v="12500"/>
    <n v="10000"/>
    <n v="482390"/>
    <x v="1"/>
    <s v="200k - 1m"/>
    <x v="438"/>
    <n v="235730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6"/>
    <s v="CONSTRUCT BICYCLE ACCESS, FACIL &amp; EQUIP ON BUSES            "/>
    <n v="0"/>
    <n v="7268"/>
    <n v="6541"/>
    <n v="482390"/>
    <x v="1"/>
    <s v="200k - 1m"/>
    <x v="438"/>
    <n v="235730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x v="0"/>
    <n v="1"/>
    <s v="Capital"/>
    <s v="1"/>
    <m/>
    <s v="9"/>
    <m/>
    <s v="3"/>
    <s v="0"/>
    <s v="6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8"/>
    <s v="CONSTRUCT SIGNAGE                                           "/>
    <n v="0"/>
    <n v="1875"/>
    <n v="1500"/>
    <n v="482390"/>
    <x v="1"/>
    <s v="200k - 1m"/>
    <x v="438"/>
    <n v="235730"/>
    <s v="11900"/>
    <s v="  "/>
    <m/>
    <s v="N"/>
    <s v="1193"/>
    <s v="BUS OTHER"/>
    <n v="11"/>
    <s v="Bus"/>
    <s v="93"/>
    <s v="119"/>
    <s v="Construction"/>
    <s v="08"/>
    <s v="Signage"/>
    <m/>
    <x v="0"/>
    <n v="1"/>
    <s v="Capital"/>
    <s v="1"/>
    <m/>
    <s v="9"/>
    <m/>
    <s v="3"/>
    <s v="0"/>
    <s v="8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300903"/>
    <s v="SPECIAL RULE - OPERATING ASSISTANCE /1 - 75 BUSES           "/>
    <n v="0"/>
    <n v="4956158"/>
    <n v="2478079"/>
    <n v="482390"/>
    <x v="1"/>
    <s v="200k - 1m"/>
    <x v="438"/>
    <n v="235730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25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0"/>
    <m/>
    <s v="           "/>
    <n v="114211"/>
    <s v="ACQUIRE - SUPPORT VEHICLES                                  "/>
    <n v="0"/>
    <n v="0"/>
    <n v="0"/>
    <n v="480000"/>
    <x v="0"/>
    <s v="Under 50k"/>
    <x v="432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90Y125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0"/>
    <m/>
    <s v="           "/>
    <s v="117A00"/>
    <s v="PREVENTIVE MAINTENANCE                                      "/>
    <n v="0"/>
    <n v="312500"/>
    <n v="250000"/>
    <n v="480000"/>
    <x v="0"/>
    <s v="Under 50k"/>
    <x v="4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5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0"/>
    <m/>
    <s v="           "/>
    <n v="300901"/>
    <s v="UP TO 50% FEDERAL SHARE                                     "/>
    <n v="0"/>
    <n v="2928766"/>
    <n v="1464383"/>
    <n v="480000"/>
    <x v="0"/>
    <s v="Under 50k"/>
    <x v="43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26"/>
    <n v="90"/>
    <s v="Texas"/>
    <s v="49 USC 5307 - Urbanized Area Formula (FY2006 forward)"/>
    <n v="5307"/>
    <x v="6"/>
    <m/>
    <s v="01      "/>
    <s v="FWTA                 "/>
    <s v="FORT WORTH TRANSPORTATION AUTHORITY"/>
    <n v="1540"/>
    <n v="78600"/>
    <m/>
    <n v="0"/>
    <m/>
    <s v="           "/>
    <s v="117A00"/>
    <s v="PREVENTIVE MAINTENANCE                                      "/>
    <n v="0"/>
    <n v="14137859"/>
    <n v="11310287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14208"/>
    <s v="ACQUIRE - ADP SOFTWARE                                      "/>
    <n v="0"/>
    <n v="450000"/>
    <n v="360000"/>
    <n v="483890"/>
    <x v="1"/>
    <s v="200k - 1m"/>
    <x v="437"/>
    <n v="366174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19208"/>
    <s v="PURCHASE SIGNAGE                                            "/>
    <n v="0"/>
    <n v="71428"/>
    <n v="57142"/>
    <n v="483890"/>
    <x v="1"/>
    <s v="200k - 1m"/>
    <x v="437"/>
    <n v="366174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s v="117C00"/>
    <s v="NON FIXED ROUTE ADA PARATRANSIT SERVICE                     "/>
    <n v="0"/>
    <n v="714277"/>
    <n v="571421"/>
    <n v="483890"/>
    <x v="1"/>
    <s v="200k - 1m"/>
    <x v="437"/>
    <n v="36617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23402"/>
    <s v="REHAB/RENOV - RAIL STATION                                  "/>
    <n v="0"/>
    <n v="250000"/>
    <n v="200000"/>
    <n v="483890"/>
    <x v="1"/>
    <s v="200k - 1m"/>
    <x v="437"/>
    <n v="366174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s v="127A00"/>
    <s v="PREVENTIVE MAINTENANCE (RAIL)                               "/>
    <n v="0"/>
    <n v="4095369"/>
    <n v="3276295"/>
    <n v="483890"/>
    <x v="1"/>
    <s v="200k - 1m"/>
    <x v="437"/>
    <n v="36617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300903"/>
    <s v="SPECIAL RULE - OPERATING ASSISTANCE /1 - 75 BUSES           "/>
    <n v="0"/>
    <n v="1666144"/>
    <n v="833072"/>
    <n v="483890"/>
    <x v="1"/>
    <s v="200k - 1m"/>
    <x v="437"/>
    <n v="36617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442400"/>
    <s v="SHORT RANGE TRANSIT PLANNING                                "/>
    <n v="0"/>
    <n v="250000"/>
    <n v="200000"/>
    <n v="483890"/>
    <x v="1"/>
    <s v="200k - 1m"/>
    <x v="437"/>
    <n v="36617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14209"/>
    <s v="ACQUIRE - MOBILE SURV/SECURITY EQUIP                        "/>
    <n v="0"/>
    <n v="127500"/>
    <n v="102000"/>
    <n v="483890"/>
    <x v="1"/>
    <s v="200k - 1m"/>
    <x v="437"/>
    <n v="36617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114207"/>
    <s v="ACQUIRE - ADP HARDWARE                                      "/>
    <n v="0"/>
    <n v="97272"/>
    <n v="77818"/>
    <n v="482290"/>
    <x v="1"/>
    <s v="200k - 1m"/>
    <x v="433"/>
    <n v="21763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114220"/>
    <s v="ACQUIRE - MISC SUPPORT EQUIPMENT                            "/>
    <n v="0"/>
    <n v="39874"/>
    <n v="31899"/>
    <n v="482290"/>
    <x v="1"/>
    <s v="200k - 1m"/>
    <x v="433"/>
    <n v="21763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113209"/>
    <s v="ACQUIRE - BUS ROUTE SIGNING                                 "/>
    <n v="0"/>
    <n v="51070"/>
    <n v="40856"/>
    <n v="482290"/>
    <x v="1"/>
    <s v="200k - 1m"/>
    <x v="433"/>
    <n v="217630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s v="117A00"/>
    <s v="PREVENTIVE MAINTENANCE                                      "/>
    <n v="0"/>
    <n v="1134234"/>
    <n v="907387"/>
    <n v="482290"/>
    <x v="1"/>
    <s v="200k - 1m"/>
    <x v="433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300903"/>
    <s v="SPECIAL RULE - OPERATING ASSISTANCE /1 - 75 BUSES           "/>
    <n v="0"/>
    <n v="2427758"/>
    <n v="1213879"/>
    <n v="482290"/>
    <x v="1"/>
    <s v="200k - 1m"/>
    <x v="433"/>
    <n v="217630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117112"/>
    <s v="CAPITAL COST OF 3RD PARTY CONTRACTING (AMEND 01)            "/>
    <n v="0"/>
    <n v="5000000"/>
    <n v="4000000"/>
    <n v="480330"/>
    <x v="3"/>
    <s v="Over 1m"/>
    <x v="430"/>
    <n v="175821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s v="117A00"/>
    <s v="PREVENTIVE MAINTENANCE - VIA (AMEND 01)                     "/>
    <n v="0"/>
    <n v="19830699"/>
    <n v="15864558"/>
    <n v="480330"/>
    <x v="3"/>
    <s v="Over 1m"/>
    <x v="430"/>
    <n v="175821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s v="117C00"/>
    <s v="NON FIXED ROUTE ADA PARATRANSIT SERVICE (AMEND 01)          "/>
    <n v="0"/>
    <n v="3624681"/>
    <n v="2899745"/>
    <n v="480330"/>
    <x v="3"/>
    <s v="Over 1m"/>
    <x v="430"/>
    <n v="175821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VIA JOB ACCESS AND REVERSE COMMUTE OPERATING ASSISTANCE     "/>
    <n v="0"/>
    <n v="2120000"/>
    <n v="106000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NEW BRAUNFELS JARC OPERATING ASSISTANCE                     "/>
    <n v="0"/>
    <n v="555600"/>
    <n v="27780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SCHERTZ JARC OPERATING ASSISTANCE                           "/>
    <n v="0"/>
    <n v="69200"/>
    <n v="3460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CIBOLO JARC OPERATING ASSISTANCE                            "/>
    <n v="0"/>
    <n v="12600"/>
    <n v="630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MCQUEENEY JARC OPERATING ASSISTANCE                         "/>
    <n v="0"/>
    <n v="8200"/>
    <n v="410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GARDEN RIDGE JARC OPERATING ASSISTANCE                      "/>
    <n v="0"/>
    <n v="8400"/>
    <n v="4200"/>
    <n v="480330"/>
    <x v="3"/>
    <s v="Over 1m"/>
    <x v="430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4208"/>
    <s v="ACQUIRE - ADP SOFTWARE                                      "/>
    <n v="0"/>
    <n v="250000"/>
    <n v="200000"/>
    <n v="480660"/>
    <x v="1"/>
    <s v="200k - 1m"/>
    <x v="429"/>
    <n v="80308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3210"/>
    <s v="ACQUIRE - BUS PASSENGER SHELTERS                            "/>
    <n v="0"/>
    <n v="200000"/>
    <n v="160000"/>
    <n v="480660"/>
    <x v="1"/>
    <s v="200k - 1m"/>
    <x v="429"/>
    <n v="80308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s v="117A00"/>
    <s v="PREVENTIVE MAINTENANCE                                      "/>
    <n v="0"/>
    <n v="15212857"/>
    <n v="12170285"/>
    <n v="480660"/>
    <x v="1"/>
    <s v="200k - 1m"/>
    <x v="429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s v="117C00"/>
    <s v="NON FIXED ROUTE ADA PARATRANSIT SERVICE                     "/>
    <n v="0"/>
    <n v="562500"/>
    <n v="450000"/>
    <n v="480660"/>
    <x v="1"/>
    <s v="200k - 1m"/>
    <x v="429"/>
    <n v="80308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9305"/>
    <s v="CONSTRUCT PED ACCESS / WALKWAYS                             "/>
    <n v="0"/>
    <n v="500000"/>
    <n v="400000"/>
    <n v="480660"/>
    <x v="1"/>
    <s v="200k - 1m"/>
    <x v="429"/>
    <n v="803086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442400"/>
    <s v="SHORT RANGE TRANSIT PLANNING                                "/>
    <n v="0"/>
    <n v="700000"/>
    <n v="560000"/>
    <n v="480660"/>
    <x v="1"/>
    <s v="200k - 1m"/>
    <x v="429"/>
    <n v="80308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3207"/>
    <s v="ACQUIRE - SURVEIL/SECURITY EQUIP                            "/>
    <n v="0"/>
    <n v="176014"/>
    <n v="140811"/>
    <n v="480660"/>
    <x v="1"/>
    <s v="200k - 1m"/>
    <x v="429"/>
    <n v="803086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TX90Y131"/>
    <n v="90"/>
    <s v="Texas"/>
    <s v="49 USC 5307 - Urbanized Area Formula (FY2006 forward)"/>
    <n v="5307"/>
    <x v="6"/>
    <m/>
    <s v="00      "/>
    <s v="Round Rock           "/>
    <s v="CITY OF ROUND ROCK"/>
    <n v="6631"/>
    <n v="78600"/>
    <m/>
    <n v="542024"/>
    <m/>
    <d v="2015-05-08T00:00:00"/>
    <n v="117112"/>
    <s v="CAPITAL COST OF 3RD PARTY CONTRACTING                       "/>
    <n v="0"/>
    <n v="1261560"/>
    <n v="504624"/>
    <n v="480790"/>
    <x v="3"/>
    <s v="Over 1m"/>
    <x v="459"/>
    <n v="1362416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31"/>
    <n v="90"/>
    <s v="Texas"/>
    <s v="49 USC 5307 - Urbanized Area Formula (FY2006 forward)"/>
    <n v="5307"/>
    <x v="6"/>
    <m/>
    <s v="00      "/>
    <s v="Round Rock           "/>
    <s v="CITY OF ROUND ROCK"/>
    <n v="6631"/>
    <n v="78600"/>
    <m/>
    <n v="542024"/>
    <m/>
    <d v="2015-05-08T00:00:00"/>
    <n v="117900"/>
    <s v="PROJECT ADMINISTRATION                                      "/>
    <n v="0"/>
    <n v="46750"/>
    <n v="37400"/>
    <n v="480790"/>
    <x v="3"/>
    <s v="Over 1m"/>
    <x v="459"/>
    <n v="136241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132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415471"/>
    <m/>
    <d v="2015-09-25T00:00:00"/>
    <n v="117112"/>
    <s v="AMEND 01 CAPITAL COST OF 3RD PARTY CONTRACTING              "/>
    <n v="0"/>
    <n v="57500"/>
    <n v="46000"/>
    <n v="480000"/>
    <x v="0"/>
    <s v="Under 50k"/>
    <x v="432"/>
    <n v="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32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415471"/>
    <m/>
    <d v="2015-09-25T00:00:00"/>
    <s v="117A00"/>
    <s v="AMEND 01 PREVENTIVE MAINTENANCE                             "/>
    <n v="0"/>
    <n v="304735"/>
    <n v="243788"/>
    <n v="480000"/>
    <x v="0"/>
    <s v="Under 50k"/>
    <x v="4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2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415471"/>
    <m/>
    <d v="2015-09-25T00:00:00"/>
    <n v="300901"/>
    <s v="AMEND 01 UP TO 50% FEDERAL SHARE                            "/>
    <n v="0"/>
    <n v="1910866"/>
    <n v="955433"/>
    <n v="480000"/>
    <x v="0"/>
    <s v="Under 50k"/>
    <x v="43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s v="117A00"/>
    <s v="PREVENTIVE MAINTENANCE                                      "/>
    <n v="0"/>
    <n v="278792"/>
    <n v="223033"/>
    <n v="481980"/>
    <x v="2"/>
    <s v="50k - 200k"/>
    <x v="441"/>
    <n v="11042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s v="117C00"/>
    <s v="NON FIXED ROUTE ADA PARATRANSIT SERVICE                     "/>
    <n v="0"/>
    <n v="137640"/>
    <n v="110112"/>
    <n v="481980"/>
    <x v="2"/>
    <s v="50k - 200k"/>
    <x v="441"/>
    <n v="11042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n v="300901"/>
    <s v="UP TO 50% FEDERAL SHARE                                     "/>
    <n v="0"/>
    <n v="1495964"/>
    <n v="747982"/>
    <n v="481980"/>
    <x v="2"/>
    <s v="50k - 200k"/>
    <x v="441"/>
    <n v="11042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n v="442100"/>
    <s v="PROGRAM SUPPORT ADMINISTRATION                              "/>
    <n v="0"/>
    <n v="25000"/>
    <n v="20000"/>
    <n v="481980"/>
    <x v="2"/>
    <s v="50k - 200k"/>
    <x v="441"/>
    <n v="11042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114220"/>
    <s v="AMEND 01 ACQUIRE - MISC SUPPORT EQUIPMENT                   "/>
    <n v="0"/>
    <n v="50000"/>
    <n v="50000"/>
    <n v="480000"/>
    <x v="0"/>
    <s v="Under 50k"/>
    <x v="432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114403"/>
    <s v="AMEND 01 REHAB/RENOVATE - ADMIN/MAINT FACILITY              "/>
    <n v="0"/>
    <n v="150000"/>
    <n v="150000"/>
    <n v="480000"/>
    <x v="0"/>
    <s v="Under 50k"/>
    <x v="432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s v="117A00"/>
    <s v="AMEND 01 PREVENTIVE MAINTENANCE                             "/>
    <n v="0"/>
    <n v="180000"/>
    <n v="180000"/>
    <n v="480000"/>
    <x v="0"/>
    <s v="Under 50k"/>
    <x v="432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s v="117C00"/>
    <s v="AMEND 01 NON FIXED ROUTE ADA PARATRANSIT SERVICE            "/>
    <n v="0"/>
    <n v="263736"/>
    <n v="263736"/>
    <n v="480000"/>
    <x v="0"/>
    <s v="Under 50k"/>
    <x v="432"/>
    <n v="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300901"/>
    <s v="AMEND 01 UP TO 50% FEDERAL SHARE                            "/>
    <n v="0"/>
    <n v="3949506"/>
    <n v="1974753"/>
    <n v="480000"/>
    <x v="0"/>
    <s v="Under 50k"/>
    <x v="432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442200"/>
    <s v="AMEND 01 GENERAL DEVELOPMENT/COMPREHENSIVE PLANNING         "/>
    <n v="0"/>
    <n v="156250"/>
    <n v="156250"/>
    <n v="480000"/>
    <x v="0"/>
    <s v="Under 50k"/>
    <x v="432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7"/>
    <s v="ACQUIRE - ADP HARDWARE                                      "/>
    <n v="0"/>
    <n v="175000"/>
    <n v="175000"/>
    <n v="483890"/>
    <x v="1"/>
    <s v="200k - 1m"/>
    <x v="437"/>
    <n v="366174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8"/>
    <s v="ACQUIRE - ADP SOFTWARE                                      "/>
    <n v="0"/>
    <n v="577295"/>
    <n v="577295"/>
    <n v="483890"/>
    <x v="1"/>
    <s v="200k - 1m"/>
    <x v="437"/>
    <n v="366174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20"/>
    <s v="ACQUIRE - MISC SUPPORT EQUIPMENT                            "/>
    <n v="0"/>
    <n v="120000"/>
    <n v="120000"/>
    <n v="483890"/>
    <x v="1"/>
    <s v="200k - 1m"/>
    <x v="437"/>
    <n v="36617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6203"/>
    <s v="PURCHASE RADIOS                                             "/>
    <n v="0"/>
    <n v="75000"/>
    <n v="75000"/>
    <n v="483890"/>
    <x v="1"/>
    <s v="200k - 1m"/>
    <x v="437"/>
    <n v="366174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6"/>
    <s v="ACQUIRE - SHOP EQUIPMENT                                    "/>
    <n v="0"/>
    <n v="250000"/>
    <n v="250000"/>
    <n v="483890"/>
    <x v="1"/>
    <s v="200k - 1m"/>
    <x v="437"/>
    <n v="366174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9208"/>
    <s v="PURCHASE SIGNAGE                                            "/>
    <n v="0"/>
    <n v="10000"/>
    <n v="10000"/>
    <n v="483890"/>
    <x v="1"/>
    <s v="200k - 1m"/>
    <x v="437"/>
    <n v="366174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1204"/>
    <s v="BUY REPLACEMENT &lt;30 FT BUS                                  "/>
    <n v="7"/>
    <n v="544016"/>
    <n v="544016"/>
    <n v="483890"/>
    <x v="1"/>
    <s v="200k - 1m"/>
    <x v="437"/>
    <n v="3661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1304"/>
    <s v="BUY &lt;30-FT BUS FOR EXPANSION                                "/>
    <n v="15"/>
    <n v="1400000"/>
    <n v="1400000"/>
    <n v="483890"/>
    <x v="1"/>
    <s v="200k - 1m"/>
    <x v="437"/>
    <n v="366174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7900"/>
    <s v="PROJECT ADMINISTRATION (Subgrantees)                        "/>
    <n v="0"/>
    <n v="374238"/>
    <n v="374238"/>
    <n v="483890"/>
    <x v="1"/>
    <s v="200k - 1m"/>
    <x v="437"/>
    <n v="366174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s v="117A00"/>
    <s v="PREVENTIVE MAINTENANCE                                      "/>
    <n v="0"/>
    <n v="638790"/>
    <n v="638790"/>
    <n v="483890"/>
    <x v="1"/>
    <s v="200k - 1m"/>
    <x v="437"/>
    <n v="36617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s v="117L00"/>
    <s v="MOBILITY MANAGEMENT (5302(A)(1)(L))                         "/>
    <n v="0"/>
    <n v="179000"/>
    <n v="179000"/>
    <n v="483890"/>
    <x v="1"/>
    <s v="200k - 1m"/>
    <x v="437"/>
    <n v="366174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300903"/>
    <s v="SPECIAL RULE - OPERATING ASSISTANCE /1 - 75 BUSES           "/>
    <n v="0"/>
    <n v="360738"/>
    <n v="180369"/>
    <n v="483890"/>
    <x v="1"/>
    <s v="200k - 1m"/>
    <x v="437"/>
    <n v="36617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300905"/>
    <s v="JOB ACCESS AND REVERSE COMMUTE OPERATING ASSISTANCE         "/>
    <n v="0"/>
    <n v="526000"/>
    <n v="263000"/>
    <n v="483890"/>
    <x v="1"/>
    <s v="200k - 1m"/>
    <x v="437"/>
    <n v="366174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442200"/>
    <s v="GENERAL DEVELOPMENT/COMPREHENSIVE PLANNING                  "/>
    <n v="0"/>
    <n v="125000"/>
    <n v="125000"/>
    <n v="483890"/>
    <x v="1"/>
    <s v="200k - 1m"/>
    <x v="437"/>
    <n v="366174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9"/>
    <s v="ACQUIRE - MOBILE SURV/SECURITY EQUIP                        "/>
    <n v="0"/>
    <n v="694000"/>
    <n v="694000"/>
    <n v="483890"/>
    <x v="1"/>
    <s v="200k - 1m"/>
    <x v="437"/>
    <n v="366174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114220"/>
    <s v="ACQUIRE - MISC SUPPORT EQUIPMENT                            "/>
    <n v="0"/>
    <n v="12500"/>
    <n v="10000"/>
    <n v="482090"/>
    <x v="2"/>
    <s v="50k - 200k"/>
    <x v="444"/>
    <n v="126405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114206"/>
    <s v="ACQUIRE - SHOP EQUIPMENT                                    "/>
    <n v="0"/>
    <n v="12500"/>
    <n v="10000"/>
    <n v="482090"/>
    <x v="2"/>
    <s v="50k - 200k"/>
    <x v="444"/>
    <n v="126405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s v="117A00"/>
    <s v="PREVENTIVE MAINTENANCE                                      "/>
    <n v="0"/>
    <n v="950207"/>
    <n v="760165"/>
    <n v="482090"/>
    <x v="2"/>
    <s v="50k - 200k"/>
    <x v="444"/>
    <n v="12640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s v="117C00"/>
    <s v="NON FIXED ROUTE ADA PARATRANSIT SERVICE                     "/>
    <n v="0"/>
    <n v="308355"/>
    <n v="246684"/>
    <n v="482090"/>
    <x v="2"/>
    <s v="50k - 200k"/>
    <x v="444"/>
    <n v="12640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300901"/>
    <s v="UP TO 50% FEDERAL SHARE                                     "/>
    <n v="0"/>
    <n v="2000000"/>
    <n v="1000000"/>
    <n v="482090"/>
    <x v="2"/>
    <s v="50k - 200k"/>
    <x v="444"/>
    <n v="12640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442200"/>
    <s v="GENERAL DEVELOPMENT/COMPREHENSIVE PLANNING                  "/>
    <n v="0"/>
    <n v="537500"/>
    <n v="430000"/>
    <n v="482090"/>
    <x v="2"/>
    <s v="50k - 200k"/>
    <x v="444"/>
    <n v="126405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114209"/>
    <s v="ACQUIRE - MOBILE SURV/SECURITY EQUIP                        "/>
    <n v="0"/>
    <n v="12500"/>
    <n v="10000"/>
    <n v="482090"/>
    <x v="2"/>
    <s v="50k - 200k"/>
    <x v="444"/>
    <n v="126405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4211"/>
    <s v="ACQUIRE - SUPPORT VEHICLES                                  "/>
    <n v="1"/>
    <n v="30000"/>
    <n v="30000"/>
    <n v="489510"/>
    <x v="3"/>
    <s v="Over 1m"/>
    <x v="435"/>
    <n v="5121892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1203"/>
    <s v="BUY REPLACEMENT 30-FT BUS                                   "/>
    <n v="3"/>
    <n v="285000"/>
    <n v="285000"/>
    <n v="489510"/>
    <x v="3"/>
    <s v="Over 1m"/>
    <x v="435"/>
    <n v="5121892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4401"/>
    <s v="REHAB/RENOVATE - ADMINISTRATIVE FACILITY                    "/>
    <n v="0"/>
    <n v="482854"/>
    <n v="482854"/>
    <n v="489510"/>
    <x v="3"/>
    <s v="Over 1m"/>
    <x v="435"/>
    <n v="5121892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s v="117A00"/>
    <s v="PREVENTIVE MAINTENANCE                                      "/>
    <n v="0"/>
    <n v="199546"/>
    <n v="199546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4209"/>
    <s v="ACQUIRE - MOBILE SURV/SECURITY EQUIP                        "/>
    <n v="0"/>
    <n v="52942"/>
    <n v="52942"/>
    <n v="489510"/>
    <x v="3"/>
    <s v="Over 1m"/>
    <x v="435"/>
    <n v="5121892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TX90Y138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1005487"/>
    <m/>
    <d v="2015-08-28T00:00:00"/>
    <n v="117112"/>
    <s v="CAPITAL COST OF 3RD PARTY CONTRACTING                       "/>
    <n v="0"/>
    <n v="875708"/>
    <n v="875708"/>
    <n v="489510"/>
    <x v="3"/>
    <s v="Over 1m"/>
    <x v="435"/>
    <n v="5121892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38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1005487"/>
    <m/>
    <d v="2015-08-28T00:00:00"/>
    <s v="117A00"/>
    <s v="PREVENTIVE MAINTENANCE                                      "/>
    <n v="0"/>
    <n v="129779"/>
    <n v="129779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n v="111204"/>
    <s v="BUY REPLACEMENT &lt;30 FT BUS                                  "/>
    <n v="10"/>
    <n v="850000"/>
    <n v="850000"/>
    <n v="489510"/>
    <x v="3"/>
    <s v="Over 1m"/>
    <x v="435"/>
    <n v="512189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n v="117112"/>
    <s v="CAPITAL COST OF 3RD PARTY CONTRACTING                       "/>
    <n v="0"/>
    <n v="875708"/>
    <n v="875708"/>
    <n v="489510"/>
    <x v="3"/>
    <s v="Over 1m"/>
    <x v="435"/>
    <n v="5121892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s v="117A00"/>
    <s v="PREVENTIVE MAINTENANCE                                      "/>
    <n v="0"/>
    <n v="129779"/>
    <n v="129779"/>
    <n v="489510"/>
    <x v="3"/>
    <s v="Over 1m"/>
    <x v="435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n v="300905"/>
    <s v="JOB ACCESS AND REVERSE COMMUTE OPERATING ASSISTANCE         "/>
    <n v="0"/>
    <n v="800000"/>
    <n v="400000"/>
    <n v="489510"/>
    <x v="3"/>
    <s v="Over 1m"/>
    <x v="435"/>
    <n v="5121892"/>
    <s v="64600"/>
    <s v="  "/>
    <m/>
    <s v="N"/>
    <s v="3009"/>
    <s v="OPERATING"/>
    <n v="30"/>
    <s v="Operating"/>
    <s v="09"/>
    <s v="300"/>
    <s v="Operating Assistance"/>
    <s v="05"/>
    <s v="Operating Assistance"/>
    <m/>
    <x v="0"/>
    <n v="3"/>
    <s v="Operating"/>
    <s v="0"/>
    <m/>
    <s v="0"/>
    <m/>
    <s v="9"/>
    <s v="0"/>
    <s v="5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n v="111202"/>
    <s v="BUY REPLACEMENT 35-FT BUS                                   "/>
    <n v="1"/>
    <n v="153444"/>
    <n v="122755"/>
    <n v="484060"/>
    <x v="2"/>
    <s v="50k - 200k"/>
    <x v="449"/>
    <n v="98884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s v="117A00"/>
    <s v="PREVENTIVE MAINTENANCE                                      "/>
    <n v="0"/>
    <n v="612500"/>
    <n v="490000"/>
    <n v="484060"/>
    <x v="2"/>
    <s v="50k - 200k"/>
    <x v="449"/>
    <n v="9888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s v="117C00"/>
    <s v="NON FIXED ROUTE ADA PARATRANSIT SERVICE                     "/>
    <n v="0"/>
    <n v="125313"/>
    <n v="100250"/>
    <n v="484060"/>
    <x v="2"/>
    <s v="50k - 200k"/>
    <x v="449"/>
    <n v="9888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n v="300901"/>
    <s v="UP TO 50% FEDERAL SHARE                                     "/>
    <n v="0"/>
    <n v="427026"/>
    <n v="213513"/>
    <n v="484060"/>
    <x v="2"/>
    <s v="50k - 200k"/>
    <x v="449"/>
    <n v="9888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n v="442100"/>
    <s v="PROGRAM SUPPORT ADMINISTRATION                              "/>
    <n v="0"/>
    <n v="95000"/>
    <n v="76000"/>
    <n v="484060"/>
    <x v="2"/>
    <s v="50k - 200k"/>
    <x v="449"/>
    <n v="988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114601"/>
    <s v="LEASE ADMINISTRATIVE FACILITY                               "/>
    <n v="0"/>
    <n v="8148"/>
    <n v="6518"/>
    <n v="482530"/>
    <x v="2"/>
    <s v="50k - 200k"/>
    <x v="445"/>
    <n v="92984"/>
    <s v="11400"/>
    <s v="  "/>
    <m/>
    <s v="N"/>
    <s v="1146"/>
    <s v="MAINTENANCE FACILITY"/>
    <n v="11"/>
    <s v="Bus"/>
    <s v="46"/>
    <s v="114"/>
    <s v="Lease"/>
    <s v="01"/>
    <s v="Admin/Maint Facility"/>
    <m/>
    <x v="0"/>
    <n v="1"/>
    <s v="Capital"/>
    <s v="1"/>
    <m/>
    <s v="4"/>
    <m/>
    <s v="6"/>
    <s v="0"/>
    <s v="1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114605"/>
    <s v="LEASE YARDS &amp; SHOPS                                         "/>
    <n v="0"/>
    <n v="120000"/>
    <n v="96000"/>
    <n v="482530"/>
    <x v="2"/>
    <s v="50k - 200k"/>
    <x v="445"/>
    <n v="92984"/>
    <s v="11400"/>
    <s v="  "/>
    <m/>
    <s v="N"/>
    <s v="1146"/>
    <s v="MAINTENANCE FACILITY"/>
    <n v="11"/>
    <s v="Bus"/>
    <s v="46"/>
    <s v="114"/>
    <s v="Lease"/>
    <s v="05"/>
    <s v="Yards &amp; Shops"/>
    <m/>
    <x v="0"/>
    <n v="1"/>
    <s v="Capital"/>
    <s v="1"/>
    <m/>
    <s v="4"/>
    <m/>
    <s v="6"/>
    <s v="0"/>
    <s v="5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s v="117A00"/>
    <s v="PREVENTIVE MAINTENANCE                                      "/>
    <n v="0"/>
    <n v="453634"/>
    <n v="362907"/>
    <n v="482530"/>
    <x v="2"/>
    <s v="50k - 200k"/>
    <x v="445"/>
    <n v="9298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s v="117C00"/>
    <s v="NON FIXED ROUTE ADA PARATRANSIT SERVICE                     "/>
    <n v="0"/>
    <n v="171982"/>
    <n v="137585"/>
    <n v="482530"/>
    <x v="2"/>
    <s v="50k - 200k"/>
    <x v="445"/>
    <n v="9298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s v="117D02"/>
    <s v="EMPLOYEE EDUCATION/TRAINING                                 "/>
    <n v="0"/>
    <n v="4000"/>
    <n v="3200"/>
    <n v="482530"/>
    <x v="2"/>
    <s v="50k - 200k"/>
    <x v="445"/>
    <n v="92984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300901"/>
    <s v="UP TO 50% FEDERAL SHARE                                     "/>
    <n v="0"/>
    <n v="1531274"/>
    <n v="765637"/>
    <n v="482530"/>
    <x v="2"/>
    <s v="50k - 200k"/>
    <x v="445"/>
    <n v="9298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442100"/>
    <s v="PROGRAM SUPPORT ADMINISTRATION                              "/>
    <n v="0"/>
    <n v="5000"/>
    <n v="4000"/>
    <n v="482530"/>
    <x v="2"/>
    <s v="50k - 200k"/>
    <x v="445"/>
    <n v="929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n v="113303"/>
    <s v="TERMINAL, INTERMODAL (TRANSIT)                              "/>
    <n v="0"/>
    <n v="510020"/>
    <n v="408016"/>
    <n v="482760"/>
    <x v="1"/>
    <s v="200k - 1m"/>
    <x v="440"/>
    <n v="217585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s v="117A00"/>
    <s v="PREVENTIVE MAINTENANCE                                      "/>
    <n v="0"/>
    <n v="1009233"/>
    <n v="807386"/>
    <n v="482760"/>
    <x v="1"/>
    <s v="200k - 1m"/>
    <x v="440"/>
    <n v="217585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n v="300903"/>
    <s v="SPECIAL RULE - OPERATING ASSISTANCE /1 - 75 BUSES           "/>
    <n v="0"/>
    <n v="2398008"/>
    <n v="1199004"/>
    <n v="482760"/>
    <x v="1"/>
    <s v="200k - 1m"/>
    <x v="440"/>
    <n v="217585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n v="442400"/>
    <s v="SHORT RANGE TRANSIT PLANNING                                "/>
    <n v="0"/>
    <n v="15093"/>
    <n v="12074"/>
    <n v="482760"/>
    <x v="1"/>
    <s v="200k - 1m"/>
    <x v="440"/>
    <n v="21758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6220"/>
    <s v="511 Traveler System Amend 03                                "/>
    <n v="0"/>
    <n v="946333"/>
    <n v="757066"/>
    <n v="489510"/>
    <x v="3"/>
    <s v="Over 1m"/>
    <x v="435"/>
    <n v="5121892"/>
    <s v="12600"/>
    <s v="  "/>
    <m/>
    <s v="N"/>
    <s v="1262"/>
    <s v="FIXED GUIDEWAY"/>
    <n v="12"/>
    <s v="Fixed Guideway"/>
    <s v="62"/>
    <s v="126"/>
    <s v="Acquisition"/>
    <s v="20"/>
    <s v="Miscellaneous"/>
    <m/>
    <x v="0"/>
    <n v="1"/>
    <s v="Capital"/>
    <s v="2"/>
    <m/>
    <s v="6"/>
    <m/>
    <s v="2"/>
    <s v="2"/>
    <s v="0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TRE Valley View Double Tracking   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Orange Line I-1 &amp; I-2 Construction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TRE Valley View Amend 01          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Orange Line I-1 &amp; I-2 Amend 02    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6301"/>
    <s v="PTC Amend 03                                                "/>
    <n v="0"/>
    <n v="15625000"/>
    <n v="12500000"/>
    <n v="489510"/>
    <x v="3"/>
    <s v="Over 1m"/>
    <x v="435"/>
    <n v="5121892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1324"/>
    <s v="COMMUTER LOCOMOTIVE DIESEL Amend 03                         "/>
    <n v="1"/>
    <n v="5750000"/>
    <n v="4600000"/>
    <n v="489510"/>
    <x v="3"/>
    <s v="Over 1m"/>
    <x v="435"/>
    <n v="5121892"/>
    <s v="12100"/>
    <s v="DF"/>
    <s v="DIESEL"/>
    <s v="N"/>
    <s v="1213"/>
    <s v="FIXED GUIDEWAY"/>
    <n v="12"/>
    <s v="Fixed Guideway"/>
    <s v="13"/>
    <s v="121"/>
    <s v="Purchase - Expansion"/>
    <s v="24"/>
    <s v="Commuter Locomotive Diesel"/>
    <s v="Commuter Rail Car Trailer"/>
    <x v="0"/>
    <n v="1"/>
    <s v="Capital"/>
    <s v="2"/>
    <m/>
    <s v="1"/>
    <m/>
    <s v="3"/>
    <s v="2"/>
    <s v="4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1"/>
    <s v="PRELIMINARY ENGINEERING - 3RD PARTY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01"/>
    <s v="3rd party Contract"/>
    <m/>
    <x v="0"/>
    <n v="1"/>
    <s v="Capital"/>
    <s v="1"/>
    <m/>
    <s v="7"/>
    <m/>
    <s v="1"/>
    <s v="0"/>
    <s v="1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2"/>
    <s v="FINAL DESIGN SERVICES - 3RD PARTY  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2"/>
    <s v="AMEND 01: FINAL DESIGN SERVICES - 3RD PARTY                 "/>
    <n v="0"/>
    <n v="56637"/>
    <n v="45309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3"/>
    <s v="PROJECT MANAGEMENT - 3RD PARTY     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3"/>
    <s v="AMEND 01: PROJECT MANAGEMENT - 3RD PARTY                    "/>
    <n v="0"/>
    <n v="283182"/>
    <n v="226545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4"/>
    <s v="CONSTRUCTION MANAGEMENT - 3RD PARTY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4"/>
    <s v="AMEND 01: CONSTRUCTION MANAGEMENT - 3RD PARTY               "/>
    <n v="0"/>
    <n v="396454"/>
    <n v="317163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9305"/>
    <s v="CONSTRUCT PED ACCESS / WALKWAYS                             "/>
    <n v="0"/>
    <n v="0"/>
    <n v="0"/>
    <n v="480130"/>
    <x v="3"/>
    <s v="Over 1m"/>
    <x v="439"/>
    <n v="4944332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9305"/>
    <s v="AMEND 01: CONSTRUCT PED ACCESS / WALKWAYS                   "/>
    <n v="0"/>
    <n v="4927354"/>
    <n v="3941883"/>
    <n v="480130"/>
    <x v="3"/>
    <s v="Over 1m"/>
    <x v="439"/>
    <n v="4944332"/>
    <s v="11900"/>
    <s v="  "/>
    <m/>
    <s v="N"/>
    <s v="1193"/>
    <s v="BUS OTHER"/>
    <n v="11"/>
    <s v="Bus"/>
    <s v="93"/>
    <s v="119"/>
    <s v="Construction"/>
    <s v="05"/>
    <s v="Ped. Access / Walkways"/>
    <m/>
    <x v="0"/>
    <n v="1"/>
    <s v="Capital"/>
    <s v="1"/>
    <m/>
    <s v="9"/>
    <m/>
    <s v="3"/>
    <s v="0"/>
    <s v="5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2101"/>
    <s v="ENG/DESIGN - BUSWAY                                         "/>
    <n v="0"/>
    <n v="2812500"/>
    <n v="2250000"/>
    <n v="480130"/>
    <x v="3"/>
    <s v="Over 1m"/>
    <x v="439"/>
    <n v="4944332"/>
    <s v="11200"/>
    <s v="  "/>
    <m/>
    <s v="N"/>
    <s v="1121"/>
    <s v="BUS OTHER"/>
    <n v="11"/>
    <s v="Bus"/>
    <s v="21"/>
    <s v="112"/>
    <s v="Engineering and Design"/>
    <s v="01"/>
    <s v="Busway"/>
    <m/>
    <x v="0"/>
    <n v="1"/>
    <s v="Capital"/>
    <s v="1"/>
    <m/>
    <s v="2"/>
    <m/>
    <s v="1"/>
    <s v="0"/>
    <s v="1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2301"/>
    <s v="CONSTRUCT - BUSWAY                                          "/>
    <n v="0"/>
    <n v="625000"/>
    <n v="500000"/>
    <n v="480130"/>
    <x v="3"/>
    <s v="Over 1m"/>
    <x v="439"/>
    <n v="4944332"/>
    <s v="11200"/>
    <s v="  "/>
    <m/>
    <s v="N"/>
    <s v="1123"/>
    <s v="BUS OTHER"/>
    <n v="11"/>
    <s v="Bus"/>
    <s v="23"/>
    <s v="112"/>
    <s v="Construction"/>
    <s v="01"/>
    <s v="Busway"/>
    <m/>
    <x v="0"/>
    <n v="1"/>
    <s v="Capital"/>
    <s v="1"/>
    <m/>
    <s v="2"/>
    <m/>
    <s v="3"/>
    <s v="0"/>
    <s v="1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7300"/>
    <s v="CONTINGENCIES/PROGRAM RESERVE                               "/>
    <n v="0"/>
    <n v="312500"/>
    <n v="250000"/>
    <n v="480130"/>
    <x v="3"/>
    <s v="Over 1m"/>
    <x v="439"/>
    <n v="4944332"/>
    <s v="117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7591"/>
    <s v="RIGHT-OF-WAY ACQUISITION                                    "/>
    <n v="0"/>
    <n v="625000"/>
    <n v="500000"/>
    <n v="480130"/>
    <x v="3"/>
    <s v="Over 1m"/>
    <x v="439"/>
    <n v="4944332"/>
    <s v="11700"/>
    <s v="  "/>
    <m/>
    <s v="N"/>
    <s v="1175"/>
    <s v="BUS OTHER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TX95X079"/>
    <n v="95"/>
    <s v="Texas"/>
    <s v="49 USC 5307 - Urbanized Area Formula (FHWA xfer FY 2007 fwd)"/>
    <n v="5307"/>
    <x v="6"/>
    <m/>
    <s v="00      "/>
    <s v="DCTA                 "/>
    <s v="DENTON COUNTY TRANSPORTATION AUTHORITY"/>
    <n v="6464"/>
    <n v="78600"/>
    <m/>
    <n v="12500000"/>
    <m/>
    <d v="2015-02-10T00:00:00"/>
    <n v="126301"/>
    <s v="CONSTRUCT TRAIN CONTROL-SIGNAL SYS                          "/>
    <n v="0"/>
    <n v="15625000"/>
    <n v="12500000"/>
    <n v="483890"/>
    <x v="1"/>
    <s v="200k - 1m"/>
    <x v="437"/>
    <n v="36617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x v="0"/>
    <n v="1"/>
    <s v="Capital"/>
    <s v="2"/>
    <m/>
    <s v="6"/>
    <m/>
    <s v="3"/>
    <s v="0"/>
    <s v="1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3104"/>
    <s v="ENG/DESIGN - BUS PARK &amp; RIDE LOT                            "/>
    <n v="0"/>
    <n v="218754"/>
    <n v="218754"/>
    <n v="480130"/>
    <x v="3"/>
    <s v="Over 1m"/>
    <x v="439"/>
    <n v="4944332"/>
    <s v="11300"/>
    <s v="  "/>
    <m/>
    <s v="N"/>
    <s v="1131"/>
    <s v="BUS OTHER"/>
    <n v="11"/>
    <s v="Bus"/>
    <s v="31"/>
    <s v="113"/>
    <s v="Engineering and Design"/>
    <s v="04"/>
    <s v="Park and Ride Lot"/>
    <m/>
    <x v="0"/>
    <n v="1"/>
    <s v="Capital"/>
    <s v="1"/>
    <m/>
    <s v="3"/>
    <m/>
    <s v="1"/>
    <s v="0"/>
    <s v="4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3304"/>
    <s v="CONSTRUCT - BUS PARK&amp;RIDE LOT                               "/>
    <n v="0"/>
    <n v="1924325"/>
    <n v="1924325"/>
    <n v="480130"/>
    <x v="3"/>
    <s v="Over 1m"/>
    <x v="439"/>
    <n v="4944332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7104"/>
    <s v="CONSTRUCTION MANAGEMENT - 3RD PARTY                         "/>
    <n v="0"/>
    <n v="172558"/>
    <n v="172558"/>
    <n v="480130"/>
    <x v="3"/>
    <s v="Over 1m"/>
    <x v="439"/>
    <n v="4944332"/>
    <s v="11700"/>
    <s v="  "/>
    <m/>
    <s v="N"/>
    <s v="1171"/>
    <s v="BUS OTHER"/>
    <n v="11"/>
    <s v="Bus"/>
    <s v="71"/>
    <s v="117"/>
    <s v="3rd party Contract"/>
    <s v="04"/>
    <s v="3rd party Contract"/>
    <m/>
    <x v="0"/>
    <n v="1"/>
    <s v="Capital"/>
    <s v="1"/>
    <m/>
    <s v="7"/>
    <m/>
    <s v="1"/>
    <s v="0"/>
    <s v="4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7300"/>
    <s v="CONTINGENCIES/PROGRAM RESERVE                               "/>
    <n v="0"/>
    <n v="188538"/>
    <n v="188538"/>
    <n v="480130"/>
    <x v="3"/>
    <s v="Over 1m"/>
    <x v="439"/>
    <n v="4944332"/>
    <s v="117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7591"/>
    <s v="RIGHT-OF-WAY ACQUISITION                                    "/>
    <n v="0"/>
    <n v="626044"/>
    <n v="0"/>
    <n v="480130"/>
    <x v="3"/>
    <s v="Over 1m"/>
    <x v="439"/>
    <n v="4944332"/>
    <s v="11700"/>
    <s v="  "/>
    <m/>
    <s v="N"/>
    <s v="1175"/>
    <s v="BUS OTHER"/>
    <n v="11"/>
    <s v="Bus"/>
    <s v="75"/>
    <s v="117"/>
    <s v="Real Estate (R/W)"/>
    <s v="91"/>
    <s v="Acquisition"/>
    <m/>
    <x v="0"/>
    <n v="1"/>
    <s v="Capital"/>
    <s v="1"/>
    <m/>
    <s v="7"/>
    <m/>
    <s v="5"/>
    <s v="9"/>
    <s v="1"/>
  </r>
  <r>
    <s v="TX95X081"/>
    <n v="95"/>
    <s v="Texas"/>
    <s v="49 USC 5307 - Urbanized Area Formula (FHWA xfer FY 2007 fwd)"/>
    <n v="5307"/>
    <x v="6"/>
    <m/>
    <s v="00      "/>
    <s v="GULF COAST CNTR.     "/>
    <s v="THE GULF COAST CENTER"/>
    <n v="5689"/>
    <n v="78600"/>
    <m/>
    <n v="1197576"/>
    <m/>
    <d v="2015-02-13T00:00:00"/>
    <n v="113101"/>
    <s v="ENG/DESIGN - BUS TERMINAL                                   "/>
    <n v="0"/>
    <n v="1496970"/>
    <n v="1197576"/>
    <n v="483300"/>
    <x v="2"/>
    <s v="50k - 200k"/>
    <x v="450"/>
    <n v="74830"/>
    <s v="11300"/>
    <s v="  "/>
    <m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TX95X082"/>
    <n v="95"/>
    <s v="Texas"/>
    <s v="49 USC 5307 - Urbanized Area Formula (FHWA xfer FY 2007 fwd)"/>
    <n v="5307"/>
    <x v="6"/>
    <m/>
    <s v="00      "/>
    <s v="HCTD                 "/>
    <s v="HILL COUNTRY TRANSIT DISTRICT"/>
    <n v="5827"/>
    <n v="78600"/>
    <m/>
    <n v="642642"/>
    <m/>
    <d v="2015-07-30T00:00:00"/>
    <n v="111202"/>
    <s v="BUY REPLACEMENT 35-FT BUS                                   "/>
    <n v="2"/>
    <n v="792631"/>
    <n v="634104"/>
    <n v="482290"/>
    <x v="1"/>
    <s v="200k - 1m"/>
    <x v="433"/>
    <n v="21763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95X082"/>
    <n v="95"/>
    <s v="Texas"/>
    <s v="49 USC 5307 - Urbanized Area Formula (FHWA xfer FY 2007 fwd)"/>
    <n v="5307"/>
    <x v="6"/>
    <m/>
    <s v="00      "/>
    <s v="HCTD                 "/>
    <s v="HILL COUNTRY TRANSIT DISTRICT"/>
    <n v="5827"/>
    <n v="78600"/>
    <m/>
    <n v="642642"/>
    <m/>
    <d v="2015-07-30T00:00:00"/>
    <s v="117A00"/>
    <s v="PREVENTIVE MAINTENANCE                                      "/>
    <n v="0"/>
    <n v="10672"/>
    <n v="8538"/>
    <n v="482290"/>
    <x v="1"/>
    <s v="200k - 1m"/>
    <x v="433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TX95X083"/>
    <n v="95"/>
    <s v="Texas"/>
    <s v="49 USC 5307 - Urbanized Area Formula (FHWA xfer FY 2007 fwd)"/>
    <n v="5307"/>
    <x v="6"/>
    <m/>
    <s v="00      "/>
    <s v="NCTCOG               "/>
    <s v="NORTH CENTRAL TEXAS COUNCIL OF GOVERNMENTS"/>
    <n v="1588"/>
    <n v="78600"/>
    <m/>
    <n v="8000000"/>
    <m/>
    <d v="2015-08-05T00:00:00"/>
    <n v="111307"/>
    <s v="BUY COMMUTER BUS FOR EXPANSION                              "/>
    <n v="80"/>
    <n v="8000000"/>
    <n v="8000000"/>
    <n v="483890"/>
    <x v="1"/>
    <s v="200k - 1m"/>
    <x v="437"/>
    <n v="366174"/>
    <s v="11100"/>
    <s v="GA"/>
    <s v="GASOLINE"/>
    <s v="N"/>
    <s v="1113"/>
    <s v="BUS PURCHASE"/>
    <n v="11"/>
    <s v="Bus"/>
    <s v="13"/>
    <s v="111"/>
    <s v="Purchase - Expansion"/>
    <s v="07"/>
    <s v="Bus Commuter/Suburban"/>
    <m/>
    <x v="11"/>
    <n v="1"/>
    <s v="Capital"/>
    <s v="1"/>
    <m/>
    <s v="1"/>
    <m/>
    <s v="3"/>
    <s v="0"/>
    <s v="7"/>
  </r>
  <r>
    <s v="TX95X084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800000"/>
    <m/>
    <d v="2015-07-31T00:00:00"/>
    <n v="308001"/>
    <s v="OPERATING ASSISTANCE - 80% CMAQ CAPITAL                     "/>
    <n v="0"/>
    <n v="1000000"/>
    <n v="800000"/>
    <n v="480660"/>
    <x v="1"/>
    <s v="200k - 1m"/>
    <x v="429"/>
    <n v="80308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TX95X090"/>
    <n v="95"/>
    <s v="Texas"/>
    <s v="49 USC 5307 - Urbanized Area Formula (FHWA xfer FY 2007 fwd)"/>
    <n v="5307"/>
    <x v="6"/>
    <m/>
    <s v="00      "/>
    <s v="CARTS                "/>
    <s v="CAPITAL AREA RURAL TRANSPORTATION SYSTEM"/>
    <n v="5473"/>
    <n v="78600"/>
    <m/>
    <n v="3280000"/>
    <m/>
    <d v="2015-09-02T00:00:00"/>
    <n v="111202"/>
    <s v="BUY REPLACEMENT 35-FT BUS                                   "/>
    <n v="5"/>
    <n v="1600000"/>
    <n v="1600000"/>
    <n v="482010"/>
    <x v="2"/>
    <s v="50k - 200k"/>
    <x v="456"/>
    <n v="5282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TX95X090"/>
    <n v="95"/>
    <s v="Texas"/>
    <s v="49 USC 5307 - Urbanized Area Formula (FHWA xfer FY 2007 fwd)"/>
    <n v="5307"/>
    <x v="6"/>
    <m/>
    <s v="00      "/>
    <s v="CARTS                "/>
    <s v="CAPITAL AREA RURAL TRANSPORTATION SYSTEM"/>
    <n v="5473"/>
    <n v="78600"/>
    <m/>
    <n v="3280000"/>
    <m/>
    <d v="2015-09-02T00:00:00"/>
    <n v="111203"/>
    <s v="BUY REPLACEMENT 30-FT BUS                                   "/>
    <n v="5"/>
    <n v="1680000"/>
    <n v="1680000"/>
    <n v="482010"/>
    <x v="2"/>
    <s v="50k - 200k"/>
    <x v="456"/>
    <n v="52826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TX95X091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432000"/>
    <m/>
    <d v="2015-08-28T00:00:00"/>
    <n v="111201"/>
    <s v="BUY REPLACEMENT 40-FT BUS                                   "/>
    <n v="1"/>
    <n v="540000"/>
    <n v="432000"/>
    <n v="480660"/>
    <x v="1"/>
    <s v="200k - 1m"/>
    <x v="429"/>
    <n v="80308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3120"/>
    <s v="ENG/DESIGN - MISC BUS STATION FACILITIES AND AMENITIES      "/>
    <n v="0"/>
    <n v="400000"/>
    <n v="320000"/>
    <n v="480330"/>
    <x v="3"/>
    <s v="Over 1m"/>
    <x v="430"/>
    <n v="1758210"/>
    <s v="11300"/>
    <s v="  "/>
    <m/>
    <s v="N"/>
    <s v="1131"/>
    <s v="BUS OTHER"/>
    <n v="11"/>
    <s v="Bus"/>
    <s v="31"/>
    <s v="113"/>
    <s v="Engineering and Design"/>
    <s v="20"/>
    <s v="Miscellaneous"/>
    <m/>
    <x v="0"/>
    <n v="1"/>
    <s v="Capital"/>
    <s v="1"/>
    <m/>
    <s v="3"/>
    <m/>
    <s v="1"/>
    <s v="2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3320"/>
    <s v="CONSTRUCT - MISC BUS STATION FACILITIES AND AMENITIES       "/>
    <n v="0"/>
    <n v="800000"/>
    <n v="640000"/>
    <n v="480330"/>
    <x v="3"/>
    <s v="Over 1m"/>
    <x v="430"/>
    <n v="1758210"/>
    <s v="11300"/>
    <s v="  "/>
    <m/>
    <s v="N"/>
    <s v="1133"/>
    <s v="BUS OTHER"/>
    <n v="11"/>
    <s v="Bus"/>
    <s v="33"/>
    <s v="113"/>
    <s v="Construction"/>
    <s v="20"/>
    <s v="Miscellaneous"/>
    <m/>
    <x v="0"/>
    <n v="1"/>
    <s v="Capital"/>
    <s v="1"/>
    <m/>
    <s v="3"/>
    <m/>
    <s v="3"/>
    <s v="2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3420"/>
    <s v="REHAB/RENOVATE - MISC BUS STATION FACILITIES AND AMENITIES  "/>
    <n v="0"/>
    <n v="200000"/>
    <n v="160000"/>
    <n v="480330"/>
    <x v="3"/>
    <s v="Over 1m"/>
    <x v="430"/>
    <n v="1758210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7900"/>
    <s v="PROJECT ADMINISTRATION                                      "/>
    <n v="0"/>
    <n v="200000"/>
    <n v="160000"/>
    <n v="480330"/>
    <x v="3"/>
    <s v="Over 1m"/>
    <x v="430"/>
    <n v="175821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9409"/>
    <s v="REHAB/RENOV ENHANCED ADA ACCESS                             "/>
    <n v="0"/>
    <n v="400000"/>
    <n v="320000"/>
    <n v="480330"/>
    <x v="3"/>
    <s v="Over 1m"/>
    <x v="430"/>
    <n v="1758210"/>
    <s v="119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TX95X094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894168"/>
    <m/>
    <d v="2015-09-24T00:00:00"/>
    <n v="111304"/>
    <s v="BUY &lt;30-FT BUS FOR EXPANSION                                "/>
    <n v="2"/>
    <n v="555000"/>
    <n v="444000"/>
    <n v="480660"/>
    <x v="1"/>
    <s v="200k - 1m"/>
    <x v="429"/>
    <n v="803086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TX95X094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894168"/>
    <m/>
    <d v="2015-09-24T00:00:00"/>
    <n v="308001"/>
    <s v="OPERATING ASSISTANCE - 80% CMAQ CAPITAL                     "/>
    <n v="0"/>
    <n v="562710"/>
    <n v="450168"/>
    <n v="480660"/>
    <x v="1"/>
    <s v="200k - 1m"/>
    <x v="429"/>
    <n v="80308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UT030059"/>
    <n v="3"/>
    <s v="Utah"/>
    <s v="49 USC 5309 - New Starts"/>
    <n v="5309"/>
    <x v="0"/>
    <s v="CAPITAL"/>
    <s v="00      "/>
    <s v="UTA                  "/>
    <s v="UTAH TRANSIT AUTHORITY"/>
    <n v="1167"/>
    <n v="78800"/>
    <m/>
    <n v="4018000"/>
    <m/>
    <d v="2015-09-17T00:00:00"/>
    <n v="140440"/>
    <s v="Utilities Work                                              "/>
    <n v="0"/>
    <n v="700000"/>
    <n v="350000"/>
    <n v="491750"/>
    <x v="1"/>
    <s v="200k - 1m"/>
    <x v="461"/>
    <n v="482819"/>
    <s v="14004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UT030059"/>
    <n v="3"/>
    <s v="Utah"/>
    <s v="49 USC 5309 - New Starts"/>
    <n v="5309"/>
    <x v="0"/>
    <s v="CAPITAL"/>
    <s v="00      "/>
    <s v="UTA                  "/>
    <s v="UTAH TRANSIT AUTHORITY"/>
    <n v="1167"/>
    <n v="78800"/>
    <m/>
    <n v="4018000"/>
    <m/>
    <d v="2015-09-17T00:00:00"/>
    <n v="140660"/>
    <s v="ROW, LAND, EXISTING IMPROVEMENTS                            "/>
    <n v="0"/>
    <n v="1700000"/>
    <n v="850000"/>
    <n v="491750"/>
    <x v="1"/>
    <s v="200k - 1m"/>
    <x v="461"/>
    <n v="482819"/>
    <s v="14006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UT030059"/>
    <n v="3"/>
    <s v="Utah"/>
    <s v="49 USC 5309 - New Starts"/>
    <n v="5309"/>
    <x v="0"/>
    <s v="CAPITAL"/>
    <s v="00      "/>
    <s v="UTA                  "/>
    <s v="UTAH TRANSIT AUTHORITY"/>
    <n v="1167"/>
    <n v="78800"/>
    <m/>
    <n v="4018000"/>
    <m/>
    <d v="2015-09-17T00:00:00"/>
    <n v="140880"/>
    <s v="PROFESSIONAL SERVICES                                       "/>
    <n v="0"/>
    <n v="5636000"/>
    <n v="2818000"/>
    <n v="491750"/>
    <x v="1"/>
    <s v="200k - 1m"/>
    <x v="461"/>
    <n v="482819"/>
    <s v="14008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204"/>
    <s v="BUY REPLACEMENT &lt;30 FT BUS                                  "/>
    <n v="2"/>
    <n v="240000"/>
    <n v="96000"/>
    <n v="490520"/>
    <x v="3"/>
    <s v="Over 1m"/>
    <x v="462"/>
    <n v="102124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315"/>
    <s v="BUY VAN FOR SVC EXPANSION                                   "/>
    <n v="1"/>
    <n v="95000"/>
    <n v="52000"/>
    <n v="490520"/>
    <x v="3"/>
    <s v="Over 1m"/>
    <x v="462"/>
    <n v="1021243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415"/>
    <s v="REHAB/REBUILD VAN OR CUTAWAY BUSES                          "/>
    <n v="2"/>
    <n v="100000"/>
    <n v="44000"/>
    <n v="490520"/>
    <x v="3"/>
    <s v="Over 1m"/>
    <x v="462"/>
    <n v="1021243"/>
    <s v="11100"/>
    <s v="GA"/>
    <s v="GASOLINE"/>
    <s v="N"/>
    <s v="1114"/>
    <s v="BUS OTHER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4220"/>
    <s v="ACQUIRE - MISC SUPPORT EQUIPMENT                            "/>
    <n v="0"/>
    <n v="90000"/>
    <n v="39000"/>
    <n v="490520"/>
    <x v="3"/>
    <s v="Over 1m"/>
    <x v="462"/>
    <n v="1021243"/>
    <s v="111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8000"/>
    <s v="STATE OR PROGRAM ADMINISTRATION                             "/>
    <n v="0"/>
    <n v="115949"/>
    <n v="63590"/>
    <n v="490520"/>
    <x v="3"/>
    <s v="Over 1m"/>
    <x v="462"/>
    <n v="1021243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2800"/>
    <n v="490520"/>
    <x v="3"/>
    <s v="Over 1m"/>
    <x v="462"/>
    <n v="102124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227316"/>
    <n v="490520"/>
    <x v="3"/>
    <s v="Over 1m"/>
    <x v="462"/>
    <n v="102124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s v="117L00"/>
    <s v="MOBILITY MANAGEMENT (5302(A)(1)(L))                         "/>
    <n v="1"/>
    <n v="295255"/>
    <n v="110599"/>
    <n v="490520"/>
    <x v="3"/>
    <s v="Over 1m"/>
    <x v="462"/>
    <n v="1021243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204"/>
    <s v="BUY REPLACEMENT &lt;30 FT BUS                                  "/>
    <n v="2"/>
    <n v="240000"/>
    <n v="96000"/>
    <n v="491750"/>
    <x v="1"/>
    <s v="200k - 1m"/>
    <x v="461"/>
    <n v="4828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415"/>
    <s v="REHAB/REBUILD VAN OR CUTAWAY BUSES                          "/>
    <n v="1"/>
    <n v="100000"/>
    <n v="13600"/>
    <n v="491750"/>
    <x v="1"/>
    <s v="200k - 1m"/>
    <x v="461"/>
    <n v="482819"/>
    <s v="11100"/>
    <s v="GA"/>
    <s v="GASOLINE"/>
    <s v="N"/>
    <s v="1114"/>
    <s v="BUS OTHER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4220"/>
    <s v="ACQUIRE - MISC SUPPORT EQUIPMENT                            "/>
    <n v="0"/>
    <n v="90000"/>
    <n v="12000"/>
    <n v="491750"/>
    <x v="1"/>
    <s v="200k - 1m"/>
    <x v="461"/>
    <n v="482819"/>
    <s v="111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8000"/>
    <s v="STATE OR PROGRAM ADMINISTRATION                             "/>
    <n v="0"/>
    <n v="115949"/>
    <n v="19250"/>
    <n v="491750"/>
    <x v="1"/>
    <s v="200k - 1m"/>
    <x v="461"/>
    <n v="482819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12000"/>
    <n v="491750"/>
    <x v="1"/>
    <s v="200k - 1m"/>
    <x v="461"/>
    <n v="48281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s v="117L00"/>
    <s v="MOBILITY MANAGEMENT (5302(A)(1)(L))                         "/>
    <n v="0"/>
    <n v="295255"/>
    <n v="39405"/>
    <n v="491750"/>
    <x v="1"/>
    <s v="200k - 1m"/>
    <x v="461"/>
    <n v="482819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315"/>
    <s v="BUY VAN FOR SVC EXPANSION                                   "/>
    <n v="1"/>
    <n v="95000"/>
    <n v="24000"/>
    <n v="499560"/>
    <x v="1"/>
    <s v="200k - 1m"/>
    <x v="463"/>
    <n v="54602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316"/>
    <s v="BUY SEDAN/STA WAGON-EXPANSION                               "/>
    <n v="1"/>
    <n v="20000"/>
    <n v="16000"/>
    <n v="499560"/>
    <x v="1"/>
    <s v="200k - 1m"/>
    <x v="463"/>
    <n v="546026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415"/>
    <s v="REHAB/REBUILD VAN OR CUTAWAY BUSES                          "/>
    <n v="1"/>
    <n v="100000"/>
    <n v="22400"/>
    <n v="499560"/>
    <x v="1"/>
    <s v="200k - 1m"/>
    <x v="463"/>
    <n v="546026"/>
    <s v="11100"/>
    <s v="GA"/>
    <s v="GASOLINE"/>
    <s v="N"/>
    <s v="1114"/>
    <s v="BUS OTHER"/>
    <n v="11"/>
    <s v="Bus"/>
    <s v="14"/>
    <s v="111"/>
    <s v="Rehabilitation / Rebuild"/>
    <s v="15"/>
    <s v="Vans"/>
    <m/>
    <x v="1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4220"/>
    <s v="ACQUIRE - MISC SUPPORT EQUIPMENT                            "/>
    <n v="1"/>
    <n v="90000"/>
    <n v="21000"/>
    <n v="499560"/>
    <x v="1"/>
    <s v="200k - 1m"/>
    <x v="463"/>
    <n v="546026"/>
    <s v="111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8000"/>
    <s v="STATE OR PROGRAM ADMINISTRATION                             "/>
    <n v="0"/>
    <n v="115949"/>
    <n v="33109"/>
    <n v="499560"/>
    <x v="1"/>
    <s v="200k - 1m"/>
    <x v="463"/>
    <n v="546026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9409"/>
    <s v="REHAB/RENOV ENHANCED ADA ACCESS                             "/>
    <n v="1"/>
    <n v="129600"/>
    <n v="103680"/>
    <n v="499560"/>
    <x v="1"/>
    <s v="200k - 1m"/>
    <x v="463"/>
    <n v="546026"/>
    <s v="111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25539"/>
    <n v="499560"/>
    <x v="1"/>
    <s v="200k - 1m"/>
    <x v="463"/>
    <n v="54602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s v="117L00"/>
    <s v="MOBILITY MANAGEMENT (5302(A)(1)(L))                         "/>
    <n v="0"/>
    <n v="295255"/>
    <n v="86197"/>
    <n v="499560"/>
    <x v="1"/>
    <s v="200k - 1m"/>
    <x v="463"/>
    <n v="546026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1204"/>
    <s v="BUY REPLACEMENT &lt;30 FT BUS DS                               "/>
    <n v="3"/>
    <n v="198438"/>
    <n v="158750"/>
    <n v="490000"/>
    <x v="0"/>
    <s v="Under 50k"/>
    <x v="46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8000"/>
    <s v="STATE ADMINISTRATION - DM 100%                              "/>
    <n v="0"/>
    <n v="23693"/>
    <n v="23693"/>
    <n v="490000"/>
    <x v="0"/>
    <s v="Under 50k"/>
    <x v="46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8000"/>
    <s v="STATE ADMINISTRATION - DS 1005                              "/>
    <n v="0"/>
    <n v="20472"/>
    <n v="20472"/>
    <n v="490000"/>
    <x v="0"/>
    <s v="Under 50k"/>
    <x v="46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300901"/>
    <s v="Operating 50% FEDERAL SHARE - DS                            "/>
    <n v="0"/>
    <n v="37960"/>
    <n v="18980"/>
    <n v="490000"/>
    <x v="0"/>
    <s v="Under 50k"/>
    <x v="46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1204"/>
    <s v="BUY REPLACEMENT &lt;30 FT BUS DM                               "/>
    <n v="3"/>
    <n v="187500"/>
    <n v="150000"/>
    <n v="491760"/>
    <x v="2"/>
    <s v="50k - 200k"/>
    <x v="465"/>
    <n v="9498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300901"/>
    <s v="Operating 50% FEDERAL SHARE - DM                            "/>
    <n v="0"/>
    <n v="92436"/>
    <n v="45218"/>
    <n v="491760"/>
    <x v="2"/>
    <s v="50k - 200k"/>
    <x v="465"/>
    <n v="9498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s v="117L00"/>
    <s v="MOBILITY MANAGEMENT DS                                      "/>
    <n v="0"/>
    <n v="21278"/>
    <n v="17022"/>
    <n v="493690"/>
    <x v="2"/>
    <s v="50k - 200k"/>
    <x v="466"/>
    <n v="9837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s v="117L00"/>
    <s v="MOBILITY MANAGEMENT DM                                      "/>
    <n v="0"/>
    <n v="8455"/>
    <n v="6524"/>
    <n v="493690"/>
    <x v="2"/>
    <s v="50k - 200k"/>
    <x v="466"/>
    <n v="9837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300901"/>
    <s v="Operating 50% FEDERAL SHARE - DM                            "/>
    <n v="0"/>
    <n v="92436"/>
    <n v="1000"/>
    <n v="493690"/>
    <x v="2"/>
    <s v="50k - 200k"/>
    <x v="466"/>
    <n v="983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4207"/>
    <s v="ACQUIRE - ADP HARDWARE                                      "/>
    <n v="0"/>
    <n v="352073"/>
    <n v="281658"/>
    <n v="490000"/>
    <x v="0"/>
    <s v="Under 50k"/>
    <x v="464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6202"/>
    <s v="PURCHASE COMMUNICATIONS SYSTEM                              "/>
    <n v="0"/>
    <n v="35600"/>
    <n v="28480"/>
    <n v="490000"/>
    <x v="0"/>
    <s v="Under 50k"/>
    <x v="464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3220"/>
    <s v="ACQUIRE - MISC BUS STATION EQUIP                            "/>
    <n v="0"/>
    <n v="107000"/>
    <n v="85600"/>
    <n v="490000"/>
    <x v="0"/>
    <s v="Under 50k"/>
    <x v="464"/>
    <n v="0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3209"/>
    <s v="ACQUIRE - BUS ROUTE SIGNING                                 "/>
    <n v="0"/>
    <n v="4863"/>
    <n v="3890"/>
    <n v="490000"/>
    <x v="0"/>
    <s v="Under 50k"/>
    <x v="464"/>
    <n v="0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4211"/>
    <s v="ACQUIRE - SUPPORT VEHICLES                                  "/>
    <n v="6"/>
    <n v="283313"/>
    <n v="226650"/>
    <n v="490000"/>
    <x v="0"/>
    <s v="Under 50k"/>
    <x v="464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1203"/>
    <s v="BUY REPLACEMENT 30-FT BUS                                   "/>
    <n v="3"/>
    <n v="1216338"/>
    <n v="973070"/>
    <n v="490000"/>
    <x v="0"/>
    <s v="Under 50k"/>
    <x v="464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1204"/>
    <s v="BUY REPLACEMENT &lt;30 FT BUS                                  "/>
    <n v="2"/>
    <n v="100000"/>
    <n v="80000"/>
    <n v="490000"/>
    <x v="0"/>
    <s v="Under 50k"/>
    <x v="46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3303"/>
    <s v="Construction - Transit Center                               "/>
    <n v="0"/>
    <n v="2133532"/>
    <n v="1706825"/>
    <n v="490000"/>
    <x v="0"/>
    <s v="Under 50k"/>
    <x v="464"/>
    <n v="0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7900"/>
    <s v="PROJECT ADMINISTRATION                                      "/>
    <n v="0"/>
    <n v="556808"/>
    <n v="445446"/>
    <n v="490000"/>
    <x v="0"/>
    <s v="Under 50k"/>
    <x v="464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8000"/>
    <s v="STATE ADMINISTRATION                                        "/>
    <n v="0"/>
    <n v="616725"/>
    <n v="616725"/>
    <n v="490000"/>
    <x v="0"/>
    <s v="Under 50k"/>
    <x v="46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300901"/>
    <s v="ICB Operating                                               "/>
    <n v="0"/>
    <n v="1850176"/>
    <n v="925088"/>
    <n v="490000"/>
    <x v="0"/>
    <s v="Under 50k"/>
    <x v="46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300901"/>
    <s v="Operating                                                   "/>
    <n v="0"/>
    <n v="1587638"/>
    <n v="793819"/>
    <n v="490000"/>
    <x v="0"/>
    <s v="Under 50k"/>
    <x v="46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435001"/>
    <s v="TRAINING                                                    "/>
    <n v="0"/>
    <n v="106487"/>
    <n v="106487"/>
    <n v="490000"/>
    <x v="0"/>
    <s v="Under 50k"/>
    <x v="464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UT18X908"/>
    <n v="18"/>
    <s v="Utah"/>
    <s v="49 USC 5311 - Nonurbanized Area Programs"/>
    <n v="5311"/>
    <x v="2"/>
    <m/>
    <s v="00      "/>
    <s v="                     "/>
    <s v="UTE INDIAN TRIBE"/>
    <n v="7309"/>
    <n v="78800"/>
    <m/>
    <n v="242941"/>
    <m/>
    <d v="2015-09-25T00:00:00"/>
    <s v="117A00"/>
    <s v="PREVENTIVE MAINTENANCE                                      "/>
    <n v="0"/>
    <n v="105472"/>
    <n v="105472"/>
    <n v="490000"/>
    <x v="0"/>
    <s v="Under 50k"/>
    <x v="464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18X908"/>
    <n v="18"/>
    <s v="Utah"/>
    <s v="49 USC 5311 - Nonurbanized Area Programs"/>
    <n v="5311"/>
    <x v="2"/>
    <m/>
    <s v="00      "/>
    <s v="                     "/>
    <s v="UTE INDIAN TRIBE"/>
    <n v="7309"/>
    <n v="78800"/>
    <m/>
    <n v="242941"/>
    <m/>
    <d v="2015-09-25T00:00:00"/>
    <n v="300901"/>
    <s v="100% FEDERAL SHARE                                          "/>
    <n v="0"/>
    <n v="137469"/>
    <n v="137469"/>
    <n v="490000"/>
    <x v="0"/>
    <s v="Under 50k"/>
    <x v="464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340002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0439"/>
    <m/>
    <d v="2015-03-11T00:00:00"/>
    <n v="111201"/>
    <s v="Small Urban - BUY REPLACEMENT 40-FT BUS                     "/>
    <n v="1"/>
    <n v="391174"/>
    <n v="312939"/>
    <n v="490000"/>
    <x v="0"/>
    <s v="Under 50k"/>
    <x v="464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UT340002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0439"/>
    <m/>
    <d v="2015-03-11T00:00:00"/>
    <n v="111201"/>
    <s v="State - BUY REPLACEMENT 40-FT BUS                           "/>
    <n v="3"/>
    <n v="1313858"/>
    <n v="1051186"/>
    <n v="490000"/>
    <x v="0"/>
    <s v="Under 50k"/>
    <x v="464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UT340002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0439"/>
    <m/>
    <d v="2015-03-11T00:00:00"/>
    <n v="111204"/>
    <s v="BUY REPLACEMENT &lt;30 FT BUS                                  "/>
    <n v="4"/>
    <n v="245393"/>
    <n v="196314"/>
    <n v="490000"/>
    <x v="0"/>
    <s v="Under 50k"/>
    <x v="464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340003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8834"/>
    <m/>
    <d v="2015-02-25T00:00:00"/>
    <n v="113303"/>
    <s v="TERMINAL, INTERMODAL (TRANSIT)- rural                       "/>
    <n v="0"/>
    <n v="1562500"/>
    <n v="1250000"/>
    <n v="490000"/>
    <x v="0"/>
    <s v="Under 50k"/>
    <x v="464"/>
    <n v="0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UT340003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8834"/>
    <m/>
    <d v="2015-02-25T00:00:00"/>
    <n v="111201"/>
    <s v="BUY REPLACEMENT 40-FT BUS - smalll urban                    "/>
    <n v="1"/>
    <n v="398543"/>
    <n v="318834"/>
    <n v="491760"/>
    <x v="2"/>
    <s v="50k - 200k"/>
    <x v="465"/>
    <n v="9498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UT340004"/>
    <n v="34"/>
    <s v="Utah"/>
    <s v="49 USC 5339 - Bus and Bus Facilities Formula (FY2013 and forward)"/>
    <n v="5339"/>
    <x v="4"/>
    <s v="CAPITAL"/>
    <s v="00      "/>
    <s v="UTA                  "/>
    <s v="UTAH TRANSIT AUTHORITY"/>
    <n v="1167"/>
    <n v="78800"/>
    <m/>
    <n v="3066157"/>
    <m/>
    <d v="2015-05-08T00:00:00"/>
    <n v="114302"/>
    <s v="CONSTRUCT - MAINTENANCE FACILITY                            "/>
    <n v="1"/>
    <n v="3832696"/>
    <n v="1537710"/>
    <n v="490520"/>
    <x v="3"/>
    <s v="Over 1m"/>
    <x v="462"/>
    <n v="1021243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UT340004"/>
    <n v="34"/>
    <s v="Utah"/>
    <s v="49 USC 5339 - Bus and Bus Facilities Formula (FY2013 and forward)"/>
    <n v="5339"/>
    <x v="4"/>
    <s v="CAPITAL"/>
    <s v="00      "/>
    <s v="UTA                  "/>
    <s v="UTAH TRANSIT AUTHORITY"/>
    <n v="1167"/>
    <n v="78800"/>
    <m/>
    <n v="3066157"/>
    <m/>
    <d v="2015-05-08T00:00:00"/>
    <n v="114302"/>
    <s v="CONSTRUCT - MAINTENANCE FACILITY                            "/>
    <n v="0"/>
    <n v="3832696"/>
    <n v="610086"/>
    <n v="491750"/>
    <x v="1"/>
    <s v="200k - 1m"/>
    <x v="461"/>
    <n v="482819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UT340004"/>
    <n v="34"/>
    <s v="Utah"/>
    <s v="49 USC 5339 - Bus and Bus Facilities Formula (FY2013 and forward)"/>
    <n v="5339"/>
    <x v="4"/>
    <s v="CAPITAL"/>
    <s v="00      "/>
    <s v="UTA                  "/>
    <s v="UTAH TRANSIT AUTHORITY"/>
    <n v="1167"/>
    <n v="78800"/>
    <m/>
    <n v="3066157"/>
    <m/>
    <d v="2015-05-08T00:00:00"/>
    <n v="114302"/>
    <s v="CONSTRUCT - MAINTENANCE FACILITY                            "/>
    <n v="0"/>
    <n v="3832696"/>
    <n v="918361"/>
    <n v="499560"/>
    <x v="1"/>
    <s v="200k - 1m"/>
    <x v="463"/>
    <n v="546026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UT85X001"/>
    <n v="85"/>
    <s v="Utah"/>
    <s v="49 USC 5311 - Nonurbanized Area Programs (FHWA xfer FY2007 fwd)"/>
    <n v="5311"/>
    <x v="2"/>
    <m/>
    <s v="01      "/>
    <s v="UDOT                 "/>
    <s v="UTAH DEPARTMENT OF TRANSPORTATION"/>
    <n v="1164"/>
    <n v="78800"/>
    <m/>
    <n v="0"/>
    <m/>
    <s v="           "/>
    <n v="114342"/>
    <s v="CONSTRUCT - EXCLUSIVE BICYCLE FACIL  (STP)                  "/>
    <n v="0"/>
    <n v="119999"/>
    <n v="95999"/>
    <n v="490000"/>
    <x v="0"/>
    <s v="Under 50k"/>
    <x v="464"/>
    <n v="0"/>
    <s v="11400"/>
    <s v="  "/>
    <m/>
    <s v="N"/>
    <s v="1143"/>
    <s v="MAINTENANCE FACILITY"/>
    <n v="11"/>
    <s v="Bus"/>
    <s v="43"/>
    <s v="114"/>
    <s v="Construction"/>
    <s v="42"/>
    <s v="Excl Bicycles Facility"/>
    <m/>
    <x v="0"/>
    <n v="1"/>
    <s v="Capital"/>
    <s v="1"/>
    <m/>
    <s v="4"/>
    <m/>
    <s v="3"/>
    <s v="4"/>
    <s v="2"/>
  </r>
  <r>
    <s v="UT85X001"/>
    <n v="85"/>
    <s v="Utah"/>
    <s v="49 USC 5311 - Nonurbanized Area Programs (FHWA xfer FY2007 fwd)"/>
    <n v="5311"/>
    <x v="2"/>
    <m/>
    <s v="01      "/>
    <s v="UDOT                 "/>
    <s v="UTAH DEPARTMENT OF TRANSPORTATION"/>
    <n v="1164"/>
    <n v="78800"/>
    <m/>
    <n v="0"/>
    <m/>
    <s v="           "/>
    <n v="114342"/>
    <s v="CONSTRUCT - EXCLUSIVE BICYCLE FACIL (TAP)                   "/>
    <n v="0"/>
    <n v="253014"/>
    <n v="235885"/>
    <n v="490000"/>
    <x v="0"/>
    <s v="Under 50k"/>
    <x v="464"/>
    <n v="0"/>
    <s v="11400"/>
    <s v="  "/>
    <m/>
    <s v="N"/>
    <s v="1143"/>
    <s v="MAINTENANCE FACILITY"/>
    <n v="11"/>
    <s v="Bus"/>
    <s v="43"/>
    <s v="114"/>
    <s v="Construction"/>
    <s v="42"/>
    <s v="Excl Bicycles Facility"/>
    <m/>
    <x v="0"/>
    <n v="1"/>
    <s v="Capital"/>
    <s v="1"/>
    <m/>
    <s v="4"/>
    <m/>
    <s v="3"/>
    <s v="4"/>
    <s v="2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3220"/>
    <s v="ACQUIRE - MISC BUS STATION EQUIP                            "/>
    <n v="0"/>
    <n v="0"/>
    <n v="0"/>
    <n v="493690"/>
    <x v="2"/>
    <s v="50k - 200k"/>
    <x v="466"/>
    <n v="98370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3220"/>
    <s v="Amd 2 ACQUIRE - MISC BUS STATION EQUIP                      "/>
    <n v="0"/>
    <n v="79000"/>
    <n v="63200"/>
    <n v="493690"/>
    <x v="2"/>
    <s v="50k - 200k"/>
    <x v="466"/>
    <n v="98370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215"/>
    <s v="Amd 2 BUY REPLACEMENT VAN                                   "/>
    <n v="1"/>
    <n v="42000"/>
    <n v="33600"/>
    <n v="493690"/>
    <x v="2"/>
    <s v="50k - 200k"/>
    <x v="466"/>
    <n v="9837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204"/>
    <s v="BUY REPLACEMENT &lt;30 FT BUS                                  "/>
    <n v="0"/>
    <n v="0"/>
    <n v="0"/>
    <n v="493690"/>
    <x v="2"/>
    <s v="50k - 200k"/>
    <x v="466"/>
    <n v="9837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204"/>
    <s v="Amd 02 BUY REPLACEMENT &lt;30 FT BUS                           "/>
    <n v="1"/>
    <n v="98000"/>
    <n v="78400"/>
    <n v="493690"/>
    <x v="2"/>
    <s v="50k - 200k"/>
    <x v="466"/>
    <n v="983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302"/>
    <s v="BUY 35-FT BUS FOR EXPANSION                                 "/>
    <n v="0"/>
    <n v="0"/>
    <n v="0"/>
    <n v="493690"/>
    <x v="2"/>
    <s v="50k - 200k"/>
    <x v="466"/>
    <n v="98370"/>
    <s v="11100"/>
    <s v="DF"/>
    <s v="DIESEL"/>
    <s v="N"/>
    <s v="1113"/>
    <s v="BUS PURCHASE"/>
    <n v="11"/>
    <s v="Bus"/>
    <s v="13"/>
    <s v="111"/>
    <s v="Purchase - Expansion"/>
    <s v="02"/>
    <s v="35 ft Bus"/>
    <m/>
    <x v="7"/>
    <n v="1"/>
    <s v="Capital"/>
    <s v="1"/>
    <m/>
    <s v="1"/>
    <m/>
    <s v="3"/>
    <s v="0"/>
    <s v="2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s v="117A00"/>
    <s v="PREVENTIVE MAINTENANCE                                      "/>
    <n v="0"/>
    <n v="0"/>
    <n v="0"/>
    <n v="493690"/>
    <x v="2"/>
    <s v="50k - 200k"/>
    <x v="466"/>
    <n v="983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s v="117A00"/>
    <s v="Amd 2 PREVENTIVE MAINTENANCE                                "/>
    <n v="0"/>
    <n v="276059"/>
    <n v="220847"/>
    <n v="493690"/>
    <x v="2"/>
    <s v="50k - 200k"/>
    <x v="466"/>
    <n v="983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300901"/>
    <s v="UP TO 50% FEDERAL SHARE                                     "/>
    <n v="0"/>
    <n v="0"/>
    <n v="0"/>
    <n v="493690"/>
    <x v="2"/>
    <s v="50k - 200k"/>
    <x v="466"/>
    <n v="983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300901"/>
    <s v="UP TO 50% Amend 1                                           "/>
    <n v="0"/>
    <n v="0"/>
    <n v="0"/>
    <n v="493690"/>
    <x v="2"/>
    <s v="50k - 200k"/>
    <x v="466"/>
    <n v="983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300901"/>
    <s v="UP TO 50% Amend 2                                           "/>
    <n v="0"/>
    <n v="1324844"/>
    <n v="662422"/>
    <n v="493690"/>
    <x v="2"/>
    <s v="50k - 200k"/>
    <x v="466"/>
    <n v="9837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4209"/>
    <s v="Amd 2 ACQUIRE -SURV/SECURITY EQUIP                          "/>
    <n v="0"/>
    <n v="56794"/>
    <n v="45435"/>
    <n v="493690"/>
    <x v="2"/>
    <s v="50k - 200k"/>
    <x v="466"/>
    <n v="9837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4211"/>
    <s v="ACQUIRE - SUPPORT VEHICLES                                  "/>
    <n v="1"/>
    <n v="25000"/>
    <n v="20000"/>
    <n v="491760"/>
    <x v="2"/>
    <s v="50k - 200k"/>
    <x v="465"/>
    <n v="94983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3303"/>
    <s v="ITC - Interior Finish work                                  "/>
    <n v="1"/>
    <n v="80000"/>
    <n v="64000"/>
    <n v="491760"/>
    <x v="2"/>
    <s v="50k - 200k"/>
    <x v="465"/>
    <n v="94983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3310"/>
    <s v="CONSTRUCT CANOPIES at ITC                                   "/>
    <n v="1"/>
    <n v="102356"/>
    <n v="81624"/>
    <n v="491760"/>
    <x v="2"/>
    <s v="50k - 200k"/>
    <x v="465"/>
    <n v="94983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s v="117A00"/>
    <s v="PREVENTIVE MAINTENANCE                                      "/>
    <n v="1"/>
    <n v="625000"/>
    <n v="500000"/>
    <n v="491760"/>
    <x v="2"/>
    <s v="50k - 200k"/>
    <x v="465"/>
    <n v="9498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300901"/>
    <s v="UP TO 50% FEDERAL SHARE                                     "/>
    <n v="1"/>
    <n v="2690678"/>
    <n v="1345339"/>
    <n v="491760"/>
    <x v="2"/>
    <s v="50k - 200k"/>
    <x v="465"/>
    <n v="9498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3207"/>
    <s v="ACQUIRE - SURVEIL/SECURITY EQUIP                            "/>
    <n v="1"/>
    <n v="23750"/>
    <n v="19000"/>
    <n v="491760"/>
    <x v="2"/>
    <s v="50k - 200k"/>
    <x v="465"/>
    <n v="94983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4209"/>
    <s v="ACQUIRE - MOBILE SURV/SECURITY EQUIP                        "/>
    <n v="0"/>
    <n v="156400"/>
    <n v="68145"/>
    <n v="490520"/>
    <x v="3"/>
    <s v="Over 1m"/>
    <x v="462"/>
    <n v="1021243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4209"/>
    <s v="ACQUIRE - MOBILE SURV/SECURITY EQUIP                        "/>
    <n v="0"/>
    <n v="156400"/>
    <n v="22914"/>
    <n v="491750"/>
    <x v="1"/>
    <s v="200k - 1m"/>
    <x v="461"/>
    <n v="48281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4209"/>
    <s v="ACQUIRE - MOBILE SURV/SECURITY EQUIP                        "/>
    <n v="0"/>
    <n v="156400"/>
    <n v="34061"/>
    <n v="499560"/>
    <x v="1"/>
    <s v="200k - 1m"/>
    <x v="463"/>
    <n v="546026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9202"/>
    <s v="BUS PURCH. SHELTERS, BENCHES, BIKE LOCKERS, ACCESSWAYS, ETC."/>
    <n v="0"/>
    <n v="234600"/>
    <n v="102218"/>
    <n v="490520"/>
    <x v="3"/>
    <s v="Over 1m"/>
    <x v="462"/>
    <n v="1021243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9202"/>
    <s v="BUS PURCH. SHELTERS, BENCHES, BIKE LOCKERS, ACCESSWAYS, ETC."/>
    <n v="0"/>
    <n v="234600"/>
    <n v="34370"/>
    <n v="491750"/>
    <x v="1"/>
    <s v="200k - 1m"/>
    <x v="461"/>
    <n v="482819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9202"/>
    <s v="BUS PURCH. SHELTERS, BENCHES, BIKE LOCKERS, ACCESSWAYS, ETC."/>
    <n v="0"/>
    <n v="234600"/>
    <n v="51092"/>
    <n v="499560"/>
    <x v="1"/>
    <s v="200k - 1m"/>
    <x v="463"/>
    <n v="546026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4209"/>
    <s v="PURCHASE - MOBILE SURV/SECURITY EQUIP                       "/>
    <n v="0"/>
    <n v="312800"/>
    <n v="136290"/>
    <n v="490520"/>
    <x v="3"/>
    <s v="Over 1m"/>
    <x v="462"/>
    <n v="1021243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4209"/>
    <s v="PURCHASE - MOBILE SURV/SECURITY EQUIP                       "/>
    <n v="0"/>
    <n v="312800"/>
    <n v="45828"/>
    <n v="491750"/>
    <x v="1"/>
    <s v="200k - 1m"/>
    <x v="461"/>
    <n v="482819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4209"/>
    <s v="PURCHASE - MOBILE SURV/SECURITY EQUIP                       "/>
    <n v="0"/>
    <n v="312800"/>
    <n v="68122"/>
    <n v="499560"/>
    <x v="1"/>
    <s v="200k - 1m"/>
    <x v="463"/>
    <n v="546026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9202"/>
    <s v="Rail, Purch. Shelters, Benches, Bike Lockers, Accessway,Etc."/>
    <n v="0"/>
    <n v="234600"/>
    <n v="102218"/>
    <n v="490520"/>
    <x v="3"/>
    <s v="Over 1m"/>
    <x v="462"/>
    <n v="1021243"/>
    <s v="12900"/>
    <s v="  "/>
    <m/>
    <s v="N"/>
    <s v="1292"/>
    <s v="FIXED GUIDEWAY"/>
    <n v="12"/>
    <s v="Fixed Guideway"/>
    <s v="92"/>
    <s v="129"/>
    <s v="Acquisition"/>
    <s v="02"/>
    <s v="Bus Shelters"/>
    <m/>
    <x v="0"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9202"/>
    <s v="Rail, Purch. Shelters, Benches, Bike Lockers, Accessway,Etc."/>
    <n v="0"/>
    <n v="234600"/>
    <n v="34370"/>
    <n v="491750"/>
    <x v="1"/>
    <s v="200k - 1m"/>
    <x v="461"/>
    <n v="482819"/>
    <s v="12900"/>
    <s v="  "/>
    <m/>
    <s v="N"/>
    <s v="1292"/>
    <s v="FIXED GUIDEWAY"/>
    <n v="12"/>
    <s v="Fixed Guideway"/>
    <s v="92"/>
    <s v="129"/>
    <s v="Acquisition"/>
    <s v="02"/>
    <s v="Bus Shelters"/>
    <m/>
    <x v="0"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9202"/>
    <s v="Rail, Purch. Shelters, Benches, Bike Lockers, Accessway,Etc."/>
    <n v="0"/>
    <n v="234600"/>
    <n v="51092"/>
    <n v="499560"/>
    <x v="1"/>
    <s v="200k - 1m"/>
    <x v="463"/>
    <n v="546026"/>
    <s v="12900"/>
    <s v="  "/>
    <m/>
    <s v="N"/>
    <s v="1292"/>
    <s v="FIXED GUIDEWAY"/>
    <n v="12"/>
    <s v="Fixed Guideway"/>
    <s v="92"/>
    <s v="129"/>
    <s v="Acquisition"/>
    <s v="02"/>
    <s v="Bus Shelters"/>
    <m/>
    <x v="0"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301"/>
    <s v="LONGTERM TRANS PLAN - SYSTEM LEVEL                          "/>
    <n v="0"/>
    <n v="327669"/>
    <n v="142769"/>
    <n v="490520"/>
    <x v="3"/>
    <s v="Over 1m"/>
    <x v="462"/>
    <n v="102124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301"/>
    <s v="LONGTERM TRANS PLAN - SYSTEM LEVEL                          "/>
    <n v="0"/>
    <n v="327669"/>
    <n v="48006"/>
    <n v="491750"/>
    <x v="1"/>
    <s v="200k - 1m"/>
    <x v="461"/>
    <n v="4828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301"/>
    <s v="LONGTERM TRANS PLAN - SYSTEM LEVEL                          "/>
    <n v="0"/>
    <n v="327669"/>
    <n v="71360"/>
    <n v="499560"/>
    <x v="1"/>
    <s v="200k - 1m"/>
    <x v="463"/>
    <n v="546026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400"/>
    <s v="SHORT RANGE TRANSIT PLANNING                                "/>
    <n v="0"/>
    <n v="764559"/>
    <n v="333125"/>
    <n v="490520"/>
    <x v="3"/>
    <s v="Over 1m"/>
    <x v="462"/>
    <n v="102124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400"/>
    <s v="SHORT RANGE TRANSIT PLANNING                                "/>
    <n v="0"/>
    <n v="764559"/>
    <n v="112016"/>
    <n v="491750"/>
    <x v="1"/>
    <s v="200k - 1m"/>
    <x v="461"/>
    <n v="4828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400"/>
    <s v="SHORT RANGE TRANSIT PLANNING                                "/>
    <n v="0"/>
    <n v="764559"/>
    <n v="166506"/>
    <n v="499560"/>
    <x v="1"/>
    <s v="200k - 1m"/>
    <x v="463"/>
    <n v="54602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A00"/>
    <s v="PREVENTIVE MAINTENANCE (BUS)                                "/>
    <n v="0"/>
    <n v="26644121"/>
    <n v="11609046"/>
    <n v="490520"/>
    <x v="3"/>
    <s v="Over 1m"/>
    <x v="462"/>
    <n v="102124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A00"/>
    <s v="PREVENTIVE MAINTENANCE (BUS)                                "/>
    <n v="0"/>
    <n v="26644121"/>
    <n v="3903659"/>
    <n v="491750"/>
    <x v="1"/>
    <s v="200k - 1m"/>
    <x v="461"/>
    <n v="48281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A00"/>
    <s v="PREVENTIVE MAINTENANCE (BUS)                                "/>
    <n v="0"/>
    <n v="26644121"/>
    <n v="5802592"/>
    <n v="499560"/>
    <x v="1"/>
    <s v="200k - 1m"/>
    <x v="463"/>
    <n v="54602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C00"/>
    <s v="NON FIXED ROUTE ADA PARATRANSIT SERVICE                     "/>
    <n v="0"/>
    <n v="4691995"/>
    <n v="2044347"/>
    <n v="490520"/>
    <x v="3"/>
    <s v="Over 1m"/>
    <x v="462"/>
    <n v="102124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C00"/>
    <s v="NON FIXED ROUTE ADA PARATRANSIT SERVICE                     "/>
    <n v="0"/>
    <n v="4691995"/>
    <n v="687428"/>
    <n v="491750"/>
    <x v="1"/>
    <s v="200k - 1m"/>
    <x v="461"/>
    <n v="4828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C00"/>
    <s v="NON FIXED ROUTE ADA PARATRANSIT SERVICE                     "/>
    <n v="0"/>
    <n v="4691995"/>
    <n v="1021821"/>
    <n v="499560"/>
    <x v="1"/>
    <s v="200k - 1m"/>
    <x v="463"/>
    <n v="54602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27A00"/>
    <s v="PREVENTIVE MAINTENANCE (RAIL)                               "/>
    <n v="0"/>
    <n v="13553211"/>
    <n v="5905294"/>
    <n v="490520"/>
    <x v="3"/>
    <s v="Over 1m"/>
    <x v="462"/>
    <n v="102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27A00"/>
    <s v="PREVENTIVE MAINTENANCE (RAIL)                               "/>
    <n v="0"/>
    <n v="13553211"/>
    <n v="1985675"/>
    <n v="491750"/>
    <x v="1"/>
    <s v="200k - 1m"/>
    <x v="461"/>
    <n v="4828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27A00"/>
    <s v="PREVENTIVE MAINTENANCE (RAIL)                               "/>
    <n v="0"/>
    <n v="13553211"/>
    <n v="2951600"/>
    <n v="499560"/>
    <x v="1"/>
    <s v="200k - 1m"/>
    <x v="463"/>
    <n v="54602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Rideshare/VP TDM                     "/>
    <n v="0"/>
    <n v="1342836"/>
    <n v="637466"/>
    <n v="490520"/>
    <x v="3"/>
    <s v="Over 1m"/>
    <x v="462"/>
    <n v="102124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Rideshare/VP TDM                     "/>
    <n v="0"/>
    <n v="1342836"/>
    <n v="300201"/>
    <n v="491750"/>
    <x v="1"/>
    <s v="200k - 1m"/>
    <x v="461"/>
    <n v="4828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S. Utah County Express Routes        "/>
    <n v="0"/>
    <n v="1332000"/>
    <n v="1241824"/>
    <n v="491750"/>
    <x v="1"/>
    <s v="200k - 1m"/>
    <x v="461"/>
    <n v="4828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Rideshare/VP TDM                     "/>
    <n v="0"/>
    <n v="1342836"/>
    <n v="314260"/>
    <n v="499560"/>
    <x v="1"/>
    <s v="200k - 1m"/>
    <x v="463"/>
    <n v="54602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010002"/>
    <n v="1"/>
    <s v="Virginia"/>
    <s v="49 USC 5335 - National Transit Database"/>
    <n v="5335"/>
    <x v="3"/>
    <m/>
    <s v="00      "/>
    <s v="BC&amp;GTGI              "/>
    <s v="BOYD, CATON &amp; GRANT TRANSPORTATION GROUP, INC"/>
    <n v="6589"/>
    <n v="66000"/>
    <m/>
    <n v="99885"/>
    <m/>
    <d v="2015-09-21T00:00:00"/>
    <n v="510700"/>
    <s v="* SAFETY REVIEWS                                            "/>
    <n v="0"/>
    <n v="99885"/>
    <n v="99885"/>
    <n v="510000"/>
    <x v="0"/>
    <s v="Under 50k"/>
    <x v="101"/>
    <n v="0"/>
    <s v="510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016002"/>
    <n v="1"/>
    <s v="Virginia"/>
    <s v="49 USC 5335 - National Transit Database"/>
    <n v="5335"/>
    <x v="3"/>
    <m/>
    <s v="08      "/>
    <s v="BC&amp;GTGI              "/>
    <s v="BOYD, CATON &amp; GRANT TRANSPORTATION GROUP, INC"/>
    <n v="6589"/>
    <n v="66000"/>
    <m/>
    <n v="2840682"/>
    <m/>
    <d v="2015-09-25T00:00:00"/>
    <n v="555200"/>
    <s v="CONSULTANT SERVICES                                         "/>
    <n v="1"/>
    <n v="6320314"/>
    <n v="6320314"/>
    <n v="110080"/>
    <x v="3"/>
    <s v="Over 1m"/>
    <x v="77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31121"/>
    <s v="HEAVY RAIL CARS                                             "/>
    <n v="0"/>
    <n v="622160"/>
    <n v="6046715"/>
    <n v="510080"/>
    <x v="3"/>
    <s v="Over 1m"/>
    <x v="77"/>
    <n v="4586770"/>
    <s v="14000"/>
    <s v="EP"/>
    <s v="ELECTRIC TRACKLESS TROLLEY"/>
    <s v="N"/>
    <s v="1311"/>
    <s v="NEW STARTS"/>
    <n v="13"/>
    <s v="New Starts"/>
    <s v="11"/>
    <s v="131"/>
    <s v="Engineering and Design"/>
    <s v="21"/>
    <s v="Heavy Rail Cars"/>
    <s v="Heavy Rail Cars"/>
    <x v="0"/>
    <n v="1"/>
    <s v="Capital"/>
    <s v="3"/>
    <m/>
    <s v="1"/>
    <m/>
    <s v="1"/>
    <s v="2"/>
    <s v="1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110"/>
    <s v="GUIDEWAY &amp; TRACK ELEMENTS                                   "/>
    <n v="0"/>
    <n v="-42660193"/>
    <n v="-112535"/>
    <n v="510080"/>
    <x v="3"/>
    <s v="Over 1m"/>
    <x v="77"/>
    <n v="4586770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220"/>
    <s v="STATIONS, STOPS, TERMINALS, INTERMODAL                      "/>
    <n v="0"/>
    <n v="13711016"/>
    <n v="12540215"/>
    <n v="510080"/>
    <x v="3"/>
    <s v="Over 1m"/>
    <x v="77"/>
    <n v="4586770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330"/>
    <s v="SUPPORT FACILITES:YARDS, SHOPS, ADMIN BLDGS                 "/>
    <n v="0"/>
    <n v="-2229805"/>
    <n v="1232691"/>
    <n v="510080"/>
    <x v="3"/>
    <s v="Over 1m"/>
    <x v="77"/>
    <n v="4586770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440"/>
    <s v="SITEWORK &amp; SPECIAL CONDITIONS                               "/>
    <n v="0"/>
    <n v="20291710"/>
    <n v="3775260"/>
    <n v="510080"/>
    <x v="3"/>
    <s v="Over 1m"/>
    <x v="77"/>
    <n v="4586770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550"/>
    <s v="SYSTEMS COMMUNICATIONS - DESIGN                             "/>
    <n v="0"/>
    <n v="-24236838"/>
    <n v="412901"/>
    <n v="510080"/>
    <x v="3"/>
    <s v="Over 1m"/>
    <x v="77"/>
    <n v="4586770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660"/>
    <s v="ROW, LAND, EXISTING IMPROVEMENTS                            "/>
    <n v="0"/>
    <n v="15203298"/>
    <n v="-1757414"/>
    <n v="510080"/>
    <x v="3"/>
    <s v="Over 1m"/>
    <x v="77"/>
    <n v="4586770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880"/>
    <s v="PROFESSIONAL SERVICES                                       "/>
    <n v="0"/>
    <n v="136605851"/>
    <n v="-3136796"/>
    <n v="510080"/>
    <x v="3"/>
    <s v="Over 1m"/>
    <x v="77"/>
    <n v="4586770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990"/>
    <s v="UNALLOCATED CONTINGENCY                                     "/>
    <n v="0"/>
    <n v="-3547985"/>
    <n v="-709337"/>
    <n v="510080"/>
    <x v="3"/>
    <s v="Over 1m"/>
    <x v="77"/>
    <n v="4586770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1010"/>
    <s v="FINANCE CHARGES                                             "/>
    <n v="0"/>
    <n v="251788134"/>
    <n v="83863431"/>
    <n v="510080"/>
    <x v="3"/>
    <s v="Over 1m"/>
    <x v="77"/>
    <n v="4586770"/>
    <s v="140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16202"/>
    <s v="PURCHASE COMMUNICATIONS SYSTEM (LRT Passenger Info System)  "/>
    <n v="1"/>
    <n v="1680513"/>
    <n v="1041918"/>
    <n v="510370"/>
    <x v="3"/>
    <s v="Over 1m"/>
    <x v="93"/>
    <n v="1439666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3402"/>
    <s v="REHAB/RENOV - RAIL STATION                                  "/>
    <n v="0"/>
    <n v="179032"/>
    <n v="111000"/>
    <n v="510370"/>
    <x v="3"/>
    <s v="Over 1m"/>
    <x v="93"/>
    <n v="1439666"/>
    <s v="12300"/>
    <s v="  "/>
    <m/>
    <s v="N"/>
    <s v="1234"/>
    <s v="FIXED GUIDEWAY"/>
    <n v="12"/>
    <s v="Fixed Guideway"/>
    <s v="34"/>
    <s v="123"/>
    <s v="Rehab / Renovation"/>
    <s v="02"/>
    <s v="Station"/>
    <m/>
    <x v="0"/>
    <n v="1"/>
    <s v="Capital"/>
    <s v="2"/>
    <m/>
    <s v="3"/>
    <m/>
    <s v="4"/>
    <s v="0"/>
    <s v="2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3404"/>
    <s v="REHAB/RENOV - PARK &amp; RIDE FACILITY                          "/>
    <n v="0"/>
    <n v="204839"/>
    <n v="127000"/>
    <n v="510370"/>
    <x v="3"/>
    <s v="Over 1m"/>
    <x v="93"/>
    <n v="1439666"/>
    <s v="12300"/>
    <s v="  "/>
    <m/>
    <s v="N"/>
    <s v="1234"/>
    <s v="FIXED GUIDEWAY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4403"/>
    <s v="REHAB/RENOV - ADMIN/MAINT FACILITY                          "/>
    <n v="0"/>
    <n v="122581"/>
    <n v="76000"/>
    <n v="510370"/>
    <x v="3"/>
    <s v="Over 1m"/>
    <x v="93"/>
    <n v="1439666"/>
    <s v="12400"/>
    <s v="  "/>
    <m/>
    <s v="N"/>
    <s v="1244"/>
    <s v="FIXED GUIDEWAY"/>
    <n v="12"/>
    <s v="Fixed Guideway"/>
    <s v="44"/>
    <s v="124"/>
    <s v="Rehab / Renovation"/>
    <s v="03"/>
    <s v="Admin/Maint Facility"/>
    <m/>
    <x v="0"/>
    <n v="1"/>
    <s v="Capital"/>
    <s v="2"/>
    <m/>
    <s v="4"/>
    <m/>
    <s v="4"/>
    <s v="0"/>
    <s v="3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s v="127A00"/>
    <s v="PREVENTIVE MAINTENANCE (RAIL)                               "/>
    <n v="0"/>
    <n v="903750"/>
    <n v="723000"/>
    <n v="510370"/>
    <x v="3"/>
    <s v="Over 1m"/>
    <x v="93"/>
    <n v="1439666"/>
    <s v="11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3207"/>
    <s v="PURCHASE SURVEILL/SECURITY EQUIP                            "/>
    <n v="0"/>
    <n v="556452"/>
    <n v="345000"/>
    <n v="510370"/>
    <x v="3"/>
    <s v="Over 1m"/>
    <x v="93"/>
    <n v="1439666"/>
    <s v="12300"/>
    <s v="  "/>
    <m/>
    <s v="N"/>
    <s v="1232"/>
    <s v="FIXED GUIDEWAY"/>
    <n v="12"/>
    <s v="Fixed Guideway"/>
    <s v="32"/>
    <s v="123"/>
    <s v="Acquisition"/>
    <s v="07"/>
    <s v="Surveillance/Security "/>
    <m/>
    <x v="0"/>
    <n v="1"/>
    <s v="Capital"/>
    <s v="2"/>
    <m/>
    <s v="3"/>
    <m/>
    <s v="2"/>
    <s v="0"/>
    <s v="7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4209"/>
    <s v="PURCHASE - MOBILE SURV/SECURITY EQUIP                       "/>
    <n v="0"/>
    <n v="103571"/>
    <n v="29000"/>
    <n v="510370"/>
    <x v="3"/>
    <s v="Over 1m"/>
    <x v="93"/>
    <n v="1439666"/>
    <s v="12400"/>
    <s v="  "/>
    <m/>
    <s v="N"/>
    <s v="1242"/>
    <s v="FIXED GUIDEWAY"/>
    <n v="12"/>
    <s v="Fixed Guideway"/>
    <s v="42"/>
    <s v="124"/>
    <s v="Acquisition"/>
    <s v="09"/>
    <s v="Surveillance/Security "/>
    <m/>
    <x v="0"/>
    <n v="1"/>
    <s v="Capital"/>
    <s v="2"/>
    <m/>
    <s v="4"/>
    <m/>
    <s v="2"/>
    <s v="0"/>
    <s v="9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Rural/State BUY REPLACEMENT VAN w/LIFTS                     "/>
    <n v="21"/>
    <n v="914480"/>
    <n v="731584"/>
    <n v="510000"/>
    <x v="0"/>
    <s v="Under 50k"/>
    <x v="101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Rural/State BUY VAN FOR SVC EXPANSION                       "/>
    <n v="1"/>
    <n v="55000"/>
    <n v="44000"/>
    <n v="510000"/>
    <x v="0"/>
    <s v="Under 50k"/>
    <x v="101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RURAL                   "/>
    <n v="0"/>
    <n v="383467"/>
    <n v="306773"/>
    <n v="510000"/>
    <x v="0"/>
    <s v="Under 50k"/>
    <x v="101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Rural/State Operating Assistance                            "/>
    <n v="0"/>
    <n v="385772"/>
    <n v="192886"/>
    <n v="510000"/>
    <x v="0"/>
    <s v="Under 50k"/>
    <x v="10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Virginia Beach BUY REPLACEMENT VAN w/LIFT                   "/>
    <n v="10"/>
    <n v="443412"/>
    <n v="354730"/>
    <n v="510370"/>
    <x v="3"/>
    <s v="Over 1m"/>
    <x v="93"/>
    <n v="143966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Virginia Beach BUY VAN FOR SVC EXPANSION                    "/>
    <n v="9"/>
    <n v="360000"/>
    <n v="288000"/>
    <n v="510370"/>
    <x v="3"/>
    <s v="Over 1m"/>
    <x v="93"/>
    <n v="143966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VA BEACH                "/>
    <n v="0"/>
    <n v="215700"/>
    <n v="172560"/>
    <n v="510370"/>
    <x v="3"/>
    <s v="Over 1m"/>
    <x v="93"/>
    <n v="1439666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Virginia Beach Operating Assistance                         "/>
    <n v="0"/>
    <n v="890448"/>
    <n v="445224"/>
    <n v="510370"/>
    <x v="3"/>
    <s v="Over 1m"/>
    <x v="93"/>
    <n v="143966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Richmond BUY REPLACEMENT VAN w/LIFT                         "/>
    <n v="2"/>
    <n v="63224"/>
    <n v="50578"/>
    <n v="510560"/>
    <x v="1"/>
    <s v="200k - 1m"/>
    <x v="467"/>
    <n v="95355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Richmond BUY VAN FOR SVC EXPANSION                          "/>
    <n v="6"/>
    <n v="325770"/>
    <n v="260616"/>
    <n v="510560"/>
    <x v="1"/>
    <s v="200k - 1m"/>
    <x v="467"/>
    <n v="95355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RICHMOND                "/>
    <n v="0"/>
    <n v="516450"/>
    <n v="413160"/>
    <n v="510560"/>
    <x v="1"/>
    <s v="200k - 1m"/>
    <x v="467"/>
    <n v="953556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Richmond Operating Assistance                               "/>
    <n v="0"/>
    <n v="441700"/>
    <n v="220850"/>
    <n v="510560"/>
    <x v="1"/>
    <s v="200k - 1m"/>
    <x v="467"/>
    <n v="95355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Roanoke BUY REPLACEMENT VAN w/LIFTS                         "/>
    <n v="3"/>
    <n v="188999"/>
    <n v="151199"/>
    <n v="511290"/>
    <x v="1"/>
    <s v="200k - 1m"/>
    <x v="468"/>
    <n v="21011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Roanoke Operating Assistance                                "/>
    <n v="0"/>
    <n v="246456"/>
    <n v="114088"/>
    <n v="511290"/>
    <x v="1"/>
    <s v="200k - 1m"/>
    <x v="468"/>
    <n v="21011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Lynchburg BUY REPLACEMENT VAN w/LIFTS                       "/>
    <n v="4"/>
    <n v="143670"/>
    <n v="114936"/>
    <n v="512360"/>
    <x v="2"/>
    <s v="50k - 200k"/>
    <x v="469"/>
    <n v="11663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Lynchburg BUY VAN FOR SVC EXPANSION                         "/>
    <n v="1"/>
    <n v="36000"/>
    <n v="28800"/>
    <n v="512360"/>
    <x v="2"/>
    <s v="50k - 200k"/>
    <x v="469"/>
    <n v="116636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Lynchburg Operating Assistance                              "/>
    <n v="0"/>
    <n v="88274"/>
    <n v="44137"/>
    <n v="512360"/>
    <x v="2"/>
    <s v="50k - 200k"/>
    <x v="469"/>
    <n v="11663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Charlottesville Operating Assistance                        "/>
    <n v="0"/>
    <n v="22400"/>
    <n v="11200"/>
    <n v="513140"/>
    <x v="2"/>
    <s v="50k - 200k"/>
    <x v="470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Fredericksburg BUY REPLACEMENT VAN w/LIFTS                  "/>
    <n v="8"/>
    <n v="414000"/>
    <n v="331200"/>
    <n v="513170"/>
    <x v="2"/>
    <s v="50k - 200k"/>
    <x v="471"/>
    <n v="14123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SMALL URBAN             "/>
    <n v="0"/>
    <n v="186718"/>
    <n v="149374"/>
    <n v="513170"/>
    <x v="2"/>
    <s v="50k - 200k"/>
    <x v="471"/>
    <n v="141238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Winchester BUY REPLACEMENT VAN w/LIFTS                      "/>
    <n v="5"/>
    <n v="218000"/>
    <n v="174400"/>
    <n v="514020"/>
    <x v="2"/>
    <s v="50k - 200k"/>
    <x v="472"/>
    <n v="8854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Blacksburg BUY VAN FOR SVC EXPANSION                        "/>
    <n v="2"/>
    <n v="91109"/>
    <n v="72887"/>
    <n v="514020"/>
    <x v="2"/>
    <s v="50k - 200k"/>
    <x v="472"/>
    <n v="8854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Winchester Operating Assistance                             "/>
    <n v="0"/>
    <n v="390840"/>
    <n v="195420"/>
    <n v="514200"/>
    <x v="2"/>
    <s v="50k - 200k"/>
    <x v="473"/>
    <n v="6944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Harrisonburg BUY REPLACEMENT VAN                            "/>
    <n v="2"/>
    <n v="72000"/>
    <n v="57600"/>
    <n v="514310"/>
    <x v="2"/>
    <s v="50k - 200k"/>
    <x v="474"/>
    <n v="6678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Staunton BUY REPLACEMENT VAN                                "/>
    <n v="1"/>
    <n v="36000"/>
    <n v="28800"/>
    <n v="516300"/>
    <x v="2"/>
    <s v="50k - 200k"/>
    <x v="475"/>
    <n v="5661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07"/>
    <s v="ACQUIRE - COMPUTER HARDWARE     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08"/>
    <s v="ACQUIRE - ADP SOFTWARE          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9206"/>
    <s v="PURCHASE BICYCLE ACCESS, FACIL &amp; EQUIP ON BUSES             "/>
    <n v="0"/>
    <n v="0"/>
    <n v="0"/>
    <n v="510000"/>
    <x v="0"/>
    <s v="Under 50k"/>
    <x v="101"/>
    <n v="0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6202"/>
    <s v="PURCHASE COMMUNICATIONS SYSTEM                              "/>
    <n v="1"/>
    <n v="11294"/>
    <n v="9035"/>
    <n v="510000"/>
    <x v="0"/>
    <s v="Under 50k"/>
    <x v="101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10"/>
    <s v="ACQUIRE - MOBILE FARE COLL EQUIP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20"/>
    <s v="ACQUIRE - MISC SUPPORT EQUIPMENT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11"/>
    <s v="ACQUIRE - SUPPORT VEHICLES                                  "/>
    <n v="0"/>
    <n v="0"/>
    <n v="0"/>
    <n v="510000"/>
    <x v="0"/>
    <s v="Under 50k"/>
    <x v="101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15"/>
    <s v="BUY REPLACEMENT VAN        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315"/>
    <s v="BUY VAN FOR SVC EXPANSION                                   "/>
    <n v="0"/>
    <n v="0"/>
    <n v="0"/>
    <n v="510000"/>
    <x v="0"/>
    <s v="Under 50k"/>
    <x v="101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03"/>
    <s v="BUY REPLACEMENT 30-FT BUS  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04"/>
    <s v="BUY REPLACEMENT &lt;30 FT BUS 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09"/>
    <s v="BUY REPLACEMENT TROLLEY BUS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40"/>
    <s v="BUY ASSOC CAP MAINT ITEMS                                   "/>
    <n v="0"/>
    <n v="0"/>
    <n v="0"/>
    <n v="510000"/>
    <x v="0"/>
    <s v="Under 50k"/>
    <x v="101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103"/>
    <s v="ENG/DESIGN - ADMIN/MAINTENANCE FACILITY                     "/>
    <n v="0"/>
    <n v="0"/>
    <n v="0"/>
    <n v="510000"/>
    <x v="0"/>
    <s v="Under 50k"/>
    <x v="101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103"/>
    <s v="ENG/DESIGN - ADMIN/MAINTENANCE FACILITY                     "/>
    <n v="0"/>
    <n v="0"/>
    <n v="0"/>
    <n v="510000"/>
    <x v="0"/>
    <s v="Under 50k"/>
    <x v="101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303"/>
    <s v="CONSTRUCT - ADMIN/MAINT FACILITY                            "/>
    <n v="0"/>
    <n v="0"/>
    <n v="0"/>
    <n v="510000"/>
    <x v="0"/>
    <s v="Under 50k"/>
    <x v="101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403"/>
    <s v="REHAB/RENOVATE - ADMIN/MAINT FACILITY                       "/>
    <n v="0"/>
    <n v="0"/>
    <n v="0"/>
    <n v="510000"/>
    <x v="0"/>
    <s v="Under 50k"/>
    <x v="101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8000"/>
    <s v="STATE OR PROGRAM ADMINISTRATION                             "/>
    <n v="0"/>
    <n v="0"/>
    <n v="0"/>
    <n v="510000"/>
    <x v="0"/>
    <s v="Under 50k"/>
    <x v="10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300901"/>
    <s v="OPERATING ASSISTANCE                                        "/>
    <n v="0"/>
    <n v="0"/>
    <n v="0"/>
    <n v="510000"/>
    <x v="0"/>
    <s v="Under 50k"/>
    <x v="10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300901"/>
    <s v="OPERATING ASSISTANCE - INTERCITY BUS                        "/>
    <n v="0"/>
    <n v="0"/>
    <n v="0"/>
    <n v="510000"/>
    <x v="0"/>
    <s v="Under 50k"/>
    <x v="10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435001"/>
    <s v="TRAINING - RTAP                                             "/>
    <n v="0"/>
    <n v="0"/>
    <n v="0"/>
    <n v="510000"/>
    <x v="0"/>
    <s v="Under 50k"/>
    <x v="101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VA18X037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20573"/>
    <m/>
    <d v="2014-12-03T00:00:00"/>
    <n v="114403"/>
    <s v="REHAB/RENOVATE - ADMIN/MAINT FACILITY                       "/>
    <n v="0"/>
    <n v="150717"/>
    <n v="120573"/>
    <n v="510000"/>
    <x v="0"/>
    <s v="Under 50k"/>
    <x v="101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07"/>
    <s v="ACQUIRE - COMPUTER HARDWARE                                 "/>
    <n v="30"/>
    <n v="27850"/>
    <n v="22280"/>
    <n v="510000"/>
    <x v="0"/>
    <s v="Under 50k"/>
    <x v="101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08"/>
    <s v="ACQUIRE - COMPUTER SOFTWARE                                 "/>
    <n v="5"/>
    <n v="2500"/>
    <n v="2000"/>
    <n v="510000"/>
    <x v="0"/>
    <s v="Under 50k"/>
    <x v="101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41"/>
    <s v="ACQUIRE - EXCLUSIVE BICYCLE EQUIP                           "/>
    <n v="6"/>
    <n v="9996"/>
    <n v="7997"/>
    <n v="510000"/>
    <x v="0"/>
    <s v="Under 50k"/>
    <x v="101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x v="0"/>
    <n v="1"/>
    <s v="Capital"/>
    <s v="1"/>
    <m/>
    <s v="4"/>
    <m/>
    <s v="2"/>
    <s v="4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10"/>
    <s v="ACQUIRE - MOBILE FARE COLL EQUIP                            "/>
    <n v="7"/>
    <n v="15001"/>
    <n v="12001"/>
    <n v="510000"/>
    <x v="0"/>
    <s v="Under 50k"/>
    <x v="101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6220"/>
    <s v="PURCHASE MISC COMMUNICATIONS EQUIP                          "/>
    <n v="0"/>
    <n v="11634"/>
    <n v="9307"/>
    <n v="510000"/>
    <x v="0"/>
    <s v="Under 50k"/>
    <x v="101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3210"/>
    <s v="ACQUIRE - BUS PASSENGER SHELTERS                            "/>
    <n v="2"/>
    <n v="12000"/>
    <n v="9600"/>
    <n v="510000"/>
    <x v="0"/>
    <s v="Under 50k"/>
    <x v="101"/>
    <n v="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3209"/>
    <s v="ACQUIRE - BUS ROUTE SIGNING                                 "/>
    <n v="25"/>
    <n v="1250"/>
    <n v="1000"/>
    <n v="510000"/>
    <x v="0"/>
    <s v="Under 50k"/>
    <x v="101"/>
    <n v="0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11"/>
    <s v="ACQUIRE - SUPPORT VEHICLES                                  "/>
    <n v="5"/>
    <n v="165000"/>
    <n v="132000"/>
    <n v="510000"/>
    <x v="0"/>
    <s v="Under 50k"/>
    <x v="101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15"/>
    <s v="BUY REPLACEMENT VAN                                         "/>
    <n v="33"/>
    <n v="2675128"/>
    <n v="2140102"/>
    <n v="510000"/>
    <x v="0"/>
    <s v="Under 50k"/>
    <x v="101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03"/>
    <s v="BUY REPLACEMENT 30-FT BUS                                   "/>
    <n v="3"/>
    <n v="300000"/>
    <n v="240000"/>
    <n v="510000"/>
    <x v="0"/>
    <s v="Under 50k"/>
    <x v="101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04"/>
    <s v="BUY REPLACEMENT &lt;30 FT BUS                                  "/>
    <n v="4"/>
    <n v="308304"/>
    <n v="246643"/>
    <n v="510000"/>
    <x v="0"/>
    <s v="Under 50k"/>
    <x v="101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09"/>
    <s v="BUY REPLACEMENT TROLLEY BUS                                 "/>
    <n v="3"/>
    <n v="460000"/>
    <n v="368000"/>
    <n v="510000"/>
    <x v="0"/>
    <s v="Under 50k"/>
    <x v="101"/>
    <n v="0"/>
    <s v="11100"/>
    <s v="GA"/>
    <s v="GASOLINE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303"/>
    <s v="BUY 30-FT BUS FOR EXPANSION                                 "/>
    <n v="1"/>
    <n v="75000"/>
    <n v="60000"/>
    <n v="510000"/>
    <x v="0"/>
    <s v="Under 50k"/>
    <x v="101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x v="5"/>
    <n v="1"/>
    <s v="Capital"/>
    <s v="1"/>
    <m/>
    <s v="1"/>
    <m/>
    <s v="3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304"/>
    <s v="BUY &lt;30-FT BUS FOR EXPANSION                                "/>
    <n v="1"/>
    <n v="100000"/>
    <n v="80000"/>
    <n v="510000"/>
    <x v="0"/>
    <s v="Under 50k"/>
    <x v="101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401"/>
    <s v="REHAB/REBUILD 40-FT BUS                                     "/>
    <n v="6"/>
    <n v="850000"/>
    <n v="680000"/>
    <n v="510000"/>
    <x v="0"/>
    <s v="Under 50k"/>
    <x v="101"/>
    <n v="0"/>
    <s v="11100"/>
    <s v="GA"/>
    <s v="GASOLINE"/>
    <s v="N"/>
    <s v="1114"/>
    <s v="BUS OTHER"/>
    <n v="11"/>
    <s v="Bus"/>
    <s v="14"/>
    <s v="111"/>
    <s v="Rehabilitation / Rebuild"/>
    <s v="01"/>
    <s v="40 ft Bus"/>
    <m/>
    <x v="3"/>
    <n v="1"/>
    <s v="Capital"/>
    <s v="1"/>
    <m/>
    <s v="1"/>
    <m/>
    <s v="4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103"/>
    <s v="ENG/DESIGN - ADMIN/MAINTENANCE FACILITY                     "/>
    <n v="1"/>
    <n v="30000"/>
    <n v="24000"/>
    <n v="510000"/>
    <x v="0"/>
    <s v="Under 50k"/>
    <x v="101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401"/>
    <s v="REHAB/RENOVATE - ADMINISTRATIVE FACILITY                    "/>
    <n v="2"/>
    <n v="23500"/>
    <n v="18800"/>
    <n v="510000"/>
    <x v="0"/>
    <s v="Under 50k"/>
    <x v="101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403"/>
    <s v="REHAB/RENOVATE - ADMIN/MAINT FACILITY                       "/>
    <n v="2"/>
    <n v="525000"/>
    <n v="420000"/>
    <n v="510000"/>
    <x v="0"/>
    <s v="Under 50k"/>
    <x v="101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300901"/>
    <s v="UP TO 50% FEDERAL SHARE                                     "/>
    <n v="0"/>
    <n v="19836632"/>
    <n v="9918316"/>
    <n v="510000"/>
    <x v="0"/>
    <s v="Under 50k"/>
    <x v="10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300901"/>
    <s v="UP TO 50% FEDERAL SHARE                                     "/>
    <n v="0"/>
    <n v="624844"/>
    <n v="312422"/>
    <n v="510000"/>
    <x v="0"/>
    <s v="Under 50k"/>
    <x v="101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435001"/>
    <s v="TRAINING - RTAP                                             "/>
    <n v="1"/>
    <n v="253834"/>
    <n v="253834"/>
    <n v="510000"/>
    <x v="0"/>
    <s v="Under 50k"/>
    <x v="101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07"/>
    <s v="ACQUIRE - COMPUTER HARDWARE                                 "/>
    <n v="7"/>
    <n v="6600"/>
    <n v="5280"/>
    <n v="510000"/>
    <x v="0"/>
    <s v="Under 50k"/>
    <x v="101"/>
    <n v="0"/>
    <s v="648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3210"/>
    <s v="ACQUIRE - BUS PASSENGER SHELTERS                            "/>
    <n v="2"/>
    <n v="11257"/>
    <n v="9005"/>
    <n v="510000"/>
    <x v="0"/>
    <s v="Under 50k"/>
    <x v="101"/>
    <n v="0"/>
    <s v="648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6203"/>
    <s v="PURCHASE RADIOS                                             "/>
    <n v="1"/>
    <n v="8600"/>
    <n v="6880"/>
    <n v="510000"/>
    <x v="0"/>
    <s v="Under 50k"/>
    <x v="101"/>
    <n v="0"/>
    <s v="648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3209"/>
    <s v="ACQUIRE - BUS ROUTE SIGNING                                 "/>
    <n v="8"/>
    <n v="848"/>
    <n v="678"/>
    <n v="510000"/>
    <x v="0"/>
    <s v="Under 50k"/>
    <x v="101"/>
    <n v="0"/>
    <s v="648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06"/>
    <s v="ACQUIRE - SHOP EQUIPMENT                                    "/>
    <n v="1"/>
    <n v="25900"/>
    <n v="20720"/>
    <n v="510000"/>
    <x v="0"/>
    <s v="Under 50k"/>
    <x v="101"/>
    <n v="0"/>
    <s v="648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11"/>
    <s v="ACQUIRE - SUPPORT VEHICLES                                  "/>
    <n v="1"/>
    <n v="36200"/>
    <n v="28960"/>
    <n v="510000"/>
    <x v="0"/>
    <s v="Under 50k"/>
    <x v="101"/>
    <n v="0"/>
    <s v="648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1215"/>
    <s v="BUY REPLACEMENT VAN                                         "/>
    <n v="23"/>
    <n v="1627815"/>
    <n v="1302252"/>
    <n v="510000"/>
    <x v="0"/>
    <s v="Under 50k"/>
    <x v="101"/>
    <n v="0"/>
    <s v="648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1204"/>
    <s v="BUY REPLACEMENT &lt;30 FT BUS                                  "/>
    <n v="1"/>
    <n v="93453"/>
    <n v="74762"/>
    <n v="510000"/>
    <x v="0"/>
    <s v="Under 50k"/>
    <x v="101"/>
    <n v="0"/>
    <s v="648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09"/>
    <s v="ACQUIRE - MOBILE SURV/SECURITY EQUIP                        "/>
    <n v="1"/>
    <n v="30000"/>
    <n v="24000"/>
    <n v="510000"/>
    <x v="0"/>
    <s v="Under 50k"/>
    <x v="101"/>
    <n v="0"/>
    <s v="648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557100"/>
    <s v="ADMINISTRATIVE COSTS                                        "/>
    <n v="0"/>
    <n v="0"/>
    <n v="0"/>
    <n v="511290"/>
    <x v="1"/>
    <s v="200k - 1m"/>
    <x v="468"/>
    <n v="210111"/>
    <s v="44100"/>
    <s v="  "/>
    <m/>
    <s v="N"/>
    <s v="5571"/>
    <s v="RESEARCH"/>
    <n v="55"/>
    <s v="Research Projects"/>
    <s v="71"/>
    <s v="557"/>
    <s v="Research Projects"/>
    <s v="00"/>
    <s v="Administrative Costs"/>
    <m/>
    <x v="0"/>
    <n v="5"/>
    <s v="Research Projects"/>
    <s v="5"/>
    <m/>
    <s v="7"/>
    <m/>
    <s v="1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557400"/>
    <s v="OTHER PROJECT COSTS                                         "/>
    <n v="0"/>
    <n v="0"/>
    <n v="0"/>
    <n v="511290"/>
    <x v="1"/>
    <s v="200k - 1m"/>
    <x v="468"/>
    <n v="210111"/>
    <s v="4416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1000"/>
    <s v="FACULTY SALARIES &amp; WAGES                                    "/>
    <n v="0"/>
    <n v="0"/>
    <n v="0"/>
    <n v="511290"/>
    <x v="1"/>
    <s v="200k - 1m"/>
    <x v="468"/>
    <n v="210111"/>
    <s v="44110"/>
    <s v="  "/>
    <m/>
    <s v="N"/>
    <s v="7010"/>
    <s v="UNIVERSITY RESEARCH"/>
    <n v="70"/>
    <s v="University Research"/>
    <s v="10"/>
    <s v="701"/>
    <s v="University Research"/>
    <s v="00"/>
    <s v="University Research"/>
    <m/>
    <x v="0"/>
    <n v="7"/>
    <s v="Safety &amp; Security"/>
    <s v="0"/>
    <m/>
    <s v="1"/>
    <m/>
    <s v="0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3000"/>
    <s v="TRAVEL                                                      "/>
    <n v="0"/>
    <n v="0"/>
    <n v="0"/>
    <n v="511290"/>
    <x v="1"/>
    <s v="200k - 1m"/>
    <x v="468"/>
    <n v="210111"/>
    <s v="44110"/>
    <s v="  "/>
    <m/>
    <s v="N"/>
    <s v="7030"/>
    <s v="UNIVERSITY RESEARCH"/>
    <n v="70"/>
    <s v="University Research"/>
    <s v="30"/>
    <s v="703"/>
    <s v="University Research"/>
    <s v="00"/>
    <s v="University Research"/>
    <m/>
    <x v="0"/>
    <n v="7"/>
    <s v="Safety &amp; Security"/>
    <s v="0"/>
    <m/>
    <s v="3"/>
    <m/>
    <s v="0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8002"/>
    <s v="OTHER DIRECT COSTS                                          "/>
    <n v="0"/>
    <n v="432000"/>
    <n v="432000"/>
    <n v="511290"/>
    <x v="1"/>
    <s v="200k - 1m"/>
    <x v="468"/>
    <n v="210111"/>
    <s v="44100"/>
    <s v="  "/>
    <m/>
    <s v="N"/>
    <s v="7080"/>
    <s v="UNIVERSITY RESEARCH"/>
    <n v="70"/>
    <s v="University Research"/>
    <s v="80"/>
    <s v="708"/>
    <s v="University Research"/>
    <s v="02"/>
    <s v="University Research"/>
    <m/>
    <x v="0"/>
    <n v="7"/>
    <s v="Safety &amp; Security"/>
    <s v="0"/>
    <m/>
    <s v="8"/>
    <m/>
    <s v="0"/>
    <s v="0"/>
    <s v="2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8002"/>
    <s v="SUBCONTRACT SUPPORT                                         "/>
    <n v="0"/>
    <n v="0"/>
    <n v="0"/>
    <n v="511290"/>
    <x v="1"/>
    <s v="200k - 1m"/>
    <x v="468"/>
    <n v="210111"/>
    <s v="44110"/>
    <s v="  "/>
    <m/>
    <s v="N"/>
    <s v="7080"/>
    <s v="UNIVERSITY RESEARCH"/>
    <n v="70"/>
    <s v="University Research"/>
    <s v="80"/>
    <s v="708"/>
    <s v="University Research"/>
    <s v="02"/>
    <s v="University Research"/>
    <m/>
    <x v="0"/>
    <n v="7"/>
    <s v="Safety &amp; Security"/>
    <s v="0"/>
    <m/>
    <s v="8"/>
    <m/>
    <s v="0"/>
    <s v="0"/>
    <s v="2"/>
  </r>
  <r>
    <s v="VA264254"/>
    <n v="26"/>
    <s v="Virginia"/>
    <s v="49 USC 5314 - National Research Program"/>
    <n v="5314"/>
    <x v="3"/>
    <m/>
    <s v="00      "/>
    <s v="OLI                  "/>
    <s v="OPERATION LIFESAVER, INC."/>
    <n v="5995"/>
    <n v="74000"/>
    <m/>
    <n v="350000"/>
    <m/>
    <d v="2014-12-18T00:00:00"/>
    <n v="555200"/>
    <s v="CONSULTANT SERVICES                                         "/>
    <n v="0"/>
    <n v="383000"/>
    <n v="350000"/>
    <n v="510000"/>
    <x v="0"/>
    <s v="Under 50k"/>
    <x v="101"/>
    <n v="0"/>
    <s v="571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66030"/>
    <n v="26"/>
    <s v="Virginia"/>
    <s v="49 USC 5314 - National Research Program"/>
    <n v="5314"/>
    <x v="3"/>
    <m/>
    <s v="05      "/>
    <s v="BOOZ ALLEN           "/>
    <s v="BOOZ, ALLEN, AND HAMILTON, INC. APPLIED RESEARCH"/>
    <n v="2243"/>
    <n v="66000"/>
    <m/>
    <n v="30578"/>
    <m/>
    <d v="2015-04-17T00:00:00"/>
    <n v="555200"/>
    <s v="CONSULTANT SERVICES                                         "/>
    <n v="0"/>
    <n v="0"/>
    <n v="0"/>
    <n v="510000"/>
    <x v="0"/>
    <s v="Under 50k"/>
    <x v="101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66030"/>
    <n v="26"/>
    <s v="Virginia"/>
    <s v="49 USC 5314 - National Research Program"/>
    <n v="5314"/>
    <x v="3"/>
    <m/>
    <s v="05      "/>
    <s v="BOOZ ALLEN           "/>
    <s v="BOOZ, ALLEN, AND HAMILTON, INC. APPLIED RESEARCH"/>
    <n v="2243"/>
    <n v="66000"/>
    <m/>
    <n v="30578"/>
    <m/>
    <d v="2015-04-17T00:00:00"/>
    <n v="555200"/>
    <s v="CONSULTANT SERVICES                                         "/>
    <n v="0"/>
    <n v="30578"/>
    <n v="30578"/>
    <n v="510000"/>
    <x v="0"/>
    <s v="Under 50k"/>
    <x v="101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0001"/>
    <n v="27"/>
    <s v="Virginia"/>
    <s v="49 USC 5327 - Project Management Oversight/Compliance Reviews"/>
    <n v="5327"/>
    <x v="11"/>
    <m/>
    <s v="00      "/>
    <s v="DCL                  "/>
    <s v="DELOITTE CONSULTING LLP"/>
    <n v="6605"/>
    <n v="66000"/>
    <m/>
    <n v="201000"/>
    <m/>
    <d v="2015-09-10T00:00:00"/>
    <n v="510500"/>
    <s v="* PROCUREMENT SYS REVIEWS                                   "/>
    <n v="0"/>
    <n v="201000"/>
    <n v="201000"/>
    <n v="510000"/>
    <x v="0"/>
    <s v="Under 50k"/>
    <x v="101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270003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66000"/>
    <m/>
    <n v="459394"/>
    <m/>
    <d v="2015-09-21T00:00:00"/>
    <n v="510200"/>
    <s v="* PMO REVIEWS                                               "/>
    <n v="0"/>
    <n v="459394"/>
    <n v="459394"/>
    <n v="510000"/>
    <x v="0"/>
    <s v="Under 50k"/>
    <x v="101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1313107"/>
    <n v="1313107"/>
    <n v="510000"/>
    <x v="0"/>
    <s v="Under 50k"/>
    <x v="101"/>
    <n v="0"/>
    <s v="62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VA272007"/>
    <n v="27"/>
    <s v="Virginia"/>
    <s v="49 USC 5327 - Project Management Oversight/Compliance Reviews"/>
    <n v="5327"/>
    <x v="11"/>
    <m/>
    <s v="01      "/>
    <s v="CASTRO               "/>
    <s v="CASTRO &amp; COMPANY LLC"/>
    <n v="7160"/>
    <n v="62000"/>
    <m/>
    <n v="-21448.71"/>
    <m/>
    <d v="2015-04-29T00:00:00"/>
    <n v="555200"/>
    <s v="CONSULTANT SERVICES                                         "/>
    <n v="0"/>
    <n v="-21448.71"/>
    <n v="-21448.71"/>
    <n v="510000"/>
    <x v="0"/>
    <s v="Under 50k"/>
    <x v="101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m/>
    <s v="02      "/>
    <s v="ActionNet            "/>
    <s v="ACTIONET, INC."/>
    <n v="5930"/>
    <n v="62000"/>
    <m/>
    <n v="882040"/>
    <m/>
    <d v="2015-04-03T00:00:00"/>
    <n v="555200"/>
    <s v="CONSULTANT SERVICES                                         "/>
    <n v="0"/>
    <n v="0"/>
    <n v="0"/>
    <n v="5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m/>
    <s v="02      "/>
    <s v="ActionNet            "/>
    <s v="ACTIONET, INC."/>
    <n v="5930"/>
    <n v="62000"/>
    <m/>
    <n v="882040"/>
    <m/>
    <d v="2015-04-03T00:00:00"/>
    <n v="555200"/>
    <s v="CONSULTANT SERVICES                                         "/>
    <n v="0"/>
    <n v="0"/>
    <n v="0"/>
    <n v="5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m/>
    <s v="02      "/>
    <s v="ActionNet            "/>
    <s v="ACTIONET, INC."/>
    <n v="5930"/>
    <n v="62000"/>
    <m/>
    <n v="882040"/>
    <m/>
    <d v="2015-04-03T00:00:00"/>
    <n v="555200"/>
    <s v="CONSULTANT SERVICES                                         "/>
    <n v="0"/>
    <n v="882040"/>
    <n v="882040"/>
    <n v="510080"/>
    <x v="3"/>
    <s v="Over 1m"/>
    <x v="77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2009"/>
    <n v="27"/>
    <s v="Virginia"/>
    <s v="49 USC 5327 - Project Management Oversight/Compliance Reviews"/>
    <n v="5327"/>
    <x v="11"/>
    <m/>
    <s v="09      "/>
    <s v="AC                   "/>
    <s v="APPIAN CORPORATION"/>
    <n v="7156"/>
    <n v="62000"/>
    <m/>
    <n v="100000"/>
    <m/>
    <d v="2015-09-23T00:00:00"/>
    <n v="555300"/>
    <s v="ADP SERVICES                                                "/>
    <n v="0"/>
    <n v="2179005"/>
    <n v="2179005"/>
    <n v="510000"/>
    <x v="0"/>
    <s v="Under 50k"/>
    <x v="101"/>
    <n v="0"/>
    <s v="62000"/>
    <s v="  "/>
    <m/>
    <s v="N"/>
    <s v="5553"/>
    <s v="RESEARCH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VA272010"/>
    <n v="27"/>
    <s v="Virginia"/>
    <s v="49 USC 5327 - Project Management Oversight/Compliance Reviews"/>
    <n v="5327"/>
    <x v="11"/>
    <m/>
    <s v="01      "/>
    <s v="CASTRO               "/>
    <s v="CASTRO &amp; COMPANY LLC"/>
    <n v="7160"/>
    <n v="62000"/>
    <m/>
    <n v="60677"/>
    <m/>
    <d v="2015-07-15T00:00:00"/>
    <n v="510200"/>
    <s v="* PMO REVIEWS                                               "/>
    <n v="0"/>
    <n v="0"/>
    <n v="0"/>
    <n v="510000"/>
    <x v="0"/>
    <s v="Under 50k"/>
    <x v="101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VA272010"/>
    <n v="27"/>
    <s v="Virginia"/>
    <s v="49 USC 5327 - Project Management Oversight/Compliance Reviews"/>
    <n v="5327"/>
    <x v="11"/>
    <m/>
    <s v="01      "/>
    <s v="CASTRO               "/>
    <s v="CASTRO &amp; COMPANY LLC"/>
    <n v="7160"/>
    <n v="62000"/>
    <m/>
    <n v="60677"/>
    <m/>
    <d v="2015-07-15T00:00:00"/>
    <n v="510200"/>
    <s v="* PMO REVIEWS                                               "/>
    <n v="0"/>
    <n v="60677"/>
    <n v="60677"/>
    <n v="510000"/>
    <x v="0"/>
    <s v="Under 50k"/>
    <x v="101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x v="0"/>
    <n v="5"/>
    <s v="Research Projects"/>
    <s v="1"/>
    <m/>
    <s v="0"/>
    <m/>
    <s v="2"/>
    <s v="0"/>
    <s v="0"/>
  </r>
  <r>
    <s v="VA272011"/>
    <n v="27"/>
    <s v="Virginia"/>
    <s v="49 USC 5327 - Project Management Oversight/Compliance Reviews"/>
    <n v="5327"/>
    <x v="11"/>
    <m/>
    <s v="01      "/>
    <s v="ECA                  "/>
    <s v="EC AMERICAN INC"/>
    <n v="7143"/>
    <n v="62000"/>
    <m/>
    <n v="455530"/>
    <m/>
    <d v="2015-05-27T00:00:00"/>
    <n v="555300"/>
    <s v="ADP SERVICES                                                "/>
    <n v="0"/>
    <n v="455530"/>
    <n v="455530"/>
    <n v="510000"/>
    <x v="0"/>
    <s v="Under 50k"/>
    <x v="101"/>
    <n v="0"/>
    <s v="62000"/>
    <s v="  "/>
    <m/>
    <s v="N"/>
    <s v="5553"/>
    <s v="RESEARCH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VA272012"/>
    <n v="27"/>
    <s v="Virginia"/>
    <s v="49 USC 5327 - Project Management Oversight/Compliance Reviews"/>
    <n v="5327"/>
    <x v="11"/>
    <m/>
    <s v="00      "/>
    <s v="ActionNet            "/>
    <s v="ACTIONET, INC."/>
    <n v="5930"/>
    <n v="62000"/>
    <m/>
    <n v="357944"/>
    <m/>
    <d v="2015-08-20T00:00:00"/>
    <n v="555300"/>
    <s v="ADP SERVICES                                                "/>
    <n v="0"/>
    <n v="357944"/>
    <n v="357944"/>
    <n v="510080"/>
    <x v="3"/>
    <s v="Over 1m"/>
    <x v="77"/>
    <n v="4586770"/>
    <s v="51000"/>
    <s v="  "/>
    <m/>
    <s v="N"/>
    <s v="5553"/>
    <s v="RESEARCH"/>
    <n v="55"/>
    <s v="Research Projects"/>
    <s v="53"/>
    <s v="555"/>
    <s v="Research Projects"/>
    <s v="00"/>
    <s v="Research Projects"/>
    <m/>
    <x v="0"/>
    <n v="5"/>
    <s v="Research Projects"/>
    <s v="5"/>
    <m/>
    <s v="5"/>
    <m/>
    <s v="3"/>
    <s v="0"/>
    <s v="0"/>
  </r>
  <r>
    <s v="VA272013"/>
    <n v="27"/>
    <s v="Virginia"/>
    <s v="49 USC 5327 - Project Management Oversight/Compliance Reviews"/>
    <n v="5327"/>
    <x v="11"/>
    <m/>
    <s v="00      "/>
    <s v="DCAA                 "/>
    <s v="DEFENSE CONTRACT AUDIT AGENCY"/>
    <n v="6518"/>
    <n v="62000"/>
    <m/>
    <n v="50000"/>
    <m/>
    <d v="2015-08-11T00:00:00"/>
    <n v="510500"/>
    <s v="* PROCUREMENT SYS REVIEWS                                   "/>
    <n v="0"/>
    <n v="50000"/>
    <n v="50000"/>
    <n v="510000"/>
    <x v="0"/>
    <s v="Under 50k"/>
    <x v="101"/>
    <n v="0"/>
    <s v="62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274001"/>
    <n v="27"/>
    <s v="Virginia"/>
    <s v="49 USC 5327 - Project Management Oversight/Compliance Reviews"/>
    <n v="5327"/>
    <x v="11"/>
    <m/>
    <s v="02      "/>
    <s v="RC,LLC               "/>
    <s v="REID CONSULTING, LLC"/>
    <n v="6596"/>
    <n v="74000"/>
    <m/>
    <n v="-200092.61"/>
    <m/>
    <d v="2015-04-29T00:00:00"/>
    <n v="510300"/>
    <s v="* FMO REVIEWS                                               "/>
    <n v="0"/>
    <n v="50422.39"/>
    <n v="50422.39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002"/>
    <n v="27"/>
    <s v="Virginia"/>
    <s v="49 USC 5327 - Project Management Oversight/Compliance Reviews"/>
    <n v="5327"/>
    <x v="11"/>
    <m/>
    <s v="00      "/>
    <s v="PWC                  "/>
    <s v="PRICE WATERHOUSE COOPERS LLP"/>
    <n v="5304"/>
    <n v="74000"/>
    <m/>
    <n v="1209135"/>
    <m/>
    <d v="2014-12-19T00:00:00"/>
    <n v="555200"/>
    <s v="CONSULTANT SERVICES                                         "/>
    <n v="0"/>
    <n v="1209135"/>
    <n v="1209135"/>
    <n v="510000"/>
    <x v="0"/>
    <s v="Under 50k"/>
    <x v="101"/>
    <n v="0"/>
    <s v="571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4067"/>
    <n v="27"/>
    <s v="Virginia"/>
    <s v="49 USC 5327 - Project Management Oversight/Compliance Reviews"/>
    <n v="5327"/>
    <x v="11"/>
    <m/>
    <s v="01      "/>
    <s v="RC,LLC               "/>
    <s v="REID CONSULTING, LLC"/>
    <n v="6596"/>
    <n v="74000"/>
    <m/>
    <n v="9879"/>
    <m/>
    <d v="2015-05-01T00:00:00"/>
    <n v="510300"/>
    <s v="* FMO REVIEWS                                               "/>
    <n v="0"/>
    <n v="9879"/>
    <n v="9879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072"/>
    <n v="27"/>
    <s v="Virginia"/>
    <s v="49 USC 5327 - Project Management Oversight/Compliance Reviews"/>
    <n v="5327"/>
    <x v="11"/>
    <m/>
    <s v="02      "/>
    <s v="QI TECH              "/>
    <s v="QI TECH LLC"/>
    <n v="7092"/>
    <n v="74000"/>
    <m/>
    <n v="939428"/>
    <m/>
    <d v="2015-06-26T00:00:00"/>
    <n v="510100"/>
    <s v="* TRIENNIAL REVIEWS                                         "/>
    <n v="0"/>
    <n v="628046"/>
    <n v="628046"/>
    <n v="510000"/>
    <x v="0"/>
    <s v="Under 50k"/>
    <x v="101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VA274072"/>
    <n v="27"/>
    <s v="Virginia"/>
    <s v="49 USC 5327 - Project Management Oversight/Compliance Reviews"/>
    <n v="5327"/>
    <x v="11"/>
    <m/>
    <s v="02      "/>
    <s v="QI TECH              "/>
    <s v="QI TECH LLC"/>
    <n v="7092"/>
    <n v="74000"/>
    <m/>
    <n v="939428"/>
    <m/>
    <d v="2015-06-26T00:00:00"/>
    <n v="510100"/>
    <s v="* TRIENNIAL REVIEWS                                         "/>
    <n v="0"/>
    <n v="939428"/>
    <n v="939428"/>
    <n v="510000"/>
    <x v="0"/>
    <s v="Under 50k"/>
    <x v="101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VA274255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197690"/>
    <m/>
    <d v="2014-11-24T00:00:00"/>
    <n v="510300"/>
    <s v="* FMO REVIEWS                                               "/>
    <n v="0"/>
    <n v="197690"/>
    <n v="197690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56"/>
    <n v="27"/>
    <s v="Virginia"/>
    <s v="49 USC 5327 - Project Management Oversight/Compliance Reviews"/>
    <n v="5327"/>
    <x v="11"/>
    <m/>
    <s v="00      "/>
    <s v="QI TECH              "/>
    <s v="QI TECH LLC"/>
    <n v="7092"/>
    <n v="74000"/>
    <m/>
    <n v="695044"/>
    <m/>
    <d v="2015-01-23T00:00:00"/>
    <n v="510400"/>
    <s v="* STATE MGMT REVIEWS                                        "/>
    <n v="0"/>
    <n v="695044"/>
    <n v="695044"/>
    <n v="510000"/>
    <x v="0"/>
    <s v="Under 50k"/>
    <x v="101"/>
    <n v="0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VA274257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634347"/>
    <m/>
    <d v="2015-01-23T00:00:00"/>
    <n v="510400"/>
    <s v="* STATE MGMT REVIEWS                                        "/>
    <n v="0"/>
    <n v="634347"/>
    <n v="634347"/>
    <n v="240000"/>
    <x v="0"/>
    <s v="Under 50k"/>
    <x v="105"/>
    <n v="0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VA274258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589615"/>
    <m/>
    <d v="2015-04-02T00:00:00"/>
    <n v="510700"/>
    <s v="State Safety Oversight                                      "/>
    <n v="0"/>
    <n v="589615"/>
    <n v="589615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59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310630"/>
    <m/>
    <d v="2015-04-07T00:00:00"/>
    <n v="510300"/>
    <s v="* FMO REVIEWS                                               "/>
    <n v="0"/>
    <n v="310630"/>
    <n v="310630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62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62708"/>
    <m/>
    <d v="2015-03-17T00:00:00"/>
    <n v="510700"/>
    <s v="State Safety Oversight                                      "/>
    <n v="0"/>
    <n v="62708"/>
    <n v="62708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3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45023"/>
    <m/>
    <d v="2015-04-21T00:00:00"/>
    <n v="510700"/>
    <s v="State Safety Oversight                                      "/>
    <n v="0"/>
    <n v="145023"/>
    <n v="145023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5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30546"/>
    <m/>
    <d v="2015-03-09T00:00:00"/>
    <n v="510700"/>
    <s v="State Safety Oversight                                      "/>
    <n v="0"/>
    <n v="30546"/>
    <n v="30546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6"/>
    <n v="27"/>
    <s v="Virginia"/>
    <s v="49 USC 5327 - Project Management Oversight/Compliance Reviews"/>
    <n v="5327"/>
    <x v="11"/>
    <m/>
    <s v="02      "/>
    <s v="BC&amp;GTGI              "/>
    <s v="BOYD, CATON &amp; GRANT TRANSPORTATION GROUP, INC"/>
    <n v="6589"/>
    <n v="74000"/>
    <m/>
    <n v="611145"/>
    <m/>
    <d v="2015-05-13T00:00:00"/>
    <n v="510700"/>
    <s v="State Safety Oversight                                      "/>
    <n v="0"/>
    <n v="611145"/>
    <n v="611145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7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35139"/>
    <m/>
    <d v="2015-04-21T00:00:00"/>
    <n v="510700"/>
    <s v="State Safety Oversight                                      "/>
    <n v="0"/>
    <n v="35139"/>
    <n v="35139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68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369720"/>
    <m/>
    <d v="2015-03-17T00:00:00"/>
    <n v="510300"/>
    <s v="* FMO REVIEWS                                               "/>
    <n v="0"/>
    <n v="369720"/>
    <n v="369720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69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142665"/>
    <m/>
    <d v="2015-03-17T00:00:00"/>
    <n v="510300"/>
    <s v="* FMO REVIEWS                                               "/>
    <n v="0"/>
    <n v="142665"/>
    <n v="142665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70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260102"/>
    <m/>
    <d v="2015-05-27T00:00:00"/>
    <n v="555200"/>
    <s v="Oversight of Bus Safety Program                             "/>
    <n v="0"/>
    <n v="1260102"/>
    <n v="1260102"/>
    <n v="510000"/>
    <x v="0"/>
    <s v="Under 50k"/>
    <x v="101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4271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344605"/>
    <m/>
    <d v="2015-04-21T00:00:00"/>
    <n v="510700"/>
    <s v="State Safety Oversight                                      "/>
    <n v="0"/>
    <n v="1344605"/>
    <n v="1344605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72"/>
    <n v="27"/>
    <s v="Virginia"/>
    <s v="49 USC 5327 - Project Management Oversight/Compliance Reviews"/>
    <n v="5327"/>
    <x v="11"/>
    <m/>
    <s v="00      "/>
    <s v="BMRA                 "/>
    <s v="BUSINESS MANAGEMENT RESEARCH ASSO, INC"/>
    <n v="5523"/>
    <n v="74000"/>
    <m/>
    <n v="100440"/>
    <m/>
    <d v="2015-04-22T00:00:00"/>
    <n v="510500"/>
    <s v="* PROCUREMENT SYS REVIEWS                                   "/>
    <n v="0"/>
    <n v="100440"/>
    <n v="100440"/>
    <n v="510000"/>
    <x v="0"/>
    <s v="Under 50k"/>
    <x v="101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274273"/>
    <n v="27"/>
    <s v="Virginia"/>
    <s v="49 USC 5327 - Project Management Oversight/Compliance Reviews"/>
    <n v="5327"/>
    <x v="11"/>
    <m/>
    <s v="01      "/>
    <s v="BMRA                 "/>
    <s v="BUSINESS MANAGEMENT RESEARCH ASSO, INC"/>
    <n v="5523"/>
    <n v="74000"/>
    <m/>
    <n v="13570"/>
    <m/>
    <d v="2015-07-10T00:00:00"/>
    <n v="510500"/>
    <s v="* PROCUREMENT SYS REVIEWS                                   "/>
    <n v="0"/>
    <n v="178345"/>
    <n v="178345"/>
    <n v="510000"/>
    <x v="0"/>
    <s v="Under 50k"/>
    <x v="101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274275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200092"/>
    <m/>
    <d v="2015-06-12T00:00:00"/>
    <n v="510300"/>
    <s v="* FMO REVIEWS                                               "/>
    <n v="0"/>
    <n v="200092"/>
    <n v="200092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76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86201"/>
    <m/>
    <d v="2015-08-27T00:00:00"/>
    <n v="741001"/>
    <s v="ADMINISTRATIVE EXPENSES                                     "/>
    <n v="1"/>
    <n v="12880.42"/>
    <n v="12880.42"/>
    <n v="510000"/>
    <x v="0"/>
    <s v="Under 50k"/>
    <x v="101"/>
    <n v="0"/>
    <s v="571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VA274276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86201"/>
    <m/>
    <d v="2015-08-27T00:00:00"/>
    <n v="741003"/>
    <s v="CONSULTANT SERVICES                                         "/>
    <n v="1"/>
    <n v="225728.6"/>
    <n v="225728.6"/>
    <n v="510000"/>
    <x v="0"/>
    <s v="Under 50k"/>
    <x v="101"/>
    <n v="0"/>
    <s v="571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VA274276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86201"/>
    <m/>
    <d v="2015-08-27T00:00:00"/>
    <n v="741010"/>
    <s v="OTHER                                                       "/>
    <n v="1"/>
    <n v="247591.98"/>
    <n v="247591.98"/>
    <n v="510000"/>
    <x v="0"/>
    <s v="Under 50k"/>
    <x v="101"/>
    <n v="0"/>
    <s v="57100"/>
    <s v="  "/>
    <m/>
    <s v="N"/>
    <s v="7410"/>
    <s v="STATE SAFETY OVERSIGHT"/>
    <n v="74"/>
    <s v="Safety &amp; Security"/>
    <s v="10"/>
    <s v="741"/>
    <s v="State Safety Oversight Program "/>
    <s v="10"/>
    <s v="Safety &amp; Security"/>
    <m/>
    <x v="0"/>
    <n v="7"/>
    <s v="Safety &amp; Security"/>
    <s v="4"/>
    <m/>
    <s v="1"/>
    <m/>
    <s v="0"/>
    <s v="1"/>
    <s v="0"/>
  </r>
  <r>
    <s v="VA274277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62700"/>
    <m/>
    <d v="2015-07-24T00:00:00"/>
    <n v="510700"/>
    <s v="State Safety Oversight                                      "/>
    <n v="0"/>
    <n v="62700"/>
    <n v="62700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78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29544"/>
    <m/>
    <d v="2015-09-23T00:00:00"/>
    <n v="741006"/>
    <s v="INFORMATION SYSTEMS                                         "/>
    <n v="0"/>
    <n v="129544"/>
    <n v="129544"/>
    <n v="510000"/>
    <x v="0"/>
    <s v="Under 50k"/>
    <x v="101"/>
    <n v="0"/>
    <s v="57100"/>
    <s v="  "/>
    <m/>
    <s v="N"/>
    <s v="7410"/>
    <s v="STATE SAFETY OVERSIGHT"/>
    <n v="74"/>
    <s v="Safety &amp; Security"/>
    <s v="10"/>
    <s v="741"/>
    <s v="State Safety Oversight Program "/>
    <s v="06"/>
    <s v="Safety &amp; Security"/>
    <m/>
    <x v="0"/>
    <n v="7"/>
    <s v="Safety &amp; Security"/>
    <s v="4"/>
    <m/>
    <s v="1"/>
    <m/>
    <s v="0"/>
    <s v="0"/>
    <s v="6"/>
  </r>
  <r>
    <s v="VA274280"/>
    <n v="27"/>
    <s v="Virginia"/>
    <s v="49 USC 5327 - Project Management Oversight/Compliance Reviews"/>
    <n v="5327"/>
    <x v="11"/>
    <m/>
    <s v="00      "/>
    <s v="QI TECH              "/>
    <s v="QI TECH LLC"/>
    <n v="7092"/>
    <n v="74000"/>
    <m/>
    <n v="1730000"/>
    <m/>
    <d v="2015-08-21T00:00:00"/>
    <n v="510100"/>
    <s v="* TRIENNIAL REVIEWS                                         "/>
    <n v="0"/>
    <n v="1730000"/>
    <n v="1730000"/>
    <n v="510000"/>
    <x v="0"/>
    <s v="Under 50k"/>
    <x v="101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x v="0"/>
    <n v="5"/>
    <s v="Research Projects"/>
    <s v="1"/>
    <m/>
    <s v="0"/>
    <m/>
    <s v="1"/>
    <s v="0"/>
    <s v="0"/>
  </r>
  <r>
    <s v="VA274282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660000"/>
    <m/>
    <d v="2015-08-21T00:00:00"/>
    <n v="510400"/>
    <s v="* STATE MGMT REVIEWS                                        "/>
    <n v="0"/>
    <n v="660000"/>
    <n v="660000"/>
    <n v="240000"/>
    <x v="0"/>
    <s v="Under 50k"/>
    <x v="105"/>
    <n v="0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VA274284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35000"/>
    <m/>
    <d v="2015-08-10T00:00:00"/>
    <n v="510700"/>
    <s v="State Safety Oversight                                      "/>
    <n v="0"/>
    <n v="135000"/>
    <n v="135000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85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53011"/>
    <m/>
    <d v="2015-09-17T00:00:00"/>
    <n v="555200"/>
    <s v="CONSULTANT SERVICES                                         "/>
    <n v="0"/>
    <n v="453011"/>
    <n v="453011"/>
    <n v="510000"/>
    <x v="0"/>
    <s v="Under 50k"/>
    <x v="101"/>
    <n v="0"/>
    <s v="57100"/>
    <s v="  "/>
    <m/>
    <s v="N"/>
    <s v="5552"/>
    <s v="RESEARCH"/>
    <n v="55"/>
    <s v="Research Projects"/>
    <s v="52"/>
    <s v="555"/>
    <s v="Research Projects"/>
    <s v="00"/>
    <s v="Consultant Services"/>
    <m/>
    <x v="0"/>
    <n v="5"/>
    <s v="Research Projects"/>
    <s v="5"/>
    <m/>
    <s v="5"/>
    <m/>
    <s v="2"/>
    <s v="0"/>
    <s v="0"/>
  </r>
  <r>
    <s v="VA274287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160060"/>
    <m/>
    <d v="2015-09-17T00:00:00"/>
    <n v="510300"/>
    <s v="* FMO REVIEWS                                               "/>
    <n v="0"/>
    <n v="160060"/>
    <n v="160060"/>
    <n v="240000"/>
    <x v="0"/>
    <s v="Under 50k"/>
    <x v="105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x v="0"/>
    <n v="5"/>
    <s v="Research Projects"/>
    <s v="1"/>
    <m/>
    <s v="0"/>
    <m/>
    <s v="3"/>
    <s v="0"/>
    <s v="0"/>
  </r>
  <r>
    <s v="VA274288"/>
    <n v="27"/>
    <s v="Virginia"/>
    <s v="49 USC 5327 - Project Management Oversight/Compliance Reviews"/>
    <n v="5327"/>
    <x v="11"/>
    <m/>
    <s v="00      "/>
    <s v="QI TECH              "/>
    <s v="QI TECH LLC"/>
    <n v="7092"/>
    <n v="74000"/>
    <m/>
    <n v="575000"/>
    <m/>
    <d v="2015-08-21T00:00:00"/>
    <n v="510400"/>
    <s v="* STATE MGMT REVIEWS                                        "/>
    <n v="0"/>
    <n v="575000"/>
    <n v="575000"/>
    <n v="510000"/>
    <x v="0"/>
    <s v="Under 50k"/>
    <x v="101"/>
    <n v="0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x v="0"/>
    <n v="5"/>
    <s v="Research Projects"/>
    <s v="1"/>
    <m/>
    <s v="0"/>
    <m/>
    <s v="4"/>
    <s v="0"/>
    <s v="0"/>
  </r>
  <r>
    <s v="VA274289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20000"/>
    <m/>
    <d v="2015-09-23T00:00:00"/>
    <n v="510700"/>
    <s v="State Safety Oversight                                      "/>
    <n v="0"/>
    <n v="120000"/>
    <n v="120000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274290"/>
    <n v="27"/>
    <s v="Virginia"/>
    <s v="49 USC 5327 - Project Management Oversight/Compliance Reviews"/>
    <n v="5327"/>
    <x v="11"/>
    <m/>
    <s v="00      "/>
    <s v="MACROSYS             "/>
    <s v="MACROSYS, LLC"/>
    <n v="7026"/>
    <n v="74000"/>
    <m/>
    <n v="320360"/>
    <m/>
    <d v="2015-09-24T00:00:00"/>
    <n v="510700"/>
    <s v="Communications Outreach                                     "/>
    <n v="0"/>
    <n v="320360"/>
    <n v="320360"/>
    <n v="510000"/>
    <x v="0"/>
    <s v="Under 50k"/>
    <x v="101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x v="0"/>
    <n v="5"/>
    <s v="Research Projects"/>
    <s v="1"/>
    <m/>
    <s v="0"/>
    <m/>
    <s v="7"/>
    <s v="0"/>
    <s v="0"/>
  </r>
  <r>
    <s v="VA340003"/>
    <n v="34"/>
    <s v="Virginia"/>
    <s v="49 USC 5339 - Bus and Bus Facilities Formula (FY2013 and forward)"/>
    <n v="5339"/>
    <x v="4"/>
    <s v="CAPITAL"/>
    <s v="01      "/>
    <s v="VDRPT                "/>
    <s v="VIRGINIA DEPARTMENT OF RAIL AND PUBLIC TRANSPORTATION"/>
    <n v="1459"/>
    <n v="78300"/>
    <m/>
    <n v="2348117"/>
    <m/>
    <d v="2015-09-22T00:00:00"/>
    <n v="114303"/>
    <s v="CONSTRUCT - ADMIN/MAINT FACILITY                            "/>
    <n v="0"/>
    <n v="12548644"/>
    <n v="2497500"/>
    <n v="510000"/>
    <x v="0"/>
    <s v="Under 50k"/>
    <x v="101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340003"/>
    <n v="34"/>
    <s v="Virginia"/>
    <s v="49 USC 5339 - Bus and Bus Facilities Formula (FY2013 and forward)"/>
    <n v="5339"/>
    <x v="4"/>
    <s v="CAPITAL"/>
    <s v="01      "/>
    <s v="VDRPT                "/>
    <s v="VIRGINIA DEPARTMENT OF RAIL AND PUBLIC TRANSPORTATION"/>
    <n v="1459"/>
    <n v="78300"/>
    <m/>
    <n v="2348117"/>
    <m/>
    <d v="2015-09-22T00:00:00"/>
    <n v="114303"/>
    <s v="CONSTRUCT - ADMIN/MAINT FACILITY                            "/>
    <n v="0"/>
    <n v="12548644"/>
    <n v="4529740"/>
    <n v="512360"/>
    <x v="2"/>
    <s v="50k - 200k"/>
    <x v="469"/>
    <n v="116636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1215"/>
    <s v="BUY REPLACEMENT VAN                                         "/>
    <n v="3"/>
    <n v="0"/>
    <n v="0"/>
    <n v="510370"/>
    <x v="3"/>
    <s v="Over 1m"/>
    <x v="93"/>
    <n v="143966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1202"/>
    <s v="BUY REPLACEMENT 35-FT BUS                                   "/>
    <n v="3"/>
    <n v="1435139"/>
    <n v="401838"/>
    <n v="510370"/>
    <x v="3"/>
    <s v="Over 1m"/>
    <x v="93"/>
    <n v="143966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1402"/>
    <s v="REHAB/REBUILD 35-FT BUS                                     "/>
    <n v="20"/>
    <n v="4981624"/>
    <n v="1172306"/>
    <n v="510370"/>
    <x v="3"/>
    <s v="Over 1m"/>
    <x v="93"/>
    <n v="1439666"/>
    <s v="11100"/>
    <s v="DF"/>
    <s v="DIESEL"/>
    <s v="N"/>
    <s v="1114"/>
    <s v="BUS OTHER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7111"/>
    <s v="Debt Service Payments-Purchase Replacement 40` Buses        "/>
    <n v="53"/>
    <n v="1916307"/>
    <n v="536562"/>
    <n v="510370"/>
    <x v="3"/>
    <s v="Over 1m"/>
    <x v="93"/>
    <n v="1439666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07"/>
    <s v="ACQUIRE - ADP HARDWARE                                      "/>
    <n v="12"/>
    <n v="50000"/>
    <n v="40000"/>
    <n v="510560"/>
    <x v="1"/>
    <s v="200k - 1m"/>
    <x v="467"/>
    <n v="95355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20"/>
    <s v="ACQUIRE - MISC SUPPORT EQUIPMENT                            "/>
    <n v="16"/>
    <n v="68750"/>
    <n v="55000"/>
    <n v="510560"/>
    <x v="1"/>
    <s v="200k - 1m"/>
    <x v="467"/>
    <n v="95355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6203"/>
    <s v="PURCHASE RADIOS                                             "/>
    <n v="4"/>
    <n v="9945"/>
    <n v="7956"/>
    <n v="510560"/>
    <x v="1"/>
    <s v="200k - 1m"/>
    <x v="467"/>
    <n v="953556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06"/>
    <s v="ACQUIRE - SHOP EQUIPMENT                                    "/>
    <n v="0"/>
    <n v="62500"/>
    <n v="50000"/>
    <n v="510560"/>
    <x v="1"/>
    <s v="200k - 1m"/>
    <x v="467"/>
    <n v="95355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11"/>
    <s v="ACQUIRE - SUPPORT VEHICLES                                  "/>
    <n v="1"/>
    <n v="43750"/>
    <n v="35000"/>
    <n v="510560"/>
    <x v="1"/>
    <s v="200k - 1m"/>
    <x v="467"/>
    <n v="953556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403"/>
    <s v="REHAB/RENOVATE - ADMIN/MAINT FACILITY                       "/>
    <n v="0"/>
    <n v="28024"/>
    <n v="22419"/>
    <n v="510560"/>
    <x v="1"/>
    <s v="200k - 1m"/>
    <x v="467"/>
    <n v="953556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5204"/>
    <s v="PURCHASE VEHICLE LOCATOR SYSTEM                             "/>
    <n v="6"/>
    <n v="62500"/>
    <n v="50000"/>
    <n v="510560"/>
    <x v="1"/>
    <s v="200k - 1m"/>
    <x v="467"/>
    <n v="953556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4207"/>
    <s v="ACQUIRE - ADP HARDWARE                                      "/>
    <n v="0"/>
    <n v="100000"/>
    <n v="72000"/>
    <n v="511290"/>
    <x v="1"/>
    <s v="200k - 1m"/>
    <x v="468"/>
    <n v="210111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4208"/>
    <s v="ACQUIRE - ADP SOFTWARE                                      "/>
    <n v="0"/>
    <n v="43802"/>
    <n v="16000"/>
    <n v="511290"/>
    <x v="1"/>
    <s v="200k - 1m"/>
    <x v="468"/>
    <n v="210111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4206"/>
    <s v="ACQUIRE - SHOP EQUIPMENT                                    "/>
    <n v="0"/>
    <n v="17000"/>
    <n v="13600"/>
    <n v="511290"/>
    <x v="1"/>
    <s v="200k - 1m"/>
    <x v="468"/>
    <n v="210111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6402"/>
    <s v="REHAB/RENOV COMMUNICATIONS SYSTEM                           "/>
    <n v="0"/>
    <n v="100020"/>
    <n v="80016"/>
    <n v="511290"/>
    <x v="1"/>
    <s v="200k - 1m"/>
    <x v="468"/>
    <n v="210111"/>
    <s v="11600"/>
    <s v="  "/>
    <m/>
    <s v="N"/>
    <s v="1164"/>
    <s v="BUS OTHER"/>
    <n v="11"/>
    <s v="Bus"/>
    <s v="64"/>
    <s v="116"/>
    <s v="Rehab / Renovation"/>
    <s v="02"/>
    <s v="Communications Systems"/>
    <m/>
    <x v="0"/>
    <n v="1"/>
    <s v="Capital"/>
    <s v="1"/>
    <m/>
    <s v="6"/>
    <m/>
    <s v="4"/>
    <s v="0"/>
    <s v="2"/>
  </r>
  <r>
    <s v="VA380021"/>
    <n v="38"/>
    <s v="Virginia"/>
    <s v="TEA-21 3038 - Over-the-Road Bus"/>
    <n v="3038"/>
    <x v="8"/>
    <m/>
    <s v="01      "/>
    <s v="DCTI                 "/>
    <s v="D C TRAILS INC"/>
    <n v="7110"/>
    <n v="78300"/>
    <m/>
    <n v="0"/>
    <m/>
    <s v="           "/>
    <n v="114243"/>
    <s v="ACQUIRE - ADA VEHICLE EQUIPMENT (ADA 2 New Lifts)           "/>
    <n v="3"/>
    <n v="77778"/>
    <n v="70000"/>
    <n v="510000"/>
    <x v="0"/>
    <s v="Under 50k"/>
    <x v="101"/>
    <n v="0"/>
    <s v="11100"/>
    <s v="DF"/>
    <s v="DIESEL"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VA380021"/>
    <n v="38"/>
    <s v="Virginia"/>
    <s v="TEA-21 3038 - Over-the-Road Bus"/>
    <n v="3038"/>
    <x v="8"/>
    <m/>
    <s v="01      "/>
    <s v="DCTI                 "/>
    <s v="D C TRAILS INC"/>
    <n v="7110"/>
    <n v="78300"/>
    <m/>
    <n v="0"/>
    <m/>
    <s v="           "/>
    <s v="117D01"/>
    <s v="OVER THE ROAD BUS PRGM. - TRAINING                          "/>
    <n v="0"/>
    <n v="2500"/>
    <n v="2250"/>
    <n v="510000"/>
    <x v="0"/>
    <s v="Under 50k"/>
    <x v="101"/>
    <n v="0"/>
    <s v="111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VA380022"/>
    <n v="38"/>
    <s v="Virginia"/>
    <s v="TEA-21 3038 - Over-the-Road Bus"/>
    <n v="3038"/>
    <x v="8"/>
    <m/>
    <s v="01      "/>
    <s v="QT Transport         "/>
    <s v="QT TRANSPORT INC"/>
    <n v="7290"/>
    <n v="78300"/>
    <m/>
    <n v="0"/>
    <m/>
    <s v="           "/>
    <n v="114243"/>
    <s v="ACQUIRE - ADA VEHICLE EQUIPMENT (ADA 2 New Lifts)           "/>
    <n v="2"/>
    <n v="28000"/>
    <n v="25200"/>
    <n v="510000"/>
    <x v="0"/>
    <s v="Under 50k"/>
    <x v="101"/>
    <n v="0"/>
    <s v="11100"/>
    <s v="DF"/>
    <s v="DIESEL"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VA380022"/>
    <n v="38"/>
    <s v="Virginia"/>
    <s v="TEA-21 3038 - Over-the-Road Bus"/>
    <n v="3038"/>
    <x v="8"/>
    <m/>
    <s v="01      "/>
    <s v="QT Transport         "/>
    <s v="QT TRANSPORT INC"/>
    <n v="7290"/>
    <n v="78300"/>
    <m/>
    <n v="0"/>
    <m/>
    <s v="           "/>
    <s v="117D01"/>
    <s v="OVER THE ROAD BUS PRGM. - TRAINING                          "/>
    <n v="0"/>
    <n v="2500"/>
    <n v="2250"/>
    <n v="510000"/>
    <x v="0"/>
    <s v="Under 50k"/>
    <x v="101"/>
    <n v="0"/>
    <s v="111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VA440001"/>
    <n v="44"/>
    <s v="Virginia"/>
    <s v="49 USC 5324 - Public Transportation Emergency Relief"/>
    <n v="5324"/>
    <x v="16"/>
    <m/>
    <s v="00      "/>
    <s v="DCL                  "/>
    <s v="DELOITTE CONSULTING LLP"/>
    <n v="6605"/>
    <n v="66000"/>
    <m/>
    <n v="203191"/>
    <m/>
    <d v="2015-08-12T00:00:00"/>
    <n v="510500"/>
    <s v="* PROCUREMENT SYS REVIEWS                                   "/>
    <n v="0"/>
    <n v="203191"/>
    <n v="203191"/>
    <n v="510000"/>
    <x v="0"/>
    <s v="Under 50k"/>
    <x v="101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x v="0"/>
    <n v="5"/>
    <s v="Research Projects"/>
    <s v="1"/>
    <m/>
    <s v="0"/>
    <m/>
    <s v="5"/>
    <s v="0"/>
    <s v="0"/>
  </r>
  <r>
    <s v="VA540001"/>
    <n v="54"/>
    <s v="Virginia"/>
    <s v="49 USC 5337 - State of Good Repair Formula Grants"/>
    <n v="5337"/>
    <x v="5"/>
    <s v="CAPITAL"/>
    <s v="00      "/>
    <s v="TDCHR                "/>
    <s v="TRANSPORTATION DISTRICT COMMISSION OF HAMPTON ROADS"/>
    <n v="1456"/>
    <n v="78300"/>
    <m/>
    <n v="4227879"/>
    <m/>
    <d v="2015-09-09T00:00:00"/>
    <s v="127A00"/>
    <s v="PREVENTIVE MAINTENANCE (RAIL and FERRY ONLY)                "/>
    <n v="0"/>
    <n v="1123863"/>
    <n v="899090"/>
    <n v="510370"/>
    <x v="3"/>
    <s v="Over 1m"/>
    <x v="93"/>
    <n v="143966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VA540001"/>
    <n v="54"/>
    <s v="Virginia"/>
    <s v="49 USC 5337 - State of Good Repair Formula Grants"/>
    <n v="5337"/>
    <x v="5"/>
    <s v="CAPITAL"/>
    <s v="00      "/>
    <s v="TDCHR                "/>
    <s v="TRANSPORTATION DISTRICT COMMISSION OF HAMPTON ROADS"/>
    <n v="1456"/>
    <n v="78300"/>
    <m/>
    <n v="4227879"/>
    <m/>
    <d v="2015-09-09T00:00:00"/>
    <s v="127A00"/>
    <s v="PREVENTIVE MAINTENANCE (RAIL, FERRY, and HOV Bus)           "/>
    <n v="0"/>
    <n v="4160987"/>
    <n v="3328789"/>
    <n v="510370"/>
    <x v="3"/>
    <s v="Over 1m"/>
    <x v="93"/>
    <n v="143966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VA640001"/>
    <n v="64"/>
    <s v="District of Columbia"/>
    <s v="National Center for Mobility Management"/>
    <n v="645"/>
    <x v="12"/>
    <m/>
    <s v="00      "/>
    <s v="FHWA                 "/>
    <s v="FEDERAL HIGHWAY ADMINISTRATION"/>
    <n v="2201"/>
    <n v="66000"/>
    <m/>
    <n v="640000"/>
    <m/>
    <d v="2015-08-24T00:00:00"/>
    <n v="555400"/>
    <s v="OTHER                                                       "/>
    <n v="0"/>
    <n v="640000"/>
    <n v="640000"/>
    <n v="510370"/>
    <x v="3"/>
    <s v="Over 1m"/>
    <x v="93"/>
    <n v="1439666"/>
    <s v="55000"/>
    <s v="  "/>
    <m/>
    <s v="N"/>
    <s v="5554"/>
    <s v="RESEARCH"/>
    <n v="55"/>
    <s v="Research Projects"/>
    <s v="54"/>
    <s v="555"/>
    <s v="Research Projects"/>
    <s v="00"/>
    <s v="Research Projects"/>
    <m/>
    <x v="0"/>
    <n v="5"/>
    <s v="Research Projects"/>
    <s v="5"/>
    <m/>
    <s v="5"/>
    <m/>
    <s v="4"/>
    <s v="0"/>
    <s v="0"/>
  </r>
  <r>
    <s v="VA700001"/>
    <n v="70"/>
    <s v="Virginia"/>
    <s v="Sec 330/344 (FY2002/2003 FHWA Approps)"/>
    <s v="/344"/>
    <x v="25"/>
    <m/>
    <s v="01      "/>
    <s v="TDCHR                "/>
    <s v="TRANSPORTATION DISTRICT COMMISSION OF HAMPTON ROADS"/>
    <n v="1456"/>
    <n v="78300"/>
    <m/>
    <n v="-1797600"/>
    <m/>
    <d v="2015-03-31T00:00:00"/>
    <n v="111333"/>
    <s v="BUY FERRY BOATS FOR EXPANSION                               "/>
    <n v="0"/>
    <n v="-1650600"/>
    <n v="-1680000"/>
    <n v="510370"/>
    <x v="3"/>
    <s v="Over 1m"/>
    <x v="93"/>
    <n v="1439666"/>
    <s v="11100"/>
    <s v="DF"/>
    <s v="DIESEL"/>
    <s v="N"/>
    <s v="1113"/>
    <s v="BUS PURCHASE"/>
    <n v="11"/>
    <s v="Bus"/>
    <s v="13"/>
    <s v="111"/>
    <s v="Purchase - Expansion"/>
    <s v="33"/>
    <s v="Ferry Boats"/>
    <m/>
    <x v="8"/>
    <n v="1"/>
    <s v="Capital"/>
    <s v="1"/>
    <m/>
    <s v="1"/>
    <m/>
    <s v="3"/>
    <s v="3"/>
    <s v="3"/>
  </r>
  <r>
    <s v="VA700001"/>
    <n v="70"/>
    <s v="Virginia"/>
    <s v="Sec 330/344 (FY2002/2003 FHWA Approps)"/>
    <s v="/344"/>
    <x v="25"/>
    <m/>
    <s v="01      "/>
    <s v="TDCHR                "/>
    <s v="TRANSPORTATION DISTRICT COMMISSION OF HAMPTON ROADS"/>
    <n v="1456"/>
    <n v="78300"/>
    <m/>
    <n v="-1797600"/>
    <m/>
    <d v="2015-03-31T00:00:00"/>
    <n v="111433"/>
    <s v="REHAB/REBUILD FERRY BOATS                                   "/>
    <n v="0"/>
    <n v="-147000"/>
    <n v="-117600"/>
    <n v="510370"/>
    <x v="3"/>
    <s v="Over 1m"/>
    <x v="93"/>
    <n v="1439666"/>
    <s v="11100"/>
    <s v="DF"/>
    <s v="DIESEL"/>
    <s v="N"/>
    <s v="1114"/>
    <s v="BUS OTHER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VA70X001"/>
    <n v="70"/>
    <s v="Virginia"/>
    <s v="Sec 330/344 (FY2002/2003 FHWA Approps)"/>
    <s v="/344"/>
    <x v="25"/>
    <m/>
    <s v="00      "/>
    <s v="TDCHR                "/>
    <s v="TRANSPORTATION DISTRICT COMMISSION OF HAMPTON ROADS"/>
    <n v="1456"/>
    <n v="78300"/>
    <m/>
    <n v="1797600"/>
    <m/>
    <d v="2015-04-21T00:00:00"/>
    <n v="111333"/>
    <s v="BUY FERRY BOATS FOR EXPANSION                               "/>
    <n v="1"/>
    <n v="3678571"/>
    <n v="1680000"/>
    <n v="510370"/>
    <x v="3"/>
    <s v="Over 1m"/>
    <x v="93"/>
    <n v="1439666"/>
    <s v="11100"/>
    <s v="DF"/>
    <s v="DIESEL"/>
    <s v="N"/>
    <s v="1113"/>
    <s v="BUS PURCHASE"/>
    <n v="11"/>
    <s v="Bus"/>
    <s v="13"/>
    <s v="111"/>
    <s v="Purchase - Expansion"/>
    <s v="33"/>
    <s v="Ferry Boats"/>
    <m/>
    <x v="8"/>
    <n v="1"/>
    <s v="Capital"/>
    <s v="1"/>
    <m/>
    <s v="1"/>
    <m/>
    <s v="3"/>
    <s v="3"/>
    <s v="3"/>
  </r>
  <r>
    <s v="VA70X001"/>
    <n v="70"/>
    <s v="Virginia"/>
    <s v="Sec 330/344 (FY2002/2003 FHWA Approps)"/>
    <s v="/344"/>
    <x v="25"/>
    <m/>
    <s v="00      "/>
    <s v="TDCHR                "/>
    <s v="TRANSPORTATION DISTRICT COMMISSION OF HAMPTON ROADS"/>
    <n v="1456"/>
    <n v="78300"/>
    <m/>
    <n v="1797600"/>
    <m/>
    <d v="2015-04-21T00:00:00"/>
    <n v="111433"/>
    <s v="REHAB/REBUILD FERRY BOATS                                   "/>
    <n v="3"/>
    <n v="147000"/>
    <n v="117600"/>
    <n v="510370"/>
    <x v="3"/>
    <s v="Over 1m"/>
    <x v="93"/>
    <n v="1439666"/>
    <s v="11100"/>
    <s v="DF"/>
    <s v="DIESEL"/>
    <s v="N"/>
    <s v="1114"/>
    <s v="BUS OTHER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1301"/>
    <s v="BUY 40-FT BUS FOR EXPANSION                                 "/>
    <n v="10"/>
    <n v="9840000"/>
    <n v="4920000"/>
    <n v="510560"/>
    <x v="1"/>
    <s v="200k - 1m"/>
    <x v="467"/>
    <n v="953556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x v="3"/>
    <n v="1"/>
    <s v="Capital"/>
    <s v="1"/>
    <m/>
    <s v="1"/>
    <m/>
    <s v="3"/>
    <s v="0"/>
    <s v="1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7102"/>
    <s v="FINAL DESIGN                                                "/>
    <n v="0"/>
    <n v="6160000"/>
    <n v="3080000"/>
    <n v="510560"/>
    <x v="1"/>
    <s v="200k - 1m"/>
    <x v="467"/>
    <n v="953556"/>
    <s v="11700"/>
    <s v="  "/>
    <m/>
    <s v="N"/>
    <s v="1171"/>
    <s v="BUS OTHER"/>
    <n v="11"/>
    <s v="Bus"/>
    <s v="71"/>
    <s v="117"/>
    <s v="3rd party Contract"/>
    <s v="02"/>
    <s v="3rd party Contract"/>
    <m/>
    <x v="0"/>
    <n v="1"/>
    <s v="Capital"/>
    <s v="1"/>
    <m/>
    <s v="7"/>
    <m/>
    <s v="1"/>
    <s v="0"/>
    <s v="2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7111"/>
    <s v="CONSTRUCTION                                                "/>
    <n v="0"/>
    <n v="31240000"/>
    <n v="15620000"/>
    <n v="510560"/>
    <x v="1"/>
    <s v="200k - 1m"/>
    <x v="467"/>
    <n v="953556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7300"/>
    <s v="CONTINGENCIES/PROGRAM RESERVE                               "/>
    <n v="0"/>
    <n v="2560000"/>
    <n v="1280000"/>
    <n v="510560"/>
    <x v="1"/>
    <s v="200k - 1m"/>
    <x v="467"/>
    <n v="953556"/>
    <s v="117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100"/>
    <s v="PROGRAM SUPPORT ADMINISTRATION                              "/>
    <n v="0"/>
    <n v="422975"/>
    <n v="338380"/>
    <n v="510000"/>
    <x v="0"/>
    <s v="Under 50k"/>
    <x v="101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200"/>
    <s v="GENERAL DEVELOPMENT/COMPREHENSIVE PLANNING                  "/>
    <n v="0"/>
    <n v="464957"/>
    <n v="371966"/>
    <n v="510000"/>
    <x v="0"/>
    <s v="Under 50k"/>
    <x v="101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301"/>
    <s v="LONGTERM TRANS PLAN - SYSTEM LEVEL                          "/>
    <n v="0"/>
    <n v="485853"/>
    <n v="388683"/>
    <n v="510000"/>
    <x v="0"/>
    <s v="Under 50k"/>
    <x v="101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302"/>
    <s v="LONGTERM TRANS PLAN - PROJECT LEVEL                         "/>
    <n v="0"/>
    <n v="364030"/>
    <n v="291224"/>
    <n v="510000"/>
    <x v="0"/>
    <s v="Under 50k"/>
    <x v="101"/>
    <n v="0"/>
    <s v="4418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302"/>
    <s v="LONGTERM TRANS PLAN - PROJECT LEVEL                         "/>
    <n v="0"/>
    <n v="127954"/>
    <n v="102363"/>
    <n v="510000"/>
    <x v="0"/>
    <s v="Under 50k"/>
    <x v="101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400"/>
    <s v="SHORT RANGE TRANSIT PLANNING                                "/>
    <n v="0"/>
    <n v="298289"/>
    <n v="238631"/>
    <n v="510000"/>
    <x v="0"/>
    <s v="Under 50k"/>
    <x v="101"/>
    <n v="0"/>
    <s v="4418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400"/>
    <s v="SHORT RANGE TRANSIT PLANNING                                "/>
    <n v="0"/>
    <n v="811704"/>
    <n v="649363"/>
    <n v="510000"/>
    <x v="0"/>
    <s v="Under 50k"/>
    <x v="101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500"/>
    <s v="TRANSPORTATION IMPROVEMENT PROGRAM                          "/>
    <n v="0"/>
    <n v="152894"/>
    <n v="122316"/>
    <n v="510000"/>
    <x v="0"/>
    <s v="Under 50k"/>
    <x v="101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x v="0"/>
    <n v="4"/>
    <s v="Planning"/>
    <s v="4"/>
    <m/>
    <s v="2"/>
    <m/>
    <s v="5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2"/>
    <s v="COORDINATION OF NON-EMERGENCY HUMAN SERVICE TRANSPORTATION  "/>
    <n v="0"/>
    <n v="26182"/>
    <n v="20946"/>
    <n v="510000"/>
    <x v="0"/>
    <s v="Under 50k"/>
    <x v="101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4"/>
    <s v="PLANNING FOR TRANSIT SYS MANAGEMENT / OPERATIONS TO INCREASE"/>
    <n v="0"/>
    <n v="46882"/>
    <n v="37506"/>
    <n v="510000"/>
    <x v="0"/>
    <s v="Under 50k"/>
    <x v="101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5"/>
    <s v="SUPP TRANSIT CAPITAL INVESTMT DECISIONS THROUGH EFFECTIVE SY"/>
    <n v="0"/>
    <n v="15417"/>
    <n v="12334"/>
    <n v="510000"/>
    <x v="0"/>
    <s v="Under 50k"/>
    <x v="101"/>
    <n v="0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x v="0"/>
    <n v="4"/>
    <s v="Planning"/>
    <s v="4"/>
    <m/>
    <s v="2"/>
    <m/>
    <s v="6"/>
    <s v="1"/>
    <s v="5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6"/>
    <s v="INCORPORATING SAFETY &amp; SECURITY IN TRANSPORTATION PLANNING  "/>
    <n v="0"/>
    <n v="17799"/>
    <n v="14239"/>
    <n v="510000"/>
    <x v="0"/>
    <s v="Under 50k"/>
    <x v="101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x v="0"/>
    <n v="4"/>
    <s v="Planning"/>
    <s v="4"/>
    <m/>
    <s v="2"/>
    <m/>
    <s v="6"/>
    <s v="1"/>
    <s v="6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700"/>
    <s v="OTHER ACTIVITIES                                            "/>
    <n v="0"/>
    <n v="686846"/>
    <n v="549477"/>
    <n v="510000"/>
    <x v="0"/>
    <s v="Under 50k"/>
    <x v="101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4207"/>
    <s v="Real-Time Info Capabilities- ADP HARDWARE                   "/>
    <n v="0"/>
    <n v="343648"/>
    <n v="271482"/>
    <n v="510370"/>
    <x v="3"/>
    <s v="Over 1m"/>
    <x v="93"/>
    <n v="143966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4208"/>
    <s v="Real-Time Info Capabilities-ADP SOFTWARE                    "/>
    <n v="0"/>
    <n v="340000"/>
    <n v="272000"/>
    <n v="510370"/>
    <x v="3"/>
    <s v="Over 1m"/>
    <x v="93"/>
    <n v="143966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1402"/>
    <s v="REHAB/REBUILD 35-FT BUS                                     "/>
    <n v="8"/>
    <n v="2068375"/>
    <n v="382546"/>
    <n v="510370"/>
    <x v="3"/>
    <s v="Over 1m"/>
    <x v="93"/>
    <n v="1439666"/>
    <s v="11100"/>
    <s v="DF"/>
    <s v="DIESEL"/>
    <s v="N"/>
    <s v="1114"/>
    <s v="BUS OTHER"/>
    <n v="11"/>
    <s v="Bus"/>
    <s v="14"/>
    <s v="111"/>
    <s v="Rehabilitation / Rebuild"/>
    <s v="02"/>
    <s v="35 ft Bus"/>
    <m/>
    <x v="7"/>
    <n v="1"/>
    <s v="Capital"/>
    <s v="1"/>
    <m/>
    <s v="1"/>
    <m/>
    <s v="4"/>
    <s v="0"/>
    <s v="2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1700"/>
    <s v="VEH OVERHAUL (UP TO 20% VEH MAINT)                          "/>
    <n v="38"/>
    <n v="2640000"/>
    <n v="488268"/>
    <n v="510370"/>
    <x v="3"/>
    <s v="Over 1m"/>
    <x v="93"/>
    <n v="1439666"/>
    <s v="11100"/>
    <s v="DF"/>
    <s v="DIESEL"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7112"/>
    <s v="CAPITAL COST OF 3RD PARTY CONTRACTING                       "/>
    <n v="0"/>
    <n v="0"/>
    <n v="0"/>
    <n v="510370"/>
    <x v="3"/>
    <s v="Over 1m"/>
    <x v="93"/>
    <n v="1439666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s v="117A00"/>
    <s v="PREVENTIVE MAINTENANCE                                      "/>
    <n v="0"/>
    <n v="0"/>
    <n v="0"/>
    <n v="510370"/>
    <x v="3"/>
    <s v="Over 1m"/>
    <x v="93"/>
    <n v="143966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s v="117C00"/>
    <s v="NON FIXED ROUTE ADA PARATRANSIT SERVICE                     "/>
    <n v="0"/>
    <n v="0"/>
    <n v="0"/>
    <n v="510370"/>
    <x v="3"/>
    <s v="Over 1m"/>
    <x v="93"/>
    <n v="143966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s v="117A00"/>
    <s v="PREVENTIVE MAINTENANCE (FY 2013)                            "/>
    <n v="0"/>
    <n v="733484"/>
    <n v="586787"/>
    <n v="511290"/>
    <x v="1"/>
    <s v="200k - 1m"/>
    <x v="468"/>
    <n v="21011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s v="117A00"/>
    <s v="PREVENTIVE MAINTENANCE (FY 2014)                            "/>
    <n v="0"/>
    <n v="749629"/>
    <n v="599703"/>
    <n v="511290"/>
    <x v="1"/>
    <s v="200k - 1m"/>
    <x v="468"/>
    <n v="21011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119105"/>
    <s v="ENG/DESIGN PED ACCESS / WALKWAYS (ATI)                      "/>
    <n v="0"/>
    <n v="5965"/>
    <n v="4772"/>
    <n v="511290"/>
    <x v="1"/>
    <s v="200k - 1m"/>
    <x v="468"/>
    <n v="210111"/>
    <s v="11900"/>
    <s v="  "/>
    <m/>
    <s v="N"/>
    <s v="1191"/>
    <s v="BUS OTHER"/>
    <n v="11"/>
    <s v="Bus"/>
    <s v="91"/>
    <s v="119"/>
    <s v="Engineering and Design"/>
    <s v="05"/>
    <s v="Ped. Access / Walkways"/>
    <m/>
    <x v="0"/>
    <n v="1"/>
    <s v="Capital"/>
    <s v="1"/>
    <m/>
    <s v="9"/>
    <m/>
    <s v="1"/>
    <s v="0"/>
    <s v="5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119406"/>
    <s v="REHAB/RENOV BICYCLE ACCESS, FACIL &amp; EQUIP ON BUSES (ATI)    "/>
    <n v="0"/>
    <n v="24596"/>
    <n v="19677"/>
    <n v="511290"/>
    <x v="1"/>
    <s v="200k - 1m"/>
    <x v="468"/>
    <n v="210111"/>
    <s v="11900"/>
    <s v="  "/>
    <m/>
    <s v="N"/>
    <s v="1194"/>
    <s v="BUS OTHER"/>
    <n v="11"/>
    <s v="Bus"/>
    <s v="94"/>
    <s v="119"/>
    <s v="Rehab / Renovation"/>
    <s v="06"/>
    <s v="Bicycle Access, Facilities, &amp;  Equipment on Buses"/>
    <m/>
    <x v="0"/>
    <n v="1"/>
    <s v="Capital"/>
    <s v="1"/>
    <m/>
    <s v="9"/>
    <m/>
    <s v="4"/>
    <s v="0"/>
    <s v="6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300903"/>
    <s v="SPECIAL RULE - OPERATING ASSISTANCE /1 - 75 BUSES           "/>
    <n v="0"/>
    <n v="5362902"/>
    <n v="1835162"/>
    <n v="511290"/>
    <x v="1"/>
    <s v="200k - 1m"/>
    <x v="468"/>
    <n v="21011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300903"/>
    <s v="SPECIAL RULE - OPERATING ASSISTANCE /1 - 75 BUSES (Security)"/>
    <n v="0"/>
    <n v="77827"/>
    <n v="38913"/>
    <n v="511290"/>
    <x v="1"/>
    <s v="200k - 1m"/>
    <x v="468"/>
    <n v="21011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18"/>
    <n v="90"/>
    <s v="Virginia"/>
    <s v="49 USC 5307 - Urbanized Area Formula (FY2006 forward)"/>
    <n v="5307"/>
    <x v="6"/>
    <m/>
    <s v="02      "/>
    <s v="BLACKSBURG           "/>
    <s v="TOWN OF BLACKSBURG"/>
    <n v="1451"/>
    <n v="78300"/>
    <m/>
    <n v="0"/>
    <m/>
    <s v="           "/>
    <n v="300901"/>
    <s v="UP TO 50% FEDERAL SHARE                                     "/>
    <n v="0"/>
    <n v="-98206"/>
    <n v="0"/>
    <n v="514020"/>
    <x v="2"/>
    <s v="50k - 200k"/>
    <x v="472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18"/>
    <n v="90"/>
    <s v="Virginia"/>
    <s v="49 USC 5307 - Urbanized Area Formula (FY2006 forward)"/>
    <n v="5307"/>
    <x v="6"/>
    <m/>
    <s v="02      "/>
    <s v="BLACKSBURG           "/>
    <s v="TOWN OF BLACKSBURG"/>
    <n v="1451"/>
    <n v="78300"/>
    <m/>
    <n v="0"/>
    <m/>
    <s v="           "/>
    <n v="300901"/>
    <s v="UP TO 50% FEDERAL SHARE                                     "/>
    <n v="0"/>
    <n v="196412"/>
    <n v="98206"/>
    <n v="514020"/>
    <x v="2"/>
    <s v="50k - 200k"/>
    <x v="472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19"/>
    <n v="90"/>
    <s v="Virginia"/>
    <s v="49 USC 5307 - Urbanized Area Formula (FY2006 forward)"/>
    <n v="5307"/>
    <x v="6"/>
    <m/>
    <s v="00      "/>
    <s v="CITY OF WINCHESTER   "/>
    <s v="CITY OF WINCHESTER"/>
    <n v="3286"/>
    <n v="78300"/>
    <m/>
    <n v="496201"/>
    <m/>
    <d v="2014-11-05T00:00:00"/>
    <n v="300901"/>
    <s v="UP TO 50% FEDERAL SHARE                                     "/>
    <n v="1"/>
    <n v="992402"/>
    <n v="496201"/>
    <n v="514200"/>
    <x v="2"/>
    <s v="50k - 200k"/>
    <x v="473"/>
    <n v="6944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0"/>
    <n v="90"/>
    <s v="Virginia"/>
    <s v="49 USC 5307 - Urbanized Area Formula (FY2006 forward)"/>
    <n v="5307"/>
    <x v="6"/>
    <m/>
    <s v="00      "/>
    <s v="CITY OF HARRISONBURG "/>
    <s v="CITY OF HARRISONBURG"/>
    <n v="1454"/>
    <n v="78300"/>
    <m/>
    <n v="1400000"/>
    <m/>
    <d v="2014-11-05T00:00:00"/>
    <n v="300901"/>
    <s v="UP TO 50% FEDERAL SHARE (FY 2013)                           "/>
    <n v="0"/>
    <n v="4767467"/>
    <n v="1400000"/>
    <n v="514310"/>
    <x v="2"/>
    <s v="50k - 200k"/>
    <x v="474"/>
    <n v="6678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7"/>
    <s v="ACQUIRE - COMPUTER HARDWARE                                 "/>
    <n v="0"/>
    <n v="254463"/>
    <n v="203570"/>
    <n v="510560"/>
    <x v="1"/>
    <s v="200k - 1m"/>
    <x v="467"/>
    <n v="95355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8"/>
    <s v="ACQUIRE - HASTUS SOFTWARE                                   "/>
    <n v="0"/>
    <n v="320000"/>
    <n v="256000"/>
    <n v="510560"/>
    <x v="1"/>
    <s v="200k - 1m"/>
    <x v="467"/>
    <n v="95355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8"/>
    <s v="ACQUIRE - COMPUTER SOFTWARE                                 "/>
    <n v="0"/>
    <n v="530000"/>
    <n v="424000"/>
    <n v="510560"/>
    <x v="1"/>
    <s v="200k - 1m"/>
    <x v="467"/>
    <n v="95355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9202"/>
    <s v="PURCHASE BUS SHELTERS                                       "/>
    <n v="10"/>
    <n v="67232"/>
    <n v="53785"/>
    <n v="510560"/>
    <x v="1"/>
    <s v="200k - 1m"/>
    <x v="467"/>
    <n v="953556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10"/>
    <s v="ACQUIRE - MOBILE FARE COLL EQUIP                            "/>
    <n v="90"/>
    <n v="225000"/>
    <n v="180000"/>
    <n v="510560"/>
    <x v="1"/>
    <s v="200k - 1m"/>
    <x v="467"/>
    <n v="953556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20"/>
    <s v="ACQUIRE - MISC SUPPORT EQUIPMENT                            "/>
    <n v="0"/>
    <n v="33197"/>
    <n v="25558"/>
    <n v="510560"/>
    <x v="1"/>
    <s v="200k - 1m"/>
    <x v="467"/>
    <n v="953556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6"/>
    <s v="ACQUIRE - SHOP EQUIPMENT                                    "/>
    <n v="0"/>
    <n v="49999"/>
    <n v="40001"/>
    <n v="510560"/>
    <x v="1"/>
    <s v="200k - 1m"/>
    <x v="467"/>
    <n v="953556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9208"/>
    <s v="PURCHASE/INSTALL SIGNAGE (ATI)                              "/>
    <n v="100"/>
    <n v="67232"/>
    <n v="53785"/>
    <n v="510560"/>
    <x v="1"/>
    <s v="200k - 1m"/>
    <x v="467"/>
    <n v="953556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1215"/>
    <s v="BUY REPLACEMENT VANS                                        "/>
    <n v="13"/>
    <n v="1135420"/>
    <n v="908336"/>
    <n v="510560"/>
    <x v="1"/>
    <s v="200k - 1m"/>
    <x v="467"/>
    <n v="953556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1201"/>
    <s v="BUY REPLACEMENT 40-FT BUS                                   "/>
    <n v="6"/>
    <n v="2865639"/>
    <n v="2292511"/>
    <n v="510560"/>
    <x v="1"/>
    <s v="200k - 1m"/>
    <x v="467"/>
    <n v="95355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3407"/>
    <s v="REHAB/RENOVATE - BUS SURVEILL/SECURITY SYSTEM               "/>
    <n v="0"/>
    <n v="134465"/>
    <n v="108570"/>
    <n v="510560"/>
    <x v="1"/>
    <s v="200k - 1m"/>
    <x v="467"/>
    <n v="953556"/>
    <s v="11300"/>
    <s v="  "/>
    <m/>
    <s v="N"/>
    <s v="1134"/>
    <s v="BUS OTHER"/>
    <n v="11"/>
    <s v="Bus"/>
    <s v="34"/>
    <s v="113"/>
    <s v="Rehab / Renovation"/>
    <s v="07"/>
    <s v="Surveillance/Security "/>
    <m/>
    <x v="0"/>
    <n v="1"/>
    <s v="Capital"/>
    <s v="1"/>
    <m/>
    <s v="3"/>
    <m/>
    <s v="4"/>
    <s v="0"/>
    <s v="7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305"/>
    <s v="CONSTRUCT - SURFACE LOT IMPROVEMENTS                        "/>
    <n v="0"/>
    <n v="300000"/>
    <n v="240000"/>
    <n v="510560"/>
    <x v="1"/>
    <s v="200k - 1m"/>
    <x v="467"/>
    <n v="953556"/>
    <s v="11400"/>
    <s v="  "/>
    <m/>
    <s v="N"/>
    <s v="1143"/>
    <s v="MAINTENANCE FACILITY"/>
    <n v="11"/>
    <s v="Bus"/>
    <s v="43"/>
    <s v="114"/>
    <s v="Construction"/>
    <s v="05"/>
    <s v="Yards &amp; Shops"/>
    <m/>
    <x v="0"/>
    <n v="1"/>
    <s v="Capital"/>
    <s v="1"/>
    <m/>
    <s v="4"/>
    <m/>
    <s v="3"/>
    <s v="0"/>
    <s v="5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7112"/>
    <s v="CAPITAL COST OF 3RD PARTY CONTRACTING                       "/>
    <n v="0"/>
    <n v="418925"/>
    <n v="335140"/>
    <n v="510560"/>
    <x v="1"/>
    <s v="200k - 1m"/>
    <x v="467"/>
    <n v="953556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s v="117A00"/>
    <s v="PREVENTIVE MAINTENANCE                                      "/>
    <n v="0"/>
    <n v="5700000"/>
    <n v="4560000"/>
    <n v="510560"/>
    <x v="1"/>
    <s v="200k - 1m"/>
    <x v="467"/>
    <n v="95355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s v="117C00"/>
    <s v="NON FIXED ROUTE ADA PARATRANSIT SERVICE                     "/>
    <n v="0"/>
    <n v="1344619"/>
    <n v="1075695"/>
    <n v="510560"/>
    <x v="1"/>
    <s v="200k - 1m"/>
    <x v="467"/>
    <n v="9535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VA90X422"/>
    <n v="90"/>
    <s v="Virginia"/>
    <s v="49 USC 5307 - Urbanized Area Formula (FY2006 forward)"/>
    <n v="5307"/>
    <x v="6"/>
    <m/>
    <s v="00      "/>
    <s v="BLACKSBURG           "/>
    <s v="TOWN OF BLACKSBURG"/>
    <n v="1451"/>
    <n v="78300"/>
    <m/>
    <n v="100115"/>
    <m/>
    <d v="2014-12-23T00:00:00"/>
    <s v="117A00"/>
    <s v="PREVENTIVE MAINTENANCE (STP)                                "/>
    <n v="0"/>
    <n v="125144"/>
    <n v="100115"/>
    <n v="514020"/>
    <x v="2"/>
    <s v="50k - 200k"/>
    <x v="472"/>
    <n v="8854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23"/>
    <n v="90"/>
    <s v="Virginia"/>
    <s v="49 USC 5307 - Urbanized Area Formula (FY2006 forward)"/>
    <n v="5307"/>
    <x v="6"/>
    <m/>
    <s v="00      "/>
    <s v="WILLIAMSBURG         "/>
    <s v="WILLIAMSBURG AREA TRANSIT AUTHORITY (FORMERLY JCCT)"/>
    <n v="5719"/>
    <n v="78300"/>
    <m/>
    <n v="1686019"/>
    <m/>
    <d v="2015-01-13T00:00:00"/>
    <n v="117112"/>
    <s v="CAPITAL COST OF 3RD PARTY CONTRACTING                       "/>
    <n v="0"/>
    <n v="1836449"/>
    <n v="1469159"/>
    <n v="514110"/>
    <x v="2"/>
    <s v="50k - 200k"/>
    <x v="476"/>
    <n v="75689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23"/>
    <n v="90"/>
    <s v="Virginia"/>
    <s v="49 USC 5307 - Urbanized Area Formula (FY2006 forward)"/>
    <n v="5307"/>
    <x v="6"/>
    <m/>
    <s v="00      "/>
    <s v="WILLIAMSBURG         "/>
    <s v="WILLIAMSBURG AREA TRANSIT AUTHORITY (FORMERLY JCCT)"/>
    <n v="5719"/>
    <n v="78300"/>
    <m/>
    <n v="1686019"/>
    <m/>
    <d v="2015-01-13T00:00:00"/>
    <s v="117K04"/>
    <s v="SECURITY TRAINING                                           "/>
    <n v="0"/>
    <n v="33720"/>
    <n v="16860"/>
    <n v="514110"/>
    <x v="2"/>
    <s v="50k - 200k"/>
    <x v="476"/>
    <n v="75689"/>
    <s v="11700"/>
    <s v="  "/>
    <m/>
    <s v="N"/>
    <s v="117K"/>
    <s v="BUS OTHER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23"/>
    <n v="90"/>
    <s v="Virginia"/>
    <s v="49 USC 5307 - Urbanized Area Formula (FY2006 forward)"/>
    <n v="5307"/>
    <x v="6"/>
    <m/>
    <s v="00      "/>
    <s v="WILLIAMSBURG         "/>
    <s v="WILLIAMSBURG AREA TRANSIT AUTHORITY (FORMERLY JCCT)"/>
    <n v="5719"/>
    <n v="78300"/>
    <m/>
    <n v="1686019"/>
    <m/>
    <d v="2015-01-13T00:00:00"/>
    <n v="300901"/>
    <s v="OPERATING ASSITANCE                                         "/>
    <n v="0"/>
    <n v="400000"/>
    <n v="200000"/>
    <n v="514110"/>
    <x v="2"/>
    <s v="50k - 200k"/>
    <x v="476"/>
    <n v="7568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4"/>
    <n v="90"/>
    <s v="Virginia"/>
    <s v="49 USC 5307 - Urbanized Area Formula (FY2006 forward)"/>
    <n v="5307"/>
    <x v="6"/>
    <m/>
    <s v="00      "/>
    <s v="Radford Transit      "/>
    <s v="CITY OF RADFORD, VIRGINIA"/>
    <n v="7261"/>
    <n v="78300"/>
    <m/>
    <n v="1112673"/>
    <m/>
    <d v="2015-08-19T00:00:00"/>
    <n v="300901"/>
    <s v="OPERATING ASSISTANCE                                        "/>
    <n v="0"/>
    <n v="2211668"/>
    <n v="1105834"/>
    <n v="514020"/>
    <x v="2"/>
    <s v="50k - 200k"/>
    <x v="472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4"/>
    <n v="90"/>
    <s v="Virginia"/>
    <s v="49 USC 5307 - Urbanized Area Formula (FY2006 forward)"/>
    <n v="5307"/>
    <x v="6"/>
    <m/>
    <s v="00      "/>
    <s v="Radford Transit      "/>
    <s v="CITY OF RADFORD, VIRGINIA"/>
    <n v="7261"/>
    <n v="78300"/>
    <m/>
    <n v="1112673"/>
    <m/>
    <d v="2015-08-19T00:00:00"/>
    <n v="300901"/>
    <s v="OPERATING ASSISTANCE                                        "/>
    <n v="0"/>
    <n v="13678"/>
    <n v="6839"/>
    <n v="514020"/>
    <x v="2"/>
    <s v="50k - 200k"/>
    <x v="472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5"/>
    <n v="90"/>
    <s v="Virginia"/>
    <s v="49 USC 5307 - Urbanized Area Formula (FY2006 forward)"/>
    <n v="5307"/>
    <x v="6"/>
    <m/>
    <s v="00      "/>
    <s v="CITY OF WINCHESTER   "/>
    <s v="CITY OF WINCHESTER"/>
    <n v="3286"/>
    <n v="78300"/>
    <m/>
    <n v="116000"/>
    <m/>
    <d v="2014-12-23T00:00:00"/>
    <n v="113210"/>
    <s v="ACQUIRE - BUS PASSENGER SHELTERS                            "/>
    <n v="0"/>
    <n v="20000"/>
    <n v="16000"/>
    <n v="514200"/>
    <x v="2"/>
    <s v="50k - 200k"/>
    <x v="473"/>
    <n v="69449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0X425"/>
    <n v="90"/>
    <s v="Virginia"/>
    <s v="49 USC 5307 - Urbanized Area Formula (FY2006 forward)"/>
    <n v="5307"/>
    <x v="6"/>
    <m/>
    <s v="00      "/>
    <s v="CITY OF WINCHESTER   "/>
    <s v="CITY OF WINCHESTER"/>
    <n v="3286"/>
    <n v="78300"/>
    <m/>
    <n v="116000"/>
    <m/>
    <d v="2014-12-23T00:00:00"/>
    <n v="111204"/>
    <s v="BUY REPLACEMENT &lt;30-FT BUS                                  "/>
    <n v="1"/>
    <n v="125000"/>
    <n v="100000"/>
    <n v="514200"/>
    <x v="2"/>
    <s v="50k - 200k"/>
    <x v="473"/>
    <n v="6944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0X426"/>
    <n v="90"/>
    <s v="Virginia"/>
    <s v="49 USC 5307 - Urbanized Area Formula (FY2006 forward)"/>
    <n v="5307"/>
    <x v="6"/>
    <m/>
    <s v="00      "/>
    <s v="CITY OF HARRISONBURG "/>
    <s v="CITY OF HARRISONBURG"/>
    <n v="1454"/>
    <n v="78300"/>
    <m/>
    <n v="340000"/>
    <m/>
    <d v="2014-12-12T00:00:00"/>
    <n v="111202"/>
    <s v="BUY REPLACEMENT 35-FT BUS                                   "/>
    <n v="1"/>
    <n v="425000"/>
    <n v="340000"/>
    <n v="514310"/>
    <x v="2"/>
    <s v="50k - 200k"/>
    <x v="474"/>
    <n v="66784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s v="117K04"/>
    <s v="FY15 JAUNT 1% Security Training                             "/>
    <n v="0"/>
    <n v="9543"/>
    <n v="4772"/>
    <n v="513140"/>
    <x v="2"/>
    <s v="50k - 200k"/>
    <x v="470"/>
    <n v="92359"/>
    <s v="11700"/>
    <s v="  "/>
    <m/>
    <s v="N"/>
    <s v="117K"/>
    <s v="BUS OTHER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s v="117K04"/>
    <s v="FY15 CAT 1% Security Training                               "/>
    <n v="0"/>
    <n v="33060"/>
    <n v="16530"/>
    <n v="513140"/>
    <x v="2"/>
    <s v="50k - 200k"/>
    <x v="470"/>
    <n v="92359"/>
    <s v="11700"/>
    <s v="  "/>
    <m/>
    <s v="N"/>
    <s v="117K"/>
    <s v="BUS OTHER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n v="300901"/>
    <s v="FY15  JAUNT Pass-Through Operating                          "/>
    <n v="0"/>
    <n v="944773"/>
    <n v="472386"/>
    <n v="513140"/>
    <x v="2"/>
    <s v="50k - 200k"/>
    <x v="470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n v="300901"/>
    <s v="FY15 CAT Operating Assistance                               "/>
    <n v="0"/>
    <n v="3272960"/>
    <n v="1636480"/>
    <n v="513140"/>
    <x v="2"/>
    <s v="50k - 200k"/>
    <x v="470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8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0"/>
    <m/>
    <s v="           "/>
    <s v="117A00"/>
    <s v="PREVENTIVE MAINTENANCE                                      "/>
    <n v="0"/>
    <n v="318465"/>
    <n v="254772"/>
    <n v="510370"/>
    <x v="3"/>
    <s v="Over 1m"/>
    <x v="93"/>
    <n v="143966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117112"/>
    <s v="CAPITAL COST OF 3RD PARTY CONTRACTING                       "/>
    <n v="0"/>
    <n v="503768"/>
    <n v="403014"/>
    <n v="516300"/>
    <x v="2"/>
    <s v="50k - 200k"/>
    <x v="475"/>
    <n v="56611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300901"/>
    <s v="FY 2014 50% Federal Share                                   "/>
    <n v="0"/>
    <n v="478244"/>
    <n v="239122"/>
    <n v="516300"/>
    <x v="2"/>
    <s v="50k - 200k"/>
    <x v="475"/>
    <n v="5661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300901"/>
    <s v="FY 2015 50% Federal Share                                   "/>
    <n v="0"/>
    <n v="564103"/>
    <n v="282052"/>
    <n v="516300"/>
    <x v="2"/>
    <s v="50k - 200k"/>
    <x v="475"/>
    <n v="5661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300901"/>
    <s v="FY 2016 50% Federal Share                                   "/>
    <n v="0"/>
    <n v="1019078"/>
    <n v="509539"/>
    <n v="516300"/>
    <x v="2"/>
    <s v="50k - 200k"/>
    <x v="475"/>
    <n v="5661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4207"/>
    <s v="Business Continuity/Disaster Recovery Hardware              "/>
    <n v="0"/>
    <n v="91863"/>
    <n v="72572"/>
    <n v="510370"/>
    <x v="3"/>
    <s v="Over 1m"/>
    <x v="93"/>
    <n v="143966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4208"/>
    <s v="ACQUIRE - ADP SOFTWARE (PeopleSoft Upgrade)                 "/>
    <n v="0"/>
    <n v="3029988"/>
    <n v="2393690"/>
    <n v="510370"/>
    <x v="3"/>
    <s v="Over 1m"/>
    <x v="93"/>
    <n v="143966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4208"/>
    <s v="Business Continuity/Disaster Recovery Software              "/>
    <n v="0"/>
    <n v="230000"/>
    <n v="181700"/>
    <n v="510370"/>
    <x v="3"/>
    <s v="Over 1m"/>
    <x v="93"/>
    <n v="143966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9208"/>
    <s v="PURCHASE SIGNAGE                                            "/>
    <n v="281"/>
    <n v="225502"/>
    <n v="180401"/>
    <n v="510370"/>
    <x v="3"/>
    <s v="Over 1m"/>
    <x v="93"/>
    <n v="1439666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7112"/>
    <s v="CAPITAL COST OF 3RD PARTY CONTRACTING                       "/>
    <n v="0"/>
    <n v="2652357"/>
    <n v="2121885"/>
    <n v="510370"/>
    <x v="3"/>
    <s v="Over 1m"/>
    <x v="93"/>
    <n v="1439666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s v="117A00"/>
    <s v="PREVENTIVE MAINTENANCE                                      "/>
    <n v="0"/>
    <n v="12888039"/>
    <n v="10310431"/>
    <n v="510370"/>
    <x v="3"/>
    <s v="Over 1m"/>
    <x v="93"/>
    <n v="143966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s v="117C00"/>
    <s v="NON FIXED ROUTE ADA PARATRANSIT SERVICE                     "/>
    <n v="0"/>
    <n v="1856029"/>
    <n v="1484823"/>
    <n v="510370"/>
    <x v="3"/>
    <s v="Over 1m"/>
    <x v="93"/>
    <n v="143966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442400"/>
    <s v="Business Continuity/Disaster Recovery Planning              "/>
    <n v="0"/>
    <n v="170000"/>
    <n v="134300"/>
    <n v="510370"/>
    <x v="3"/>
    <s v="Over 1m"/>
    <x v="93"/>
    <n v="143966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A90X432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2019954"/>
    <m/>
    <d v="2015-09-11T00:00:00"/>
    <s v="117A00"/>
    <s v="PREVENTIVE MAINTENANCE                                      "/>
    <n v="0"/>
    <n v="612106"/>
    <n v="489685"/>
    <n v="511290"/>
    <x v="1"/>
    <s v="200k - 1m"/>
    <x v="468"/>
    <n v="210111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32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2019954"/>
    <m/>
    <d v="2015-09-11T00:00:00"/>
    <n v="300903"/>
    <s v="SPECIAL RULE - OPERATING ASSISTANCE /1 - 75 BUSES           "/>
    <n v="0"/>
    <n v="4313502"/>
    <n v="1490033"/>
    <n v="511290"/>
    <x v="1"/>
    <s v="200k - 1m"/>
    <x v="468"/>
    <n v="21011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32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2019954"/>
    <m/>
    <d v="2015-09-11T00:00:00"/>
    <n v="300903"/>
    <s v="SPECIAL RULE - OPERATING ASSISTANCE /1 - 75 BUSES           "/>
    <n v="0"/>
    <n v="80472"/>
    <n v="40236"/>
    <n v="511290"/>
    <x v="1"/>
    <s v="200k - 1m"/>
    <x v="468"/>
    <n v="210111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33"/>
    <n v="90"/>
    <s v="Virginia"/>
    <s v="49 USC 5307 - Urbanized Area Formula (FY2006 forward)"/>
    <n v="5307"/>
    <x v="6"/>
    <m/>
    <s v="00      "/>
    <s v="CITY OF PETERSBURG   "/>
    <s v="CITY OF PETERSBURG"/>
    <n v="1457"/>
    <n v="78300"/>
    <m/>
    <n v="785935"/>
    <m/>
    <d v="2015-09-02T00:00:00"/>
    <n v="119203"/>
    <s v="PURCHASE LANDSCAPING / SCENIC BEAUTIFICATION                "/>
    <n v="0"/>
    <n v="24467"/>
    <n v="19574"/>
    <n v="510560"/>
    <x v="1"/>
    <s v="200k - 1m"/>
    <x v="467"/>
    <n v="953556"/>
    <s v="11900"/>
    <s v="  "/>
    <m/>
    <s v="N"/>
    <s v="1192"/>
    <s v="BUS OTHER"/>
    <n v="11"/>
    <s v="Bus"/>
    <s v="92"/>
    <s v="119"/>
    <s v="Acquisition"/>
    <s v="03"/>
    <s v="Landscaping/Scenic Beautification"/>
    <m/>
    <x v="0"/>
    <n v="1"/>
    <s v="Capital"/>
    <s v="1"/>
    <m/>
    <s v="9"/>
    <m/>
    <s v="2"/>
    <s v="0"/>
    <s v="3"/>
  </r>
  <r>
    <s v="VA90X433"/>
    <n v="90"/>
    <s v="Virginia"/>
    <s v="49 USC 5307 - Urbanized Area Formula (FY2006 forward)"/>
    <n v="5307"/>
    <x v="6"/>
    <m/>
    <s v="00      "/>
    <s v="CITY OF PETERSBURG   "/>
    <s v="CITY OF PETERSBURG"/>
    <n v="1457"/>
    <n v="78300"/>
    <m/>
    <n v="785935"/>
    <m/>
    <d v="2015-09-02T00:00:00"/>
    <s v="117A00"/>
    <s v="PREVENTIVE MAINTENANCE                                      "/>
    <n v="0"/>
    <n v="293689"/>
    <n v="234950"/>
    <n v="510560"/>
    <x v="1"/>
    <s v="200k - 1m"/>
    <x v="467"/>
    <n v="95355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33"/>
    <n v="90"/>
    <s v="Virginia"/>
    <s v="49 USC 5307 - Urbanized Area Formula (FY2006 forward)"/>
    <n v="5307"/>
    <x v="6"/>
    <m/>
    <s v="00      "/>
    <s v="CITY OF PETERSBURG   "/>
    <s v="CITY OF PETERSBURG"/>
    <n v="1457"/>
    <n v="78300"/>
    <m/>
    <n v="785935"/>
    <m/>
    <d v="2015-09-02T00:00:00"/>
    <n v="300903"/>
    <s v="SPECIAL RULE - OPERATING ASSISTANCE /1 - 75 BUSES           "/>
    <n v="0"/>
    <n v="1062822"/>
    <n v="531411"/>
    <n v="510560"/>
    <x v="1"/>
    <s v="200k - 1m"/>
    <x v="467"/>
    <n v="953556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VA90X434"/>
    <n v="90"/>
    <s v="Virginia"/>
    <s v="49 USC 5307 - Urbanized Area Formula (FY2006 forward)"/>
    <n v="5307"/>
    <x v="6"/>
    <m/>
    <s v="00      "/>
    <s v="GLTC                 "/>
    <s v="GREATER LYNCHBURG TRANSIT COMPANY"/>
    <n v="1455"/>
    <n v="78300"/>
    <m/>
    <n v="1675131"/>
    <m/>
    <d v="2015-09-11T00:00:00"/>
    <n v="300901"/>
    <s v="UP TO 50% FEDERAL SHARE                                     "/>
    <n v="0"/>
    <n v="6456508"/>
    <n v="1675131"/>
    <n v="512360"/>
    <x v="2"/>
    <s v="50k - 200k"/>
    <x v="469"/>
    <n v="11663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1323"/>
    <s v="COMMUTER RAIL CARS                                          "/>
    <n v="2"/>
    <n v="4100000"/>
    <n v="3280000"/>
    <n v="510080"/>
    <x v="3"/>
    <s v="Over 1m"/>
    <x v="77"/>
    <n v="4586770"/>
    <s v="12100"/>
    <s v="  "/>
    <m/>
    <s v="N"/>
    <s v="1213"/>
    <s v="FIXED GUIDEWAY"/>
    <n v="12"/>
    <s v="Fixed Guideway"/>
    <s v="13"/>
    <s v="121"/>
    <s v="Purchase - Expansion"/>
    <s v="23"/>
    <s v="Commuter Rail Car Trailer"/>
    <s v="Commuter Rail Car Trailer"/>
    <x v="0"/>
    <n v="1"/>
    <s v="Capital"/>
    <s v="2"/>
    <m/>
    <s v="1"/>
    <m/>
    <s v="3"/>
    <s v="2"/>
    <s v="3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3220"/>
    <s v="MISC RAIL STATION EQUIP - Upgraded Lighting                 "/>
    <n v="0"/>
    <n v="192958"/>
    <n v="154366"/>
    <n v="510080"/>
    <x v="3"/>
    <s v="Over 1m"/>
    <x v="77"/>
    <n v="4586770"/>
    <s v="12300"/>
    <s v="  "/>
    <m/>
    <s v="N"/>
    <s v="1232"/>
    <s v="FIXED GUIDEWAY"/>
    <n v="12"/>
    <s v="Fixed Guideway"/>
    <s v="32"/>
    <s v="123"/>
    <s v="Acquisition"/>
    <s v="20"/>
    <s v="Miscellaneous"/>
    <m/>
    <x v="0"/>
    <n v="1"/>
    <s v="Capital"/>
    <s v="2"/>
    <m/>
    <s v="3"/>
    <m/>
    <s v="2"/>
    <s v="2"/>
    <s v="0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s v="117A00"/>
    <s v="PREVENTIVE MAINTENANCE                                      "/>
    <n v="0"/>
    <n v="4764350"/>
    <n v="3811480"/>
    <n v="510080"/>
    <x v="3"/>
    <s v="Over 1m"/>
    <x v="77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19102"/>
    <s v=" Design of BUS SHELTERS ATI                                 "/>
    <n v="0"/>
    <n v="48615"/>
    <n v="38892"/>
    <n v="510080"/>
    <x v="3"/>
    <s v="Over 1m"/>
    <x v="77"/>
    <n v="4586770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4105"/>
    <s v="ENG/DESIGN - YARDS PE, NEPA, Site Analysis, Crossroad Yard E"/>
    <n v="0"/>
    <n v="1500000"/>
    <n v="1200000"/>
    <n v="510080"/>
    <x v="3"/>
    <s v="Over 1m"/>
    <x v="77"/>
    <n v="4586770"/>
    <s v="12400"/>
    <s v="  "/>
    <m/>
    <s v="N"/>
    <s v="1241"/>
    <s v="FIXED GUIDEWAY"/>
    <n v="12"/>
    <s v="Fixed Guideway"/>
    <s v="41"/>
    <s v="124"/>
    <s v="Engineering and Design"/>
    <s v="05"/>
    <s v="Yards &amp; Shops"/>
    <m/>
    <x v="0"/>
    <n v="1"/>
    <s v="Capital"/>
    <s v="2"/>
    <m/>
    <s v="4"/>
    <m/>
    <s v="1"/>
    <s v="0"/>
    <s v="5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4105"/>
    <s v="ENG/DESIGN - YARDS - PE, Site Analysis, NEPA Mid Day Storage"/>
    <n v="0"/>
    <n v="1371629"/>
    <n v="1097303"/>
    <n v="510080"/>
    <x v="3"/>
    <s v="Over 1m"/>
    <x v="77"/>
    <n v="4586770"/>
    <s v="12400"/>
    <s v="  "/>
    <m/>
    <s v="N"/>
    <s v="1241"/>
    <s v="FIXED GUIDEWAY"/>
    <n v="12"/>
    <s v="Fixed Guideway"/>
    <s v="41"/>
    <s v="124"/>
    <s v="Engineering and Design"/>
    <s v="05"/>
    <s v="Yards &amp; Shops"/>
    <m/>
    <x v="0"/>
    <n v="1"/>
    <s v="Capital"/>
    <s v="2"/>
    <m/>
    <s v="4"/>
    <m/>
    <s v="1"/>
    <s v="0"/>
    <s v="5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4304"/>
    <s v="Realignment of Tracks in Storage Yards                      "/>
    <n v="0"/>
    <n v="2500000"/>
    <n v="2000000"/>
    <n v="510080"/>
    <x v="3"/>
    <s v="Over 1m"/>
    <x v="77"/>
    <n v="4586770"/>
    <s v="12400"/>
    <s v="  "/>
    <m/>
    <s v="N"/>
    <s v="1243"/>
    <s v="FIXED GUIDEWAY"/>
    <n v="12"/>
    <s v="Fixed Guideway"/>
    <s v="43"/>
    <s v="124"/>
    <s v="Construction"/>
    <s v="04"/>
    <s v="Storage Facility"/>
    <m/>
    <x v="0"/>
    <n v="1"/>
    <s v="Capital"/>
    <s v="2"/>
    <m/>
    <s v="4"/>
    <m/>
    <s v="3"/>
    <s v="0"/>
    <s v="4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7111"/>
    <s v="Debt Payments Sumitomo 60 cars                              "/>
    <n v="0"/>
    <n v="4645429"/>
    <n v="3716343"/>
    <n v="510080"/>
    <x v="3"/>
    <s v="Over 1m"/>
    <x v="77"/>
    <n v="4586770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7111"/>
    <s v="Debt Payments Sumitomo 25 of 60 cars                        "/>
    <n v="0"/>
    <n v="4405114"/>
    <n v="3524091"/>
    <n v="510080"/>
    <x v="3"/>
    <s v="Over 1m"/>
    <x v="77"/>
    <n v="4586770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x v="0"/>
    <n v="1"/>
    <s v="Capital"/>
    <s v="2"/>
    <m/>
    <s v="7"/>
    <m/>
    <s v="1"/>
    <s v="1"/>
    <s v="1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7900"/>
    <s v="PROJECT ADMIN - Grant &amp; Project Management                  "/>
    <n v="0"/>
    <n v="863830"/>
    <n v="691064"/>
    <n v="510080"/>
    <x v="3"/>
    <s v="Over 1m"/>
    <x v="77"/>
    <n v="4586770"/>
    <s v="12700"/>
    <s v="  "/>
    <m/>
    <s v="N"/>
    <s v="1279"/>
    <s v="FIXED GUIDEWAY"/>
    <n v="12"/>
    <s v="Fixed Guideway"/>
    <s v="79"/>
    <s v="127"/>
    <s v="Project Admin."/>
    <s v="00"/>
    <s v="Project Admin."/>
    <m/>
    <x v="0"/>
    <n v="1"/>
    <s v="Capital"/>
    <s v="2"/>
    <m/>
    <s v="7"/>
    <m/>
    <s v="9"/>
    <s v="0"/>
    <s v="0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9305"/>
    <s v="Associated Transit Improvements - Station Enhancements      "/>
    <n v="0"/>
    <n v="192958"/>
    <n v="154366"/>
    <n v="510080"/>
    <x v="3"/>
    <s v="Over 1m"/>
    <x v="77"/>
    <n v="4586770"/>
    <s v="12900"/>
    <s v="  "/>
    <m/>
    <s v="N"/>
    <s v="1293"/>
    <s v="FIXED GUIDEWAY"/>
    <n v="12"/>
    <s v="Fixed Guideway"/>
    <s v="93"/>
    <s v="129"/>
    <s v="Construction"/>
    <s v="05"/>
    <s v="Ped. Access / Walkways"/>
    <m/>
    <x v="0"/>
    <n v="1"/>
    <s v="Capital"/>
    <s v="2"/>
    <m/>
    <s v="9"/>
    <m/>
    <s v="3"/>
    <s v="0"/>
    <s v="5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13207"/>
    <s v="ACQUIRE - SURVEIL/SECURITY EQUIP                            "/>
    <n v="0"/>
    <n v="48615"/>
    <n v="38892"/>
    <n v="510080"/>
    <x v="3"/>
    <s v="Over 1m"/>
    <x v="77"/>
    <n v="4586770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15204"/>
    <s v="PURCHASE VEHICLE LOCATOR SYSTEM                             "/>
    <n v="0"/>
    <n v="432549"/>
    <n v="346039"/>
    <n v="510080"/>
    <x v="3"/>
    <s v="Over 1m"/>
    <x v="77"/>
    <n v="4586770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113210"/>
    <s v="ACQUIRE - BUS PASSENGER SHELTERS                            "/>
    <n v="1"/>
    <n v="7000"/>
    <n v="5600"/>
    <n v="516300"/>
    <x v="2"/>
    <s v="50k - 200k"/>
    <x v="475"/>
    <n v="56611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113209"/>
    <s v="ACQUIRE - BUS ROUTE SIGNING                                 "/>
    <n v="40"/>
    <n v="12500"/>
    <n v="10000"/>
    <n v="516300"/>
    <x v="2"/>
    <s v="50k - 200k"/>
    <x v="475"/>
    <n v="56611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117112"/>
    <s v="CAPITAL COST OF 3RD PARTY CONTRACTING                       "/>
    <n v="0"/>
    <n v="550610"/>
    <n v="440488"/>
    <n v="516300"/>
    <x v="2"/>
    <s v="50k - 200k"/>
    <x v="475"/>
    <n v="56611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300901"/>
    <s v="FY 2016 50% Federal Share                                   "/>
    <n v="0"/>
    <n v="715370"/>
    <n v="274279"/>
    <n v="516300"/>
    <x v="2"/>
    <s v="50k - 200k"/>
    <x v="475"/>
    <n v="5661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7"/>
    <n v="90"/>
    <s v="Virginia"/>
    <s v="49 USC 5307 - Urbanized Area Formula (FY2006 forward)"/>
    <n v="5307"/>
    <x v="6"/>
    <m/>
    <s v="00      "/>
    <s v="Radford Transit      "/>
    <s v="CITY OF RADFORD, VIRGINIA"/>
    <n v="7261"/>
    <n v="78300"/>
    <m/>
    <n v="548717"/>
    <m/>
    <d v="2015-09-02T00:00:00"/>
    <n v="300901"/>
    <s v="OPERATING ASSISTANCE                                        "/>
    <n v="0"/>
    <n v="1390965"/>
    <n v="548717"/>
    <n v="514020"/>
    <x v="2"/>
    <s v="50k - 200k"/>
    <x v="472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8"/>
    <n v="90"/>
    <s v="Virginia"/>
    <s v="49 USC 5307 - Urbanized Area Formula (FY2006 forward)"/>
    <n v="5307"/>
    <x v="6"/>
    <m/>
    <s v="00      "/>
    <s v="BLACKSBURG           "/>
    <s v="TOWN OF BLACKSBURG"/>
    <n v="1451"/>
    <n v="78300"/>
    <m/>
    <n v="1648702"/>
    <m/>
    <d v="2015-09-10T00:00:00"/>
    <n v="300901"/>
    <s v="UP TO 50% FEDERAL SHARE                                     "/>
    <n v="0"/>
    <n v="6665947"/>
    <n v="1648702"/>
    <n v="514020"/>
    <x v="2"/>
    <s v="50k - 200k"/>
    <x v="472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s v="117K04"/>
    <s v="FY16 JAUNT 1% Security Training                             "/>
    <n v="0"/>
    <n v="9766"/>
    <n v="4883"/>
    <n v="513140"/>
    <x v="2"/>
    <s v="50k - 200k"/>
    <x v="470"/>
    <n v="92359"/>
    <s v="11700"/>
    <s v="  "/>
    <m/>
    <s v="N"/>
    <s v="117K"/>
    <s v="BUS OTHER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s v="117K04"/>
    <s v="FY15 CAT 1% Security Training                               "/>
    <n v="0"/>
    <n v="32614"/>
    <n v="16307"/>
    <n v="513140"/>
    <x v="2"/>
    <s v="50k - 200k"/>
    <x v="470"/>
    <n v="92359"/>
    <s v="11700"/>
    <s v="  "/>
    <m/>
    <s v="N"/>
    <s v="117K"/>
    <s v="BUS OTHER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n v="300901"/>
    <s v="FY16  JAUNT Pass-Through Operating                          "/>
    <n v="0"/>
    <n v="966872"/>
    <n v="483436"/>
    <n v="513140"/>
    <x v="2"/>
    <s v="50k - 200k"/>
    <x v="470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n v="300901"/>
    <s v="FY16 CAT Operating Assistance                               "/>
    <n v="0"/>
    <n v="3228840"/>
    <n v="1614420"/>
    <n v="513140"/>
    <x v="2"/>
    <s v="50k - 200k"/>
    <x v="470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0X513"/>
    <n v="90"/>
    <s v="Virginia"/>
    <s v="49 USC 5307 - Urbanized Area Formula (FY2006 forward)"/>
    <n v="5307"/>
    <x v="6"/>
    <m/>
    <s v="00      "/>
    <s v="BRISTOL CITY         "/>
    <s v="CITY OF BRISTOL"/>
    <n v="1127"/>
    <n v="78400"/>
    <m/>
    <n v="259000"/>
    <m/>
    <d v="2015-07-16T00:00:00"/>
    <n v="300901"/>
    <s v="UP TO 50% FEDERAL SHARE                                     "/>
    <n v="0"/>
    <n v="554000"/>
    <n v="259000"/>
    <n v="473110"/>
    <x v="2"/>
    <s v="50k - 200k"/>
    <x v="425"/>
    <n v="69501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A95X076"/>
    <n v="95"/>
    <s v="Virginia"/>
    <s v="49 USC 5307 - Urbanized Area Formula (FHWA xfer FY 2007 fwd)"/>
    <n v="5307"/>
    <x v="6"/>
    <m/>
    <s v="03      "/>
    <s v="CITY OF RICHMOND     "/>
    <s v="CITY OF RICHMOND"/>
    <n v="5547"/>
    <n v="78300"/>
    <m/>
    <n v="1104645"/>
    <m/>
    <d v="2015-05-20T00:00:00"/>
    <n v="113103"/>
    <s v="ENGINEERING/DESIGN INTERMODAL FACILITY (STP)                "/>
    <n v="0"/>
    <n v="0"/>
    <n v="0"/>
    <n v="510560"/>
    <x v="1"/>
    <s v="200k - 1m"/>
    <x v="467"/>
    <n v="953556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VA95X076"/>
    <n v="95"/>
    <s v="Virginia"/>
    <s v="49 USC 5307 - Urbanized Area Formula (FHWA xfer FY 2007 fwd)"/>
    <n v="5307"/>
    <x v="6"/>
    <m/>
    <s v="03      "/>
    <s v="CITY OF RICHMOND     "/>
    <s v="CITY OF RICHMOND"/>
    <n v="5547"/>
    <n v="78300"/>
    <m/>
    <n v="1104645"/>
    <m/>
    <d v="2015-05-20T00:00:00"/>
    <n v="113403"/>
    <s v="REHAB/RENOVATE INTERMODAL FACILITY                          "/>
    <n v="0"/>
    <n v="4380806"/>
    <n v="3504645"/>
    <n v="510560"/>
    <x v="1"/>
    <s v="200k - 1m"/>
    <x v="467"/>
    <n v="953556"/>
    <s v="11300"/>
    <s v="  "/>
    <m/>
    <s v="N"/>
    <s v="1134"/>
    <s v="BUS OTHER"/>
    <n v="11"/>
    <s v="Bus"/>
    <s v="34"/>
    <s v="113"/>
    <s v="Rehab / Renovation"/>
    <s v="03"/>
    <s v="Terminal, Intermodal (Transit)"/>
    <m/>
    <x v="0"/>
    <n v="1"/>
    <s v="Capital"/>
    <s v="1"/>
    <m/>
    <s v="3"/>
    <m/>
    <s v="4"/>
    <s v="0"/>
    <s v="3"/>
  </r>
  <r>
    <s v="VA95X076"/>
    <n v="95"/>
    <s v="Virginia"/>
    <s v="49 USC 5307 - Urbanized Area Formula (FHWA xfer FY 2007 fwd)"/>
    <n v="5307"/>
    <x v="6"/>
    <m/>
    <s v="03      "/>
    <s v="CITY OF RICHMOND     "/>
    <s v="CITY OF RICHMOND"/>
    <n v="5547"/>
    <n v="78300"/>
    <m/>
    <n v="1104645"/>
    <m/>
    <d v="2015-05-20T00:00:00"/>
    <n v="117900"/>
    <s v="PROJECT ADMINISTRATION                                      "/>
    <n v="0"/>
    <n v="0"/>
    <n v="0"/>
    <n v="510560"/>
    <x v="1"/>
    <s v="200k - 1m"/>
    <x v="467"/>
    <n v="953556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A95X082"/>
    <n v="95"/>
    <s v="Virginia"/>
    <s v="49 USC 5307 - Urbanized Area Formula (FHWA xfer FY 2007 fwd)"/>
    <n v="5307"/>
    <x v="6"/>
    <m/>
    <s v="02      "/>
    <s v="NVTC                 "/>
    <s v="NORTHERN VIRGINIA TRANSPORTATION COMMISSION"/>
    <n v="2049"/>
    <n v="78300"/>
    <m/>
    <n v="658494"/>
    <m/>
    <d v="2015-04-10T00:00:00"/>
    <n v="113103"/>
    <s v="ENG &amp; DESIGN OF TERMINAL, INTERMODAL (TRANSIT) (CMAQ)       "/>
    <n v="0"/>
    <n v="500000"/>
    <n v="400000"/>
    <n v="510080"/>
    <x v="3"/>
    <s v="Over 1m"/>
    <x v="77"/>
    <n v="4586770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x v="0"/>
    <n v="1"/>
    <s v="Capital"/>
    <s v="1"/>
    <m/>
    <s v="3"/>
    <m/>
    <s v="1"/>
    <s v="0"/>
    <s v="3"/>
  </r>
  <r>
    <s v="VA95X082"/>
    <n v="95"/>
    <s v="Virginia"/>
    <s v="49 USC 5307 - Urbanized Area Formula (FHWA xfer FY 2007 fwd)"/>
    <n v="5307"/>
    <x v="6"/>
    <m/>
    <s v="02      "/>
    <s v="NVTC                 "/>
    <s v="NORTHERN VIRGINIA TRANSPORTATION COMMISSION"/>
    <n v="2049"/>
    <n v="78300"/>
    <m/>
    <n v="658494"/>
    <m/>
    <d v="2015-04-10T00:00:00"/>
    <n v="113303"/>
    <s v="CONSTRUCTION TERMINAL, INTERMODAL (TRANSIT) (CMAQ and RSTP) "/>
    <n v="0"/>
    <n v="0"/>
    <n v="0"/>
    <n v="510080"/>
    <x v="3"/>
    <s v="Over 1m"/>
    <x v="77"/>
    <n v="4586770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VA95X082"/>
    <n v="95"/>
    <s v="Virginia"/>
    <s v="49 USC 5307 - Urbanized Area Formula (FHWA xfer FY 2007 fwd)"/>
    <n v="5307"/>
    <x v="6"/>
    <m/>
    <s v="02      "/>
    <s v="NVTC                 "/>
    <s v="NORTHERN VIRGINIA TRANSPORTATION COMMISSION"/>
    <n v="2049"/>
    <n v="78300"/>
    <m/>
    <n v="658494"/>
    <m/>
    <d v="2015-04-10T00:00:00"/>
    <n v="117103"/>
    <s v="PROJECT MANAGEMENT - 3RD PARTY (CMAQ &amp; RSTP)                "/>
    <n v="0"/>
    <n v="323118"/>
    <n v="258494"/>
    <n v="510080"/>
    <x v="3"/>
    <s v="Over 1m"/>
    <x v="77"/>
    <n v="4586770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VA95X100"/>
    <n v="95"/>
    <s v="Virginia"/>
    <s v="49 USC 5307 - Urbanized Area Formula (FHWA xfer FY 2007 fwd)"/>
    <n v="5307"/>
    <x v="6"/>
    <m/>
    <s v="00      "/>
    <s v="WILLIAMSBURG         "/>
    <s v="WILLIAMSBURG AREA TRANSIT AUTHORITY (FORMERLY JCCT)"/>
    <n v="5719"/>
    <n v="78300"/>
    <m/>
    <n v="69354"/>
    <m/>
    <d v="2015-08-28T00:00:00"/>
    <n v="117103"/>
    <s v="PROJECT MANAGEMENT - 3RD PARTY                              "/>
    <n v="0"/>
    <n v="26693"/>
    <n v="21354"/>
    <n v="514110"/>
    <x v="2"/>
    <s v="50k - 200k"/>
    <x v="476"/>
    <n v="75689"/>
    <s v="11700"/>
    <s v="  "/>
    <m/>
    <s v="N"/>
    <s v="1171"/>
    <s v="BUS OTHER"/>
    <n v="11"/>
    <s v="Bus"/>
    <s v="71"/>
    <s v="117"/>
    <s v="3rd party Contract"/>
    <s v="03"/>
    <s v="3rd party Contract"/>
    <m/>
    <x v="0"/>
    <n v="1"/>
    <s v="Capital"/>
    <s v="1"/>
    <m/>
    <s v="7"/>
    <m/>
    <s v="1"/>
    <s v="0"/>
    <s v="3"/>
  </r>
  <r>
    <s v="VA95X100"/>
    <n v="95"/>
    <s v="Virginia"/>
    <s v="49 USC 5307 - Urbanized Area Formula (FHWA xfer FY 2007 fwd)"/>
    <n v="5307"/>
    <x v="6"/>
    <m/>
    <s v="00      "/>
    <s v="WILLIAMSBURG         "/>
    <s v="WILLIAMSBURG AREA TRANSIT AUTHORITY (FORMERLY JCCT)"/>
    <n v="5719"/>
    <n v="78300"/>
    <m/>
    <n v="69354"/>
    <m/>
    <d v="2015-08-28T00:00:00"/>
    <n v="117694"/>
    <s v="REAL ESTATE APPRAISALS                                      "/>
    <n v="0"/>
    <n v="5000"/>
    <n v="4000"/>
    <n v="514110"/>
    <x v="2"/>
    <s v="50k - 200k"/>
    <x v="476"/>
    <n v="75689"/>
    <s v="11700"/>
    <s v="  "/>
    <m/>
    <s v="N"/>
    <s v="1176"/>
    <s v="BUS OTHER"/>
    <n v="11"/>
    <s v="Bus"/>
    <s v="76"/>
    <s v="117"/>
    <s v="Real Estate (Other)"/>
    <s v="94"/>
    <s v="Appraisal"/>
    <m/>
    <x v="0"/>
    <n v="1"/>
    <s v="Capital"/>
    <s v="1"/>
    <m/>
    <s v="7"/>
    <m/>
    <s v="6"/>
    <s v="9"/>
    <s v="4"/>
  </r>
  <r>
    <s v="VA95X100"/>
    <n v="95"/>
    <s v="Virginia"/>
    <s v="49 USC 5307 - Urbanized Area Formula (FHWA xfer FY 2007 fwd)"/>
    <n v="5307"/>
    <x v="6"/>
    <m/>
    <s v="00      "/>
    <s v="WILLIAMSBURG         "/>
    <s v="WILLIAMSBURG AREA TRANSIT AUTHORITY (FORMERLY JCCT)"/>
    <n v="5719"/>
    <n v="78300"/>
    <m/>
    <n v="69354"/>
    <m/>
    <d v="2015-08-28T00:00:00"/>
    <n v="442200"/>
    <s v="GENERAL DEVELOPMENT/COMPREHENSIVE PLANNING                  "/>
    <n v="0"/>
    <n v="55000"/>
    <n v="44000"/>
    <n v="514110"/>
    <x v="2"/>
    <s v="50k - 200k"/>
    <x v="476"/>
    <n v="75689"/>
    <s v="117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x v="0"/>
    <n v="4"/>
    <s v="Planning"/>
    <s v="4"/>
    <m/>
    <s v="2"/>
    <m/>
    <s v="2"/>
    <s v="0"/>
    <s v="0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12"/>
    <n v="28008"/>
    <n v="22406"/>
    <n v="514020"/>
    <x v="2"/>
    <s v="50k - 200k"/>
    <x v="472"/>
    <n v="8854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13"/>
    <n v="21000"/>
    <n v="16800"/>
    <n v="514020"/>
    <x v="2"/>
    <s v="50k - 200k"/>
    <x v="472"/>
    <n v="8854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6"/>
    <n v="17500"/>
    <n v="14000"/>
    <n v="514020"/>
    <x v="2"/>
    <s v="50k - 200k"/>
    <x v="472"/>
    <n v="8854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6"/>
    <n v="135000"/>
    <n v="108000"/>
    <n v="514020"/>
    <x v="2"/>
    <s v="50k - 200k"/>
    <x v="472"/>
    <n v="88542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8"/>
    <s v="ACQUIRE - COMPUTER SOFTWARE                                 "/>
    <n v="1"/>
    <n v="17500"/>
    <n v="14000"/>
    <n v="514020"/>
    <x v="2"/>
    <s v="50k - 200k"/>
    <x v="472"/>
    <n v="88542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8"/>
    <s v="ACQUIRE - COMPUTER SOFTWARE                                 "/>
    <n v="1"/>
    <n v="15000"/>
    <n v="12000"/>
    <n v="514020"/>
    <x v="2"/>
    <s v="50k - 200k"/>
    <x v="472"/>
    <n v="88542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3220"/>
    <s v="ACQUIRE - MISC BUS STATION EQUIP                            "/>
    <n v="3"/>
    <n v="8109"/>
    <n v="6486"/>
    <n v="514020"/>
    <x v="2"/>
    <s v="50k - 200k"/>
    <x v="472"/>
    <n v="88542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6203"/>
    <s v="PURCHASE RADIOS                                             "/>
    <n v="53"/>
    <n v="22965"/>
    <n v="18372"/>
    <n v="514020"/>
    <x v="2"/>
    <s v="50k - 200k"/>
    <x v="472"/>
    <n v="88542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6"/>
    <s v="ACQUIRE - SHOP EQUIPMENT                                    "/>
    <n v="2"/>
    <n v="30702"/>
    <n v="24562"/>
    <n v="514020"/>
    <x v="2"/>
    <s v="50k - 200k"/>
    <x v="472"/>
    <n v="88542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1204"/>
    <s v="BUY REPLACEMENT &lt;30 FT BUS                                  "/>
    <n v="4"/>
    <n v="417672"/>
    <n v="334138"/>
    <n v="514020"/>
    <x v="2"/>
    <s v="50k - 200k"/>
    <x v="472"/>
    <n v="8854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1206"/>
    <s v="BUY REPL ARTICULATED BUS                                    "/>
    <n v="1"/>
    <n v="717559"/>
    <n v="547559"/>
    <n v="514020"/>
    <x v="2"/>
    <s v="50k - 200k"/>
    <x v="472"/>
    <n v="88542"/>
    <s v="1110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101"/>
    <s v="ENG/DESIGN - MMTF                                           "/>
    <n v="1"/>
    <n v="1967000"/>
    <n v="1573600"/>
    <n v="514020"/>
    <x v="2"/>
    <s v="50k - 200k"/>
    <x v="472"/>
    <n v="88542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x v="0"/>
    <n v="1"/>
    <s v="Capital"/>
    <s v="1"/>
    <m/>
    <s v="4"/>
    <m/>
    <s v="1"/>
    <s v="0"/>
    <s v="1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403"/>
    <s v="REHAB/RENOVATE - ADMIN/MAINT FACILITY                       "/>
    <n v="0"/>
    <n v="531372"/>
    <n v="425098"/>
    <n v="514020"/>
    <x v="2"/>
    <s v="50k - 200k"/>
    <x v="472"/>
    <n v="88542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VA95X103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443530"/>
    <m/>
    <d v="2015-07-08T00:00:00"/>
    <n v="111309"/>
    <s v="BUY TROLLEY BUS FOR EXPANSION  - CMAQ                       "/>
    <n v="0"/>
    <n v="0"/>
    <n v="0"/>
    <n v="514110"/>
    <x v="2"/>
    <s v="50k - 200k"/>
    <x v="476"/>
    <n v="75689"/>
    <s v="11100"/>
    <s v="DF"/>
    <s v="DIESEL"/>
    <s v="N"/>
    <s v="1113"/>
    <s v="BUS PURCHASE"/>
    <n v="11"/>
    <s v="Bus"/>
    <s v="13"/>
    <s v="111"/>
    <s v="Purchase - Expansion"/>
    <s v="09"/>
    <s v="Bus Trolley STD"/>
    <m/>
    <x v="6"/>
    <n v="1"/>
    <s v="Capital"/>
    <s v="1"/>
    <m/>
    <s v="1"/>
    <m/>
    <s v="3"/>
    <s v="0"/>
    <s v="9"/>
  </r>
  <r>
    <s v="VA95X103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443530"/>
    <m/>
    <d v="2015-07-08T00:00:00"/>
    <n v="308001"/>
    <s v="OPERATING ASSISTANCE FOR JAMESTOWN - 80% CMAQ CAPITAL       "/>
    <n v="0"/>
    <n v="554413"/>
    <n v="443530"/>
    <n v="514110"/>
    <x v="2"/>
    <s v="50k - 200k"/>
    <x v="476"/>
    <n v="7568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06"/>
    <s v="ACQUIRE - STATIONARY BUS FARE COLL EQUIP (CMAQ)             "/>
    <n v="0"/>
    <n v="0"/>
    <n v="0"/>
    <n v="510560"/>
    <x v="1"/>
    <s v="200k - 1m"/>
    <x v="467"/>
    <n v="953556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06"/>
    <s v="ACQUIRE - STATIONARY BUS FARE COLL EQUIP (CMAQ)             "/>
    <n v="0"/>
    <n v="0"/>
    <n v="0"/>
    <n v="510560"/>
    <x v="1"/>
    <s v="200k - 1m"/>
    <x v="467"/>
    <n v="953556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10"/>
    <s v="ACQUIRE - BUS PASSENGER SHELTERS (CMAQ)                     "/>
    <n v="0"/>
    <n v="0"/>
    <n v="0"/>
    <n v="510560"/>
    <x v="1"/>
    <s v="200k - 1m"/>
    <x v="467"/>
    <n v="953556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09"/>
    <s v="ACQUIRE - BUS ROUTE SIGNING (CMAQ)                          "/>
    <n v="0"/>
    <n v="0"/>
    <n v="0"/>
    <n v="510560"/>
    <x v="1"/>
    <s v="200k - 1m"/>
    <x v="467"/>
    <n v="953556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1304"/>
    <s v="BUY &lt;30-FT BUS FOR EXPANSION (CMAQ)                         "/>
    <n v="0"/>
    <n v="0"/>
    <n v="0"/>
    <n v="510560"/>
    <x v="1"/>
    <s v="200k - 1m"/>
    <x v="467"/>
    <n v="95355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1304"/>
    <s v="BUY &lt;30-FT BUS FOR EXPANSION (CMAQ)                         "/>
    <n v="0"/>
    <n v="0"/>
    <n v="0"/>
    <n v="510560"/>
    <x v="1"/>
    <s v="200k - 1m"/>
    <x v="467"/>
    <n v="953556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308001"/>
    <s v="OPERATING ASSISTANCE - (CMAQ)                               "/>
    <n v="0"/>
    <n v="0"/>
    <n v="0"/>
    <n v="510560"/>
    <x v="1"/>
    <s v="200k - 1m"/>
    <x v="467"/>
    <n v="95355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308001"/>
    <s v="OPERATING ASSISTANCE - 80% CMAQ CAPITAL                     "/>
    <n v="0"/>
    <n v="0"/>
    <n v="0"/>
    <n v="510560"/>
    <x v="1"/>
    <s v="200k - 1m"/>
    <x v="467"/>
    <n v="95355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308001"/>
    <s v="OPERATING ASSISTANCE - 80% CMAQ CAPITAL                     "/>
    <n v="0"/>
    <n v="379713"/>
    <n v="303770"/>
    <n v="510560"/>
    <x v="1"/>
    <s v="200k - 1m"/>
    <x v="467"/>
    <n v="95355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A95X119"/>
    <n v="95"/>
    <s v="Virginia"/>
    <s v="49 USC 5307 - Urbanized Area Formula (FHWA xfer FY 2007 fwd)"/>
    <n v="5307"/>
    <x v="6"/>
    <m/>
    <s v="00      "/>
    <s v="TDCHR                "/>
    <s v="TRANSPORTATION DISTRICT COMMISSION OF HAMPTON ROADS"/>
    <n v="1456"/>
    <n v="78300"/>
    <m/>
    <n v="11504140"/>
    <m/>
    <d v="2015-02-18T00:00:00"/>
    <n v="111201"/>
    <s v="BUY REPLACEMENT 40-FT BUS                                   "/>
    <n v="29"/>
    <n v="13407053"/>
    <n v="10725642"/>
    <n v="510370"/>
    <x v="3"/>
    <s v="Over 1m"/>
    <x v="93"/>
    <n v="1439666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VA95X119"/>
    <n v="95"/>
    <s v="Virginia"/>
    <s v="49 USC 5307 - Urbanized Area Formula (FHWA xfer FY 2007 fwd)"/>
    <n v="5307"/>
    <x v="6"/>
    <m/>
    <s v="00      "/>
    <s v="TDCHR                "/>
    <s v="TRANSPORTATION DISTRICT COMMISSION OF HAMPTON ROADS"/>
    <n v="1456"/>
    <n v="78300"/>
    <m/>
    <n v="11504140"/>
    <m/>
    <d v="2015-02-18T00:00:00"/>
    <s v="117F00"/>
    <s v="TDM ACTIVITIES - CMAQ ONLY                                  "/>
    <n v="0"/>
    <n v="973123"/>
    <n v="778498"/>
    <n v="510370"/>
    <x v="3"/>
    <s v="Over 1m"/>
    <x v="93"/>
    <n v="1439666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n v="117900"/>
    <s v="PROJECT ADMINI-RSTP- Vanpool Marketing                      "/>
    <n v="0"/>
    <n v="250000"/>
    <n v="200000"/>
    <n v="510080"/>
    <x v="3"/>
    <s v="Over 1m"/>
    <x v="77"/>
    <n v="458677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n v="117900"/>
    <s v="PROJECT ADMINISTRATION (RSTP)                               "/>
    <n v="0"/>
    <n v="664000"/>
    <n v="531200"/>
    <n v="510080"/>
    <x v="3"/>
    <s v="Over 1m"/>
    <x v="77"/>
    <n v="4586770"/>
    <s v="117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s v="117F00"/>
    <s v="TDM ACTIVITIES - CMAQ - Vanpool/NTD Software                "/>
    <n v="0"/>
    <n v="100000"/>
    <n v="80000"/>
    <n v="510080"/>
    <x v="3"/>
    <s v="Over 1m"/>
    <x v="77"/>
    <n v="4586770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s v="117F00"/>
    <s v="TDM ACTIVITIES - CMAQ - Vanpool                             "/>
    <n v="0"/>
    <n v="591300"/>
    <n v="473040"/>
    <n v="510080"/>
    <x v="3"/>
    <s v="Over 1m"/>
    <x v="77"/>
    <n v="4586770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VA95X133"/>
    <n v="95"/>
    <s v="Virginia"/>
    <s v="49 USC 5307 - Urbanized Area Formula (FHWA xfer FY 2007 fwd)"/>
    <n v="5307"/>
    <x v="6"/>
    <m/>
    <s v="00      "/>
    <s v="GRTC ROANOKE         "/>
    <s v="GREATER ROANOKE TRANSIT COMPANY"/>
    <n v="1460"/>
    <n v="78300"/>
    <m/>
    <n v="448000"/>
    <m/>
    <d v="2015-08-18T00:00:00"/>
    <n v="111201"/>
    <s v="BUY REPLACEMENT 45-FT BUS                                   "/>
    <n v="1"/>
    <n v="560000"/>
    <n v="448000"/>
    <n v="511290"/>
    <x v="1"/>
    <s v="200k - 1m"/>
    <x v="468"/>
    <n v="210111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VA95X13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822622"/>
    <m/>
    <d v="2015-04-24T00:00:00"/>
    <n v="111202"/>
    <s v="BUY REPLACEMENT 35-FT BUS (CMAQ)                            "/>
    <n v="0"/>
    <n v="0"/>
    <n v="0"/>
    <n v="514110"/>
    <x v="2"/>
    <s v="50k - 200k"/>
    <x v="476"/>
    <n v="75689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A95X13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822622"/>
    <m/>
    <d v="2015-04-24T00:00:00"/>
    <n v="111202"/>
    <s v="BUY REPLACEMENT 35-FT BUS (CMAQ)                            "/>
    <n v="2"/>
    <n v="1028278"/>
    <n v="822622"/>
    <n v="514110"/>
    <x v="2"/>
    <s v="50k - 200k"/>
    <x v="476"/>
    <n v="75689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A95X137"/>
    <n v="95"/>
    <s v="Virginia"/>
    <s v="49 USC 5307 - Urbanized Area Formula (FHWA xfer FY 2007 fwd)"/>
    <n v="5307"/>
    <x v="6"/>
    <m/>
    <s v="01      "/>
    <s v="PRTC                 "/>
    <s v="POTOMAC AND RAPPAHANNOCK TRANSPORTATION COMMISSION"/>
    <n v="5348"/>
    <n v="78300"/>
    <m/>
    <n v="7801250"/>
    <m/>
    <d v="2014-12-23T00:00:00"/>
    <n v="122603"/>
    <s v="TRACK LEASE PAYMENTS (STP) State FY 13-14                   "/>
    <n v="0"/>
    <n v="0"/>
    <n v="0"/>
    <n v="510080"/>
    <x v="3"/>
    <s v="Over 1m"/>
    <x v="77"/>
    <n v="4586770"/>
    <s v="12200"/>
    <s v="  "/>
    <m/>
    <s v="N"/>
    <s v="1226"/>
    <s v="FIXED GUIDEWAY"/>
    <n v="12"/>
    <s v="Fixed Guideway"/>
    <s v="26"/>
    <s v="122"/>
    <s v="Lease"/>
    <s v="03"/>
    <s v="Line Equipment/Struct Misc"/>
    <m/>
    <x v="0"/>
    <n v="1"/>
    <s v="Capital"/>
    <s v="2"/>
    <m/>
    <s v="2"/>
    <m/>
    <s v="6"/>
    <s v="0"/>
    <s v="3"/>
  </r>
  <r>
    <s v="VA95X137"/>
    <n v="95"/>
    <s v="Virginia"/>
    <s v="49 USC 5307 - Urbanized Area Formula (FHWA xfer FY 2007 fwd)"/>
    <n v="5307"/>
    <x v="6"/>
    <m/>
    <s v="01      "/>
    <s v="PRTC                 "/>
    <s v="POTOMAC AND RAPPAHANNOCK TRANSPORTATION COMMISSION"/>
    <n v="5348"/>
    <n v="78300"/>
    <m/>
    <n v="7801250"/>
    <m/>
    <d v="2014-12-23T00:00:00"/>
    <n v="122603"/>
    <s v="Track Lease Payments (STP) State FY14-15                    "/>
    <n v="0"/>
    <n v="15602500"/>
    <n v="7801250"/>
    <n v="510080"/>
    <x v="3"/>
    <s v="Over 1m"/>
    <x v="77"/>
    <n v="4586770"/>
    <s v="12200"/>
    <s v="  "/>
    <m/>
    <s v="N"/>
    <s v="1226"/>
    <s v="FIXED GUIDEWAY"/>
    <n v="12"/>
    <s v="Fixed Guideway"/>
    <s v="26"/>
    <s v="122"/>
    <s v="Lease"/>
    <s v="03"/>
    <s v="Line Equipment/Struct Misc"/>
    <m/>
    <x v="0"/>
    <n v="1"/>
    <s v="Capital"/>
    <s v="2"/>
    <m/>
    <s v="2"/>
    <m/>
    <s v="6"/>
    <s v="0"/>
    <s v="3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(VBTES) LONGTERM TRANS PLAN - PROJECT LEVEL                 "/>
    <n v="0"/>
    <n v="-3200000"/>
    <n v="-2560000"/>
    <n v="510370"/>
    <x v="3"/>
    <s v="Over 1m"/>
    <x v="93"/>
    <n v="143966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VBTES FEIS/PE - LONGTERM TRANS PLAN                         "/>
    <n v="0"/>
    <n v="11200000"/>
    <n v="8960000"/>
    <n v="510370"/>
    <x v="3"/>
    <s v="Over 1m"/>
    <x v="93"/>
    <n v="143966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NTES - LONGTERM TRANS PLAN                                  "/>
    <n v="0"/>
    <n v="1800000"/>
    <n v="1440000"/>
    <n v="510370"/>
    <x v="3"/>
    <s v="Over 1m"/>
    <x v="93"/>
    <n v="143966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Pennisula Study - LONGTERM TRANS PLAN                       "/>
    <n v="0"/>
    <n v="2200000"/>
    <n v="1760000"/>
    <n v="510370"/>
    <x v="3"/>
    <s v="Over 1m"/>
    <x v="93"/>
    <n v="143966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A95X143"/>
    <n v="95"/>
    <s v="Virginia"/>
    <s v="49 USC 5307 - Urbanized Area Formula (FHWA xfer FY 2007 fwd)"/>
    <n v="5307"/>
    <x v="6"/>
    <m/>
    <s v="00      "/>
    <s v="FREDERICKSBURG CITY  "/>
    <s v="CITY OF FREDERICKSBURG"/>
    <n v="2183"/>
    <n v="78300"/>
    <m/>
    <n v="240000"/>
    <m/>
    <d v="2015-09-24T00:00:00"/>
    <n v="113302"/>
    <s v="CONSTRUCT - BUS STATION                                     "/>
    <n v="0"/>
    <n v="300000"/>
    <n v="240000"/>
    <n v="513170"/>
    <x v="2"/>
    <s v="50k - 200k"/>
    <x v="471"/>
    <n v="141238"/>
    <s v="11300"/>
    <s v="  "/>
    <m/>
    <s v="N"/>
    <s v="1133"/>
    <s v="BUS OTHER"/>
    <n v="11"/>
    <s v="Bus"/>
    <s v="33"/>
    <s v="113"/>
    <s v="Construction"/>
    <s v="02"/>
    <s v="Bus Shelters"/>
    <m/>
    <x v="0"/>
    <n v="1"/>
    <s v="Capital"/>
    <s v="1"/>
    <m/>
    <s v="3"/>
    <m/>
    <s v="3"/>
    <s v="0"/>
    <s v="2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207"/>
    <s v="ACQUIRE - ADP HARDWARE (STP)                                "/>
    <n v="3"/>
    <n v="51500"/>
    <n v="41200"/>
    <n v="514110"/>
    <x v="2"/>
    <s v="50k - 200k"/>
    <x v="476"/>
    <n v="75689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208"/>
    <s v="ACQUIRE - ADP SOFTWARE                                      "/>
    <n v="0"/>
    <n v="7500"/>
    <n v="6000"/>
    <n v="514110"/>
    <x v="2"/>
    <s v="50k - 200k"/>
    <x v="476"/>
    <n v="75689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3220"/>
    <s v="ACQUIRE - MISC BUS STATION EQUIP                            "/>
    <n v="4"/>
    <n v="11000"/>
    <n v="8800"/>
    <n v="514110"/>
    <x v="2"/>
    <s v="50k - 200k"/>
    <x v="476"/>
    <n v="75689"/>
    <s v="113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211"/>
    <s v="ACQUIRE - SUPPORT VEHICLES                                  "/>
    <n v="3"/>
    <n v="90000"/>
    <n v="72000"/>
    <n v="514110"/>
    <x v="2"/>
    <s v="50k - 200k"/>
    <x v="476"/>
    <n v="75689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1240"/>
    <s v="BUY ASSOC CAP MAINT ITEMS                                   "/>
    <n v="0"/>
    <n v="5500"/>
    <n v="4400"/>
    <n v="514110"/>
    <x v="2"/>
    <s v="50k - 200k"/>
    <x v="476"/>
    <n v="7568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1304"/>
    <s v="BUY &lt;30-FT BUS FOR EXPANSION                                "/>
    <n v="1"/>
    <n v="220667"/>
    <n v="176534"/>
    <n v="514110"/>
    <x v="2"/>
    <s v="50k - 200k"/>
    <x v="476"/>
    <n v="75689"/>
    <s v="113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3310"/>
    <s v="CONSTRUCT - BUS PASSENGER SHELTERS                          "/>
    <n v="3"/>
    <n v="70000"/>
    <n v="56000"/>
    <n v="514110"/>
    <x v="2"/>
    <s v="50k - 200k"/>
    <x v="476"/>
    <n v="75689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443"/>
    <s v="REHAB/RENOVATE - ADA VEHICLE EQUIPMENT                      "/>
    <n v="0"/>
    <n v="0"/>
    <n v="0"/>
    <n v="514110"/>
    <x v="2"/>
    <s v="50k - 200k"/>
    <x v="476"/>
    <n v="75689"/>
    <s v="11400"/>
    <s v="  "/>
    <m/>
    <s v="N"/>
    <s v="1144"/>
    <s v="MAINTENANCE FACILITY"/>
    <n v="11"/>
    <s v="Bus"/>
    <s v="44"/>
    <s v="114"/>
    <s v="Rehab / Renovation"/>
    <s v="43"/>
    <s v="ADA Vehicle Equipment"/>
    <m/>
    <x v="0"/>
    <n v="1"/>
    <s v="Capital"/>
    <s v="1"/>
    <m/>
    <s v="4"/>
    <m/>
    <s v="4"/>
    <s v="4"/>
    <s v="3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603"/>
    <s v="LEASE ADMIN/MAINT FACILITY (STP)                            "/>
    <n v="0"/>
    <n v="70000"/>
    <n v="56000"/>
    <n v="514110"/>
    <x v="2"/>
    <s v="50k - 200k"/>
    <x v="476"/>
    <n v="75689"/>
    <s v="11400"/>
    <s v="  "/>
    <m/>
    <s v="N"/>
    <s v="1146"/>
    <s v="MAINTENANCE FACILITY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603"/>
    <s v="LEASE TRANSIT CENTER SPACE (STP)                            "/>
    <n v="0"/>
    <n v="87180"/>
    <n v="69744"/>
    <n v="514110"/>
    <x v="2"/>
    <s v="50k - 200k"/>
    <x v="476"/>
    <n v="75689"/>
    <s v="11400"/>
    <s v="  "/>
    <m/>
    <s v="N"/>
    <s v="1146"/>
    <s v="MAINTENANCE FACILITY"/>
    <n v="11"/>
    <s v="Bus"/>
    <s v="46"/>
    <s v="114"/>
    <s v="Lease"/>
    <s v="03"/>
    <s v="Admin/Maint Facility"/>
    <m/>
    <x v="0"/>
    <n v="1"/>
    <s v="Capital"/>
    <s v="1"/>
    <m/>
    <s v="4"/>
    <m/>
    <s v="6"/>
    <s v="0"/>
    <s v="3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s v="117D02"/>
    <s v="EMPLOYEE EDUCATION/TRAINING                                 "/>
    <n v="0"/>
    <n v="14500"/>
    <n v="11600"/>
    <n v="514110"/>
    <x v="2"/>
    <s v="50k - 200k"/>
    <x v="476"/>
    <n v="75689"/>
    <s v="11700"/>
    <s v="  "/>
    <m/>
    <s v="N"/>
    <s v="117D"/>
    <s v="BUS OTHER"/>
    <n v="11"/>
    <s v="Bus"/>
    <s v="7D"/>
    <s v="117"/>
    <s v="Project Admin."/>
    <s v="02"/>
    <s v="Training"/>
    <m/>
    <x v="0"/>
    <n v="1"/>
    <s v="Capital"/>
    <s v="1"/>
    <m/>
    <s v="7"/>
    <m/>
    <s v="D"/>
    <s v="0"/>
    <s v="2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4211"/>
    <s v="ACQUIRE - SUPPORT VEHICLES                                  "/>
    <n v="1"/>
    <n v="75919"/>
    <n v="60735"/>
    <n v="512360"/>
    <x v="2"/>
    <s v="50k - 200k"/>
    <x v="469"/>
    <n v="116636"/>
    <s v="11400"/>
    <s v="DF"/>
    <s v="DIESEL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1240"/>
    <s v="BUY ASSOC CAP MAINT ITEMS                                   "/>
    <n v="4"/>
    <n v="105000"/>
    <n v="84000"/>
    <n v="512360"/>
    <x v="2"/>
    <s v="50k - 200k"/>
    <x v="469"/>
    <n v="116636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1700"/>
    <s v="VEH OVERHAUL (UP TO 20% VEH MAINT)                          "/>
    <n v="1"/>
    <n v="80000"/>
    <n v="64000"/>
    <n v="512360"/>
    <x v="2"/>
    <s v="50k - 200k"/>
    <x v="469"/>
    <n v="116636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x v="0"/>
    <n v="1"/>
    <s v="Capital"/>
    <s v="1"/>
    <m/>
    <s v="1"/>
    <m/>
    <s v="7"/>
    <s v="0"/>
    <s v="0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3310"/>
    <s v="INSTALL - BUS PASSENGER SHELTERS                            "/>
    <n v="27"/>
    <n v="55569"/>
    <n v="44455"/>
    <n v="512360"/>
    <x v="2"/>
    <s v="50k - 200k"/>
    <x v="469"/>
    <n v="116636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21323"/>
    <s v="COMMUTER RAIL CAR TRAILER (STP)                             "/>
    <n v="3"/>
    <n v="9023439"/>
    <n v="7218751"/>
    <n v="510080"/>
    <x v="3"/>
    <s v="Over 1m"/>
    <x v="77"/>
    <n v="4586770"/>
    <s v="12100"/>
    <s v="  "/>
    <m/>
    <s v="N"/>
    <s v="1213"/>
    <s v="FIXED GUIDEWAY"/>
    <n v="12"/>
    <s v="Fixed Guideway"/>
    <s v="13"/>
    <s v="121"/>
    <s v="Purchase - Expansion"/>
    <s v="23"/>
    <s v="Commuter Rail Car Trailer"/>
    <s v="Commuter Rail Car Trailer"/>
    <x v="0"/>
    <n v="1"/>
    <s v="Capital"/>
    <s v="2"/>
    <m/>
    <s v="1"/>
    <m/>
    <s v="3"/>
    <s v="2"/>
    <s v="3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14102"/>
    <s v="Eng/Design - Western Maint/Strg Facility (CMAQ)             "/>
    <n v="0"/>
    <n v="700000"/>
    <n v="560000"/>
    <n v="510080"/>
    <x v="3"/>
    <s v="Over 1m"/>
    <x v="77"/>
    <n v="4586770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x v="0"/>
    <n v="1"/>
    <s v="Capital"/>
    <s v="1"/>
    <m/>
    <s v="4"/>
    <m/>
    <s v="1"/>
    <s v="0"/>
    <s v="2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14303"/>
    <s v="Const - Western Admin/Maint Fac (CMAQ)                      "/>
    <n v="0"/>
    <n v="549067"/>
    <n v="439254"/>
    <n v="510080"/>
    <x v="3"/>
    <s v="Over 1m"/>
    <x v="77"/>
    <n v="4586770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s v="117F00"/>
    <s v="TDM Activities-Commuter Asst Prog(CMAQ)                     "/>
    <n v="0"/>
    <n v="600000"/>
    <n v="480000"/>
    <n v="510080"/>
    <x v="3"/>
    <s v="Over 1m"/>
    <x v="77"/>
    <n v="4586770"/>
    <s v="11700"/>
    <s v="  "/>
    <m/>
    <s v="N"/>
    <s v="117F"/>
    <s v="BUS OTHER"/>
    <n v="11"/>
    <s v="Bus"/>
    <s v="7F"/>
    <s v="117"/>
    <s v="TDM Activities"/>
    <s v="00"/>
    <s v="TDM Activities"/>
    <m/>
    <x v="0"/>
    <n v="1"/>
    <s v="Capital"/>
    <s v="1"/>
    <m/>
    <s v="7"/>
    <m/>
    <s v="F"/>
    <s v="0"/>
    <s v="0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27101"/>
    <s v="PRELIMINARY ENGR - 3RD PARTY - Lorton Station               "/>
    <n v="0"/>
    <n v="4000000"/>
    <n v="3200000"/>
    <n v="510080"/>
    <x v="3"/>
    <s v="Over 1m"/>
    <x v="77"/>
    <n v="4586770"/>
    <s v="12700"/>
    <s v="  "/>
    <m/>
    <s v="N"/>
    <s v="1271"/>
    <s v="FIXED GUIDEWAY"/>
    <n v="12"/>
    <s v="Fixed Guideway"/>
    <s v="71"/>
    <s v="127"/>
    <s v="3rd party Contract"/>
    <s v="01"/>
    <s v="3rd party Contract"/>
    <m/>
    <x v="0"/>
    <n v="1"/>
    <s v="Capital"/>
    <s v="2"/>
    <m/>
    <s v="7"/>
    <m/>
    <s v="1"/>
    <s v="0"/>
    <s v="1"/>
  </r>
  <r>
    <s v="VA95X150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646251"/>
    <m/>
    <d v="2014-11-14T00:00:00"/>
    <n v="114210"/>
    <s v="ACQUIRE - MOBILE FARE COLL EQUIP                            "/>
    <n v="1"/>
    <n v="700000"/>
    <n v="560000"/>
    <n v="513140"/>
    <x v="2"/>
    <s v="50k - 200k"/>
    <x v="470"/>
    <n v="92359"/>
    <s v="114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VA95X150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646251"/>
    <m/>
    <d v="2014-11-14T00:00:00"/>
    <n v="113210"/>
    <s v="ACQUIRE - BUS PASSENGER SHELTERS                            "/>
    <n v="1"/>
    <n v="63814"/>
    <n v="51051"/>
    <n v="513140"/>
    <x v="2"/>
    <s v="50k - 200k"/>
    <x v="470"/>
    <n v="92359"/>
    <s v="114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5X150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646251"/>
    <m/>
    <d v="2014-11-14T00:00:00"/>
    <n v="114206"/>
    <s v="ACQUIRE - SHOP EQUIPMENT                                    "/>
    <n v="1"/>
    <n v="44000"/>
    <n v="35200"/>
    <n v="513140"/>
    <x v="2"/>
    <s v="50k - 200k"/>
    <x v="470"/>
    <n v="92359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95X151"/>
    <n v="95"/>
    <s v="Virginia"/>
    <s v="49 USC 5307 - Urbanized Area Formula (FHWA xfer FY 2007 fwd)"/>
    <n v="5307"/>
    <x v="6"/>
    <m/>
    <s v="01      "/>
    <s v="VDRPT                "/>
    <s v="VIRGINIA DEPARTMENT OF RAIL AND PUBLIC TRANSPORTATION"/>
    <n v="1459"/>
    <n v="78300"/>
    <m/>
    <n v="3992186"/>
    <m/>
    <d v="2015-09-24T00:00:00"/>
    <n v="114303"/>
    <s v="CONSTRUCT - ADMIN/MAINT FACILITY                            "/>
    <n v="0"/>
    <n v="10273326"/>
    <n v="5753063"/>
    <n v="510560"/>
    <x v="1"/>
    <s v="200k - 1m"/>
    <x v="467"/>
    <n v="953556"/>
    <s v="11400"/>
    <s v="  "/>
    <m/>
    <s v="N"/>
    <s v="1143"/>
    <s v="MAINTENANCE FACILITY"/>
    <n v="11"/>
    <s v="Bus"/>
    <s v="43"/>
    <s v="114"/>
    <s v="Construction"/>
    <s v="03"/>
    <s v="Admin/Maint Facility"/>
    <m/>
    <x v="0"/>
    <n v="1"/>
    <s v="Capital"/>
    <s v="1"/>
    <m/>
    <s v="4"/>
    <m/>
    <s v="3"/>
    <s v="0"/>
    <s v="3"/>
  </r>
  <r>
    <s v="VA95X152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s v="           "/>
    <n v="111240"/>
    <s v="BUY ASSOC CAP MAINT ITEMS                                   "/>
    <n v="20"/>
    <n v="63900"/>
    <n v="51120"/>
    <n v="514110"/>
    <x v="2"/>
    <s v="50k - 200k"/>
    <x v="476"/>
    <n v="7568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4220"/>
    <s v="ACQUIRE - MISC SUPPORT EQUIPMENT                            "/>
    <n v="0"/>
    <n v="7009"/>
    <n v="5608"/>
    <n v="514310"/>
    <x v="2"/>
    <s v="50k - 200k"/>
    <x v="474"/>
    <n v="66784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6203"/>
    <s v="PURCHASE RADIOS                                             "/>
    <n v="0"/>
    <n v="20000"/>
    <n v="16000"/>
    <n v="514310"/>
    <x v="2"/>
    <s v="50k - 200k"/>
    <x v="474"/>
    <n v="66784"/>
    <s v="114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4206"/>
    <s v="ACQUIRE - SHOP EQUIPMENT                                    "/>
    <n v="0"/>
    <n v="10000"/>
    <n v="8000"/>
    <n v="514310"/>
    <x v="2"/>
    <s v="50k - 200k"/>
    <x v="474"/>
    <n v="66784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1315"/>
    <s v="BUY VAN FOR SVC EXPANSION                                   "/>
    <n v="1"/>
    <n v="40755"/>
    <n v="32604"/>
    <n v="514310"/>
    <x v="2"/>
    <s v="50k - 200k"/>
    <x v="474"/>
    <n v="66784"/>
    <s v="1162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1204"/>
    <s v="BUY REPLACEMENT &lt;30 FT BUS (STP)                            "/>
    <n v="4"/>
    <n v="214236"/>
    <n v="171388"/>
    <n v="514310"/>
    <x v="2"/>
    <s v="50k - 200k"/>
    <x v="474"/>
    <n v="66784"/>
    <s v="116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5X155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0"/>
    <m/>
    <s v="           "/>
    <s v="117A00"/>
    <s v="PREVENTIVE MAINTENANCE                                      "/>
    <n v="0"/>
    <n v="2249763"/>
    <n v="1799810"/>
    <n v="510370"/>
    <x v="3"/>
    <s v="Over 1m"/>
    <x v="93"/>
    <n v="143966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A95X156"/>
    <n v="95"/>
    <s v="Virginia"/>
    <s v="49 USC 5307 - Urbanized Area Formula (FHWA xfer FY 2007 fwd)"/>
    <n v="5307"/>
    <x v="6"/>
    <m/>
    <s v="00      "/>
    <s v="FREDERICKSBURG CITY  "/>
    <s v="CITY OF FREDERICKSBURG"/>
    <n v="2183"/>
    <n v="78300"/>
    <m/>
    <n v="120000"/>
    <m/>
    <d v="2015-09-21T00:00:00"/>
    <n v="111204"/>
    <s v="BUY REPLACEMENT &lt;30 FT BUS (STP)                            "/>
    <n v="1"/>
    <n v="150000"/>
    <n v="120000"/>
    <n v="513170"/>
    <x v="2"/>
    <s v="50k - 200k"/>
    <x v="471"/>
    <n v="141238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3210"/>
    <s v="ACQUIRE - BUS PASSENGER SHELTERS                            "/>
    <n v="1"/>
    <n v="60129"/>
    <n v="48103"/>
    <n v="513140"/>
    <x v="2"/>
    <s v="50k - 200k"/>
    <x v="470"/>
    <n v="92359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4211"/>
    <s v="ACQUIRE - SUPPORT VEHICLES                                  "/>
    <n v="2"/>
    <n v="70000"/>
    <n v="56000"/>
    <n v="513140"/>
    <x v="2"/>
    <s v="50k - 200k"/>
    <x v="470"/>
    <n v="92359"/>
    <s v="114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1204"/>
    <s v="BUY REPLACEMENT &lt;30 FT BUS                                  "/>
    <n v="1"/>
    <n v="57203"/>
    <n v="45762"/>
    <n v="513140"/>
    <x v="2"/>
    <s v="50k - 200k"/>
    <x v="470"/>
    <n v="9235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5204"/>
    <s v="PURCHASE VEHICLE LOCATOR SYSTEM                             "/>
    <n v="1"/>
    <n v="391000"/>
    <n v="312800"/>
    <n v="513140"/>
    <x v="2"/>
    <s v="50k - 200k"/>
    <x v="470"/>
    <n v="92359"/>
    <s v="11500"/>
    <s v="  "/>
    <m/>
    <s v="N"/>
    <s v="1152"/>
    <s v="BUS OTHER"/>
    <n v="11"/>
    <s v="Bus"/>
    <s v="52"/>
    <s v="115"/>
    <s v="Acquisition"/>
    <s v="04"/>
    <s v="Vehicle Locator System"/>
    <m/>
    <x v="0"/>
    <n v="1"/>
    <s v="Capital"/>
    <s v="1"/>
    <m/>
    <s v="5"/>
    <m/>
    <s v="2"/>
    <s v="0"/>
    <s v="4"/>
  </r>
  <r>
    <s v="VA95X162"/>
    <n v="95"/>
    <s v="Virginia"/>
    <s v="49 USC 5307 - Urbanized Area Formula (FHWA xfer FY 2007 fwd)"/>
    <n v="5307"/>
    <x v="6"/>
    <m/>
    <s v="00      "/>
    <s v="TDCHR                "/>
    <s v="TRANSPORTATION DISTRICT COMMISSION OF HAMPTON ROADS"/>
    <n v="1456"/>
    <n v="78300"/>
    <m/>
    <n v="156056"/>
    <m/>
    <d v="2015-08-26T00:00:00"/>
    <n v="308001"/>
    <s v="LRT OPERATING ASSISTANCE - 80% CMAQ CAPITAL                 "/>
    <n v="0"/>
    <n v="195070"/>
    <n v="156056"/>
    <n v="510370"/>
    <x v="3"/>
    <s v="Over 1m"/>
    <x v="93"/>
    <n v="143966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s v="117L00"/>
    <s v="MOBILITY MANAGEMENT (5302(A)(1)(L))                         "/>
    <n v="0"/>
    <n v="187183"/>
    <n v="149746"/>
    <n v="500000"/>
    <x v="0"/>
    <s v="Under 50k"/>
    <x v="477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n v="111204"/>
    <s v="BUY REPLACEMENT &lt;30 FT BUS                                  "/>
    <n v="1"/>
    <n v="455000"/>
    <n v="31229"/>
    <n v="503000"/>
    <x v="2"/>
    <s v="50k - 200k"/>
    <x v="478"/>
    <n v="108740"/>
    <s v="11101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n v="111204"/>
    <s v="BUY REPLACEMENT &lt;30 FT BUS                                  "/>
    <n v="6"/>
    <n v="455000"/>
    <n v="332771"/>
    <n v="503000"/>
    <x v="2"/>
    <s v="50k - 200k"/>
    <x v="478"/>
    <n v="108740"/>
    <s v="11101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n v="111216"/>
    <s v="BUY REPL SEDAN/STATION WAGON                                "/>
    <n v="2"/>
    <n v="40000"/>
    <n v="32000"/>
    <n v="503000"/>
    <x v="2"/>
    <s v="50k - 200k"/>
    <x v="478"/>
    <n v="108740"/>
    <s v="11101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VT16X047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29790"/>
    <m/>
    <d v="2015-05-19T00:00:00"/>
    <n v="118000"/>
    <s v="STATE OR PROGRAM ADMINISTRATION                             "/>
    <n v="0"/>
    <n v="29790"/>
    <n v="29790"/>
    <n v="500000"/>
    <x v="0"/>
    <s v="Under 50k"/>
    <x v="477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1204"/>
    <s v="BUY REPLACEMENT &lt;30 FT BUS                                  "/>
    <n v="2"/>
    <n v="344229"/>
    <n v="120268"/>
    <n v="500000"/>
    <x v="0"/>
    <s v="Under 50k"/>
    <x v="477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1304"/>
    <s v="BUY &lt;30-FT BUS FOR EXPANSION                                "/>
    <n v="2"/>
    <n v="118556"/>
    <n v="94845"/>
    <n v="500000"/>
    <x v="0"/>
    <s v="Under 50k"/>
    <x v="477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s v="117L00"/>
    <s v="MOBILITY MANAGEMENT (5302(A)(1)(L))                         "/>
    <n v="0"/>
    <n v="90153"/>
    <n v="72122"/>
    <n v="500000"/>
    <x v="0"/>
    <s v="Under 50k"/>
    <x v="477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8000"/>
    <s v="STATE OR PROGRAM ADMINISTRATION                             "/>
    <n v="0"/>
    <n v="29696"/>
    <n v="29696"/>
    <n v="500000"/>
    <x v="0"/>
    <s v="Under 50k"/>
    <x v="477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1204"/>
    <s v="BUY REPLACEMENT &lt;30 FT BUS                                  "/>
    <n v="3"/>
    <n v="344229"/>
    <n v="155115"/>
    <n v="503000"/>
    <x v="2"/>
    <s v="50k - 200k"/>
    <x v="478"/>
    <n v="10874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117900"/>
    <s v="PROJECT ADMINISTRATION                                      "/>
    <n v="0"/>
    <n v="18750"/>
    <n v="15000"/>
    <n v="500000"/>
    <x v="0"/>
    <s v="Under 50k"/>
    <x v="477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300901"/>
    <s v="UP TO 50% FEDERAL SHARE                                     "/>
    <n v="0"/>
    <n v="6728678"/>
    <n v="3364339"/>
    <n v="500000"/>
    <x v="0"/>
    <s v="Under 50k"/>
    <x v="477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435001"/>
    <s v="TRAINING                                                    "/>
    <n v="0"/>
    <n v="53000"/>
    <n v="53000"/>
    <n v="500000"/>
    <x v="0"/>
    <s v="Under 50k"/>
    <x v="477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435002"/>
    <s v="TECHNICAL ASSISTANCE                                        "/>
    <n v="0"/>
    <n v="42410"/>
    <n v="42410"/>
    <n v="500000"/>
    <x v="0"/>
    <s v="Under 50k"/>
    <x v="477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1"/>
    <s v="BUY REPLACEMENT 40-FT BUS                                   "/>
    <n v="1"/>
    <n v="150000"/>
    <n v="83916"/>
    <n v="500000"/>
    <x v="0"/>
    <s v="Under 50k"/>
    <x v="477"/>
    <n v="0"/>
    <s v="11100"/>
    <s v="BD"/>
    <s v="BIO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2"/>
    <s v="BUY REPLACEMENT 35-FT BUS                                   "/>
    <n v="3"/>
    <n v="799504"/>
    <n v="639603"/>
    <n v="500000"/>
    <x v="0"/>
    <s v="Under 50k"/>
    <x v="477"/>
    <n v="0"/>
    <s v="11100"/>
    <s v="BD"/>
    <s v="BIO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3"/>
    <s v="BUY REPLACEMENT 30-FT BUS                                   "/>
    <n v="1"/>
    <n v="285000"/>
    <n v="228000"/>
    <n v="500000"/>
    <x v="0"/>
    <s v="Under 50k"/>
    <x v="477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4"/>
    <s v="BUY REPLACEMENT &lt;30 FT BUS                                  "/>
    <n v="14"/>
    <n v="1711267"/>
    <n v="888343"/>
    <n v="500000"/>
    <x v="0"/>
    <s v="Under 50k"/>
    <x v="477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4"/>
    <s v="BUY REPLACEMENT &lt;30 FT BUS                                  "/>
    <n v="1"/>
    <n v="92000"/>
    <n v="73600"/>
    <n v="500000"/>
    <x v="0"/>
    <s v="Under 50k"/>
    <x v="477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4"/>
    <s v="BUY REPLACEMENT &lt;30 FT BUS                                  "/>
    <n v="8"/>
    <n v="1711267"/>
    <n v="480670"/>
    <n v="503000"/>
    <x v="2"/>
    <s v="50k - 200k"/>
    <x v="478"/>
    <n v="10874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100"/>
    <s v="PROGRAM SUPPORT ADMINISTRATION                              "/>
    <n v="0"/>
    <n v="0"/>
    <n v="0"/>
    <n v="500000"/>
    <x v="0"/>
    <s v="Under 50k"/>
    <x v="477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302"/>
    <s v="LONGTERM TRANS PLAN - PROJECT LEVEL                         "/>
    <n v="0"/>
    <n v="0"/>
    <n v="0"/>
    <n v="500000"/>
    <x v="0"/>
    <s v="Under 50k"/>
    <x v="477"/>
    <n v="0"/>
    <s v="441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400"/>
    <s v="SHORT RANGE TRANSIT PLANNING                                "/>
    <n v="0"/>
    <n v="0"/>
    <n v="0"/>
    <n v="500000"/>
    <x v="0"/>
    <s v="Under 50k"/>
    <x v="477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400"/>
    <s v="SHORT RANGE TRANSIT PLANNING                                "/>
    <n v="0"/>
    <n v="46415"/>
    <n v="37132"/>
    <n v="500000"/>
    <x v="0"/>
    <s v="Under 50k"/>
    <x v="477"/>
    <n v="0"/>
    <s v="44101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301"/>
    <s v="LONGTERM TRANS PLAN - SYSTEM LEVEL                          "/>
    <n v="0"/>
    <n v="93750"/>
    <n v="75000"/>
    <n v="500000"/>
    <x v="0"/>
    <s v="Under 50k"/>
    <x v="477"/>
    <n v="0"/>
    <s v="441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302"/>
    <s v="LONGTERM TRANS PLAN - PROJECT LEVEL                         "/>
    <n v="0"/>
    <n v="51954"/>
    <n v="41563"/>
    <n v="500000"/>
    <x v="0"/>
    <s v="Under 50k"/>
    <x v="477"/>
    <n v="0"/>
    <s v="441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400"/>
    <s v="SHORT RANGE TRANSIT PLANNING                                "/>
    <n v="0"/>
    <n v="189597"/>
    <n v="151677"/>
    <n v="500000"/>
    <x v="0"/>
    <s v="Under 50k"/>
    <x v="477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612"/>
    <s v="COORDINATION OF NON-EMERGENCY HUMAN SERVICE TRANSPORTATION  "/>
    <n v="0"/>
    <n v="31250"/>
    <n v="25000"/>
    <n v="500000"/>
    <x v="0"/>
    <s v="Under 50k"/>
    <x v="477"/>
    <n v="0"/>
    <s v="441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x v="0"/>
    <n v="4"/>
    <s v="Planning"/>
    <s v="4"/>
    <m/>
    <s v="2"/>
    <m/>
    <s v="6"/>
    <s v="1"/>
    <s v="2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07"/>
    <s v="ACQUIRE - ADP HARDWARE                                      "/>
    <n v="0"/>
    <n v="3000"/>
    <n v="2400"/>
    <n v="500000"/>
    <x v="0"/>
    <s v="Under 50k"/>
    <x v="477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08"/>
    <s v="ACQUIRE - ADP SOFTWARE                                      "/>
    <n v="0"/>
    <n v="34000"/>
    <n v="27200"/>
    <n v="500000"/>
    <x v="0"/>
    <s v="Under 50k"/>
    <x v="477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6202"/>
    <s v="PURCHASE COMMUNICATIONS SYSTEM                              "/>
    <n v="0"/>
    <n v="102800"/>
    <n v="82240"/>
    <n v="500000"/>
    <x v="0"/>
    <s v="Under 50k"/>
    <x v="477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3206"/>
    <s v="ACQUIRE - STATIONARY BUS FARE COLL EQUIP                    "/>
    <n v="0"/>
    <n v="225000"/>
    <n v="180000"/>
    <n v="500000"/>
    <x v="0"/>
    <s v="Under 50k"/>
    <x v="477"/>
    <n v="0"/>
    <s v="11300"/>
    <s v="  "/>
    <m/>
    <s v="N"/>
    <s v="1132"/>
    <s v="BUS OTHER"/>
    <n v="11"/>
    <s v="Bus"/>
    <s v="32"/>
    <s v="113"/>
    <s v="Acquisition"/>
    <s v="06"/>
    <s v="Fare Collection Equip. (Stationary)"/>
    <m/>
    <x v="0"/>
    <n v="1"/>
    <s v="Capital"/>
    <s v="1"/>
    <m/>
    <s v="3"/>
    <m/>
    <s v="2"/>
    <s v="0"/>
    <s v="6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20"/>
    <s v="ACQUIRE - MISC SUPPORT EQUIPMENT                            "/>
    <n v="0"/>
    <n v="62000"/>
    <n v="49600"/>
    <n v="500000"/>
    <x v="0"/>
    <s v="Under 50k"/>
    <x v="477"/>
    <n v="0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6203"/>
    <s v="PURCHASE RADIOS                                             "/>
    <n v="0"/>
    <n v="3200"/>
    <n v="2560"/>
    <n v="500000"/>
    <x v="0"/>
    <s v="Under 50k"/>
    <x v="477"/>
    <n v="0"/>
    <s v="11600"/>
    <s v="  "/>
    <m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3209"/>
    <s v="ACQUIRE - BUS ROUTE SIGNING                                 "/>
    <n v="0"/>
    <n v="14000"/>
    <n v="11200"/>
    <n v="500000"/>
    <x v="0"/>
    <s v="Under 50k"/>
    <x v="477"/>
    <n v="0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06"/>
    <s v="ACQUIRE - SHOP EQUIPMENT                                    "/>
    <n v="0"/>
    <n v="96000"/>
    <n v="76800"/>
    <n v="500000"/>
    <x v="0"/>
    <s v="Under 50k"/>
    <x v="477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11"/>
    <s v="ACQUIRE - SUPPORT VEHICLES                                  "/>
    <n v="1"/>
    <n v="40000"/>
    <n v="32000"/>
    <n v="500000"/>
    <x v="0"/>
    <s v="Under 50k"/>
    <x v="477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215"/>
    <s v="BUY REPLACEMENT VAN                                         "/>
    <n v="1"/>
    <n v="45000"/>
    <n v="36000"/>
    <n v="500000"/>
    <x v="0"/>
    <s v="Under 50k"/>
    <x v="477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316"/>
    <s v="BUY SEDAN/STA WAGON-EXPANSION                               "/>
    <n v="3"/>
    <n v="70183"/>
    <n v="56146"/>
    <n v="500000"/>
    <x v="0"/>
    <s v="Under 50k"/>
    <x v="477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x v="12"/>
    <n v="1"/>
    <s v="Capital"/>
    <s v="1"/>
    <m/>
    <s v="1"/>
    <m/>
    <s v="3"/>
    <s v="1"/>
    <s v="6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204"/>
    <s v="BUY REPLACEMENT &lt;30 FT BUS                                  "/>
    <n v="6"/>
    <n v="480000"/>
    <n v="384000"/>
    <n v="500000"/>
    <x v="0"/>
    <s v="Under 50k"/>
    <x v="477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240"/>
    <s v="BUY ASSOC CAP MAINT ITEMS                                   "/>
    <n v="0"/>
    <n v="14000"/>
    <n v="11200"/>
    <n v="500000"/>
    <x v="0"/>
    <s v="Under 50k"/>
    <x v="477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401"/>
    <s v="REHAB/RENOVATE - ADMINISTRATIVE FACILITY                    "/>
    <n v="0"/>
    <n v="5000"/>
    <n v="4000"/>
    <n v="500000"/>
    <x v="0"/>
    <s v="Under 50k"/>
    <x v="477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x v="0"/>
    <n v="1"/>
    <s v="Capital"/>
    <s v="1"/>
    <m/>
    <s v="4"/>
    <m/>
    <s v="4"/>
    <s v="0"/>
    <s v="1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7900"/>
    <s v="PROJECT ADMINISTRATION                                      "/>
    <n v="0"/>
    <n v="9850405"/>
    <n v="7880324"/>
    <n v="500000"/>
    <x v="0"/>
    <s v="Under 50k"/>
    <x v="477"/>
    <n v="0"/>
    <s v="60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s v="117A00"/>
    <s v="PREVENTIVE MAINTENANCE                                      "/>
    <n v="0"/>
    <n v="625000"/>
    <n v="500000"/>
    <n v="500000"/>
    <x v="0"/>
    <s v="Under 50k"/>
    <x v="477"/>
    <n v="0"/>
    <s v="600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8000"/>
    <s v="STATE OR PROGRAM ADMINISTRATION                             "/>
    <n v="0"/>
    <n v="361107"/>
    <n v="361107"/>
    <n v="500000"/>
    <x v="0"/>
    <s v="Under 50k"/>
    <x v="477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308001"/>
    <s v="OPERATING ASSISTANCE - 80% CMAQ CAPITAL                     "/>
    <n v="0"/>
    <n v="737085"/>
    <n v="589668"/>
    <n v="500000"/>
    <x v="0"/>
    <s v="Under 50k"/>
    <x v="477"/>
    <n v="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3207"/>
    <s v="ACQUIRE - SURVEIL/SECURITY EQUIP                            "/>
    <n v="0"/>
    <n v="6000"/>
    <n v="4800"/>
    <n v="500000"/>
    <x v="0"/>
    <s v="Under 50k"/>
    <x v="477"/>
    <n v="0"/>
    <s v="11300"/>
    <s v="  "/>
    <m/>
    <s v="N"/>
    <s v="1132"/>
    <s v="BUS OTHER"/>
    <n v="11"/>
    <s v="Bus"/>
    <s v="32"/>
    <s v="113"/>
    <s v="Acquisition"/>
    <s v="07"/>
    <s v="Surveillance/Security "/>
    <m/>
    <x v="0"/>
    <n v="1"/>
    <s v="Capital"/>
    <s v="1"/>
    <m/>
    <s v="3"/>
    <m/>
    <s v="2"/>
    <s v="0"/>
    <s v="7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113210"/>
    <s v="ACQUIRE - BUS PASSENGER SHELTERS                            "/>
    <n v="0"/>
    <n v="45000"/>
    <n v="36000"/>
    <n v="503000"/>
    <x v="2"/>
    <s v="50k - 200k"/>
    <x v="478"/>
    <n v="108740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113209"/>
    <s v="ACQUIRE - BUS ROUTE SIGNING                                 "/>
    <n v="0"/>
    <n v="50000"/>
    <n v="40000"/>
    <n v="503000"/>
    <x v="2"/>
    <s v="50k - 200k"/>
    <x v="478"/>
    <n v="108740"/>
    <s v="11300"/>
    <s v="  "/>
    <m/>
    <s v="N"/>
    <s v="1132"/>
    <s v="BUS OTHER"/>
    <n v="11"/>
    <s v="Bus"/>
    <s v="32"/>
    <s v="113"/>
    <s v="Acquisition"/>
    <s v="09"/>
    <s v="Route Signing"/>
    <m/>
    <x v="0"/>
    <n v="1"/>
    <s v="Capital"/>
    <s v="1"/>
    <m/>
    <s v="3"/>
    <m/>
    <s v="2"/>
    <s v="0"/>
    <s v="9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s v="117A00"/>
    <s v="PREVENTIVE MAINTENANCE                                      "/>
    <n v="0"/>
    <n v="1917500"/>
    <n v="1534000"/>
    <n v="503000"/>
    <x v="2"/>
    <s v="50k - 200k"/>
    <x v="478"/>
    <n v="10874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308001"/>
    <s v="OPERATING ASSISTANCE - 80% CMAQ                             "/>
    <n v="0"/>
    <n v="309440"/>
    <n v="247552"/>
    <n v="503000"/>
    <x v="2"/>
    <s v="50k - 200k"/>
    <x v="478"/>
    <n v="10874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308001"/>
    <s v="OPERATING ASSISTANCE - 80% CMAQ                             "/>
    <n v="0"/>
    <n v="2442388"/>
    <n v="1953910"/>
    <n v="503000"/>
    <x v="2"/>
    <s v="50k - 200k"/>
    <x v="478"/>
    <n v="10874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990"/>
    <s v="UNALLOCATED CONTINGENCY (FFGA)(43.81/56.19)                 "/>
    <n v="0"/>
    <n v="0"/>
    <n v="0"/>
    <n v="530170"/>
    <x v="3"/>
    <s v="Over 1m"/>
    <x v="479"/>
    <n v="3059393"/>
    <s v="14990"/>
    <s v="  "/>
    <m/>
    <s v="N"/>
    <s v="1409"/>
    <s v="NEW STARTS"/>
    <s v="14"/>
    <s v="New Starts"/>
    <s v="09"/>
    <s v="140"/>
    <s v="Unallocated Contingency"/>
    <s v="90"/>
    <s v="Unallocated Contingency"/>
    <m/>
    <x v="0"/>
    <s v="1"/>
    <s v="Capital"/>
    <s v="4"/>
    <m/>
    <s v="0"/>
    <m/>
    <s v="9"/>
    <s v="9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31320"/>
    <s v="VEHICLES (FFGA: 5309NS)(47.11/52.89)(02,05,09)              "/>
    <n v="0"/>
    <n v="1061346"/>
    <n v="500000"/>
    <n v="530170"/>
    <x v="3"/>
    <s v="Over 1m"/>
    <x v="479"/>
    <n v="3059393"/>
    <s v="13100"/>
    <s v="EP"/>
    <s v="ELECTRIC TRACKLESS TROLLEY"/>
    <s v="N"/>
    <s v="1313"/>
    <s v="NEW STARTS"/>
    <n v="13"/>
    <s v="New Starts"/>
    <s v="13"/>
    <s v="131"/>
    <s v="Purchase - Expansion"/>
    <s v="20"/>
    <s v="Light Rail Cars"/>
    <s v="Light Rail Cars"/>
    <x v="0"/>
    <n v="1"/>
    <s v="Capital"/>
    <s v="3"/>
    <m/>
    <s v="1"/>
    <m/>
    <s v="3"/>
    <s v="2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110"/>
    <s v="GUIDEWAY &amp; TRACK ELEMENTS (FFGA 5309NS)(47.11/52.89)(01-09) "/>
    <n v="0"/>
    <n v="42453832"/>
    <n v="20000000"/>
    <n v="530170"/>
    <x v="3"/>
    <s v="Over 1m"/>
    <x v="479"/>
    <n v="3059393"/>
    <s v="1491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220"/>
    <s v="STNS, STOPS, TERMINALS, (FFGA 5309NS)(47.11/52.89)(01,03-09)"/>
    <n v="0"/>
    <n v="31840374"/>
    <n v="15000000"/>
    <n v="530170"/>
    <x v="3"/>
    <s v="Over 1m"/>
    <x v="479"/>
    <n v="3059393"/>
    <s v="149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330"/>
    <s v="SUPPORT FAC:YARD,SHOPS,ADM (FFGA 5309NS)(47.11/52.89)(02,09)"/>
    <n v="0"/>
    <n v="21226916"/>
    <n v="10000000"/>
    <n v="530170"/>
    <x v="3"/>
    <s v="Over 1m"/>
    <x v="479"/>
    <n v="3059393"/>
    <s v="149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440"/>
    <s v="SITEWK/SPECIAL COND (FFGA 5309NS)(41.89/58.11)(02,03,06,09) "/>
    <n v="0"/>
    <n v="7748078"/>
    <n v="4173963"/>
    <n v="530170"/>
    <x v="3"/>
    <s v="Over 1m"/>
    <x v="479"/>
    <n v="3059393"/>
    <s v="1494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550"/>
    <s v="SYSTEMS (FFGA 5309NS)(47.11/52.89)(01,04,05,07-09)          "/>
    <n v="0"/>
    <n v="42453832"/>
    <n v="20000000"/>
    <n v="530170"/>
    <x v="3"/>
    <s v="Over 1m"/>
    <x v="479"/>
    <n v="3059393"/>
    <s v="1495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660"/>
    <s v="PURCHASE/LEASE REAL ESTATE (FY08 5309 NS)(41.7/58.3)(00)    "/>
    <n v="0"/>
    <n v="0"/>
    <n v="0"/>
    <n v="530170"/>
    <x v="3"/>
    <s v="Over 1m"/>
    <x v="479"/>
    <n v="3059393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660"/>
    <s v="ROW, LAND, EXISTG IMPROVMENTS (FY09 5309NS)(38.35/61.65)(02)"/>
    <n v="0"/>
    <n v="0"/>
    <n v="0"/>
    <n v="530170"/>
    <x v="3"/>
    <s v="Over 1m"/>
    <x v="479"/>
    <n v="3059393"/>
    <s v="149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880"/>
    <s v="FINAL DESIGN (FY08 5309NS)(41.7/58.3)(00)                   "/>
    <n v="0"/>
    <n v="0"/>
    <n v="0"/>
    <n v="530170"/>
    <x v="3"/>
    <s v="Over 1m"/>
    <x v="479"/>
    <n v="3059393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880"/>
    <s v="PROF SERVICES (FFGA 5309NS)(23.28/76.72)(02,05,07-09)       "/>
    <n v="0"/>
    <n v="42955326"/>
    <n v="10000000"/>
    <n v="530170"/>
    <x v="3"/>
    <s v="Over 1m"/>
    <x v="479"/>
    <n v="3059393"/>
    <s v="1498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1010"/>
    <s v="FINANCE CHARGES (FFGA 5309NS)(47.11/52.89)(01,05,07,09)     "/>
    <n v="0"/>
    <n v="23575262"/>
    <n v="10000000"/>
    <n v="530170"/>
    <x v="3"/>
    <s v="Over 1m"/>
    <x v="479"/>
    <n v="3059393"/>
    <s v="14100"/>
    <s v="  "/>
    <m/>
    <s v="N"/>
    <s v="1410"/>
    <s v="NEW STARTS"/>
    <n v="14"/>
    <s v="New Starts"/>
    <s v="10"/>
    <s v="141"/>
    <s v="Finance Charges"/>
    <s v="10"/>
    <s v="Finance Charges"/>
    <m/>
    <x v="0"/>
    <n v="1"/>
    <s v="Capital"/>
    <s v="4"/>
    <m/>
    <s v="1"/>
    <m/>
    <s v="0"/>
    <s v="1"/>
    <s v="0"/>
  </r>
  <r>
    <s v="WA030247"/>
    <n v="3"/>
    <s v="Washington"/>
    <s v="49 USC 5309 - New Starts"/>
    <n v="5309"/>
    <x v="0"/>
    <s v="CAPITAL"/>
    <s v="00      "/>
    <s v="C-TRAN               "/>
    <s v="CLARK COUNTY PUBLIC TRANSPORTATION BENEFIT AREA AUTHORITY"/>
    <n v="1729"/>
    <n v="79000"/>
    <m/>
    <n v="10733363"/>
    <m/>
    <d v="2015-09-10T00:00:00"/>
    <n v="131306"/>
    <s v="PURCH- ARTIC BUS (FY15 5309, 80:20) (00)                    "/>
    <n v="10"/>
    <n v="10298000"/>
    <n v="8238400"/>
    <n v="530280"/>
    <x v="3"/>
    <s v="Over 1m"/>
    <x v="100"/>
    <n v="1849898"/>
    <s v="14000"/>
    <s v="HE"/>
    <s v="HYBRID ELECTRIC - DIESEL"/>
    <s v="N"/>
    <s v="1313"/>
    <s v="NEW STARTS"/>
    <n v="13"/>
    <s v="New Starts"/>
    <s v="13"/>
    <s v="131"/>
    <s v="Purchase - Expansion"/>
    <s v="06"/>
    <s v="Bus Articulated"/>
    <m/>
    <x v="10"/>
    <n v="1"/>
    <s v="Capital"/>
    <s v="3"/>
    <m/>
    <s v="1"/>
    <m/>
    <s v="3"/>
    <s v="0"/>
    <s v="6"/>
  </r>
  <r>
    <s v="WA030247"/>
    <n v="3"/>
    <s v="Washington"/>
    <s v="49 USC 5309 - New Starts"/>
    <n v="5309"/>
    <x v="0"/>
    <s v="CAPITAL"/>
    <s v="00      "/>
    <s v="C-TRAN               "/>
    <s v="CLARK COUNTY PUBLIC TRANSPORTATION BENEFIT AREA AUTHORITY"/>
    <n v="1729"/>
    <n v="79000"/>
    <m/>
    <n v="10733363"/>
    <m/>
    <d v="2015-09-10T00:00:00"/>
    <n v="140880"/>
    <s v="PROFESSIONAL SERV (FY15 5309, 80:20) (00)                   "/>
    <n v="0"/>
    <n v="3118704"/>
    <n v="2494963"/>
    <n v="530280"/>
    <x v="3"/>
    <s v="Over 1m"/>
    <x v="100"/>
    <n v="1849898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110"/>
    <s v="GUIDEWAY &amp; TRACK (FY15 5309, 80:20) (00)                    "/>
    <n v="0"/>
    <n v="461000"/>
    <n v="368800"/>
    <n v="530280"/>
    <x v="3"/>
    <s v="Over 1m"/>
    <x v="100"/>
    <n v="1849898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x v="0"/>
    <n v="1"/>
    <s v="Capital"/>
    <s v="4"/>
    <m/>
    <s v="0"/>
    <m/>
    <s v="1"/>
    <s v="1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220"/>
    <s v="STAT, STOP, TERM (FY15 5309, 80:20) (00)                    "/>
    <n v="0"/>
    <n v="15068000"/>
    <n v="12054400"/>
    <n v="530280"/>
    <x v="3"/>
    <s v="Over 1m"/>
    <x v="100"/>
    <n v="1849898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x v="0"/>
    <n v="1"/>
    <s v="Capital"/>
    <s v="4"/>
    <m/>
    <s v="0"/>
    <m/>
    <s v="2"/>
    <s v="2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330"/>
    <s v="SUPT FACILITES (FY15 5309, 80:20) (00)                      "/>
    <n v="0"/>
    <n v="5006000"/>
    <n v="4004800"/>
    <n v="530280"/>
    <x v="3"/>
    <s v="Over 1m"/>
    <x v="100"/>
    <n v="1849898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x v="0"/>
    <n v="1"/>
    <s v="Capital"/>
    <s v="4"/>
    <m/>
    <s v="0"/>
    <m/>
    <s v="3"/>
    <s v="3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440"/>
    <s v="SITE &amp; SPEC COND (FY15 5309, 80:20) (00)                    "/>
    <n v="0"/>
    <n v="5678000"/>
    <n v="4542400"/>
    <n v="530280"/>
    <x v="3"/>
    <s v="Over 1m"/>
    <x v="100"/>
    <n v="1849898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x v="0"/>
    <n v="1"/>
    <s v="Capital"/>
    <s v="4"/>
    <m/>
    <s v="0"/>
    <m/>
    <s v="4"/>
    <s v="4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550"/>
    <s v="SYSTEMS (FY15 5309, 80:20) (00)                             "/>
    <n v="0"/>
    <n v="4138000"/>
    <n v="3310400"/>
    <n v="530280"/>
    <x v="3"/>
    <s v="Over 1m"/>
    <x v="100"/>
    <n v="1849898"/>
    <s v="14000"/>
    <s v="  "/>
    <m/>
    <s v="N"/>
    <s v="1405"/>
    <s v="NEW STARTS"/>
    <n v="14"/>
    <s v="New Starts"/>
    <s v="05"/>
    <s v="140"/>
    <s v="Systems"/>
    <s v="50"/>
    <s v="Systems"/>
    <m/>
    <x v="0"/>
    <n v="1"/>
    <s v="Capital"/>
    <s v="4"/>
    <m/>
    <s v="0"/>
    <m/>
    <s v="5"/>
    <s v="5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660"/>
    <s v="ROW, LAND, EXIST (FY15 5309, 80:20) (00)                    "/>
    <n v="0"/>
    <n v="1247000"/>
    <n v="997600"/>
    <n v="530280"/>
    <x v="3"/>
    <s v="Over 1m"/>
    <x v="100"/>
    <n v="1849898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x v="0"/>
    <n v="1"/>
    <s v="Capital"/>
    <s v="4"/>
    <m/>
    <s v="0"/>
    <m/>
    <s v="6"/>
    <s v="6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880"/>
    <s v="PROFESSIONAL SERV (FY15 5309, 80:20) (00)                   "/>
    <n v="0"/>
    <n v="587296"/>
    <n v="469837"/>
    <n v="530280"/>
    <x v="3"/>
    <s v="Over 1m"/>
    <x v="100"/>
    <n v="1849898"/>
    <s v="14000"/>
    <s v="  "/>
    <m/>
    <s v="N"/>
    <s v="1408"/>
    <s v="NEW STARTS"/>
    <n v="14"/>
    <s v="New Starts"/>
    <s v="08"/>
    <s v="140"/>
    <s v="Professional Services"/>
    <s v="80"/>
    <s v="Professional Services"/>
    <m/>
    <x v="0"/>
    <n v="1"/>
    <s v="Capital"/>
    <s v="4"/>
    <m/>
    <s v="0"/>
    <m/>
    <s v="8"/>
    <s v="8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990"/>
    <s v="UNALLOCATED CONTINGENCY (FY15 5309, 80:20) (00)             "/>
    <n v="0"/>
    <n v="2518000"/>
    <n v="2014400"/>
    <n v="530280"/>
    <x v="3"/>
    <s v="Over 1m"/>
    <x v="100"/>
    <n v="1849898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x v="0"/>
    <n v="1"/>
    <s v="Capital"/>
    <s v="4"/>
    <m/>
    <s v="0"/>
    <m/>
    <s v="9"/>
    <s v="9"/>
    <s v="0"/>
  </r>
  <r>
    <s v="WA050065"/>
    <n v="5"/>
    <s v="Washington"/>
    <s v="49 USC 5309 - Fixed Guideway Modernization (FY2006 forward)"/>
    <n v="5309"/>
    <x v="7"/>
    <s v="CAPITAL"/>
    <s v="00      "/>
    <s v="METRO KING           "/>
    <s v="KING COUNTY DEPARTMENT OF TRANSPORTATION"/>
    <n v="1731"/>
    <n v="79000"/>
    <m/>
    <n v="253762"/>
    <m/>
    <d v="2015-03-05T00:00:00"/>
    <n v="111209"/>
    <s v="BUY REPLACEMENT 40FT TROLLEY BUS (FY12 5309)(85:15)(00)     "/>
    <n v="1"/>
    <n v="298544"/>
    <n v="253762"/>
    <n v="530170"/>
    <x v="3"/>
    <s v="Over 1m"/>
    <x v="479"/>
    <n v="3059393"/>
    <s v="111-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050066"/>
    <n v="5"/>
    <s v="Washington"/>
    <s v="49 USC 5309 - Fixed Guideway Modernization (FY2006 forward)"/>
    <n v="5309"/>
    <x v="7"/>
    <s v="CAPITAL"/>
    <s v="00      "/>
    <s v="METRO KING           "/>
    <s v="KING COUNTY DEPARTMENT OF TRANSPORTATION"/>
    <n v="1731"/>
    <n v="79000"/>
    <m/>
    <n v="839236"/>
    <m/>
    <d v="2015-05-08T00:00:00"/>
    <n v="123105"/>
    <s v="ENG/DESIGN SEATTLE PO FERRY TERM (FY12 5309FG)(80:20)(00)   "/>
    <n v="0"/>
    <n v="1049045"/>
    <n v="839236"/>
    <n v="530170"/>
    <x v="3"/>
    <s v="Over 1m"/>
    <x v="479"/>
    <n v="3059393"/>
    <s v="12300"/>
    <s v="  "/>
    <m/>
    <s v="N"/>
    <s v="1231"/>
    <s v="FIXED GUIDEWAY"/>
    <n v="12"/>
    <s v="Fixed Guideway"/>
    <s v="31"/>
    <s v="123"/>
    <s v="Engineering and Design"/>
    <s v="05"/>
    <s v="Ferry Terminal"/>
    <m/>
    <x v="0"/>
    <n v="1"/>
    <s v="Capital"/>
    <s v="2"/>
    <m/>
    <s v="3"/>
    <m/>
    <s v="1"/>
    <s v="0"/>
    <s v="5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4"/>
    <s v="APPROX 2 REPLACE &lt;30 FT BUS (13 5310 R 80:20)(00/01)        "/>
    <n v="0"/>
    <n v="-61591"/>
    <n v="-49272"/>
    <n v="530000"/>
    <x v="0"/>
    <s v="Under 50k"/>
    <x v="48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4"/>
    <s v="APPROX 1 REPLACE &lt;30 FT BUS (13 5310 R 80:20)(00/01)        "/>
    <n v="0"/>
    <n v="230832"/>
    <n v="184666"/>
    <n v="530000"/>
    <x v="0"/>
    <s v="Under 50k"/>
    <x v="480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15"/>
    <s v="APPROX 3 REPLACE VAN (13 5310 R 80:20)(00/01)               "/>
    <n v="0"/>
    <n v="-164303"/>
    <n v="-131442"/>
    <n v="530000"/>
    <x v="0"/>
    <s v="Under 50k"/>
    <x v="48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4207"/>
    <s v="ACQUIRE - ADP HARDWARE (13 5310 R 80:20)(00/01)             "/>
    <n v="1"/>
    <n v="-3451"/>
    <n v="-2762"/>
    <n v="530000"/>
    <x v="0"/>
    <s v="Under 50k"/>
    <x v="480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8000"/>
    <s v="STATE ADMINISTRATION (13 5310 R 100:0)(00)                  "/>
    <n v="0"/>
    <n v="0"/>
    <n v="0"/>
    <n v="530000"/>
    <x v="0"/>
    <s v="Under 50k"/>
    <x v="48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8000"/>
    <s v="STATE ADMINISTRATION (13 5310 SU 100:0)(00)                 "/>
    <n v="0"/>
    <n v="0"/>
    <n v="0"/>
    <n v="530000"/>
    <x v="0"/>
    <s v="Under 50k"/>
    <x v="48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300901"/>
    <s v="OPERATING (13 5310 R 50:50)(00)                             "/>
    <n v="0"/>
    <n v="0"/>
    <n v="0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s v="117L00"/>
    <s v="MOBILITY MANAGEMENT (13 5310 R 80:20)(00)                   "/>
    <n v="1"/>
    <n v="0"/>
    <n v="0"/>
    <n v="530000"/>
    <x v="0"/>
    <s v="Under 50k"/>
    <x v="480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3"/>
    <s v="APPROX 2 REPLACE 30-FT BUS (13 5310 SU 80:20)(00/01)        "/>
    <n v="0"/>
    <n v="-49140"/>
    <n v="-39312"/>
    <n v="533980"/>
    <x v="2"/>
    <s v="50k - 200k"/>
    <x v="481"/>
    <n v="198979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4"/>
    <s v="APPROX 2 REPLACE &lt;30 FT BUS (13 5310 SU 80:20)(00/01)       "/>
    <n v="0"/>
    <n v="210544"/>
    <n v="168435"/>
    <n v="533980"/>
    <x v="2"/>
    <s v="50k - 200k"/>
    <x v="481"/>
    <n v="198979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15"/>
    <s v="APPROX 15 REPLACE VAN (13 5310 SU 80:20)(00/01)             "/>
    <n v="0"/>
    <n v="-40605"/>
    <n v="-32484"/>
    <n v="533980"/>
    <x v="2"/>
    <s v="50k - 200k"/>
    <x v="481"/>
    <n v="19897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3210"/>
    <s v="ACQUIRE - SHELTERS (13 5310 SU 80:20)(00/01)                "/>
    <n v="0"/>
    <n v="-150000"/>
    <n v="-120000"/>
    <n v="533980"/>
    <x v="2"/>
    <s v="50k - 200k"/>
    <x v="481"/>
    <n v="198979"/>
    <s v="113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300901"/>
    <s v="OPERATING (13 5310 SU 50:50)(00/01)                         "/>
    <n v="0"/>
    <n v="120000"/>
    <n v="60000"/>
    <n v="533980"/>
    <x v="2"/>
    <s v="50k - 200k"/>
    <x v="481"/>
    <n v="19897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n v="117113"/>
    <s v="3RD PARTY CONTRACTED SERVICES (13 PSRC) 80:20 (01)          "/>
    <n v="1"/>
    <n v="431460"/>
    <n v="345168"/>
    <n v="530170"/>
    <x v="3"/>
    <s v="Over 1m"/>
    <x v="479"/>
    <n v="305939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s v="117L00"/>
    <s v="MOBILITY MANAGEMENT (13 5310 PSRC 80:20)(00/01)             "/>
    <n v="5"/>
    <n v="-22374"/>
    <n v="-17899"/>
    <n v="530170"/>
    <x v="3"/>
    <s v="Over 1m"/>
    <x v="479"/>
    <n v="305939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n v="118000"/>
    <s v="STATE OR PROGRAM ADMINISTRATION (13 5310 PSRC 100:00)(00/01)"/>
    <n v="0"/>
    <n v="58399"/>
    <n v="58399"/>
    <n v="530170"/>
    <x v="3"/>
    <s v="Over 1m"/>
    <x v="479"/>
    <n v="305939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n v="300901"/>
    <s v="UP TO 50% FEDERAL SHARE (13 5310 PSRC 50:50)(00/01)         "/>
    <n v="0"/>
    <n v="397554"/>
    <n v="198777"/>
    <n v="530170"/>
    <x v="3"/>
    <s v="Over 1m"/>
    <x v="479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2"/>
    <n v="16"/>
    <s v="Washington"/>
    <s v="49 USC 5310 - Elderly and Individuals with Disabilities"/>
    <n v="5310"/>
    <x v="1"/>
    <m/>
    <s v="00      "/>
    <s v="BFT                  "/>
    <s v="BEN FRANKLIN TRANSIT"/>
    <n v="1742"/>
    <n v="79000"/>
    <m/>
    <n v="309841"/>
    <m/>
    <d v="2015-09-16T00:00:00"/>
    <n v="111204"/>
    <s v="BUY REPLACEMENT &lt;30 FT BUS (FY13/14 5310 80:20)(00)         "/>
    <n v="5"/>
    <n v="387302"/>
    <n v="309841"/>
    <n v="532330"/>
    <x v="1"/>
    <s v="200k - 1m"/>
    <x v="482"/>
    <n v="21097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n v="114208"/>
    <s v="ACQUIRE - WAYFINDING SOFTWARE (13 5310 80:20)(00)           "/>
    <n v="0"/>
    <n v="120000"/>
    <n v="96000"/>
    <n v="410280"/>
    <x v="3"/>
    <s v="Over 1m"/>
    <x v="100"/>
    <n v="1849898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n v="117113"/>
    <s v="PURCHASED TRANS SERVICES (13 5310 80:20) (00)               "/>
    <n v="0"/>
    <n v="34326"/>
    <n v="27461"/>
    <n v="410280"/>
    <x v="3"/>
    <s v="Over 1m"/>
    <x v="100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n v="117113"/>
    <s v="PURCHASED TRANS SERVICES (14 5310 8:20) (00)                "/>
    <n v="0"/>
    <n v="320500"/>
    <n v="256400"/>
    <n v="410280"/>
    <x v="3"/>
    <s v="Over 1m"/>
    <x v="100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s v="117L00"/>
    <s v="MOBILITY MANAGEMENT (13 5310 80:20)(00)                     "/>
    <n v="0"/>
    <n v="202500"/>
    <n v="162000"/>
    <n v="410280"/>
    <x v="3"/>
    <s v="Over 1m"/>
    <x v="100"/>
    <n v="1849898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3"/>
    <s v="BUY APPROX  1 DIESEL REPL 30-FT BUS (2014 5310 R 80:20)(00) "/>
    <n v="1"/>
    <n v="82184"/>
    <n v="65747"/>
    <n v="530000"/>
    <x v="0"/>
    <s v="Under 50k"/>
    <x v="480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 2 GAS REPL &lt;30 FT BUS (2014 5310 R 80:20)(00)      "/>
    <n v="2"/>
    <n v="108248"/>
    <n v="86599"/>
    <n v="530000"/>
    <x v="0"/>
    <s v="Under 50k"/>
    <x v="48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 3 DIESEL REPL&lt;30 FT BUS (2014 5310 R 80:20)(00)    "/>
    <n v="3"/>
    <n v="231869"/>
    <n v="185495"/>
    <n v="530000"/>
    <x v="0"/>
    <s v="Under 50k"/>
    <x v="480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8000"/>
    <s v="RURAL STATE ADMINISTRATION (2014 R 5310 100:00) (00)        "/>
    <n v="0"/>
    <n v="95174"/>
    <n v="95174"/>
    <n v="530000"/>
    <x v="0"/>
    <s v="Under 50k"/>
    <x v="48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8000"/>
    <s v="Sm Urban STATE ADMINISTRATION  (2014 SU 5310 100:00) (00)   "/>
    <n v="0"/>
    <n v="171961"/>
    <n v="171961"/>
    <n v="530000"/>
    <x v="0"/>
    <s v="Under 50k"/>
    <x v="48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300901"/>
    <s v="Small Urban Operating Assistance (2014 SU 5310 50:50) (00)  "/>
    <n v="0"/>
    <n v="649126"/>
    <n v="324563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s v="117L00"/>
    <s v="Sm Urban MOBILITY MANAGEMENT (2014 SU 5310 80:20) (00)      "/>
    <n v="3"/>
    <n v="242703"/>
    <n v="194162"/>
    <n v="530000"/>
    <x v="0"/>
    <s v="Under 50k"/>
    <x v="480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 2 DIESEL REPL&lt;30 FT BUS(2014 5310 SU 80:20)(00)    "/>
    <n v="2"/>
    <n v="215156"/>
    <n v="172125"/>
    <n v="533540"/>
    <x v="2"/>
    <s v="50k - 200k"/>
    <x v="483"/>
    <n v="63952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300901"/>
    <s v="Rural Operating Assistance (2014 R 5310 50:50) (00)         "/>
    <n v="0"/>
    <n v="360000"/>
    <n v="180000"/>
    <n v="533540"/>
    <x v="2"/>
    <s v="50k - 200k"/>
    <x v="483"/>
    <n v="6395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OX 4 CNG REPL &lt;30 FT BUS (2014 5310 SU 80:20)(00)   "/>
    <n v="1"/>
    <n v="404008"/>
    <n v="15610"/>
    <n v="533980"/>
    <x v="2"/>
    <s v="50k - 200k"/>
    <x v="481"/>
    <n v="198979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OX 4 CNG REPL &lt;30 FT BUS (2014 5310 SU 80:20)(00)   "/>
    <n v="3"/>
    <n v="404008"/>
    <n v="307596"/>
    <n v="534050"/>
    <x v="2"/>
    <s v="50k - 200k"/>
    <x v="373"/>
    <n v="55805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7"/>
    <s v="ACQUIRE - ADP HARDWARE (2014 SU 5310 80:20) (00)            "/>
    <n v="1"/>
    <n v="540150"/>
    <n v="220642"/>
    <n v="534050"/>
    <x v="2"/>
    <s v="50k - 200k"/>
    <x v="373"/>
    <n v="55805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8"/>
    <s v="ACQUIRE - ADP SOFTWARE (2014 SU 5310 80:20) (00)            "/>
    <n v="1"/>
    <n v="197617"/>
    <n v="73119"/>
    <n v="534050"/>
    <x v="2"/>
    <s v="50k - 200k"/>
    <x v="373"/>
    <n v="55805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7"/>
    <s v="ACQUIRE - ADP HARDWARE (2014 SU 5310 80:20) (00)            "/>
    <n v="1"/>
    <n v="540150"/>
    <n v="211478"/>
    <n v="534400"/>
    <x v="2"/>
    <s v="50k - 200k"/>
    <x v="484"/>
    <n v="6296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8"/>
    <s v="ACQUIRE - ADP SOFTWARE (2014 SU 5310 80:20) (00)            "/>
    <n v="1"/>
    <n v="197617"/>
    <n v="84975"/>
    <n v="534400"/>
    <x v="2"/>
    <s v="50k - 200k"/>
    <x v="484"/>
    <n v="62966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s v="117L00"/>
    <s v="Rural MOBILITY MANAGEMENT (2014 5310 R 80:20) (00)          "/>
    <n v="2"/>
    <n v="212500"/>
    <n v="170000"/>
    <n v="534400"/>
    <x v="2"/>
    <s v="50k - 200k"/>
    <x v="484"/>
    <n v="62966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OX 2 GAS REPL &lt;30 FT BUS (2014 5310 SU 80:20) (00)  "/>
    <n v="2"/>
    <n v="140140"/>
    <n v="112112"/>
    <n v="534490"/>
    <x v="2"/>
    <s v="50k - 200k"/>
    <x v="164"/>
    <n v="5192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OX 2 GAS REPL&lt;30 FT BUS (15 5310 R 80:20)(00)       "/>
    <n v="2"/>
    <n v="205175"/>
    <n v="164140"/>
    <n v="530000"/>
    <x v="0"/>
    <s v="Under 50k"/>
    <x v="48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 2DIESEL REP&lt;30 FT BUS (15 5310 R 80:20)(00)        "/>
    <n v="2"/>
    <n v="145877"/>
    <n v="116702"/>
    <n v="530000"/>
    <x v="0"/>
    <s v="Under 50k"/>
    <x v="480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15"/>
    <s v="BUY APPR 2 GAS REPL VAN (15 5310 R 80:20)(00)               "/>
    <n v="2"/>
    <n v="100000"/>
    <n v="80000"/>
    <n v="530000"/>
    <x v="0"/>
    <s v="Under 50k"/>
    <x v="48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4207"/>
    <s v="ACQUIRE - ADP HARDWARE (15 5310 R 80:20)(00)                "/>
    <n v="0"/>
    <n v="18750"/>
    <n v="15000"/>
    <n v="530000"/>
    <x v="0"/>
    <s v="Under 50k"/>
    <x v="480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4208"/>
    <s v="ACQUIRE - ADP SOFTWARE (15 5310 R 80:20)(00)                "/>
    <n v="0"/>
    <n v="31250"/>
    <n v="25000"/>
    <n v="530000"/>
    <x v="0"/>
    <s v="Under 50k"/>
    <x v="480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8000"/>
    <s v="STATE ADMINISTRATION &amp; PLANNING (15 5310 R 100:00)(00)      "/>
    <n v="0"/>
    <n v="79300"/>
    <n v="79300"/>
    <n v="530000"/>
    <x v="0"/>
    <s v="Under 50k"/>
    <x v="48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8000"/>
    <s v="STATE ADMIN &amp; PLANNING (15 5310 SU 100:00)(00)              "/>
    <n v="0"/>
    <n v="171657"/>
    <n v="171657"/>
    <n v="530000"/>
    <x v="0"/>
    <s v="Under 50k"/>
    <x v="48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300901"/>
    <s v="RURAL OPERATING (15 5310 R 50:50)(00)                       "/>
    <n v="0"/>
    <n v="681216"/>
    <n v="340608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SU 80:20)(00)                  "/>
    <n v="0"/>
    <n v="140533"/>
    <n v="112426"/>
    <n v="530000"/>
    <x v="0"/>
    <s v="Under 50k"/>
    <x v="480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R 80:20)(00)                   "/>
    <n v="0"/>
    <n v="319108"/>
    <n v="116234"/>
    <n v="532520"/>
    <x v="2"/>
    <s v="50k - 200k"/>
    <x v="485"/>
    <n v="129534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R 80:20)(00)                   "/>
    <n v="0"/>
    <n v="319108"/>
    <n v="15652"/>
    <n v="533540"/>
    <x v="2"/>
    <s v="50k - 200k"/>
    <x v="483"/>
    <n v="63952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300901"/>
    <s v="SMALL URBAN OPERATING  (15 5310 SU 50:50)(00)               "/>
    <n v="0"/>
    <n v="192530"/>
    <n v="96265"/>
    <n v="533660"/>
    <x v="2"/>
    <s v="50k - 200k"/>
    <x v="486"/>
    <n v="17661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 8 PROPANE REPL&lt;30 FT BUS (15 5310 SU 80:20)(00)    "/>
    <n v="8"/>
    <n v="259543"/>
    <n v="207635"/>
    <n v="533980"/>
    <x v="2"/>
    <s v="50k - 200k"/>
    <x v="481"/>
    <n v="198979"/>
    <s v="11100"/>
    <s v="LN"/>
    <s v="LIQUEFI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 17 DIESEL REPL&lt;30 FT BUS (15 5310 SU 80:20)(00)    "/>
    <n v="17"/>
    <n v="1040400"/>
    <n v="832320"/>
    <n v="533980"/>
    <x v="2"/>
    <s v="50k - 200k"/>
    <x v="481"/>
    <n v="198979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R 80:20)(00)                   "/>
    <n v="0"/>
    <n v="319108"/>
    <n v="123400"/>
    <n v="534400"/>
    <x v="2"/>
    <s v="50k - 200k"/>
    <x v="484"/>
    <n v="62966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n v="117113"/>
    <s v="3RD PARTY CONTRACTED SERVICES (5310 ONLY) LU 80:20)(00)     "/>
    <n v="0"/>
    <n v="290000"/>
    <n v="232000"/>
    <n v="530170"/>
    <x v="3"/>
    <s v="Over 1m"/>
    <x v="479"/>
    <n v="305939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s v="117L00"/>
    <s v="MOBILITY MANAGEMENT ((5302(A)(1)(L)) LU 80:20)(00)          "/>
    <n v="0"/>
    <n v="1266775"/>
    <n v="1013420"/>
    <n v="530170"/>
    <x v="3"/>
    <s v="Over 1m"/>
    <x v="479"/>
    <n v="305939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n v="118000"/>
    <s v="STATE OR PROGRAM ADMINISTRATION (14 PSRC 5310 LU 100:00)(00)"/>
    <n v="0"/>
    <n v="226441"/>
    <n v="226441"/>
    <n v="530170"/>
    <x v="3"/>
    <s v="Over 1m"/>
    <x v="479"/>
    <n v="305939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n v="300901"/>
    <s v="Operating Assistance (14 PSRC 5310 LU 50:50)(00)            "/>
    <n v="0"/>
    <n v="1585114"/>
    <n v="792557"/>
    <n v="530170"/>
    <x v="3"/>
    <s v="Over 1m"/>
    <x v="479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111204"/>
    <s v="BUY APPROX 6 REPL &lt;30 FT BUS (15 5310 LU 80:0)(00)          "/>
    <n v="6"/>
    <n v="472983"/>
    <n v="378386"/>
    <n v="530170"/>
    <x v="3"/>
    <s v="Over 1m"/>
    <x v="479"/>
    <n v="3059393"/>
    <s v="1112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117113"/>
    <s v="PURCHASE TRANSPORTATION SERVICES (15 5310 LU 80:20)(00)     "/>
    <n v="0"/>
    <n v="376270"/>
    <n v="301016"/>
    <n v="530170"/>
    <x v="3"/>
    <s v="Over 1m"/>
    <x v="479"/>
    <n v="3059393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s v="117L00"/>
    <s v="MOBILITY MANAGEMENT (15 5310 LU 80:20)(00)                  "/>
    <n v="0"/>
    <n v="428895"/>
    <n v="343116"/>
    <n v="530170"/>
    <x v="3"/>
    <s v="Over 1m"/>
    <x v="479"/>
    <n v="305939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118000"/>
    <s v="STATE PROGRAM ADMINISTRATION (15 5310 LU 100:00)(00)        "/>
    <n v="0"/>
    <n v="28300"/>
    <n v="28300"/>
    <n v="530170"/>
    <x v="3"/>
    <s v="Over 1m"/>
    <x v="479"/>
    <n v="305939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300901"/>
    <s v="Operating Assistance (15 5310 LU50:50)(00)                  "/>
    <n v="0"/>
    <n v="1616857"/>
    <n v="808429"/>
    <n v="530170"/>
    <x v="3"/>
    <s v="Over 1m"/>
    <x v="479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6X048"/>
    <n v="16"/>
    <s v="Washington"/>
    <s v="49 USC 5310 - Elderly and Individuals with Disabilities"/>
    <n v="5310"/>
    <x v="1"/>
    <m/>
    <s v="00      "/>
    <s v="STA                  "/>
    <s v="SPOKANE TRANSIT AUTHORITY"/>
    <n v="1733"/>
    <n v="79000"/>
    <m/>
    <n v="567990"/>
    <m/>
    <d v="2015-09-02T00:00:00"/>
    <n v="111315"/>
    <s v="BUY VAN FOR SVC EXPANSION (13 5310 80:20)(00)               "/>
    <n v="1"/>
    <n v="70746"/>
    <n v="56597"/>
    <n v="530930"/>
    <x v="1"/>
    <s v="200k - 1m"/>
    <x v="487"/>
    <n v="387847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A16X048"/>
    <n v="16"/>
    <s v="Washington"/>
    <s v="49 USC 5310 - Elderly and Individuals with Disabilities"/>
    <n v="5310"/>
    <x v="1"/>
    <m/>
    <s v="00      "/>
    <s v="STA                  "/>
    <s v="SPOKANE TRANSIT AUTHORITY"/>
    <n v="1733"/>
    <n v="79000"/>
    <m/>
    <n v="567990"/>
    <m/>
    <d v="2015-09-02T00:00:00"/>
    <s v="117C00"/>
    <s v="ADA PARATRANSIT (13/14 5310 80:20)(00)                      "/>
    <n v="0"/>
    <n v="457991"/>
    <n v="366393"/>
    <n v="530930"/>
    <x v="1"/>
    <s v="200k - 1m"/>
    <x v="487"/>
    <n v="38784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16X048"/>
    <n v="16"/>
    <s v="Washington"/>
    <s v="49 USC 5310 - Elderly and Individuals with Disabilities"/>
    <n v="5310"/>
    <x v="1"/>
    <m/>
    <s v="00      "/>
    <s v="STA                  "/>
    <s v="SPOKANE TRANSIT AUTHORITY"/>
    <n v="1733"/>
    <n v="79000"/>
    <m/>
    <n v="567990"/>
    <m/>
    <d v="2015-09-02T00:00:00"/>
    <n v="300901"/>
    <s v="Demand Response (14 5310 50:50)(00)                         "/>
    <n v="0"/>
    <n v="290000"/>
    <n v="145000"/>
    <n v="530930"/>
    <x v="1"/>
    <s v="200k - 1m"/>
    <x v="487"/>
    <n v="38784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67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248865"/>
    <m/>
    <d v="2015-08-31T00:00:00"/>
    <n v="300902"/>
    <s v="OPERATING ASSISTANCE (13 5311 TTP FORMULA 100:0)(00)        "/>
    <n v="0"/>
    <n v="127591"/>
    <n v="127591"/>
    <n v="530000"/>
    <x v="0"/>
    <s v="Under 50k"/>
    <x v="480"/>
    <n v="0"/>
    <s v="30000"/>
    <s v="BD"/>
    <s v="BIODIESEL"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67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248865"/>
    <m/>
    <d v="2015-08-31T00:00:00"/>
    <n v="300902"/>
    <s v="OPERATING ASSISTANCE (14 5311 TTP FORMULA 100:0)(00)        "/>
    <n v="0"/>
    <n v="111359"/>
    <n v="111359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67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248865"/>
    <m/>
    <d v="2015-08-31T00:00:00"/>
    <n v="300902"/>
    <s v="OPERATING ASSISTANCE (15 5311 TTP FORMULA 100:00)(00)       "/>
    <n v="0"/>
    <n v="9915"/>
    <n v="9915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117900"/>
    <s v="INDIRECT COSTS (13 5311 TTP FORMULA 100:00)(00)             "/>
    <n v="0"/>
    <n v="8774"/>
    <n v="8774"/>
    <n v="530000"/>
    <x v="0"/>
    <s v="Under 50k"/>
    <x v="48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117900"/>
    <s v="INDIRECT COSTS (14 5311 TTP FORMULA 100:00)(00)             "/>
    <n v="0"/>
    <n v="6608"/>
    <n v="6608"/>
    <n v="530000"/>
    <x v="0"/>
    <s v="Under 50k"/>
    <x v="48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117900"/>
    <s v="INDIRECT COSTS (15 5311 TTP FORMULA 100:00)(00)             "/>
    <n v="0"/>
    <n v="5657"/>
    <n v="5657"/>
    <n v="530000"/>
    <x v="0"/>
    <s v="Under 50k"/>
    <x v="48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300902"/>
    <s v="OPERATING (13 5311 TTP FORMULA 100:00)(00)                  "/>
    <n v="0"/>
    <n v="78963"/>
    <n v="78963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300902"/>
    <s v="OPERATING (14 5311 TTP FORMULA 100:00)(00)                  "/>
    <n v="0"/>
    <n v="59470"/>
    <n v="59470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300902"/>
    <s v="OPERATING (15 5311 TTP FORMULA 100:00)(00)                  "/>
    <n v="0"/>
    <n v="50913"/>
    <n v="50913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77"/>
    <n v="18"/>
    <s v="Washington"/>
    <s v="49 USC 5311 - Nonurbanized Area Programs"/>
    <n v="5311"/>
    <x v="2"/>
    <m/>
    <s v="00      "/>
    <s v="MAKAH TRIBE          "/>
    <s v="MAKAH TRIBE"/>
    <n v="6907"/>
    <n v="79000"/>
    <m/>
    <n v="19701"/>
    <m/>
    <d v="2015-09-03T00:00:00"/>
    <n v="117900"/>
    <s v="INDIRECT COSTS MAX 10% AWARD (15 5311 TTP FOMULA 100:0)(00) "/>
    <n v="0"/>
    <n v="1970"/>
    <n v="1970"/>
    <n v="530000"/>
    <x v="0"/>
    <s v="Under 50k"/>
    <x v="48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77"/>
    <n v="18"/>
    <s v="Washington"/>
    <s v="49 USC 5311 - Nonurbanized Area Programs"/>
    <n v="5311"/>
    <x v="2"/>
    <m/>
    <s v="00      "/>
    <s v="MAKAH TRIBE          "/>
    <s v="MAKAH TRIBE"/>
    <n v="6907"/>
    <n v="79000"/>
    <m/>
    <n v="19701"/>
    <m/>
    <d v="2015-09-03T00:00:00"/>
    <n v="300902"/>
    <s v="OPERATING (15 5311 TTP FORMULA 100:0)(00)                   "/>
    <n v="0"/>
    <n v="17731"/>
    <n v="17731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118000"/>
    <s v="STATE ADMINISTRATION (2014 5311) 100:00 (00)                "/>
    <n v="0"/>
    <n v="0"/>
    <n v="0"/>
    <n v="530000"/>
    <x v="0"/>
    <s v="Under 50k"/>
    <x v="48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300901"/>
    <s v="UP TO 50% FEDERAL SHARE (14 5311 50:50) (00/01)             "/>
    <n v="-13"/>
    <n v="8598757"/>
    <n v="4299378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300901"/>
    <s v="UP TO 50% FEDERAL SHARE (14 5311 50:50) (00)                "/>
    <n v="0"/>
    <n v="0"/>
    <n v="0"/>
    <n v="530000"/>
    <x v="0"/>
    <s v="Under 50k"/>
    <x v="480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435001"/>
    <s v="TRAINING (14 5311 100:00/00) (00)                           "/>
    <n v="0"/>
    <n v="0"/>
    <n v="0"/>
    <n v="530000"/>
    <x v="0"/>
    <s v="Under 50k"/>
    <x v="480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435002"/>
    <s v="TECHNICAL ASSISTANCE (14 5311 100:00/00) (00)               "/>
    <n v="0"/>
    <n v="0"/>
    <n v="0"/>
    <n v="530000"/>
    <x v="0"/>
    <s v="Under 50k"/>
    <x v="480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435004"/>
    <s v="RELATED SUPPORT SERVICES (14 5311 100:00/00) (00)           "/>
    <n v="0"/>
    <n v="0"/>
    <n v="0"/>
    <n v="530000"/>
    <x v="0"/>
    <s v="Under 50k"/>
    <x v="480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117900"/>
    <s v="PROJECT ADMINISTRATION                                      "/>
    <n v="1"/>
    <n v="80000"/>
    <n v="0"/>
    <n v="530000"/>
    <x v="0"/>
    <s v="Under 50k"/>
    <x v="48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300901"/>
    <s v="OPERATING ASSIST 72X (14 5311 TTP FORM 100:0)(00)           "/>
    <n v="0"/>
    <n v="173880"/>
    <n v="173880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300901"/>
    <s v="OPERATING ASSIST 72X (14 5311 TTP FORM 100:0)(00)           "/>
    <n v="0"/>
    <n v="16797"/>
    <n v="16797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300901"/>
    <s v="OPERATING ASSIST PII (14 5311 TTP FORM 100:0)(00)           "/>
    <n v="0"/>
    <n v="173160"/>
    <n v="173160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5"/>
    <n v="18"/>
    <s v="Washington"/>
    <s v="49 USC 5311 - Nonurbanized Area Programs"/>
    <n v="5311"/>
    <x v="2"/>
    <m/>
    <s v="01      "/>
    <s v="Skokomish            "/>
    <s v="SKOKOMISH INDIAN TRIBE OF THE SKOKOMISH RESERVATION"/>
    <n v="6682"/>
    <n v="79000"/>
    <m/>
    <n v="4828"/>
    <m/>
    <d v="2015-09-08T00:00:00"/>
    <n v="300902"/>
    <s v="OPERATING (15 5311 TTP Formula 100:0)(00)(01)               "/>
    <n v="1"/>
    <n v="12120"/>
    <n v="12120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96"/>
    <n v="18"/>
    <s v="Washington"/>
    <s v="49 USC 5311 - Nonurbanized Area Programs"/>
    <n v="5311"/>
    <x v="2"/>
    <m/>
    <s v="01      "/>
    <s v="Spokane Tribe        "/>
    <s v="SPOKANE TRIBE OF INDIANS"/>
    <n v="6937"/>
    <n v="79000"/>
    <m/>
    <n v="40015"/>
    <m/>
    <d v="2015-09-14T00:00:00"/>
    <n v="300902"/>
    <s v="OPERATING ASSSTANCE (2015 5311 TTP 100:0)(00)(01)           "/>
    <n v="0"/>
    <n v="100446"/>
    <n v="100446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4207"/>
    <s v="ACQUIRE - Approx 13 Replt ADP HARDWARE (15 5311 80:20) (00) "/>
    <n v="13"/>
    <n v="23000"/>
    <n v="18400"/>
    <n v="530000"/>
    <x v="0"/>
    <s v="Under 50k"/>
    <x v="480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4208"/>
    <s v="ACQUIRE - ADP SOFTWARE (15 5311 80:20) (00)                 "/>
    <n v="1"/>
    <n v="8712"/>
    <n v="6970"/>
    <n v="530000"/>
    <x v="0"/>
    <s v="Under 50k"/>
    <x v="480"/>
    <n v="0"/>
    <s v="11400"/>
    <s v="  "/>
    <m/>
    <s v="N"/>
    <s v="1142"/>
    <s v="MAINTENANCE FACILITY"/>
    <n v="11"/>
    <s v="Bus"/>
    <s v="42"/>
    <s v="114"/>
    <s v="Acquisition"/>
    <s v="08"/>
    <s v="ADP Software"/>
    <m/>
    <x v="0"/>
    <n v="1"/>
    <s v="Capital"/>
    <s v="1"/>
    <m/>
    <s v="4"/>
    <m/>
    <s v="2"/>
    <s v="0"/>
    <s v="8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15"/>
    <s v="BUY APPROX 4 REPLACEMENT VANS (15 5311 80:20) (00)          "/>
    <n v="4"/>
    <n v="141215"/>
    <n v="112972"/>
    <n v="530000"/>
    <x v="0"/>
    <s v="Under 50k"/>
    <x v="48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04"/>
    <s v="BUY APPROX 8 PROPANE REPL &lt;30 FT BUS (15 5311 80:20) (00)   "/>
    <n v="8"/>
    <n v="700000"/>
    <n v="560000"/>
    <n v="530000"/>
    <x v="0"/>
    <s v="Under 50k"/>
    <x v="480"/>
    <n v="0"/>
    <s v="11100"/>
    <s v="LN"/>
    <s v="LIQUEFIED NATURAL GAS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04"/>
    <s v="BUY APPROX 7 GASOLINE REPL &lt;30 FT BUS (15 5311 80:20)  (00) "/>
    <n v="7"/>
    <n v="573710"/>
    <n v="458968"/>
    <n v="530000"/>
    <x v="0"/>
    <s v="Under 50k"/>
    <x v="48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04"/>
    <s v="BUY APPROX 9 DIESEL REPL &lt;30 FT BUS (15 5311 80:20)  (00)   "/>
    <n v="9"/>
    <n v="1033218"/>
    <n v="826574"/>
    <n v="530000"/>
    <x v="0"/>
    <s v="Under 50k"/>
    <x v="480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403"/>
    <s v="REHAB/REBUILD APPROX 5 30-FT BUSES (15 5311 80:20) (00)     "/>
    <n v="5"/>
    <n v="116806"/>
    <n v="93445"/>
    <n v="530000"/>
    <x v="0"/>
    <s v="Under 50k"/>
    <x v="480"/>
    <n v="0"/>
    <s v="11100"/>
    <s v="DF"/>
    <s v="DIESEL"/>
    <s v="N"/>
    <s v="1114"/>
    <s v="BUS OTHER"/>
    <n v="11"/>
    <s v="Bus"/>
    <s v="14"/>
    <s v="111"/>
    <s v="Rehabilitation / Rebuild"/>
    <s v="03"/>
    <s v="30 ft Bus"/>
    <m/>
    <x v="5"/>
    <n v="1"/>
    <s v="Capital"/>
    <s v="1"/>
    <m/>
    <s v="1"/>
    <m/>
    <s v="4"/>
    <s v="0"/>
    <s v="3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8000"/>
    <s v="STATE OR PROGRAM ADMINISTRATION (15 5311 100:00) (00)       "/>
    <n v="0"/>
    <n v="1241888"/>
    <n v="1241888"/>
    <n v="530000"/>
    <x v="0"/>
    <s v="Under 50k"/>
    <x v="48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300901"/>
    <s v="Operating Assisance (15 5311 50:50) (00)                    "/>
    <n v="0"/>
    <n v="14473664"/>
    <n v="7236832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300901"/>
    <s v="Intercity Bus Operating Projects (15 5311 50:50) (00)       "/>
    <n v="0"/>
    <n v="3725664"/>
    <n v="1862832"/>
    <n v="530000"/>
    <x v="0"/>
    <s v="Under 50k"/>
    <x v="480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435001"/>
    <s v="TRAINING (15 5311 100:00) (00)                              "/>
    <n v="0"/>
    <n v="191994"/>
    <n v="191994"/>
    <n v="530000"/>
    <x v="0"/>
    <s v="Under 50k"/>
    <x v="480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435002"/>
    <s v="TECHNICAL ASSISTANCE (15 5311 100:00)(00)                   "/>
    <n v="0"/>
    <n v="2000"/>
    <n v="2000"/>
    <n v="530000"/>
    <x v="0"/>
    <s v="Under 50k"/>
    <x v="480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435004"/>
    <s v="RELATED SUPPORT SERVICES (15 5311 100:00) (00)              "/>
    <n v="0"/>
    <n v="2500"/>
    <n v="2500"/>
    <n v="530000"/>
    <x v="0"/>
    <s v="Under 50k"/>
    <x v="480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A18X098"/>
    <n v="18"/>
    <s v="Washington"/>
    <s v="49 USC 5311 - Nonurbanized Area Programs"/>
    <n v="5311"/>
    <x v="2"/>
    <m/>
    <s v="00      "/>
    <s v="COWLITZ TRIBE        "/>
    <s v="COWLITZ INDIAN TRIBE"/>
    <n v="6808"/>
    <n v="79000"/>
    <m/>
    <n v="80233"/>
    <m/>
    <d v="2015-09-03T00:00:00"/>
    <n v="117900"/>
    <s v="INDIRECT COSTS (14 5311 TTP FORMULA 100:0)(00)              "/>
    <n v="0"/>
    <n v="8023"/>
    <n v="8023"/>
    <n v="530000"/>
    <x v="0"/>
    <s v="Under 50k"/>
    <x v="48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98"/>
    <n v="18"/>
    <s v="Washington"/>
    <s v="49 USC 5311 - Nonurbanized Area Programs"/>
    <n v="5311"/>
    <x v="2"/>
    <m/>
    <s v="00      "/>
    <s v="COWLITZ TRIBE        "/>
    <s v="COWLITZ INDIAN TRIBE"/>
    <n v="6808"/>
    <n v="79000"/>
    <m/>
    <n v="80233"/>
    <m/>
    <d v="2015-09-03T00:00:00"/>
    <n v="300902"/>
    <s v="OPERATING (14 5311 TTP FORMULA 100:0)(00)                   "/>
    <n v="0"/>
    <n v="72210"/>
    <n v="72210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099"/>
    <n v="18"/>
    <s v="Washington"/>
    <s v="49 USC 5311 - Nonurbanized Area Programs"/>
    <n v="5311"/>
    <x v="2"/>
    <m/>
    <s v="00      "/>
    <s v="Kalispel             "/>
    <s v="KALISPEL INDIAN COMMUNITY OF THE KALISPEL RESERVATION"/>
    <n v="6680"/>
    <n v="79000"/>
    <m/>
    <n v="68147"/>
    <m/>
    <d v="2015-09-08T00:00:00"/>
    <n v="117900"/>
    <s v="Indirect Costs (15 5311 TTP Formula 100:0)(00)              "/>
    <n v="0"/>
    <n v="6815"/>
    <n v="6815"/>
    <n v="530000"/>
    <x v="0"/>
    <s v="Under 50k"/>
    <x v="48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099"/>
    <n v="18"/>
    <s v="Washington"/>
    <s v="49 USC 5311 - Nonurbanized Area Programs"/>
    <n v="5311"/>
    <x v="2"/>
    <m/>
    <s v="00      "/>
    <s v="Kalispel             "/>
    <s v="KALISPEL INDIAN COMMUNITY OF THE KALISPEL RESERVATION"/>
    <n v="6680"/>
    <n v="79000"/>
    <m/>
    <n v="68147"/>
    <m/>
    <d v="2015-09-08T00:00:00"/>
    <n v="300902"/>
    <s v="Operating Assistance (15 5311 TTP Formula 100:0)(00)        "/>
    <n v="0"/>
    <n v="61332"/>
    <n v="61332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100"/>
    <n v="18"/>
    <s v="Washington"/>
    <s v="49 USC 5311 - Nonurbanized Area Programs"/>
    <n v="5311"/>
    <x v="2"/>
    <m/>
    <s v="00      "/>
    <s v="Squaxin Island       "/>
    <s v="SQUAXIN ISLAND TRIBE OF THE SQUAXIN ISLAND RESERVATION"/>
    <n v="6686"/>
    <n v="79000"/>
    <m/>
    <n v="23791"/>
    <m/>
    <d v="2015-09-14T00:00:00"/>
    <n v="117900"/>
    <s v="INDIRECT CAPPED AT 10% (15 5311 TTP FORMULA 100:0)(00)      "/>
    <n v="0"/>
    <n v="2379"/>
    <n v="2379"/>
    <n v="530000"/>
    <x v="0"/>
    <s v="Under 50k"/>
    <x v="48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100"/>
    <n v="18"/>
    <s v="Washington"/>
    <s v="49 USC 5311 - Nonurbanized Area Programs"/>
    <n v="5311"/>
    <x v="2"/>
    <m/>
    <s v="00      "/>
    <s v="Squaxin Island       "/>
    <s v="SQUAXIN ISLAND TRIBE OF THE SQUAXIN ISLAND RESERVATION"/>
    <n v="6686"/>
    <n v="79000"/>
    <m/>
    <n v="23791"/>
    <m/>
    <d v="2015-09-14T00:00:00"/>
    <n v="300902"/>
    <s v="OPERATING (15 5311 TTP FORMULA 100:0)(00)                   "/>
    <n v="0"/>
    <n v="21412"/>
    <n v="21412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101"/>
    <n v="18"/>
    <s v="Washington"/>
    <s v="49 USC 5311 - Nonurbanized Area Programs"/>
    <n v="5311"/>
    <x v="2"/>
    <m/>
    <s v="00      "/>
    <s v="STILLAGUAMISH        "/>
    <s v="STILLAGUAMISH TRIBE OF INDIANS"/>
    <n v="6801"/>
    <n v="79000"/>
    <m/>
    <n v="327577"/>
    <m/>
    <d v="2015-09-14T00:00:00"/>
    <n v="116601"/>
    <s v="GPS Subscription (15 5311 TTP FORMULA 100:0)(00)            "/>
    <n v="0"/>
    <n v="10000"/>
    <n v="10000"/>
    <n v="530000"/>
    <x v="0"/>
    <s v="Under 50k"/>
    <x v="480"/>
    <n v="0"/>
    <s v="11600"/>
    <s v="  "/>
    <m/>
    <s v="N"/>
    <s v="1166"/>
    <s v="BUS OTHER"/>
    <n v="11"/>
    <s v="Bus"/>
    <s v="66"/>
    <s v="116"/>
    <s v="Lease"/>
    <s v="01"/>
    <s v="Train Control/Signal System"/>
    <m/>
    <x v="0"/>
    <n v="1"/>
    <s v="Capital"/>
    <s v="1"/>
    <m/>
    <s v="6"/>
    <m/>
    <s v="6"/>
    <s v="0"/>
    <s v="1"/>
  </r>
  <r>
    <s v="WA18X101"/>
    <n v="18"/>
    <s v="Washington"/>
    <s v="49 USC 5311 - Nonurbanized Area Programs"/>
    <n v="5311"/>
    <x v="2"/>
    <m/>
    <s v="00      "/>
    <s v="STILLAGUAMISH        "/>
    <s v="STILLAGUAMISH TRIBE OF INDIANS"/>
    <n v="6801"/>
    <n v="79000"/>
    <m/>
    <n v="327577"/>
    <m/>
    <d v="2015-09-14T00:00:00"/>
    <n v="117900"/>
    <s v="INDIRECT COSTS (15 5311 TTP FORMULA)(100:0)(00)             "/>
    <n v="0"/>
    <n v="32757"/>
    <n v="32757"/>
    <n v="530000"/>
    <x v="0"/>
    <s v="Under 50k"/>
    <x v="48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A18X101"/>
    <n v="18"/>
    <s v="Washington"/>
    <s v="49 USC 5311 - Nonurbanized Area Programs"/>
    <n v="5311"/>
    <x v="2"/>
    <m/>
    <s v="00      "/>
    <s v="STILLAGUAMISH        "/>
    <s v="STILLAGUAMISH TRIBE OF INDIANS"/>
    <n v="6801"/>
    <n v="79000"/>
    <m/>
    <n v="327577"/>
    <m/>
    <d v="2015-09-14T00:00:00"/>
    <n v="300902"/>
    <s v="OPERATING ASST (15 5311 TTP FORMULA)(100:0)(00)             "/>
    <n v="0"/>
    <n v="284820"/>
    <n v="284820"/>
    <n v="530000"/>
    <x v="0"/>
    <s v="Under 50k"/>
    <x v="48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18X102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160000"/>
    <m/>
    <d v="2015-09-24T00:00:00"/>
    <n v="300902"/>
    <s v="OPERATING ASSISTANCE (13 5311 TTP FORMULA 100:0)(00)        "/>
    <n v="0"/>
    <n v="160000"/>
    <n v="160000"/>
    <n v="530000"/>
    <x v="0"/>
    <s v="Under 50k"/>
    <x v="480"/>
    <n v="0"/>
    <s v="30000"/>
    <s v="BD"/>
    <s v="BIODIESEL"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A271001"/>
    <n v="27"/>
    <s v="Washington"/>
    <s v="49 USC 5327 - Project Management Oversight/Compliance Reviews"/>
    <n v="5327"/>
    <x v="11"/>
    <m/>
    <s v="01      "/>
    <s v="P&amp;A                  "/>
    <s v="PORTER &amp; ASSOCIATES, INC"/>
    <n v="7257"/>
    <n v="71000"/>
    <m/>
    <n v="-332065.19"/>
    <m/>
    <d v="2015-07-30T00:00:00"/>
    <n v="442302"/>
    <s v="LONGTERM TRANS PLAN - PROJECT LEVEL                         "/>
    <n v="0"/>
    <n v="-332065.19"/>
    <n v="-332065.19"/>
    <n v="530170"/>
    <x v="3"/>
    <s v="Over 1m"/>
    <x v="479"/>
    <n v="3059393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WA271002"/>
    <n v="27"/>
    <s v="Washington"/>
    <s v="49 USC 5327 - Project Management Oversight/Compliance Reviews"/>
    <n v="5327"/>
    <x v="11"/>
    <m/>
    <s v="00      "/>
    <s v="P&amp;A                  "/>
    <s v="PORTER &amp; ASSOCIATES, INC"/>
    <n v="7257"/>
    <n v="71000"/>
    <m/>
    <n v="524040"/>
    <m/>
    <d v="2015-08-11T00:00:00"/>
    <n v="442302"/>
    <s v="LONGTERM TRANS PLAN - PROJECT LEVEL                         "/>
    <n v="0"/>
    <n v="524040"/>
    <n v="524040"/>
    <n v="530170"/>
    <x v="3"/>
    <s v="Over 1m"/>
    <x v="479"/>
    <n v="3059393"/>
    <s v="510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1"/>
    <s v="BUY REPLACEMENT 40-FT HYBRID BUS (FY13 5339)(85:15)(00)     "/>
    <n v="0"/>
    <n v="0"/>
    <n v="0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6"/>
    <s v="BUY REPL ARTICULATED BUS (FY15 5339)(85:15)(01)             "/>
    <n v="4"/>
    <n v="2605349"/>
    <n v="2214547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9"/>
    <s v="BUY REPLACEMENT TROLLEY BUS (FY13 5339)(85:15)(00)      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9"/>
    <s v="BUY REPLACEMENT TROLLEY BUS (FY14 5339)(85:15)(00)      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4306"/>
    <s v="IMPLEMENT REPL BUS LIFTS (FY13 5339)(80:20)(00)             "/>
    <n v="0"/>
    <n v="0"/>
    <n v="0"/>
    <n v="530170"/>
    <x v="3"/>
    <s v="Over 1m"/>
    <x v="479"/>
    <n v="3059393"/>
    <s v="11400"/>
    <s v="  "/>
    <m/>
    <s v="N"/>
    <s v="1143"/>
    <s v="MAINTENANCE FACILITY"/>
    <n v="11"/>
    <s v="Bus"/>
    <s v="43"/>
    <s v="114"/>
    <s v="Construction"/>
    <s v="06"/>
    <s v="Shop Equipment"/>
    <m/>
    <x v="0"/>
    <n v="1"/>
    <s v="Capital"/>
    <s v="1"/>
    <m/>
    <s v="4"/>
    <m/>
    <s v="3"/>
    <s v="0"/>
    <s v="6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s v="117A00"/>
    <s v="PREVENTIVE MAINTENANCE (FY14 5339)(80:20)(00)     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340006"/>
    <n v="34"/>
    <s v="Washington"/>
    <s v="49 USC 5339 - Bus and Bus Facilities Formula (FY2013 and forward)"/>
    <n v="5339"/>
    <x v="4"/>
    <s v="CAPITAL"/>
    <s v="00      "/>
    <s v="COMMUNITY TRANSIT    "/>
    <s v="SNOHOMISH COUNTY PUBLIC TRANS. BENEFIT AREA CORP."/>
    <n v="2578"/>
    <n v="79000"/>
    <m/>
    <n v="1380671"/>
    <m/>
    <d v="2015-09-17T00:00:00"/>
    <n v="111201"/>
    <s v="BUY REPL 40-FT BUS(FY15)(5339)(80:20)                       "/>
    <n v="2"/>
    <n v="666624"/>
    <n v="533299"/>
    <n v="530170"/>
    <x v="3"/>
    <s v="Over 1m"/>
    <x v="479"/>
    <n v="305939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340006"/>
    <n v="34"/>
    <s v="Washington"/>
    <s v="49 USC 5339 - Bus and Bus Facilities Formula (FY2013 and forward)"/>
    <n v="5339"/>
    <x v="4"/>
    <s v="CAPITAL"/>
    <s v="00      "/>
    <s v="COMMUNITY TRANSIT    "/>
    <s v="SNOHOMISH COUNTY PUBLIC TRANS. BENEFIT AREA CORP."/>
    <n v="2578"/>
    <n v="79000"/>
    <m/>
    <n v="1380671"/>
    <m/>
    <d v="2015-09-17T00:00:00"/>
    <n v="111211"/>
    <s v="BUY REPL DOUBLE DECKER BUS(FY14)(5339)(80:0)                "/>
    <n v="1"/>
    <n v="1059215"/>
    <n v="847372"/>
    <n v="530170"/>
    <x v="3"/>
    <s v="Over 1m"/>
    <x v="479"/>
    <n v="3059393"/>
    <s v="11100"/>
    <s v="DF"/>
    <s v="DIESEL"/>
    <s v="N"/>
    <s v="1112"/>
    <s v="BUS PURCHASE"/>
    <n v="11"/>
    <s v="Bus"/>
    <s v="12"/>
    <s v="111"/>
    <s v="Purchase - Replacement"/>
    <s v="11"/>
    <s v="Bus Double Deck"/>
    <m/>
    <x v="15"/>
    <n v="1"/>
    <s v="Capital"/>
    <s v="1"/>
    <m/>
    <s v="1"/>
    <m/>
    <s v="2"/>
    <s v="1"/>
    <s v="1"/>
  </r>
  <r>
    <s v="WA340007"/>
    <n v="34"/>
    <s v="Washington"/>
    <s v="49 USC 5339 - Bus and Bus Facilities Formula (FY2013 and forward)"/>
    <n v="5339"/>
    <x v="4"/>
    <s v="CAPITAL"/>
    <s v="00      "/>
    <s v="C-TRAN               "/>
    <s v="CLARK COUNTY PUBLIC TRANSPORTATION BENEFIT AREA AUTHORITY"/>
    <n v="1729"/>
    <n v="79000"/>
    <m/>
    <n v="1090852"/>
    <m/>
    <d v="2015-07-13T00:00:00"/>
    <n v="111201"/>
    <s v="BUY REPLACE 40-FT BUS (FY13 5339 80:20) (00)                "/>
    <n v="2"/>
    <n v="663166"/>
    <n v="530533"/>
    <n v="410280"/>
    <x v="3"/>
    <s v="Over 1m"/>
    <x v="100"/>
    <n v="184989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340007"/>
    <n v="34"/>
    <s v="Washington"/>
    <s v="49 USC 5339 - Bus and Bus Facilities Formula (FY2013 and forward)"/>
    <n v="5339"/>
    <x v="4"/>
    <s v="CAPITAL"/>
    <s v="00      "/>
    <s v="C-TRAN               "/>
    <s v="CLARK COUNTY PUBLIC TRANSPORTATION BENEFIT AREA AUTHORITY"/>
    <n v="1729"/>
    <n v="79000"/>
    <m/>
    <n v="1090852"/>
    <m/>
    <d v="2015-07-13T00:00:00"/>
    <n v="111201"/>
    <s v="BUY REPLACE 40-FT BUS (FY14 5339 80:20) (00)                "/>
    <n v="2"/>
    <n v="700399"/>
    <n v="560319"/>
    <n v="410280"/>
    <x v="3"/>
    <s v="Over 1m"/>
    <x v="100"/>
    <n v="184989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340008"/>
    <n v="34"/>
    <s v="Washington"/>
    <s v="49 USC 5339 - Bus and Bus Facilities Formula (FY2013 and forward)"/>
    <n v="5339"/>
    <x v="4"/>
    <s v="CAPITAL"/>
    <s v="00      "/>
    <s v="SOUND TRANSIT        "/>
    <s v="CENTRAL PUGET SOUND REGIONAL TRANSIT AUTHORITY"/>
    <n v="5656"/>
    <n v="79000"/>
    <m/>
    <n v="1246401"/>
    <m/>
    <d v="2015-07-22T00:00:00"/>
    <n v="113303"/>
    <s v="S 200TH INTERMODAL STN (FY15 5339 Bus)(80:20)(00)           "/>
    <n v="0"/>
    <n v="1558001"/>
    <n v="1246401"/>
    <n v="530170"/>
    <x v="3"/>
    <s v="Over 1m"/>
    <x v="479"/>
    <n v="3059393"/>
    <s v="11300"/>
    <s v="  "/>
    <m/>
    <s v="N"/>
    <s v="1133"/>
    <s v="BUS OTHER"/>
    <n v="11"/>
    <s v="Bus"/>
    <s v="33"/>
    <s v="113"/>
    <s v="Construction"/>
    <s v="03"/>
    <s v="Terminal, Intermodal (Transit)"/>
    <m/>
    <x v="0"/>
    <n v="1"/>
    <s v="Capital"/>
    <s v="1"/>
    <m/>
    <s v="3"/>
    <m/>
    <s v="3"/>
    <s v="0"/>
    <s v="3"/>
  </r>
  <r>
    <s v="WA340009"/>
    <n v="34"/>
    <s v="Washington"/>
    <s v="49 USC 5339 - Bus and Bus Facilities Formula (FY2013 and forward)"/>
    <n v="5339"/>
    <x v="4"/>
    <s v="CAPITAL"/>
    <s v="00      "/>
    <s v="KITSAP               "/>
    <s v="KITSAP TRANSIT"/>
    <n v="1746"/>
    <n v="79000"/>
    <m/>
    <n v="120000"/>
    <m/>
    <d v="2015-09-16T00:00:00"/>
    <s v="117A00"/>
    <s v="PREVENTIVE MAINTENANCE (15 5339 80:20)(00)                  "/>
    <n v="0"/>
    <n v="150000"/>
    <n v="120000"/>
    <n v="533980"/>
    <x v="2"/>
    <s v="50k - 200k"/>
    <x v="481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05"/>
    <n v="54"/>
    <s v="Washington"/>
    <s v="49 USC 5337 - State of Good Repair Formula Grants"/>
    <n v="5337"/>
    <x v="5"/>
    <s v="CAPITAL"/>
    <s v="00      "/>
    <s v="COMMUNITY TRANSIT    "/>
    <s v="SNOHOMISH COUNTY PUBLIC TRANS. BENEFIT AREA CORP."/>
    <n v="2578"/>
    <n v="79000"/>
    <m/>
    <n v="6596785"/>
    <m/>
    <d v="2015-09-17T00:00:00"/>
    <s v="117A00"/>
    <s v="PREVENTIVE MAINTENANCE(5337)(FY15)(80:20)                   "/>
    <n v="0"/>
    <n v="1149013"/>
    <n v="919210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05"/>
    <n v="54"/>
    <s v="Washington"/>
    <s v="49 USC 5337 - State of Good Repair Formula Grants"/>
    <n v="5337"/>
    <x v="5"/>
    <s v="CAPITAL"/>
    <s v="00      "/>
    <s v="COMMUNITY TRANSIT    "/>
    <s v="SNOHOMISH COUNTY PUBLIC TRANS. BENEFIT AREA CORP."/>
    <n v="2578"/>
    <n v="79000"/>
    <m/>
    <n v="6596785"/>
    <m/>
    <d v="2015-09-17T00:00:00"/>
    <n v="111211"/>
    <s v="BUY REPL DOUBLE DECKER BUS (5337)(FY13)(80:20)              "/>
    <n v="4"/>
    <n v="4483701"/>
    <n v="3586961"/>
    <n v="530170"/>
    <x v="3"/>
    <s v="Over 1m"/>
    <x v="479"/>
    <n v="3059393"/>
    <s v="11100"/>
    <s v="DF"/>
    <s v="DIESEL"/>
    <s v="N"/>
    <s v="1112"/>
    <s v="BUS PURCHASE"/>
    <n v="11"/>
    <s v="Bus"/>
    <s v="12"/>
    <s v="111"/>
    <s v="Purchase - Replacement"/>
    <s v="11"/>
    <s v="Bus Double Deck"/>
    <m/>
    <x v="15"/>
    <n v="1"/>
    <s v="Capital"/>
    <s v="1"/>
    <m/>
    <s v="1"/>
    <m/>
    <s v="2"/>
    <s v="1"/>
    <s v="1"/>
  </r>
  <r>
    <s v="WA540005"/>
    <n v="54"/>
    <s v="Washington"/>
    <s v="49 USC 5337 - State of Good Repair Formula Grants"/>
    <n v="5337"/>
    <x v="5"/>
    <s v="CAPITAL"/>
    <s v="00      "/>
    <s v="COMMUNITY TRANSIT    "/>
    <s v="SNOHOMISH COUNTY PUBLIC TRANS. BENEFIT AREA CORP."/>
    <n v="2578"/>
    <n v="79000"/>
    <m/>
    <n v="6596785"/>
    <m/>
    <d v="2015-09-17T00:00:00"/>
    <n v="111211"/>
    <s v="BUY REPL DOUBLE DECKER BUS (5337)FY14)(80:20)               "/>
    <n v="3"/>
    <n v="2613268"/>
    <n v="2090614"/>
    <n v="530170"/>
    <x v="3"/>
    <s v="Over 1m"/>
    <x v="479"/>
    <n v="3059393"/>
    <s v="11100"/>
    <s v="DF"/>
    <s v="DIESEL"/>
    <s v="N"/>
    <s v="1112"/>
    <s v="BUS PURCHASE"/>
    <n v="11"/>
    <s v="Bus"/>
    <s v="12"/>
    <s v="111"/>
    <s v="Purchase - Replacement"/>
    <s v="11"/>
    <s v="Bus Double Deck"/>
    <m/>
    <x v="15"/>
    <n v="1"/>
    <s v="Capital"/>
    <s v="1"/>
    <m/>
    <s v="1"/>
    <m/>
    <s v="2"/>
    <s v="1"/>
    <s v="1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7204"/>
    <s v="FORCE ACCT- CN MGMT (FY13 5337 HIFG/TC 100:00) (00)         "/>
    <n v="0"/>
    <n v="0"/>
    <n v="0"/>
    <n v="530170"/>
    <x v="3"/>
    <s v="Over 1m"/>
    <x v="479"/>
    <n v="3059393"/>
    <s v="11700"/>
    <s v="DF"/>
    <s v="DIESEL"/>
    <s v="N"/>
    <s v="1172"/>
    <s v="BUS OTHER"/>
    <n v="11"/>
    <s v="Bus"/>
    <s v="72"/>
    <s v="117"/>
    <s v="Force Account"/>
    <s v="04"/>
    <s v="Force Account"/>
    <m/>
    <x v="0"/>
    <n v="1"/>
    <s v="Capital"/>
    <s v="1"/>
    <m/>
    <s v="7"/>
    <m/>
    <s v="2"/>
    <s v="0"/>
    <s v="4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1433"/>
    <s v="REHAB/REBUILD FERRY BOATS (FY13 5337 HIFG/TC 100:00) (00)   "/>
    <n v="2"/>
    <n v="0"/>
    <n v="0"/>
    <n v="530170"/>
    <x v="3"/>
    <s v="Over 1m"/>
    <x v="479"/>
    <n v="3059393"/>
    <s v="11100"/>
    <s v="DF"/>
    <s v="DIESEL"/>
    <s v="N"/>
    <s v="1114"/>
    <s v="BUS OTHER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1440"/>
    <s v="REHAB/REBUILD SPARE PARTS (FY14 5337 HIFG/TC 100:00) (01)   "/>
    <n v="0"/>
    <n v="500000"/>
    <n v="500000"/>
    <n v="530170"/>
    <x v="3"/>
    <s v="Over 1m"/>
    <x v="479"/>
    <n v="3059393"/>
    <s v="11100"/>
    <s v="  "/>
    <m/>
    <s v="N"/>
    <s v="1114"/>
    <s v="BUS OTHER"/>
    <n v="11"/>
    <s v="Bus"/>
    <s v="14"/>
    <s v="111"/>
    <s v="Rehabilitation / Rebuild"/>
    <s v="40"/>
    <s v="Spare Parts / Assoc Capital Maintenance Items"/>
    <m/>
    <x v="4"/>
    <n v="1"/>
    <s v="Capital"/>
    <s v="1"/>
    <m/>
    <s v="1"/>
    <m/>
    <s v="4"/>
    <s v="4"/>
    <s v="0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1433"/>
    <s v="REHAB/REBUILD FERRY BOATS (FY14 5337 HIFG/TC 100:00) (01)   "/>
    <n v="24"/>
    <n v="5504655"/>
    <n v="5504655"/>
    <n v="530170"/>
    <x v="3"/>
    <s v="Over 1m"/>
    <x v="479"/>
    <n v="3059393"/>
    <s v="11100"/>
    <s v="  "/>
    <m/>
    <s v="N"/>
    <s v="1114"/>
    <s v="BUS OTHER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WA540009"/>
    <n v="54"/>
    <s v="Washington"/>
    <s v="49 USC 5337 - State of Good Repair Formula Grants"/>
    <n v="5337"/>
    <x v="5"/>
    <s v="CAPITAL"/>
    <s v="01      "/>
    <s v="SOUND TRANSIT        "/>
    <s v="CENTRAL PUGET SOUND REGIONAL TRANSIT AUTHORITY"/>
    <n v="5656"/>
    <n v="79000"/>
    <m/>
    <n v="3409175"/>
    <m/>
    <d v="2015-07-13T00:00:00"/>
    <s v="117A00"/>
    <s v="PREVENTIVE MAINTENANCE (FY15 5337 HIMB)(80:20)(01)          "/>
    <n v="0"/>
    <n v="4261469"/>
    <n v="3409175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09"/>
    <n v="54"/>
    <s v="Washington"/>
    <s v="49 USC 5337 - State of Good Repair Formula Grants"/>
    <n v="5337"/>
    <x v="5"/>
    <s v="CAPITAL"/>
    <s v="01      "/>
    <s v="SOUND TRANSIT        "/>
    <s v="CENTRAL PUGET SOUND REGIONAL TRANSIT AUTHORITY"/>
    <n v="5656"/>
    <n v="79000"/>
    <m/>
    <n v="3409175"/>
    <m/>
    <d v="2015-07-13T00:00:00"/>
    <n v="111206"/>
    <s v="BUY REPL ARTIC 60FT BUSES (14 5337HIMB)(80:20)(00)          "/>
    <n v="0"/>
    <n v="0"/>
    <n v="0"/>
    <n v="530170"/>
    <x v="3"/>
    <s v="Over 1m"/>
    <x v="479"/>
    <n v="3059393"/>
    <s v="11120"/>
    <s v="DF"/>
    <s v="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WA540009"/>
    <n v="54"/>
    <s v="Washington"/>
    <s v="49 USC 5337 - State of Good Repair Formula Grants"/>
    <n v="5337"/>
    <x v="5"/>
    <s v="CAPITAL"/>
    <s v="01      "/>
    <s v="SOUND TRANSIT        "/>
    <s v="CENTRAL PUGET SOUND REGIONAL TRANSIT AUTHORITY"/>
    <n v="5656"/>
    <n v="79000"/>
    <m/>
    <n v="3409175"/>
    <m/>
    <d v="2015-07-13T00:00:00"/>
    <n v="111211"/>
    <s v="BUY REPL DOUBLE DECKER BUS (14 5337 HIMB)(80:20)(00)        "/>
    <n v="0"/>
    <n v="0"/>
    <n v="0"/>
    <n v="530170"/>
    <x v="3"/>
    <s v="Over 1m"/>
    <x v="479"/>
    <n v="3059393"/>
    <s v="11120"/>
    <s v="DF"/>
    <s v="DIESEL"/>
    <s v="N"/>
    <s v="1112"/>
    <s v="BUS PURCHASE"/>
    <n v="11"/>
    <s v="Bus"/>
    <s v="12"/>
    <s v="111"/>
    <s v="Purchase - Replacement"/>
    <s v="11"/>
    <s v="Bus Double Deck"/>
    <m/>
    <x v="15"/>
    <n v="1"/>
    <s v="Capital"/>
    <s v="1"/>
    <m/>
    <s v="1"/>
    <m/>
    <s v="2"/>
    <s v="1"/>
    <s v="1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s v="117A00"/>
    <s v="PREVENTIVE MAINTENANCE (FY14 5337 HIMB)(80:20)(00)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6"/>
    <s v="BUY REPL 60 FT ARTICULATED BUS(FY15 5337 HIMB)(85:15)(01)   "/>
    <n v="5"/>
    <n v="4917736"/>
    <n v="4180076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9"/>
    <s v="BUY REPL 40 ft TROLLEY BUS (FY 13 5337 HIFG) (85:15)(00)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9"/>
    <s v="BUY REPL 40 ft TROLLEY BUS (FY 14 5337 HIFG) (85:15)(01)    "/>
    <n v="-1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9"/>
    <s v="BUY REPL 40 FT TROLLEY BUS(FY15 5337 HIFG)(85:15)(01)       "/>
    <n v="14"/>
    <n v="14479318"/>
    <n v="1230742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10"/>
    <s v="BUY REPL 60 FT ARTIC TROLLEY BUS(FY15 5337 HIFG)(85:15)(01) "/>
    <n v="2"/>
    <n v="1756728"/>
    <n v="1493219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s v="111"/>
    <s v="Purchase - Replacement"/>
    <s v="10"/>
    <s v="Bus Trolley Artic."/>
    <m/>
    <x v="14"/>
    <n v="1"/>
    <s v="Capital"/>
    <s v="1"/>
    <m/>
    <s v="1"/>
    <m/>
    <s v="2"/>
    <s v="1"/>
    <s v="0"/>
  </r>
  <r>
    <s v="WA540012"/>
    <n v="54"/>
    <s v="Washington"/>
    <s v="49 USC 5337 - State of Good Repair Formula Grants"/>
    <n v="5337"/>
    <x v="5"/>
    <s v="CAPITAL"/>
    <s v="00      "/>
    <s v="KITSAP               "/>
    <s v="KITSAP TRANSIT"/>
    <n v="1746"/>
    <n v="79000"/>
    <m/>
    <n v="235260"/>
    <m/>
    <d v="2014-12-23T00:00:00"/>
    <s v="117A00"/>
    <s v="PREVENTIVE MAINTENANCE (14 5337 100:0TC)(00)                "/>
    <n v="0"/>
    <n v="235260"/>
    <n v="235260"/>
    <n v="533980"/>
    <x v="2"/>
    <s v="50k - 200k"/>
    <x v="481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540013"/>
    <n v="54"/>
    <s v="Washington"/>
    <s v="49 USC 5337 - State of Good Repair Formula Grants"/>
    <n v="5337"/>
    <x v="5"/>
    <s v="CAPITAL"/>
    <s v="00      "/>
    <s v="C-TRAN               "/>
    <s v="CLARK COUNTY PUBLIC TRANSPORTATION BENEFIT AREA AUTHORITY"/>
    <n v="1729"/>
    <n v="79000"/>
    <m/>
    <n v="167449"/>
    <m/>
    <d v="2015-07-13T00:00:00"/>
    <n v="111201"/>
    <s v="BUY REPLACE 40-FT BUS (FY13 5337 80:20) (00)                "/>
    <n v="2"/>
    <n v="109731"/>
    <n v="87785"/>
    <n v="410280"/>
    <x v="3"/>
    <s v="Over 1m"/>
    <x v="100"/>
    <n v="184989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540013"/>
    <n v="54"/>
    <s v="Washington"/>
    <s v="49 USC 5337 - State of Good Repair Formula Grants"/>
    <n v="5337"/>
    <x v="5"/>
    <s v="CAPITAL"/>
    <s v="00      "/>
    <s v="C-TRAN               "/>
    <s v="CLARK COUNTY PUBLIC TRANSPORTATION BENEFIT AREA AUTHORITY"/>
    <n v="1729"/>
    <n v="79000"/>
    <m/>
    <n v="167449"/>
    <m/>
    <d v="2015-07-13T00:00:00"/>
    <n v="111201"/>
    <s v="BUY REPLACE 40-FT BUS (FY14 5337 80:20) (00)                "/>
    <n v="2"/>
    <n v="99580"/>
    <n v="79664"/>
    <n v="410280"/>
    <x v="3"/>
    <s v="Over 1m"/>
    <x v="100"/>
    <n v="184989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540014"/>
    <n v="54"/>
    <s v="Washington"/>
    <s v="49 USC 5337 - State of Good Repair Formula Grants"/>
    <n v="5337"/>
    <x v="5"/>
    <s v="CAPITAL"/>
    <s v="00      "/>
    <s v="SOUND TRANSIT        "/>
    <s v="CENTRAL PUGET SOUND REGIONAL TRANSIT AUTHORITY"/>
    <n v="5656"/>
    <n v="79000"/>
    <m/>
    <n v="7626243"/>
    <m/>
    <d v="2015-07-08T00:00:00"/>
    <s v="127A00"/>
    <s v="PREVENTIVE MAINTENANCE (RAIL)-(FY15 5337 HIFG)(80:20)(00)   "/>
    <n v="0"/>
    <n v="9532804"/>
    <n v="7626243"/>
    <n v="530170"/>
    <x v="3"/>
    <s v="Over 1m"/>
    <x v="479"/>
    <n v="305939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WA540015"/>
    <n v="54"/>
    <s v="Washington"/>
    <s v="49 USC 5337 - State of Good Repair Formula Grants"/>
    <n v="5337"/>
    <x v="5"/>
    <s v="CAPITAL"/>
    <s v="00      "/>
    <s v="KITSAP               "/>
    <s v="KITSAP TRANSIT"/>
    <n v="1746"/>
    <n v="79000"/>
    <m/>
    <n v="232816"/>
    <m/>
    <d v="2015-09-17T00:00:00"/>
    <n v="121333"/>
    <s v="CN FERRY BOAT (15 5337 100:0/TDC)(00)                       "/>
    <n v="1"/>
    <n v="227816"/>
    <n v="227816"/>
    <n v="533980"/>
    <x v="2"/>
    <s v="50k - 200k"/>
    <x v="481"/>
    <n v="198979"/>
    <s v="12100"/>
    <s v="  "/>
    <m/>
    <s v="N"/>
    <s v="1213"/>
    <s v="FIXED GUIDEWAY"/>
    <n v="12"/>
    <s v="Fixed Guideway"/>
    <s v="13"/>
    <s v="121"/>
    <s v="Purchase - Expansion"/>
    <s v="33"/>
    <s v="Ferry Boats"/>
    <m/>
    <x v="8"/>
    <n v="1"/>
    <s v="Capital"/>
    <s v="2"/>
    <m/>
    <s v="1"/>
    <m/>
    <s v="3"/>
    <s v="3"/>
    <s v="3"/>
  </r>
  <r>
    <s v="WA540015"/>
    <n v="54"/>
    <s v="Washington"/>
    <s v="49 USC 5337 - State of Good Repair Formula Grants"/>
    <n v="5337"/>
    <x v="5"/>
    <s v="CAPITAL"/>
    <s v="00      "/>
    <s v="KITSAP               "/>
    <s v="KITSAP TRANSIT"/>
    <n v="1746"/>
    <n v="79000"/>
    <m/>
    <n v="232816"/>
    <m/>
    <d v="2015-09-17T00:00:00"/>
    <n v="121133"/>
    <s v="DESIGN FERRY BOAT (15 5337 100:0/TDC)(00)                   "/>
    <n v="1"/>
    <n v="5000"/>
    <n v="5000"/>
    <n v="533980"/>
    <x v="2"/>
    <s v="50k - 200k"/>
    <x v="481"/>
    <n v="198979"/>
    <s v="12100"/>
    <s v="  "/>
    <m/>
    <s v="N"/>
    <s v="1211"/>
    <s v="FIXED GUIDEWAY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1400"/>
    <s v="MANAGERIAL,TECHNICAL &amp; PROFESSIONAL                         "/>
    <n v="0"/>
    <n v="721321"/>
    <n v="320402"/>
    <n v="530170"/>
    <x v="3"/>
    <s v="Over 1m"/>
    <x v="479"/>
    <n v="3059393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x v="0"/>
    <n v="5"/>
    <s v="Research Projects"/>
    <s v="5"/>
    <m/>
    <s v="1"/>
    <m/>
    <s v="4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2000"/>
    <s v="TRAVEL                                                      "/>
    <n v="0"/>
    <n v="21464"/>
    <n v="9534"/>
    <n v="530170"/>
    <x v="3"/>
    <s v="Over 1m"/>
    <x v="479"/>
    <n v="3059393"/>
    <s v="55000"/>
    <s v="  "/>
    <m/>
    <s v="N"/>
    <s v="5520"/>
    <s v="RESEARCH"/>
    <n v="55"/>
    <s v="Research Projects"/>
    <s v="20"/>
    <s v="552"/>
    <s v="Research Projects"/>
    <s v="00"/>
    <s v="Research Projects"/>
    <m/>
    <x v="0"/>
    <n v="5"/>
    <s v="Research Projects"/>
    <s v="5"/>
    <m/>
    <s v="2"/>
    <m/>
    <s v="0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4200"/>
    <s v="MATERIAL &amp; EQUIP PURCHASE/LEASE/RENT                        "/>
    <n v="0"/>
    <n v="128698"/>
    <n v="57210"/>
    <n v="530170"/>
    <x v="3"/>
    <s v="Over 1m"/>
    <x v="479"/>
    <n v="3059393"/>
    <s v="55000"/>
    <s v="  "/>
    <m/>
    <s v="N"/>
    <s v="5542"/>
    <s v="RESEARCH"/>
    <n v="55"/>
    <s v="Research Projects"/>
    <s v="42"/>
    <s v="554"/>
    <s v="Research Projects"/>
    <s v="00"/>
    <s v="Research Projects"/>
    <m/>
    <x v="0"/>
    <n v="5"/>
    <s v="Research Projects"/>
    <s v="5"/>
    <m/>
    <s v="4"/>
    <m/>
    <s v="2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4900"/>
    <s v="SUPPLIES                                                    "/>
    <n v="0"/>
    <n v="21464"/>
    <n v="9534"/>
    <n v="530170"/>
    <x v="3"/>
    <s v="Over 1m"/>
    <x v="479"/>
    <n v="3059393"/>
    <s v="55000"/>
    <s v="  "/>
    <m/>
    <s v="N"/>
    <s v="5549"/>
    <s v="RESEARCH"/>
    <n v="55"/>
    <s v="Research Projects"/>
    <s v="49"/>
    <s v="554"/>
    <s v="Research Projects"/>
    <s v="00"/>
    <s v="Supplies"/>
    <m/>
    <x v="0"/>
    <n v="5"/>
    <s v="Research Projects"/>
    <s v="5"/>
    <m/>
    <s v="4"/>
    <m/>
    <s v="9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7400"/>
    <s v="OTHER PROJECT COSTS                                         "/>
    <n v="0"/>
    <n v="85859"/>
    <n v="38140"/>
    <n v="530170"/>
    <x v="3"/>
    <s v="Over 1m"/>
    <x v="479"/>
    <n v="3059393"/>
    <s v="55000"/>
    <s v="  "/>
    <m/>
    <s v="N"/>
    <s v="5574"/>
    <s v="RESEARCH"/>
    <n v="55"/>
    <s v="Research Projects"/>
    <s v="74"/>
    <s v="557"/>
    <s v="Research Projects"/>
    <s v="00"/>
    <s v="Research Projects"/>
    <m/>
    <x v="0"/>
    <n v="5"/>
    <s v="Research Projects"/>
    <s v="5"/>
    <m/>
    <s v="7"/>
    <m/>
    <s v="4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8200"/>
    <s v="GENERAL &amp; ADMINISTRATIVE                                    "/>
    <n v="0"/>
    <n v="94445"/>
    <n v="41956"/>
    <n v="530170"/>
    <x v="3"/>
    <s v="Over 1m"/>
    <x v="479"/>
    <n v="3059393"/>
    <s v="55000"/>
    <s v="  "/>
    <m/>
    <s v="N"/>
    <s v="5582"/>
    <s v="RESEARCH"/>
    <n v="55"/>
    <s v="Research Projects"/>
    <s v="82"/>
    <s v="558"/>
    <s v="Research Projects"/>
    <s v="00"/>
    <s v="Research Projects"/>
    <m/>
    <x v="0"/>
    <n v="5"/>
    <s v="Research Projects"/>
    <s v="5"/>
    <m/>
    <s v="8"/>
    <m/>
    <s v="2"/>
    <s v="0"/>
    <s v="0"/>
  </r>
  <r>
    <s v="WA70X024"/>
    <n v="70"/>
    <s v="Washington"/>
    <s v="Sec 330/344 (FY2002/2003 FHWA Approps)"/>
    <s v="/344"/>
    <x v="25"/>
    <m/>
    <s v="00      "/>
    <s v="KITSAP               "/>
    <s v="KITSAP TRANSIT"/>
    <n v="1746"/>
    <n v="79000"/>
    <m/>
    <n v="68309"/>
    <m/>
    <d v="2015-04-16T00:00:00"/>
    <n v="121133"/>
    <s v="DESIGN/CM FERRY BOAT (15 FBP 100:0/TDC)(00)                 "/>
    <n v="1"/>
    <n v="68309"/>
    <n v="68309"/>
    <n v="533980"/>
    <x v="2"/>
    <s v="50k - 200k"/>
    <x v="481"/>
    <n v="198979"/>
    <s v="12100"/>
    <s v="  "/>
    <m/>
    <s v="N"/>
    <s v="1211"/>
    <s v="FIXED GUIDEWAY"/>
    <n v="12"/>
    <s v="Fixed Guideway"/>
    <s v="11"/>
    <s v="121"/>
    <s v="Engineering and Design"/>
    <s v="33"/>
    <s v="Ferry Boats"/>
    <m/>
    <x v="8"/>
    <n v="1"/>
    <s v="Capital"/>
    <s v="2"/>
    <m/>
    <s v="1"/>
    <m/>
    <s v="1"/>
    <s v="3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3404"/>
    <s v="REHAB/REN Swamp Ck P&amp;R(15 5307 80:20)(01)                   "/>
    <n v="0"/>
    <n v="500000"/>
    <n v="400000"/>
    <n v="530170"/>
    <x v="3"/>
    <s v="Over 1m"/>
    <x v="479"/>
    <n v="3059393"/>
    <s v="11400"/>
    <s v="  "/>
    <m/>
    <s v="N"/>
    <s v="1134"/>
    <s v="BUS OTHER"/>
    <n v="11"/>
    <s v="Bus"/>
    <s v="34"/>
    <s v="113"/>
    <s v="Rehab / Renovation"/>
    <s v="04"/>
    <s v="Park and Ride Lot"/>
    <m/>
    <x v="0"/>
    <n v="1"/>
    <s v="Capital"/>
    <s v="1"/>
    <m/>
    <s v="3"/>
    <m/>
    <s v="4"/>
    <s v="0"/>
    <s v="4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OVATE - ROOF MERRILL FACILITY(13 5307 80:20)(00)   "/>
    <n v="0"/>
    <n v="6867"/>
    <n v="5494"/>
    <n v="530170"/>
    <x v="3"/>
    <s v="Over 1m"/>
    <x v="479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- BUS WASH MERRILL FACILITY(13 5307 80:20)(00)    "/>
    <n v="0"/>
    <n v="-69932"/>
    <n v="-55946"/>
    <n v="530170"/>
    <x v="3"/>
    <s v="Over 1m"/>
    <x v="479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KPCR Roof (13 5307 80:20)(00)                     "/>
    <n v="0"/>
    <n v="63065"/>
    <n v="50452"/>
    <n v="530170"/>
    <x v="3"/>
    <s v="Over 1m"/>
    <x v="479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KPCR Roof (14 5307 80:20)(01)                     "/>
    <n v="0"/>
    <n v="136935"/>
    <n v="109548"/>
    <n v="530170"/>
    <x v="3"/>
    <s v="Over 1m"/>
    <x v="479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Paving KPOB(14 5307 80:20)(01)                    "/>
    <n v="0"/>
    <n v="916025"/>
    <n v="732820"/>
    <n v="530170"/>
    <x v="3"/>
    <s v="Over 1m"/>
    <x v="479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Paving KPOB(15 5307)(80:20)(01)                   "/>
    <n v="0"/>
    <n v="91403"/>
    <n v="73122"/>
    <n v="530170"/>
    <x v="3"/>
    <s v="Over 1m"/>
    <x v="479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x v="0"/>
    <n v="1"/>
    <s v="Capital"/>
    <s v="1"/>
    <m/>
    <s v="4"/>
    <m/>
    <s v="4"/>
    <s v="0"/>
    <s v="3"/>
  </r>
  <r>
    <s v="WA90X522"/>
    <n v="90"/>
    <s v="Washington"/>
    <s v="49 USC 5307 - Urbanized Area Formula (FY2006 forward)"/>
    <n v="5307"/>
    <x v="6"/>
    <m/>
    <s v="04      "/>
    <s v="METRO KING           "/>
    <s v="KING COUNTY DEPARTMENT OF TRANSPORTATION"/>
    <n v="1731"/>
    <n v="79000"/>
    <m/>
    <n v="2708996"/>
    <m/>
    <d v="2015-09-16T00:00:00"/>
    <n v="113110"/>
    <s v="ENG/DESIGN THIRD AVE BUS STOP IMPR (13 5307)(80:20)(00)     "/>
    <n v="0"/>
    <n v="1000000"/>
    <n v="800000"/>
    <n v="530170"/>
    <x v="3"/>
    <s v="Over 1m"/>
    <x v="479"/>
    <n v="3059393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WA90X522"/>
    <n v="90"/>
    <s v="Washington"/>
    <s v="49 USC 5307 - Urbanized Area Formula (FY2006 forward)"/>
    <n v="5307"/>
    <x v="6"/>
    <m/>
    <s v="04      "/>
    <s v="METRO KING           "/>
    <s v="KING COUNTY DEPARTMENT OF TRANSPORTATION"/>
    <n v="1731"/>
    <n v="79000"/>
    <m/>
    <n v="2708996"/>
    <m/>
    <d v="2015-09-16T00:00:00"/>
    <n v="113310"/>
    <s v="CONST THIRD AVE CORRIDOR IMPR (13/14 5307)(80:20)(03)       "/>
    <n v="0"/>
    <n v="-1000000"/>
    <n v="-800000"/>
    <n v="530170"/>
    <x v="3"/>
    <s v="Over 1m"/>
    <x v="479"/>
    <n v="3059393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WA90X522"/>
    <n v="90"/>
    <s v="Washington"/>
    <s v="49 USC 5307 - Urbanized Area Formula (FY2006 forward)"/>
    <n v="5307"/>
    <x v="6"/>
    <m/>
    <s v="04      "/>
    <s v="METRO KING           "/>
    <s v="KING COUNTY DEPARTMENT OF TRANSPORTATION"/>
    <n v="1731"/>
    <n v="79000"/>
    <m/>
    <n v="2708996"/>
    <m/>
    <d v="2015-09-16T00:00:00"/>
    <n v="113310"/>
    <s v="CONSTRUCT - THIRD AVE CORRIDOR IMP (FY14 5307)(80:20)(04)   "/>
    <n v="0"/>
    <n v="3386245"/>
    <n v="2708996"/>
    <n v="530170"/>
    <x v="3"/>
    <s v="Over 1m"/>
    <x v="479"/>
    <n v="3059393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1"/>
    <s v="BUY REPLACEMENT 40-FT HYBRID BUS (FY13 5307)(85:15)(00)     "/>
    <n v="0"/>
    <n v="0"/>
    <n v="0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6"/>
    <s v="BUY REPL ARTICULATED BUS (FY15 5307)(85:15)(01)             "/>
    <n v="5"/>
    <n v="4166507"/>
    <n v="3541531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x v="10"/>
    <n v="1"/>
    <s v="Capital"/>
    <s v="1"/>
    <m/>
    <s v="1"/>
    <m/>
    <s v="2"/>
    <s v="0"/>
    <s v="6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9"/>
    <s v="BUY REPLACEMENT 40-FT TROLLEY BUS (14 5307)(85:15)(00)  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9"/>
    <s v="BUY REPLACEMENT 40-FY TROLLEY (FY13 5307)(85:15)(01)        "/>
    <n v="3"/>
    <n v="3340699"/>
    <n v="2839594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x v="6"/>
    <n v="1"/>
    <s v="Capital"/>
    <s v="1"/>
    <m/>
    <s v="1"/>
    <m/>
    <s v="2"/>
    <s v="0"/>
    <s v="9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4406"/>
    <s v="REHAB/REPLACE RYERSON BASE LIFTS (14 5307)(80:20)(00)       "/>
    <n v="0"/>
    <n v="0"/>
    <n v="0"/>
    <n v="530170"/>
    <x v="3"/>
    <s v="Over 1m"/>
    <x v="479"/>
    <n v="3059393"/>
    <s v="11400"/>
    <s v="  "/>
    <m/>
    <s v="N"/>
    <s v="1144"/>
    <s v="MAINTENANCE FACILITY"/>
    <n v="11"/>
    <s v="Bus"/>
    <s v="44"/>
    <s v="114"/>
    <s v="Rehab / Renovation"/>
    <s v="06"/>
    <s v="Shop Equipment"/>
    <m/>
    <x v="0"/>
    <n v="1"/>
    <s v="Capital"/>
    <s v="1"/>
    <m/>
    <s v="4"/>
    <m/>
    <s v="4"/>
    <s v="0"/>
    <s v="6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4420"/>
    <s v="REHAB/RENOVATE TSP EQUIPMENT (13 5307)(80:20)(00)           "/>
    <n v="0"/>
    <n v="0"/>
    <n v="0"/>
    <n v="530170"/>
    <x v="3"/>
    <s v="Over 1m"/>
    <x v="479"/>
    <n v="3059393"/>
    <s v="11400"/>
    <s v="  "/>
    <m/>
    <s v="N"/>
    <s v="1144"/>
    <s v="MAINTENANCE FACILITY"/>
    <n v="11"/>
    <s v="Bus"/>
    <s v="44"/>
    <s v="114"/>
    <s v="Rehab / Renovation"/>
    <s v="20"/>
    <s v="Miscellaneous"/>
    <m/>
    <x v="0"/>
    <n v="1"/>
    <s v="Capital"/>
    <s v="1"/>
    <m/>
    <s v="4"/>
    <m/>
    <s v="4"/>
    <s v="2"/>
    <s v="0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s v="117A00"/>
    <s v="PREVENTIVE MAINT (FY15 5307)(80:20)(01)                     "/>
    <n v="0"/>
    <n v="28129800"/>
    <n v="22503840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s v="117A00"/>
    <s v="PREVENTIVE MAINTENANCE (FY13)(5307)(80:20)(00)    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s v="117A00"/>
    <s v="PREVENTIVE MAINTENANCE(FY14)(5307)(80:20)(02)               "/>
    <n v="0"/>
    <n v="716231"/>
    <n v="572985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n v="300901"/>
    <s v="OPERATING MARUZA (FY13) (5307)(50:50)(00)                   "/>
    <n v="0"/>
    <n v="0"/>
    <n v="0"/>
    <n v="530170"/>
    <x v="3"/>
    <s v="Over 1m"/>
    <x v="479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n v="300901"/>
    <s v="OPERATING MARUZA (FY14)(5307)(50:50)(01)                    "/>
    <n v="0"/>
    <n v="0"/>
    <n v="0"/>
    <n v="530170"/>
    <x v="3"/>
    <s v="Over 1m"/>
    <x v="479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n v="300901"/>
    <s v="OPERATING MARUZA (FY15)(5307)50:50)(02)                     "/>
    <n v="0"/>
    <n v="2597314"/>
    <n v="1298657"/>
    <n v="530170"/>
    <x v="3"/>
    <s v="Over 1m"/>
    <x v="479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39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18473"/>
    <m/>
    <d v="2015-09-15T00:00:00"/>
    <n v="117209"/>
    <s v="FORCE ACCOUNT - ROLLING STOCK REHAB(13 5307 80:20)(00)      "/>
    <n v="0"/>
    <n v="0"/>
    <n v="0"/>
    <n v="533980"/>
    <x v="2"/>
    <s v="50k - 200k"/>
    <x v="481"/>
    <n v="198979"/>
    <s v="11700"/>
    <s v="  "/>
    <m/>
    <s v="N"/>
    <s v="1172"/>
    <s v="BUS OTHER"/>
    <n v="11"/>
    <s v="Bus"/>
    <s v="72"/>
    <s v="117"/>
    <s v="Force Account"/>
    <s v="09"/>
    <s v="Force Account"/>
    <m/>
    <x v="0"/>
    <n v="1"/>
    <s v="Capital"/>
    <s v="1"/>
    <m/>
    <s v="7"/>
    <m/>
    <s v="2"/>
    <s v="0"/>
    <s v="9"/>
  </r>
  <r>
    <s v="WA90X539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18473"/>
    <m/>
    <d v="2015-09-15T00:00:00"/>
    <s v="117A00"/>
    <s v="PREVENTIVE MAINTENANCE (15 5307 80:20)(01)                  "/>
    <n v="0"/>
    <n v="273091"/>
    <n v="218473"/>
    <n v="533980"/>
    <x v="2"/>
    <s v="50k - 200k"/>
    <x v="481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55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662931"/>
    <m/>
    <d v="2015-02-24T00:00:00"/>
    <n v="111215"/>
    <s v="BUY REPLACEMENT VANS (13-14 5307 80:20) (00)                "/>
    <n v="4"/>
    <n v="110271"/>
    <n v="88217"/>
    <n v="530170"/>
    <x v="3"/>
    <s v="Over 1m"/>
    <x v="479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0X555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662931"/>
    <m/>
    <d v="2015-02-24T00:00:00"/>
    <n v="111201"/>
    <s v="BUY REPLACEMENT 40-FT BUS (13-14 5307 80:20) (00)           "/>
    <n v="1"/>
    <n v="380896"/>
    <n v="304717"/>
    <n v="530170"/>
    <x v="3"/>
    <s v="Over 1m"/>
    <x v="479"/>
    <n v="305939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55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662931"/>
    <m/>
    <d v="2015-02-24T00:00:00"/>
    <n v="300901"/>
    <s v="Operating Asssistance (13-14 5307 50:50)(00)                "/>
    <n v="0"/>
    <n v="539994"/>
    <n v="269997"/>
    <n v="530170"/>
    <x v="3"/>
    <s v="Over 1m"/>
    <x v="479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56"/>
    <n v="90"/>
    <s v="Washington"/>
    <s v="49 USC 5307 - Urbanized Area Formula (FY2006 forward)"/>
    <n v="5307"/>
    <x v="6"/>
    <m/>
    <s v="02      "/>
    <s v="KITSAP               "/>
    <s v="KITSAP TRANSIT"/>
    <n v="1746"/>
    <n v="79000"/>
    <m/>
    <n v="2416667"/>
    <m/>
    <d v="2015-09-01T00:00:00"/>
    <n v="113304"/>
    <s v="CONSTRUCT - BUS PARK&amp;RIDE LOT (13/14 5307 100:0)(00)        "/>
    <n v="0"/>
    <n v="0"/>
    <n v="0"/>
    <n v="533980"/>
    <x v="2"/>
    <s v="50k - 200k"/>
    <x v="481"/>
    <n v="198979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WA90X556"/>
    <n v="90"/>
    <s v="Washington"/>
    <s v="49 USC 5307 - Urbanized Area Formula (FY2006 forward)"/>
    <n v="5307"/>
    <x v="6"/>
    <m/>
    <s v="02      "/>
    <s v="KITSAP               "/>
    <s v="KITSAP TRANSIT"/>
    <n v="1746"/>
    <n v="79000"/>
    <m/>
    <n v="2416667"/>
    <m/>
    <d v="2015-09-01T00:00:00"/>
    <n v="114302"/>
    <s v="CONSTR - MAINTENANCE FACILITY (14/15 5307 100:0)(00/02)     "/>
    <n v="0"/>
    <n v="2416667"/>
    <n v="2416667"/>
    <n v="533980"/>
    <x v="2"/>
    <s v="50k - 200k"/>
    <x v="481"/>
    <n v="198979"/>
    <s v="11400"/>
    <s v="  "/>
    <m/>
    <s v="N"/>
    <s v="1143"/>
    <s v="MAINTENANCE FACILITY"/>
    <n v="11"/>
    <s v="Bus"/>
    <s v="43"/>
    <s v="114"/>
    <s v="Construction"/>
    <s v="02"/>
    <s v="Maintenance Facility"/>
    <m/>
    <x v="0"/>
    <n v="1"/>
    <s v="Capital"/>
    <s v="1"/>
    <m/>
    <s v="4"/>
    <m/>
    <s v="3"/>
    <s v="0"/>
    <s v="2"/>
  </r>
  <r>
    <s v="WA90X556"/>
    <n v="90"/>
    <s v="Washington"/>
    <s v="49 USC 5307 - Urbanized Area Formula (FY2006 forward)"/>
    <n v="5307"/>
    <x v="6"/>
    <m/>
    <s v="02      "/>
    <s v="KITSAP               "/>
    <s v="KITSAP TRANSIT"/>
    <n v="1746"/>
    <n v="79000"/>
    <m/>
    <n v="2416667"/>
    <m/>
    <d v="2015-09-01T00:00:00"/>
    <n v="114304"/>
    <s v="CONSTRUCT - STORAGE FACILITY (12/14 5307 100:0 TC)(00/01)   "/>
    <n v="0"/>
    <n v="600000"/>
    <n v="600000"/>
    <n v="533980"/>
    <x v="2"/>
    <s v="50k - 200k"/>
    <x v="481"/>
    <n v="198979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WA90X557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50000"/>
    <m/>
    <d v="2015-07-29T00:00:00"/>
    <n v="124320"/>
    <s v="CONSTRUCT MISC EQUIPMENT (13 5307 TDC 100:0)(00/01)         "/>
    <n v="0"/>
    <n v="-150000"/>
    <n v="-150000"/>
    <n v="533980"/>
    <x v="2"/>
    <s v="50k - 200k"/>
    <x v="481"/>
    <n v="198979"/>
    <s v="12400"/>
    <s v="  "/>
    <m/>
    <s v="N"/>
    <s v="1243"/>
    <s v="FIXED GUIDEWAY"/>
    <n v="12"/>
    <s v="Fixed Guideway"/>
    <s v="43"/>
    <s v="124"/>
    <s v="Construction"/>
    <s v="20"/>
    <s v="Miscellaneous"/>
    <m/>
    <x v="0"/>
    <n v="1"/>
    <s v="Capital"/>
    <s v="2"/>
    <m/>
    <s v="4"/>
    <m/>
    <s v="3"/>
    <s v="2"/>
    <s v="0"/>
  </r>
  <r>
    <s v="WA90X557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50000"/>
    <m/>
    <d v="2015-07-29T00:00:00"/>
    <n v="442614"/>
    <s v="PLNG TRANS SYS MGMT/INCR RIDERS (13/14 5307 TDC 100:0)(01)  "/>
    <n v="0"/>
    <n v="400000"/>
    <n v="400000"/>
    <n v="533980"/>
    <x v="2"/>
    <s v="50k - 200k"/>
    <x v="481"/>
    <n v="198979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x v="0"/>
    <n v="4"/>
    <s v="Planning"/>
    <s v="4"/>
    <m/>
    <s v="2"/>
    <m/>
    <s v="6"/>
    <s v="1"/>
    <s v="4"/>
  </r>
  <r>
    <s v="WA90X558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500000"/>
    <m/>
    <d v="2014-12-23T00:00:00"/>
    <n v="114120"/>
    <s v="ENG/DESIGN - MISC EQUIPMENT(14 5307 80:20)(00)              "/>
    <n v="0"/>
    <n v="500000"/>
    <n v="400000"/>
    <n v="533980"/>
    <x v="2"/>
    <s v="50k - 200k"/>
    <x v="481"/>
    <n v="198979"/>
    <s v="11400"/>
    <s v="  "/>
    <m/>
    <s v="N"/>
    <s v="1141"/>
    <s v="MAINTENANCE FACILITY"/>
    <n v="11"/>
    <s v="Bus"/>
    <s v="41"/>
    <s v="114"/>
    <s v="Engineering and Design"/>
    <s v="20"/>
    <s v="Miscellaneous"/>
    <m/>
    <x v="0"/>
    <n v="1"/>
    <s v="Capital"/>
    <s v="1"/>
    <m/>
    <s v="4"/>
    <m/>
    <s v="1"/>
    <s v="2"/>
    <s v="0"/>
  </r>
  <r>
    <s v="WA90X558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500000"/>
    <m/>
    <d v="2014-12-23T00:00:00"/>
    <n v="442400"/>
    <s v="SHORT RANGE TRANSIT PLANNING(14 5307 80:20)(00)             "/>
    <n v="0"/>
    <n v="125000"/>
    <n v="100000"/>
    <n v="533980"/>
    <x v="2"/>
    <s v="50k - 200k"/>
    <x v="481"/>
    <n v="1989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WA90X560"/>
    <n v="90"/>
    <s v="Washington"/>
    <s v="49 USC 5307 - Urbanized Area Formula (FY2006 forward)"/>
    <n v="5307"/>
    <x v="6"/>
    <m/>
    <s v="00      "/>
    <s v="CITY OF SEATTLE      "/>
    <s v="CITY OF SEATTLE"/>
    <n v="1749"/>
    <n v="79000"/>
    <m/>
    <n v="515019"/>
    <m/>
    <d v="2015-07-08T00:00:00"/>
    <s v="127A00"/>
    <s v="PREVENTIVE MAINTENANCE (RAIL)(13 5307 80:20)(00)            "/>
    <n v="0"/>
    <n v="207814"/>
    <n v="166251"/>
    <n v="530170"/>
    <x v="3"/>
    <s v="Over 1m"/>
    <x v="479"/>
    <n v="305939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WA90X560"/>
    <n v="90"/>
    <s v="Washington"/>
    <s v="49 USC 5307 - Urbanized Area Formula (FY2006 forward)"/>
    <n v="5307"/>
    <x v="6"/>
    <m/>
    <s v="00      "/>
    <s v="CITY OF SEATTLE      "/>
    <s v="CITY OF SEATTLE"/>
    <n v="1749"/>
    <n v="79000"/>
    <m/>
    <n v="515019"/>
    <m/>
    <d v="2015-07-08T00:00:00"/>
    <s v="127A00"/>
    <s v="PREVENTIVE MAINTENANCE (RAIL)(14 5307 80:20)(00)            "/>
    <n v="0"/>
    <n v="435960"/>
    <n v="348768"/>
    <n v="530170"/>
    <x v="3"/>
    <s v="Over 1m"/>
    <x v="479"/>
    <n v="305939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x v="0"/>
    <n v="1"/>
    <s v="Capital"/>
    <s v="2"/>
    <m/>
    <s v="7"/>
    <m/>
    <s v="A"/>
    <s v="0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n v="113410"/>
    <s v="Rehab/Repair-Bus Passenger Shelters (13 5307 80:20(00)      "/>
    <n v="0"/>
    <n v="0"/>
    <n v="0"/>
    <n v="530170"/>
    <x v="3"/>
    <s v="Over 1m"/>
    <x v="479"/>
    <n v="3059393"/>
    <s v="11300"/>
    <s v="  "/>
    <m/>
    <s v="N"/>
    <s v="1134"/>
    <s v="BUS OTHER"/>
    <n v="11"/>
    <s v="Bus"/>
    <s v="34"/>
    <s v="113"/>
    <s v="Rehab / Renovation"/>
    <s v="10"/>
    <s v="Passenger Shelters"/>
    <m/>
    <x v="0"/>
    <n v="1"/>
    <s v="Capital"/>
    <s v="1"/>
    <m/>
    <s v="3"/>
    <m/>
    <s v="4"/>
    <s v="1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n v="113420"/>
    <s v="PA System repair/upgrade (13 5307 80:20) (00)               "/>
    <n v="0"/>
    <n v="0"/>
    <n v="0"/>
    <n v="530170"/>
    <x v="3"/>
    <s v="Over 1m"/>
    <x v="479"/>
    <n v="3059393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n v="113420"/>
    <s v="Emergency Call Station Repair (13 5307 80:20)(00)           "/>
    <n v="0"/>
    <n v="0"/>
    <n v="0"/>
    <n v="530170"/>
    <x v="3"/>
    <s v="Over 1m"/>
    <x v="479"/>
    <n v="3059393"/>
    <s v="11300"/>
    <s v="  "/>
    <m/>
    <s v="N"/>
    <s v="1134"/>
    <s v="BUS OTHER"/>
    <n v="11"/>
    <s v="Bus"/>
    <s v="34"/>
    <s v="113"/>
    <s v="Rehab / Renovation"/>
    <s v="20"/>
    <s v="Miscellaneous"/>
    <m/>
    <x v="0"/>
    <n v="1"/>
    <s v="Capital"/>
    <s v="1"/>
    <m/>
    <s v="3"/>
    <m/>
    <s v="4"/>
    <s v="2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s v="117A00"/>
    <s v="Water Leak Repairs (13/14 5307 80:20) (00/01)               "/>
    <n v="1"/>
    <n v="87528"/>
    <n v="70022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s v="117A00"/>
    <s v="Brick Restoration and resealing (13 5307 80:20) (00)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s v="117A00"/>
    <s v="Preventive Maintenance on Parking lots(13 5307 80:20)(00)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0"/>
    <n v="90"/>
    <s v="Washington"/>
    <s v="49 USC 5307 - Urbanized Area Formula (FY2006 forward)"/>
    <n v="5307"/>
    <x v="6"/>
    <m/>
    <s v="01      "/>
    <s v="C-TRAN               "/>
    <s v="CLARK COUNTY PUBLIC TRANSPORTATION BENEFIT AREA AUTHORITY"/>
    <n v="1729"/>
    <n v="79000"/>
    <m/>
    <n v="45805"/>
    <m/>
    <d v="2015-07-15T00:00:00"/>
    <n v="119202"/>
    <s v="PURCH BUS SHELTERS (FY14 5307 80:20) (01)                   "/>
    <n v="0"/>
    <n v="57256"/>
    <n v="45805"/>
    <n v="410280"/>
    <x v="3"/>
    <s v="Over 1m"/>
    <x v="100"/>
    <n v="1849898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WA90X570"/>
    <n v="90"/>
    <s v="Washington"/>
    <s v="49 USC 5307 - Urbanized Area Formula (FY2006 forward)"/>
    <n v="5307"/>
    <x v="6"/>
    <m/>
    <s v="01      "/>
    <s v="C-TRAN               "/>
    <s v="CLARK COUNTY PUBLIC TRANSPORTATION BENEFIT AREA AUTHORITY"/>
    <n v="1729"/>
    <n v="79000"/>
    <m/>
    <n v="45805"/>
    <m/>
    <d v="2015-07-15T00:00:00"/>
    <s v="117A00"/>
    <s v="PREVENTIVE MAINTENANCE (FY14 5307, (00), 80:20)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2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1353882"/>
    <m/>
    <d v="2015-09-17T00:00:00"/>
    <s v="117A00"/>
    <s v="Preventive Maintenance (13/14 5307 80:20) (00/01)           "/>
    <n v="1"/>
    <n v="1692353"/>
    <n v="1353882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A00"/>
    <s v="PREVENTIVE MAINTENANCE (FY14)(5307)(80:20)(00)    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A00"/>
    <s v="PREVENTIVE MAINTENANCE(FY15(5307)(80:20)(01)                "/>
    <n v="0"/>
    <n v="776481"/>
    <n v="621185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C00"/>
    <s v="NON FIXED ROUTE ADA PARATRANSIT (FY14)(5307)(80:20)(00)     "/>
    <n v="0"/>
    <n v="0"/>
    <n v="0"/>
    <n v="530170"/>
    <x v="3"/>
    <s v="Over 1m"/>
    <x v="479"/>
    <n v="305939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C00"/>
    <s v="NON FIXED ROUTE ADA PARATRANSIT(FY15)(5307)(80:20)(01)      "/>
    <n v="0"/>
    <n v="1875000"/>
    <n v="1500000"/>
    <n v="530170"/>
    <x v="3"/>
    <s v="Over 1m"/>
    <x v="479"/>
    <n v="305939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90X576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1437823"/>
    <m/>
    <d v="2015-09-11T00:00:00"/>
    <n v="111215"/>
    <s v="Vanpool Van Purchase (13 5307 80:20)(00)                    "/>
    <n v="30"/>
    <n v="912186"/>
    <n v="729749"/>
    <n v="530170"/>
    <x v="3"/>
    <s v="Over 1m"/>
    <x v="479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0X576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1437823"/>
    <m/>
    <d v="2015-09-11T00:00:00"/>
    <n v="111215"/>
    <s v="2015 Vanpool Vans Purchase (14 5307 80:20)(01)              "/>
    <n v="38"/>
    <n v="912187"/>
    <n v="729749"/>
    <n v="530170"/>
    <x v="3"/>
    <s v="Over 1m"/>
    <x v="479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0X576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1437823"/>
    <m/>
    <d v="2015-09-11T00:00:00"/>
    <n v="111201"/>
    <s v="Replacement Coaches(13/14 5307 80:20)(00)(01)               "/>
    <n v="12"/>
    <n v="1722905"/>
    <n v="1378324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77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0"/>
    <m/>
    <s v="           "/>
    <s v="117A00"/>
    <s v="Preventive Maintenance (2013 5307 80:20)(00)                "/>
    <n v="1"/>
    <n v="631290"/>
    <n v="505032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n v="111233"/>
    <s v="BUY REPLACEMENT FERRY BOATS(FY13 5307)(80:20)(00)           "/>
    <n v="0"/>
    <n v="0"/>
    <n v="0"/>
    <n v="530170"/>
    <x v="3"/>
    <s v="Over 1m"/>
    <x v="479"/>
    <n v="3059393"/>
    <s v="11100"/>
    <s v="DF"/>
    <s v="DIESEL"/>
    <s v="N"/>
    <s v="1112"/>
    <s v="BUS PURCHASE"/>
    <n v="11"/>
    <s v="Bus"/>
    <s v="12"/>
    <s v="111"/>
    <s v="Purchase - Replacement"/>
    <s v="33"/>
    <s v="Ferry Boats"/>
    <m/>
    <x v="8"/>
    <n v="1"/>
    <s v="Capital"/>
    <s v="1"/>
    <m/>
    <s v="1"/>
    <m/>
    <s v="2"/>
    <s v="3"/>
    <s v="3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n v="111233"/>
    <s v="BUY REPLACEMENT FERRY BOATS(FY14 5307)(80:20)(00)           "/>
    <n v="0"/>
    <n v="0"/>
    <n v="0"/>
    <n v="530170"/>
    <x v="3"/>
    <s v="Over 1m"/>
    <x v="479"/>
    <n v="3059393"/>
    <s v="11100"/>
    <s v="DF"/>
    <s v="DIESEL"/>
    <s v="N"/>
    <s v="1112"/>
    <s v="BUS PURCHASE"/>
    <n v="11"/>
    <s v="Bus"/>
    <s v="12"/>
    <s v="111"/>
    <s v="Purchase - Replacement"/>
    <s v="33"/>
    <s v="Ferry Boats"/>
    <m/>
    <x v="8"/>
    <n v="1"/>
    <s v="Capital"/>
    <s v="1"/>
    <m/>
    <s v="1"/>
    <m/>
    <s v="2"/>
    <s v="3"/>
    <s v="3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s v="117A00"/>
    <s v="VESSEL  MAINTENANCE (FY14 SEC 5307)(80:20)(00)    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s v="117A00"/>
    <s v="VESSEL MAINTENANCE (FY15 SEC 5307)(80:20)(01)               "/>
    <n v="0"/>
    <n v="666666"/>
    <n v="533333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9"/>
    <n v="90"/>
    <s v="Washington"/>
    <s v="49 USC 5307 - Urbanized Area Formula (FY2006 forward)"/>
    <n v="5307"/>
    <x v="6"/>
    <m/>
    <s v="00      "/>
    <s v="STA                  "/>
    <s v="SPOKANE TRANSIT AUTHORITY"/>
    <n v="1733"/>
    <n v="79000"/>
    <m/>
    <n v="7827855"/>
    <m/>
    <d v="2014-12-05T00:00:00"/>
    <s v="117A00"/>
    <s v="Prev. Maintenance (14)(5307)(80:20)(00)                     "/>
    <n v="0"/>
    <n v="9686969"/>
    <n v="7749576"/>
    <n v="530930"/>
    <x v="1"/>
    <s v="200k - 1m"/>
    <x v="487"/>
    <n v="387847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79"/>
    <n v="90"/>
    <s v="Washington"/>
    <s v="49 USC 5307 - Urbanized Area Formula (FY2006 forward)"/>
    <n v="5307"/>
    <x v="6"/>
    <m/>
    <s v="00      "/>
    <s v="STA                  "/>
    <s v="SPOKANE TRANSIT AUTHORITY"/>
    <n v="1733"/>
    <n v="79000"/>
    <m/>
    <n v="7827855"/>
    <m/>
    <d v="2014-12-05T00:00:00"/>
    <n v="119309"/>
    <s v="CONSTRUCT ENHANCED ADA ACCESS (14)( 5307 TE) (80:20)        "/>
    <n v="0"/>
    <n v="97849"/>
    <n v="78279"/>
    <n v="530930"/>
    <x v="1"/>
    <s v="200k - 1m"/>
    <x v="487"/>
    <n v="387847"/>
    <s v="11900"/>
    <s v="  "/>
    <m/>
    <s v="N"/>
    <s v="1193"/>
    <s v="BUS OTHER"/>
    <n v="11"/>
    <s v="Bus"/>
    <s v="93"/>
    <s v="119"/>
    <s v="Construction"/>
    <s v="09"/>
    <s v="Enhanced ADA Access"/>
    <m/>
    <x v="0"/>
    <n v="1"/>
    <s v="Capital"/>
    <s v="1"/>
    <m/>
    <s v="9"/>
    <m/>
    <s v="3"/>
    <s v="0"/>
    <s v="9"/>
  </r>
  <r>
    <s v="WA90X580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8419156"/>
    <m/>
    <d v="2014-12-05T00:00:00"/>
    <n v="123305"/>
    <s v="CONSTRUCT FERRY TERMINAL (13/14 5307/TC 100:00) (00)        "/>
    <n v="0"/>
    <n v="7419156"/>
    <n v="7419156"/>
    <n v="530170"/>
    <x v="3"/>
    <s v="Over 1m"/>
    <x v="479"/>
    <n v="3059393"/>
    <s v="12300"/>
    <s v="  "/>
    <m/>
    <s v="N"/>
    <s v="1233"/>
    <s v="FIXED GUIDEWAY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WA90X580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8419156"/>
    <m/>
    <d v="2014-12-05T00:00:00"/>
    <n v="127204"/>
    <s v="FORCE ACCT CONSTRUCTION MGMT (13/14 5307/TC 100:00) (00)    "/>
    <n v="0"/>
    <n v="1000000"/>
    <n v="1000000"/>
    <n v="530170"/>
    <x v="3"/>
    <s v="Over 1m"/>
    <x v="479"/>
    <n v="3059393"/>
    <s v="12700"/>
    <s v="  "/>
    <m/>
    <s v="N"/>
    <s v="1272"/>
    <s v="FIXED GUIDEWAY"/>
    <n v="12"/>
    <s v="Fixed Guideway"/>
    <s v="72"/>
    <s v="127"/>
    <s v="Force Account"/>
    <s v="04"/>
    <s v="Force Account"/>
    <m/>
    <x v="0"/>
    <n v="1"/>
    <s v="Capital"/>
    <s v="2"/>
    <m/>
    <s v="7"/>
    <m/>
    <s v="2"/>
    <s v="0"/>
    <s v="4"/>
  </r>
  <r>
    <s v="WA90X581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1752719"/>
    <m/>
    <d v="2015-09-21T00:00:00"/>
    <n v="111433"/>
    <s v="REHAB/REBUILD FERRY BOATS (13-14 5307/TC 100:00) (00)       "/>
    <n v="24"/>
    <n v="1751719"/>
    <n v="1751719"/>
    <n v="530170"/>
    <x v="3"/>
    <s v="Over 1m"/>
    <x v="479"/>
    <n v="3059393"/>
    <s v="11100"/>
    <s v="  "/>
    <m/>
    <s v="N"/>
    <s v="1114"/>
    <s v="BUS OTHER"/>
    <n v="11"/>
    <s v="Bus"/>
    <s v="14"/>
    <s v="111"/>
    <s v="Rehabilitation / Rebuild"/>
    <s v="33"/>
    <s v="Ferry Boats"/>
    <m/>
    <x v="8"/>
    <n v="1"/>
    <s v="Capital"/>
    <s v="1"/>
    <m/>
    <s v="1"/>
    <m/>
    <s v="4"/>
    <s v="3"/>
    <s v="3"/>
  </r>
  <r>
    <s v="WA90X581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1752719"/>
    <m/>
    <d v="2015-09-21T00:00:00"/>
    <n v="117204"/>
    <s v="FORCE ACCOUNT - CONSTRUC MGMT                               "/>
    <n v="0"/>
    <n v="1000"/>
    <n v="1000"/>
    <n v="530170"/>
    <x v="3"/>
    <s v="Over 1m"/>
    <x v="479"/>
    <n v="3059393"/>
    <s v="11700"/>
    <s v="  "/>
    <m/>
    <s v="N"/>
    <s v="1172"/>
    <s v="BUS OTHER"/>
    <n v="11"/>
    <s v="Bus"/>
    <s v="72"/>
    <s v="117"/>
    <s v="Force Account"/>
    <s v="04"/>
    <s v="Force Account"/>
    <m/>
    <x v="0"/>
    <n v="1"/>
    <s v="Capital"/>
    <s v="1"/>
    <m/>
    <s v="7"/>
    <m/>
    <s v="2"/>
    <s v="0"/>
    <s v="4"/>
  </r>
  <r>
    <s v="WA90X582"/>
    <n v="90"/>
    <s v="Washington"/>
    <s v="49 USC 5307 - Urbanized Area Formula (FY2006 forward)"/>
    <n v="5307"/>
    <x v="6"/>
    <m/>
    <s v="00      "/>
    <s v="METRO KING           "/>
    <s v="KING COUNTY DEPARTMENT OF TRANSPORTATION"/>
    <n v="1731"/>
    <n v="79000"/>
    <m/>
    <n v="2189671"/>
    <m/>
    <d v="2015-03-05T00:00:00"/>
    <n v="111210"/>
    <s v="BUY REPL ARTIC TROLLEY BUS (FY12 5307)(85:15)(00)           "/>
    <n v="2"/>
    <n v="2576084"/>
    <n v="2189671"/>
    <n v="530170"/>
    <x v="3"/>
    <s v="Over 1m"/>
    <x v="479"/>
    <n v="3059393"/>
    <s v="111-0"/>
    <s v="EP"/>
    <s v="ELECTRIC TRACKLESS TROLLEY"/>
    <s v="N"/>
    <s v="1112"/>
    <s v="BUS PURCHASE"/>
    <n v="11"/>
    <s v="Bus"/>
    <s v="12"/>
    <s v="111"/>
    <s v="Purchase - Replacement"/>
    <s v="10"/>
    <s v="Bus Trolley Artic."/>
    <m/>
    <x v="14"/>
    <n v="1"/>
    <s v="Capital"/>
    <s v="1"/>
    <m/>
    <s v="1"/>
    <m/>
    <s v="2"/>
    <s v="1"/>
    <s v="0"/>
  </r>
  <r>
    <s v="WA90X583"/>
    <n v="90"/>
    <s v="Washington"/>
    <s v="49 USC 5307 - Urbanized Area Formula (FY2006 forward)"/>
    <n v="5307"/>
    <x v="6"/>
    <m/>
    <s v="00      "/>
    <s v="METRO KING           "/>
    <s v="KING COUNTY DEPARTMENT OF TRANSPORTATION"/>
    <n v="1731"/>
    <n v="79000"/>
    <m/>
    <n v="1367609"/>
    <m/>
    <d v="2015-09-11T00:00:00"/>
    <n v="116101"/>
    <s v="PE/DESIGN RT 150 CORRIDOR IMP (FY15 5307)(80:20)(00)        "/>
    <n v="0"/>
    <n v="1111182"/>
    <n v="888946"/>
    <n v="530170"/>
    <x v="3"/>
    <s v="Over 1m"/>
    <x v="479"/>
    <n v="3059393"/>
    <s v="11600"/>
    <s v="  "/>
    <m/>
    <s v="N"/>
    <s v="1161"/>
    <s v="BUS OTHER"/>
    <n v="11"/>
    <s v="Bus"/>
    <s v="61"/>
    <s v="116"/>
    <s v="Engineering and Design"/>
    <s v="01"/>
    <s v="Train Control/Signal System"/>
    <m/>
    <x v="0"/>
    <n v="1"/>
    <s v="Capital"/>
    <s v="1"/>
    <m/>
    <s v="6"/>
    <m/>
    <s v="1"/>
    <s v="0"/>
    <s v="1"/>
  </r>
  <r>
    <s v="WA90X583"/>
    <n v="90"/>
    <s v="Washington"/>
    <s v="49 USC 5307 - Urbanized Area Formula (FY2006 forward)"/>
    <n v="5307"/>
    <x v="6"/>
    <m/>
    <s v="00      "/>
    <s v="METRO KING           "/>
    <s v="KING COUNTY DEPARTMENT OF TRANSPORTATION"/>
    <n v="1731"/>
    <n v="79000"/>
    <m/>
    <n v="1367609"/>
    <m/>
    <d v="2015-09-11T00:00:00"/>
    <n v="116101"/>
    <s v="PE/DESIGN RT 8 CORRIDOR IMP (FY15 5307)(80:20)(00)          "/>
    <n v="0"/>
    <n v="598329"/>
    <n v="478663"/>
    <n v="530170"/>
    <x v="3"/>
    <s v="Over 1m"/>
    <x v="479"/>
    <n v="3059393"/>
    <s v="11600"/>
    <s v="  "/>
    <m/>
    <s v="N"/>
    <s v="1161"/>
    <s v="BUS OTHER"/>
    <n v="11"/>
    <s v="Bus"/>
    <s v="61"/>
    <s v="116"/>
    <s v="Engineering and Design"/>
    <s v="01"/>
    <s v="Train Control/Signal System"/>
    <m/>
    <x v="0"/>
    <n v="1"/>
    <s v="Capital"/>
    <s v="1"/>
    <m/>
    <s v="6"/>
    <m/>
    <s v="1"/>
    <s v="0"/>
    <s v="1"/>
  </r>
  <r>
    <s v="WA90X584"/>
    <n v="90"/>
    <s v="Washington"/>
    <s v="49 USC 5307 - Urbanized Area Formula (FY2006 forward)"/>
    <n v="5307"/>
    <x v="6"/>
    <m/>
    <s v="00      "/>
    <s v="PIERCE TRANSIT       "/>
    <s v="PIERCE COUNTY PUBLIC TRANSPORTATION BENEFIT AREA AUTHORITY"/>
    <n v="1730"/>
    <n v="79000"/>
    <m/>
    <n v="5840198"/>
    <m/>
    <d v="2015-08-11T00:00:00"/>
    <s v="117A00"/>
    <s v="PREVENTIVE MAINTENANCE (15 5307 80:20) (00)                 "/>
    <n v="0"/>
    <n v="6352545"/>
    <n v="5082036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84"/>
    <n v="90"/>
    <s v="Washington"/>
    <s v="49 USC 5307 - Urbanized Area Formula (FY2006 forward)"/>
    <n v="5307"/>
    <x v="6"/>
    <m/>
    <s v="00      "/>
    <s v="PIERCE TRANSIT       "/>
    <s v="PIERCE COUNTY PUBLIC TRANSPORTATION BENEFIT AREA AUTHORITY"/>
    <n v="1730"/>
    <n v="79000"/>
    <m/>
    <n v="5840198"/>
    <m/>
    <d v="2015-08-11T00:00:00"/>
    <s v="117C00"/>
    <s v="NON FIXED ROUTE ADA PARATRANSIT SERVICE (15 5307 80:20) (00)"/>
    <n v="0"/>
    <n v="812770"/>
    <n v="650216"/>
    <n v="530170"/>
    <x v="3"/>
    <s v="Over 1m"/>
    <x v="479"/>
    <n v="305939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90X584"/>
    <n v="90"/>
    <s v="Washington"/>
    <s v="49 USC 5307 - Urbanized Area Formula (FY2006 forward)"/>
    <n v="5307"/>
    <x v="6"/>
    <m/>
    <s v="00      "/>
    <s v="PIERCE TRANSIT       "/>
    <s v="PIERCE COUNTY PUBLIC TRANSPORTATION BENEFIT AREA AUTHORITY"/>
    <n v="1730"/>
    <n v="79000"/>
    <m/>
    <n v="5840198"/>
    <m/>
    <d v="2015-08-11T00:00:00"/>
    <s v="117L00"/>
    <s v="MOBILITY MANAGEMENT (15 5307 80:20) (00)                    "/>
    <n v="0"/>
    <n v="134933"/>
    <n v="107946"/>
    <n v="530170"/>
    <x v="3"/>
    <s v="Over 1m"/>
    <x v="479"/>
    <n v="3059393"/>
    <s v="11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A90X586"/>
    <n v="90"/>
    <s v="Washington"/>
    <s v="49 USC 5307 - Urbanized Area Formula (FY2006 forward)"/>
    <n v="5307"/>
    <x v="6"/>
    <m/>
    <s v="00      "/>
    <s v="LINK TRANSIT         "/>
    <s v="CHELAN-DOUGLAS PTBA DBA LINK"/>
    <n v="5606"/>
    <n v="79000"/>
    <m/>
    <n v="1758221"/>
    <m/>
    <d v="2015-09-14T00:00:00"/>
    <s v="117C00"/>
    <s v="NON FIXED ROUTE ADA PARATRANSIT SERVICE (80:20)(00)         "/>
    <n v="0"/>
    <n v="219778"/>
    <n v="175822"/>
    <n v="534110"/>
    <x v="2"/>
    <s v="50k - 200k"/>
    <x v="488"/>
    <n v="67227"/>
    <s v="111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A90X586"/>
    <n v="90"/>
    <s v="Washington"/>
    <s v="49 USC 5307 - Urbanized Area Formula (FY2006 forward)"/>
    <n v="5307"/>
    <x v="6"/>
    <m/>
    <s v="00      "/>
    <s v="LINK TRANSIT         "/>
    <s v="CHELAN-DOUGLAS PTBA DBA LINK"/>
    <n v="5606"/>
    <n v="79000"/>
    <m/>
    <n v="1758221"/>
    <m/>
    <d v="2015-09-14T00:00:00"/>
    <n v="300901"/>
    <s v="OPERATING - FIXED RT (2015 5307 50:50)(00)                  "/>
    <n v="0"/>
    <n v="3129634"/>
    <n v="1564817"/>
    <n v="534110"/>
    <x v="2"/>
    <s v="50k - 200k"/>
    <x v="488"/>
    <n v="6722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86"/>
    <n v="90"/>
    <s v="Washington"/>
    <s v="49 USC 5307 - Urbanized Area Formula (FY2006 forward)"/>
    <n v="5307"/>
    <x v="6"/>
    <m/>
    <s v="00      "/>
    <s v="LINK TRANSIT         "/>
    <s v="CHELAN-DOUGLAS PTBA DBA LINK"/>
    <n v="5606"/>
    <n v="79000"/>
    <m/>
    <n v="1758221"/>
    <m/>
    <d v="2015-09-14T00:00:00"/>
    <n v="300901"/>
    <s v="OPERATING - SECURITY (2015 5307 50:50)(00)                  "/>
    <n v="0"/>
    <n v="35164"/>
    <n v="17582"/>
    <n v="534110"/>
    <x v="2"/>
    <s v="50k - 200k"/>
    <x v="488"/>
    <n v="67227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301"/>
    <s v="LONGTERM TRANS PLAN - SYSTEM LEVEL (FY 15 5307 80:20) (00)  "/>
    <n v="0"/>
    <n v="541091"/>
    <n v="432873"/>
    <n v="530170"/>
    <x v="3"/>
    <s v="Over 1m"/>
    <x v="479"/>
    <n v="3059393"/>
    <s v="44200"/>
    <s v="  "/>
    <m/>
    <s v="N"/>
    <s v="4423"/>
    <s v="PLANNING"/>
    <n v="44"/>
    <s v="Planning"/>
    <s v="23"/>
    <s v="442"/>
    <s v="Long Range Transportation Planning"/>
    <s v="01"/>
    <s v="System Level"/>
    <m/>
    <x v="0"/>
    <n v="4"/>
    <s v="Planning"/>
    <s v="4"/>
    <m/>
    <s v="2"/>
    <m/>
    <s v="3"/>
    <s v="0"/>
    <s v="1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700"/>
    <s v="INDIRECT COSTS (FY 15 5307 80:20) (00)                      "/>
    <n v="0"/>
    <n v="292243"/>
    <n v="211572"/>
    <n v="530170"/>
    <x v="3"/>
    <s v="Over 1m"/>
    <x v="479"/>
    <n v="3059393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700"/>
    <s v="INDIRECT COSTS (FY 15 5307 80:20) (00)                      "/>
    <n v="0"/>
    <n v="292243"/>
    <n v="8889"/>
    <n v="532320"/>
    <x v="2"/>
    <s v="50k - 200k"/>
    <x v="489"/>
    <n v="145140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n v="0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700"/>
    <s v="INDIRECT COSTS (FY 15 5307 80:20) (00)                      "/>
    <n v="0"/>
    <n v="292243"/>
    <n v="13333"/>
    <n v="533980"/>
    <x v="2"/>
    <s v="50k - 200k"/>
    <x v="481"/>
    <n v="198979"/>
    <s v="44200"/>
    <s v="  "/>
    <m/>
    <s v="N"/>
    <s v="4427"/>
    <s v="PLANNING"/>
    <n v="44"/>
    <s v="Planning"/>
    <s v="27"/>
    <s v="442"/>
    <s v="Other acitivities"/>
    <s v="00"/>
    <s v="Other Activities"/>
    <m/>
    <x v="0"/>
    <n v="4"/>
    <s v="Planning"/>
    <s v="4"/>
    <m/>
    <s v="2"/>
    <m/>
    <s v="7"/>
    <s v="0"/>
    <s v="0"/>
  </r>
  <r>
    <s v="WA90X588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2240000"/>
    <m/>
    <d v="2015-09-17T00:00:00"/>
    <n v="113102"/>
    <s v="ENG/DESIGN - BUS STATION (FY15)(5307)(80:20)                "/>
    <n v="0"/>
    <n v="2800000"/>
    <n v="2240000"/>
    <n v="530170"/>
    <x v="3"/>
    <s v="Over 1m"/>
    <x v="479"/>
    <n v="3059393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201"/>
    <s v="BUY REPL 40-FT BUS(FY13)(5307)(80:20)                       "/>
    <n v="10"/>
    <n v="5160468"/>
    <n v="4128374"/>
    <n v="530170"/>
    <x v="3"/>
    <s v="Over 1m"/>
    <x v="479"/>
    <n v="305939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201"/>
    <s v="BUY REPL 40-FT BUS(FY14)(5307)(80:20)                       "/>
    <n v="7"/>
    <n v="3382439"/>
    <n v="2705951"/>
    <n v="530170"/>
    <x v="3"/>
    <s v="Over 1m"/>
    <x v="479"/>
    <n v="3059393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306"/>
    <s v="BUY ARTIC BUS FOR EXPANSION(FY14)(5307)(80:20)              "/>
    <n v="1"/>
    <n v="164123"/>
    <n v="131298"/>
    <n v="530170"/>
    <x v="3"/>
    <s v="Over 1m"/>
    <x v="479"/>
    <n v="3059393"/>
    <s v="11100"/>
    <s v="DF"/>
    <s v="DIESEL"/>
    <s v="N"/>
    <s v="1113"/>
    <s v="BUS PURCHASE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306"/>
    <s v="BUY ARTIC BUS FOR EXPANSION(FY15)(5307)(80:20)              "/>
    <n v="3"/>
    <n v="2665746"/>
    <n v="2132597"/>
    <n v="530170"/>
    <x v="3"/>
    <s v="Over 1m"/>
    <x v="479"/>
    <n v="3059393"/>
    <s v="11100"/>
    <s v="DF"/>
    <s v="DIESEL"/>
    <s v="N"/>
    <s v="1113"/>
    <s v="BUS PURCHASE"/>
    <n v="11"/>
    <s v="Bus"/>
    <s v="13"/>
    <s v="111"/>
    <s v="Purchase - Expansion"/>
    <s v="06"/>
    <s v="Bus Articulated"/>
    <m/>
    <x v="10"/>
    <n v="1"/>
    <s v="Capital"/>
    <s v="1"/>
    <m/>
    <s v="1"/>
    <m/>
    <s v="3"/>
    <s v="0"/>
    <s v="6"/>
  </r>
  <r>
    <s v="WA90X590"/>
    <n v="90"/>
    <s v="Washington"/>
    <s v="49 USC 5307 - Urbanized Area Formula (FY2006 forward)"/>
    <n v="5307"/>
    <x v="6"/>
    <m/>
    <s v="00      "/>
    <s v="C-TRAN               "/>
    <s v="CLARK COUNTY PUBLIC TRANSPORTATION BENEFIT AREA AUTHORITY"/>
    <n v="1729"/>
    <n v="79000"/>
    <m/>
    <n v="3162962"/>
    <m/>
    <d v="2015-07-10T00:00:00"/>
    <n v="119202"/>
    <s v="PURCH BUS SHELTERS (FY15 5307 80:20) (00)                   "/>
    <n v="0"/>
    <n v="39538"/>
    <n v="31630"/>
    <n v="410280"/>
    <x v="3"/>
    <s v="Over 1m"/>
    <x v="100"/>
    <n v="1849898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WA90X590"/>
    <n v="90"/>
    <s v="Washington"/>
    <s v="49 USC 5307 - Urbanized Area Formula (FY2006 forward)"/>
    <n v="5307"/>
    <x v="6"/>
    <m/>
    <s v="00      "/>
    <s v="C-TRAN               "/>
    <s v="CLARK COUNTY PUBLIC TRANSPORTATION BENEFIT AREA AUTHORITY"/>
    <n v="1729"/>
    <n v="79000"/>
    <m/>
    <n v="3162962"/>
    <m/>
    <d v="2015-07-10T00:00:00"/>
    <s v="117A00"/>
    <s v="PREVENTIVE MAINTENANCE (FY15 5307, (00), 80:20)             "/>
    <n v="0"/>
    <n v="3914165"/>
    <n v="3131332"/>
    <n v="410280"/>
    <x v="3"/>
    <s v="Over 1m"/>
    <x v="100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592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4666667"/>
    <m/>
    <d v="2015-07-14T00:00:00"/>
    <n v="122303"/>
    <s v="Construct Northgate Link Ext (FY15 5307)(80:20)(00)         "/>
    <n v="0"/>
    <n v="5833334"/>
    <n v="4666667"/>
    <n v="530170"/>
    <x v="3"/>
    <s v="Over 1m"/>
    <x v="479"/>
    <n v="3059393"/>
    <s v="12220"/>
    <s v="  "/>
    <m/>
    <s v="N"/>
    <s v="1223"/>
    <s v="FIXED GUIDEWAY"/>
    <n v="12"/>
    <s v="Fixed Guideway"/>
    <s v="23"/>
    <s v="122"/>
    <s v="Construction"/>
    <s v="03"/>
    <s v="Line Equipment/Struct Misc"/>
    <m/>
    <x v="0"/>
    <n v="1"/>
    <s v="Capital"/>
    <s v="2"/>
    <m/>
    <s v="2"/>
    <m/>
    <s v="3"/>
    <s v="0"/>
    <s v="3"/>
  </r>
  <r>
    <s v="WA90X593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4666667"/>
    <m/>
    <d v="2015-08-05T00:00:00"/>
    <n v="122203"/>
    <s v="PURCHASE EASEMENTS FOR SOUNDER CR (FY15 5307)(80:20)(00)    "/>
    <n v="0"/>
    <n v="5833333"/>
    <n v="4666667"/>
    <n v="530170"/>
    <x v="3"/>
    <s v="Over 1m"/>
    <x v="479"/>
    <n v="3059393"/>
    <s v="12200"/>
    <s v="  "/>
    <m/>
    <s v="N"/>
    <s v="1222"/>
    <s v="FIXED GUIDEWAY"/>
    <n v="12"/>
    <s v="Fixed Guideway"/>
    <s v="22"/>
    <s v="122"/>
    <s v="Acquisition"/>
    <s v="03"/>
    <s v="Line Equipment/Struct Misc"/>
    <m/>
    <x v="0"/>
    <n v="1"/>
    <s v="Capital"/>
    <s v="2"/>
    <m/>
    <s v="2"/>
    <m/>
    <s v="2"/>
    <s v="0"/>
    <s v="3"/>
  </r>
  <r>
    <s v="WA90X594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2025065"/>
    <m/>
    <d v="2015-07-14T00:00:00"/>
    <n v="122405"/>
    <s v="REPLACE TAC TRESTLE (FY15 5307)(80:20)(00)                  "/>
    <n v="0"/>
    <n v="2531331"/>
    <n v="2025065"/>
    <n v="530170"/>
    <x v="3"/>
    <s v="Over 1m"/>
    <x v="479"/>
    <n v="3059393"/>
    <s v="12200"/>
    <s v="  "/>
    <m/>
    <s v="N"/>
    <s v="1224"/>
    <s v="FIXED GUIDEWAY"/>
    <n v="12"/>
    <s v="Fixed Guideway"/>
    <s v="24"/>
    <s v="122"/>
    <s v="Rehab / Renovation"/>
    <s v="05"/>
    <s v="Bridges "/>
    <m/>
    <x v="0"/>
    <n v="1"/>
    <s v="Capital"/>
    <s v="2"/>
    <m/>
    <s v="2"/>
    <m/>
    <s v="4"/>
    <s v="0"/>
    <s v="5"/>
  </r>
  <r>
    <s v="WA90X595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2797072"/>
    <m/>
    <d v="2015-07-14T00:00:00"/>
    <n v="124103"/>
    <s v="PE/ENG/DESIGN - LINK OMSF (FY15 5307)(80:20)(00)            "/>
    <n v="0"/>
    <n v="3496340"/>
    <n v="2797072"/>
    <n v="530170"/>
    <x v="3"/>
    <s v="Over 1m"/>
    <x v="479"/>
    <n v="3059393"/>
    <s v="12400"/>
    <s v="  "/>
    <m/>
    <s v="N"/>
    <s v="1241"/>
    <s v="FIXED GUIDEWAY"/>
    <n v="12"/>
    <s v="Fixed Guideway"/>
    <s v="41"/>
    <s v="124"/>
    <s v="Engineering and Design"/>
    <s v="03"/>
    <s v="Admin / Maint Facility"/>
    <m/>
    <x v="0"/>
    <n v="1"/>
    <s v="Capital"/>
    <s v="2"/>
    <m/>
    <s v="4"/>
    <m/>
    <s v="1"/>
    <s v="0"/>
    <s v="3"/>
  </r>
  <r>
    <s v="WA90X597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1645601"/>
    <m/>
    <d v="2015-09-16T00:00:00"/>
    <n v="300901"/>
    <s v="Operating Assistance Transit Services (15 5307 50:50)(00)   "/>
    <n v="0"/>
    <n v="10511967"/>
    <n v="1629601"/>
    <n v="530170"/>
    <x v="3"/>
    <s v="Over 1m"/>
    <x v="479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97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1645601"/>
    <m/>
    <d v="2015-09-16T00:00:00"/>
    <n v="300901"/>
    <s v="Security Expenditures (15 5307 50:50) (00)                  "/>
    <n v="0"/>
    <n v="32000"/>
    <n v="16000"/>
    <n v="530170"/>
    <x v="3"/>
    <s v="Over 1m"/>
    <x v="479"/>
    <n v="3059393"/>
    <s v="99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A90X599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118388"/>
    <m/>
    <d v="2015-09-15T00:00:00"/>
    <n v="123404"/>
    <s v="REHAB/RENOV - FERRY TERMINAL P&amp;R LOT (14 5307 80:20 TC)(00) "/>
    <n v="0"/>
    <n v="98000"/>
    <n v="98000"/>
    <n v="533980"/>
    <x v="2"/>
    <s v="50k - 200k"/>
    <x v="481"/>
    <n v="198979"/>
    <s v="12300"/>
    <s v="  "/>
    <m/>
    <s v="N"/>
    <s v="1234"/>
    <s v="FIXED GUIDEWAY"/>
    <n v="12"/>
    <s v="Fixed Guideway"/>
    <s v="34"/>
    <s v="123"/>
    <s v="Rehab / Renovation"/>
    <s v="04"/>
    <s v="Park and Ride Lot"/>
    <m/>
    <x v="0"/>
    <n v="1"/>
    <s v="Capital"/>
    <s v="2"/>
    <m/>
    <s v="3"/>
    <m/>
    <s v="4"/>
    <s v="0"/>
    <s v="4"/>
  </r>
  <r>
    <s v="WA90X599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118388"/>
    <m/>
    <d v="2015-09-15T00:00:00"/>
    <n v="123407"/>
    <s v="REHAB/RENOV - SURVEILL/SECURITY EQUIP (14 5307 80:20 TC)(00)"/>
    <n v="0"/>
    <n v="0"/>
    <n v="0"/>
    <n v="533980"/>
    <x v="2"/>
    <s v="50k - 200k"/>
    <x v="481"/>
    <n v="198979"/>
    <s v="12300"/>
    <s v="  "/>
    <m/>
    <s v="N"/>
    <s v="1234"/>
    <s v="FIXED GUIDEWAY"/>
    <n v="12"/>
    <s v="Fixed Guideway"/>
    <s v="34"/>
    <s v="123"/>
    <s v="Rehab / Renovation"/>
    <s v="07"/>
    <s v="Surveillance/Security "/>
    <m/>
    <x v="0"/>
    <n v="1"/>
    <s v="Capital"/>
    <s v="2"/>
    <m/>
    <s v="3"/>
    <m/>
    <s v="4"/>
    <s v="0"/>
    <s v="7"/>
  </r>
  <r>
    <s v="WA90X599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118388"/>
    <m/>
    <d v="2015-09-15T00:00:00"/>
    <n v="123420"/>
    <s v="REHAB/RENOV - AUTO LOT ATTENDANT (14 5307 80:20 TC)(00)     "/>
    <n v="0"/>
    <n v="20388"/>
    <n v="20388"/>
    <n v="533980"/>
    <x v="2"/>
    <s v="50k - 200k"/>
    <x v="481"/>
    <n v="198979"/>
    <s v="12300"/>
    <s v="  "/>
    <m/>
    <s v="N"/>
    <s v="1234"/>
    <s v="FIXED GUIDEWAY"/>
    <n v="12"/>
    <s v="Fixed Guideway"/>
    <s v="34"/>
    <s v="123"/>
    <s v="Rehab / Renovation"/>
    <s v="20"/>
    <s v="Miscellaneous"/>
    <m/>
    <x v="0"/>
    <n v="1"/>
    <s v="Capital"/>
    <s v="2"/>
    <m/>
    <s v="3"/>
    <m/>
    <s v="4"/>
    <s v="2"/>
    <s v="0"/>
  </r>
  <r>
    <s v="WA90X600"/>
    <n v="90"/>
    <s v="Washington"/>
    <s v="49 USC 5307 - Urbanized Area Formula (FY2006 forward)"/>
    <n v="5307"/>
    <x v="6"/>
    <m/>
    <s v="00      "/>
    <s v="INTERCITY            "/>
    <s v="INTERCITY TRANSIT"/>
    <n v="1745"/>
    <n v="79000"/>
    <m/>
    <n v="514534"/>
    <m/>
    <d v="2015-09-03T00:00:00"/>
    <s v="117A00"/>
    <s v="PREVENTIVE  MAINTENANCE (14 5307 80:20)(00)                 "/>
    <n v="0"/>
    <n v="643168"/>
    <n v="514534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601"/>
    <n v="90"/>
    <s v="Washington"/>
    <s v="49 USC 5307 - Urbanized Area Formula (FY2006 forward)"/>
    <n v="5307"/>
    <x v="6"/>
    <m/>
    <s v="00      "/>
    <s v="INTERCITY            "/>
    <s v="INTERCITY TRANSIT"/>
    <n v="1745"/>
    <n v="79000"/>
    <m/>
    <n v="3095365"/>
    <m/>
    <d v="2015-09-03T00:00:00"/>
    <s v="117A00"/>
    <s v="PREVENTIVE  MAINTENANCE (15 5307 80:20)(00)                 "/>
    <n v="0"/>
    <n v="3869206"/>
    <n v="3095365"/>
    <n v="530170"/>
    <x v="3"/>
    <s v="Over 1m"/>
    <x v="479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0X602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591877"/>
    <m/>
    <d v="2015-08-31T00:00:00"/>
    <n v="123105"/>
    <s v="ENG/DESIGN - FERRY TERMINAL (14 5307 TC 100:00) (00)        "/>
    <n v="0"/>
    <n v="1000"/>
    <n v="1000"/>
    <n v="530170"/>
    <x v="3"/>
    <s v="Over 1m"/>
    <x v="479"/>
    <n v="3059393"/>
    <s v="12300"/>
    <s v="  "/>
    <m/>
    <s v="N"/>
    <s v="1231"/>
    <s v="FIXED GUIDEWAY"/>
    <n v="12"/>
    <s v="Fixed Guideway"/>
    <s v="31"/>
    <s v="123"/>
    <s v="Engineering and Design"/>
    <s v="05"/>
    <s v="Ferry Terminal"/>
    <m/>
    <x v="0"/>
    <n v="1"/>
    <s v="Capital"/>
    <s v="2"/>
    <m/>
    <s v="3"/>
    <m/>
    <s v="1"/>
    <s v="0"/>
    <s v="5"/>
  </r>
  <r>
    <s v="WA90X602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591877"/>
    <m/>
    <d v="2015-08-31T00:00:00"/>
    <n v="127201"/>
    <s v="FORCE ACCT PRELIMINARY ENGRG (14 5307 TC 100:00) (00)       "/>
    <n v="0"/>
    <n v="590877"/>
    <n v="590877"/>
    <n v="530170"/>
    <x v="3"/>
    <s v="Over 1m"/>
    <x v="479"/>
    <n v="3059393"/>
    <s v="12700"/>
    <s v="  "/>
    <m/>
    <s v="N"/>
    <s v="1272"/>
    <s v="FIXED GUIDEWAY"/>
    <n v="12"/>
    <s v="Fixed Guideway"/>
    <s v="72"/>
    <s v="127"/>
    <s v="Force Account"/>
    <s v="01"/>
    <s v="Force Account"/>
    <m/>
    <x v="0"/>
    <n v="1"/>
    <s v="Capital"/>
    <s v="2"/>
    <m/>
    <s v="7"/>
    <m/>
    <s v="2"/>
    <s v="0"/>
    <s v="1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3305"/>
    <s v="CONSTRUCT FERRY TERMINAL                                    "/>
    <n v="0"/>
    <n v="500000"/>
    <n v="500000"/>
    <n v="530170"/>
    <x v="3"/>
    <s v="Over 1m"/>
    <x v="479"/>
    <n v="3059393"/>
    <s v="12300"/>
    <s v="  "/>
    <m/>
    <s v="N"/>
    <s v="1233"/>
    <s v="FIXED GUIDEWAY"/>
    <n v="12"/>
    <s v="Fixed Guideway"/>
    <s v="33"/>
    <s v="123"/>
    <s v="Construction"/>
    <s v="05"/>
    <s v="Ferry Terminal"/>
    <m/>
    <x v="0"/>
    <n v="1"/>
    <s v="Capital"/>
    <s v="2"/>
    <m/>
    <s v="3"/>
    <m/>
    <s v="3"/>
    <s v="0"/>
    <s v="5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203"/>
    <s v="FORCE ACCT PROJECT MANAGEMENT                               "/>
    <n v="0"/>
    <n v="50000"/>
    <n v="50000"/>
    <n v="530170"/>
    <x v="3"/>
    <s v="Over 1m"/>
    <x v="479"/>
    <n v="3059393"/>
    <s v="12700"/>
    <s v="  "/>
    <m/>
    <s v="N"/>
    <s v="1272"/>
    <s v="FIXED GUIDEWAY"/>
    <n v="12"/>
    <s v="Fixed Guideway"/>
    <s v="72"/>
    <s v="127"/>
    <s v="Force Account"/>
    <s v="03"/>
    <s v="Force Account"/>
    <m/>
    <x v="0"/>
    <n v="1"/>
    <s v="Capital"/>
    <s v="2"/>
    <m/>
    <s v="7"/>
    <m/>
    <s v="2"/>
    <s v="0"/>
    <s v="3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591"/>
    <s v="RIGHT-OF-WAY ACQUISITION (14 5307 PFG /TC 100:00) (00)      "/>
    <n v="0"/>
    <n v="3385000"/>
    <n v="3385000"/>
    <n v="530170"/>
    <x v="3"/>
    <s v="Over 1m"/>
    <x v="479"/>
    <n v="3059393"/>
    <s v="12700"/>
    <s v="  "/>
    <m/>
    <s v="N"/>
    <s v="1275"/>
    <s v="FIXED GUIDEWAY"/>
    <n v="12"/>
    <s v="Fixed Guideway"/>
    <s v="75"/>
    <s v="127"/>
    <s v="Real Estate (R/W)"/>
    <s v="91"/>
    <s v="Real Estate (R/W)"/>
    <m/>
    <x v="0"/>
    <n v="1"/>
    <s v="Capital"/>
    <s v="2"/>
    <m/>
    <s v="7"/>
    <m/>
    <s v="5"/>
    <s v="9"/>
    <s v="1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592"/>
    <s v="RIGHT-OF-WAY RELOCATION                                     "/>
    <n v="0"/>
    <n v="750000"/>
    <n v="750000"/>
    <n v="530170"/>
    <x v="3"/>
    <s v="Over 1m"/>
    <x v="479"/>
    <n v="3059393"/>
    <s v="12700"/>
    <s v="  "/>
    <m/>
    <s v="N"/>
    <s v="1275"/>
    <s v="FIXED GUIDEWAY"/>
    <n v="12"/>
    <s v="Fixed Guideway"/>
    <s v="75"/>
    <s v="127"/>
    <s v="Real Estate (R/W)"/>
    <s v="92"/>
    <s v="Relocation (Actual)"/>
    <m/>
    <x v="0"/>
    <n v="1"/>
    <s v="Capital"/>
    <s v="2"/>
    <m/>
    <s v="7"/>
    <m/>
    <s v="5"/>
    <s v="9"/>
    <s v="2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594"/>
    <s v="RIGHT-OF-WAY APPRAISALS                                     "/>
    <n v="0"/>
    <n v="15000"/>
    <n v="15000"/>
    <n v="530170"/>
    <x v="3"/>
    <s v="Over 1m"/>
    <x v="479"/>
    <n v="3059393"/>
    <s v="12700"/>
    <s v="  "/>
    <m/>
    <s v="N"/>
    <s v="1275"/>
    <s v="FIXED GUIDEWAY"/>
    <n v="12"/>
    <s v="Fixed Guideway"/>
    <s v="75"/>
    <s v="127"/>
    <s v="Real Estate (R/W)"/>
    <s v="94"/>
    <s v="Appraisal"/>
    <m/>
    <x v="0"/>
    <n v="1"/>
    <s v="Capital"/>
    <s v="2"/>
    <m/>
    <s v="7"/>
    <m/>
    <s v="5"/>
    <s v="9"/>
    <s v="4"/>
  </r>
  <r>
    <s v="WA95X057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0000"/>
    <m/>
    <d v="2015-01-30T00:00:00"/>
    <n v="113105"/>
    <s v="ENG/D/ENV - FERRY BOAT TERMINAL(12 STP(U)(100:00)(TC)(00)   "/>
    <n v="0"/>
    <n v="0"/>
    <n v="0"/>
    <n v="533980"/>
    <x v="2"/>
    <s v="50k - 200k"/>
    <x v="481"/>
    <n v="198979"/>
    <s v="11300"/>
    <s v="  "/>
    <m/>
    <s v="N"/>
    <s v="1131"/>
    <s v="BUS OTHER"/>
    <n v="11"/>
    <s v="Bus"/>
    <s v="31"/>
    <s v="113"/>
    <s v="Engineering and Design"/>
    <s v="05"/>
    <s v="Ferry Terminal"/>
    <m/>
    <x v="0"/>
    <n v="1"/>
    <s v="Capital"/>
    <s v="1"/>
    <m/>
    <s v="3"/>
    <m/>
    <s v="1"/>
    <s v="0"/>
    <s v="5"/>
  </r>
  <r>
    <s v="WA95X057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0000"/>
    <m/>
    <d v="2015-01-30T00:00:00"/>
    <n v="113105"/>
    <s v="ENG/DESIGN - FERRY BOAT TERMINAL (13 STPU)(100:00)(TC)(01)  "/>
    <n v="0"/>
    <n v="90000"/>
    <n v="90000"/>
    <n v="533980"/>
    <x v="2"/>
    <s v="50k - 200k"/>
    <x v="481"/>
    <n v="198979"/>
    <s v="11300"/>
    <s v="  "/>
    <m/>
    <s v="N"/>
    <s v="1131"/>
    <s v="BUS OTHER"/>
    <n v="11"/>
    <s v="Bus"/>
    <s v="31"/>
    <s v="113"/>
    <s v="Engineering and Design"/>
    <s v="05"/>
    <s v="Ferry Terminal"/>
    <m/>
    <x v="0"/>
    <n v="1"/>
    <s v="Capital"/>
    <s v="1"/>
    <m/>
    <s v="3"/>
    <m/>
    <s v="1"/>
    <s v="0"/>
    <s v="5"/>
  </r>
  <r>
    <s v="WA95X061"/>
    <n v="95"/>
    <s v="Washington"/>
    <s v="49 USC 5307 - Urbanized Area Formula (FHWA xfer FY 2007 fwd)"/>
    <n v="5307"/>
    <x v="6"/>
    <m/>
    <s v="02      "/>
    <s v="SOUND TRANSIT        "/>
    <s v="CENTRAL PUGET SOUND REGIONAL TRANSIT AUTHORITY"/>
    <n v="5656"/>
    <n v="79000"/>
    <m/>
    <n v="1927662"/>
    <m/>
    <d v="2015-08-27T00:00:00"/>
    <n v="122203"/>
    <s v="ROW -TAC LINK EXP (FY15 CMAQ)(86.5/13.5)(02)                "/>
    <n v="0"/>
    <n v="2228511"/>
    <n v="1927662"/>
    <n v="530170"/>
    <x v="3"/>
    <s v="Over 1m"/>
    <x v="479"/>
    <n v="3059393"/>
    <s v="12200"/>
    <s v="  "/>
    <m/>
    <s v="N"/>
    <s v="1222"/>
    <s v="FIXED GUIDEWAY"/>
    <n v="12"/>
    <s v="Fixed Guideway"/>
    <s v="22"/>
    <s v="122"/>
    <s v="Acquisition"/>
    <s v="03"/>
    <s v="Line Equipment/Struct Misc"/>
    <m/>
    <x v="0"/>
    <n v="1"/>
    <s v="Capital"/>
    <s v="2"/>
    <m/>
    <s v="2"/>
    <m/>
    <s v="2"/>
    <s v="0"/>
    <s v="3"/>
  </r>
  <r>
    <s v="WA95X061"/>
    <n v="95"/>
    <s v="Washington"/>
    <s v="49 USC 5307 - Urbanized Area Formula (FHWA xfer FY 2007 fwd)"/>
    <n v="5307"/>
    <x v="6"/>
    <m/>
    <s v="02      "/>
    <s v="SOUND TRANSIT        "/>
    <s v="CENTRAL PUGET SOUND REGIONAL TRANSIT AUTHORITY"/>
    <n v="5656"/>
    <n v="79000"/>
    <m/>
    <n v="1927662"/>
    <m/>
    <d v="2015-08-27T00:00:00"/>
    <n v="122103"/>
    <s v="PE/DESIGN/ENVIRO - TAC LINK EXP (FY2012 STP)(86.5/13.5)(00) "/>
    <n v="0"/>
    <n v="0"/>
    <n v="0"/>
    <n v="530170"/>
    <x v="3"/>
    <s v="Over 1m"/>
    <x v="479"/>
    <n v="3059393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WA95X061"/>
    <n v="95"/>
    <s v="Washington"/>
    <s v="49 USC 5307 - Urbanized Area Formula (FHWA xfer FY 2007 fwd)"/>
    <n v="5307"/>
    <x v="6"/>
    <m/>
    <s v="02      "/>
    <s v="SOUND TRANSIT        "/>
    <s v="CENTRAL PUGET SOUND REGIONAL TRANSIT AUTHORITY"/>
    <n v="5656"/>
    <n v="79000"/>
    <m/>
    <n v="1927662"/>
    <m/>
    <d v="2015-08-27T00:00:00"/>
    <n v="122103"/>
    <s v="PE/DESIGN/ENVIRO - TAC LINK EXP (FY13 CMAQ)(86.5/13.5)(01)  "/>
    <n v="0"/>
    <n v="0"/>
    <n v="0"/>
    <n v="530170"/>
    <x v="3"/>
    <s v="Over 1m"/>
    <x v="479"/>
    <n v="3059393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x v="0"/>
    <n v="1"/>
    <s v="Capital"/>
    <s v="2"/>
    <m/>
    <s v="2"/>
    <m/>
    <s v="1"/>
    <s v="0"/>
    <s v="3"/>
  </r>
  <r>
    <s v="WA95X066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6630"/>
    <m/>
    <d v="2015-07-14T00:00:00"/>
    <s v="117A00"/>
    <s v="PREVENTIVE MAINTENANCE(13 STP 86.5:13.5)(00)                "/>
    <n v="0"/>
    <n v="0"/>
    <n v="0"/>
    <n v="533980"/>
    <x v="2"/>
    <s v="50k - 200k"/>
    <x v="481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5X066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6630"/>
    <m/>
    <d v="2015-07-14T00:00:00"/>
    <s v="117A00"/>
    <s v="PREVENTIVE MAINTENANCE (15 STPR 86.5:13.5)(01)              "/>
    <n v="0"/>
    <n v="120630"/>
    <n v="96630"/>
    <n v="533980"/>
    <x v="2"/>
    <s v="50k - 200k"/>
    <x v="481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9202"/>
    <s v="PURCHASE BUS SHELTERS(13/14 STP-TAP 86.5:13.5)(00/01)       "/>
    <n v="0"/>
    <n v="55000"/>
    <n v="47575"/>
    <n v="530170"/>
    <x v="3"/>
    <s v="Over 1m"/>
    <x v="479"/>
    <n v="3059393"/>
    <s v="11900"/>
    <s v="  "/>
    <m/>
    <s v="N"/>
    <s v="1192"/>
    <s v="BUS OTHER"/>
    <n v="11"/>
    <s v="Bus"/>
    <s v="92"/>
    <s v="119"/>
    <s v="Acquisition"/>
    <s v="02"/>
    <s v="Bus Shelters"/>
    <m/>
    <x v="0"/>
    <n v="1"/>
    <s v="Capital"/>
    <s v="1"/>
    <m/>
    <s v="9"/>
    <m/>
    <s v="2"/>
    <s v="0"/>
    <s v="2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3101"/>
    <s v="FINAL ENG/DESIGN OTC Expand   (2013 STP-TAP 86.5:13.5) (00) "/>
    <n v="0"/>
    <n v="1"/>
    <n v="0"/>
    <n v="530170"/>
    <x v="3"/>
    <s v="Over 1m"/>
    <x v="479"/>
    <n v="3059393"/>
    <s v="11300"/>
    <s v="  "/>
    <m/>
    <s v="N"/>
    <s v="1131"/>
    <s v="BUS OTHER"/>
    <n v="11"/>
    <s v="Bus"/>
    <s v="31"/>
    <s v="113"/>
    <s v="Engineering and Design"/>
    <s v="01"/>
    <s v="Terminal, Bus"/>
    <m/>
    <x v="0"/>
    <n v="1"/>
    <s v="Capital"/>
    <s v="1"/>
    <m/>
    <s v="3"/>
    <m/>
    <s v="1"/>
    <s v="0"/>
    <s v="1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3301"/>
    <s v="CONSTRUCTION OTC Expand  (2013 STP-TAP 86.5:13.5) (00)      "/>
    <n v="0"/>
    <n v="0"/>
    <n v="0"/>
    <n v="530170"/>
    <x v="3"/>
    <s v="Over 1m"/>
    <x v="479"/>
    <n v="3059393"/>
    <s v="11300"/>
    <s v="  "/>
    <m/>
    <s v="N"/>
    <s v="1133"/>
    <s v="BUS OTHER"/>
    <n v="11"/>
    <s v="Bus"/>
    <s v="33"/>
    <s v="113"/>
    <s v="Construction"/>
    <s v="01"/>
    <s v="Terminal, Bus"/>
    <m/>
    <x v="0"/>
    <n v="1"/>
    <s v="Capital"/>
    <s v="1"/>
    <m/>
    <s v="3"/>
    <m/>
    <s v="3"/>
    <s v="0"/>
    <s v="1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9102"/>
    <s v="EngSvc BusStop Pads/Shelters(13/14 STP-TAP 86.5:13.5)(00/01)"/>
    <n v="0"/>
    <n v="54971"/>
    <n v="47550"/>
    <n v="530170"/>
    <x v="3"/>
    <s v="Over 1m"/>
    <x v="479"/>
    <n v="3059393"/>
    <s v="11900"/>
    <s v="  "/>
    <m/>
    <s v="N"/>
    <s v="1191"/>
    <s v="BUS OTHER"/>
    <n v="11"/>
    <s v="Bus"/>
    <s v="91"/>
    <s v="119"/>
    <s v="Engineering and Design"/>
    <s v="02"/>
    <s v="Bus Shelters"/>
    <m/>
    <x v="0"/>
    <n v="1"/>
    <s v="Capital"/>
    <s v="1"/>
    <m/>
    <s v="9"/>
    <m/>
    <s v="1"/>
    <s v="0"/>
    <s v="2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9302"/>
    <s v=" Construct Bus Stop Pads(13/14 STP-TAP) (00/01)             "/>
    <n v="0"/>
    <n v="75029"/>
    <n v="64900"/>
    <n v="530170"/>
    <x v="3"/>
    <s v="Over 1m"/>
    <x v="479"/>
    <n v="3059393"/>
    <s v="11900"/>
    <s v="  "/>
    <m/>
    <s v="N"/>
    <s v="1193"/>
    <s v="BUS OTHER"/>
    <n v="11"/>
    <s v="Bus"/>
    <s v="93"/>
    <s v="119"/>
    <s v="Construction"/>
    <s v="02"/>
    <s v="Bus Shelters"/>
    <m/>
    <x v="0"/>
    <n v="1"/>
    <s v="Capital"/>
    <s v="1"/>
    <m/>
    <s v="9"/>
    <m/>
    <s v="3"/>
    <s v="0"/>
    <s v="2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300903"/>
    <s v="Transit Education(13/14 STP-TAP 86.5:13.5)(00/01)           "/>
    <n v="0"/>
    <n v="40023"/>
    <n v="34000"/>
    <n v="530170"/>
    <x v="3"/>
    <s v="Over 1m"/>
    <x v="479"/>
    <n v="3059393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WA95X076"/>
    <n v="95"/>
    <s v="Washington"/>
    <s v="49 USC 5307 - Urbanized Area Formula (FHWA xfer FY 2007 fwd)"/>
    <n v="5307"/>
    <x v="6"/>
    <m/>
    <s v="00      "/>
    <s v="Yakima Transit       "/>
    <s v="CITY OF YAKIMA"/>
    <n v="1750"/>
    <n v="79000"/>
    <m/>
    <n v="275810"/>
    <m/>
    <d v="2015-07-30T00:00:00"/>
    <n v="308001"/>
    <s v="OPERATING ASSISTANCE (14 CMAQ 86.5:13.5)(00)                "/>
    <n v="1"/>
    <n v="318855"/>
    <n v="275810"/>
    <n v="532520"/>
    <x v="2"/>
    <s v="50k - 200k"/>
    <x v="485"/>
    <n v="129534"/>
    <s v="30000"/>
    <s v="DF"/>
    <s v="DIESEL"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A95X080"/>
    <n v="95"/>
    <s v="Washington"/>
    <s v="49 USC 5307 - Urbanized Area Formula (FHWA xfer FY 2007 fwd)"/>
    <n v="5307"/>
    <x v="6"/>
    <m/>
    <s v="01      "/>
    <s v="PIERCE TRANSIT       "/>
    <s v="PIERCE COUNTY PUBLIC TRANSPORTATION BENEFIT AREA AUTHORITY"/>
    <n v="1730"/>
    <n v="79000"/>
    <m/>
    <n v="404729"/>
    <m/>
    <d v="2015-09-04T00:00:00"/>
    <n v="111215"/>
    <s v=" REPL VANS (14 CMAQ 86.5:13.5)(00)                          "/>
    <n v="0"/>
    <n v="0"/>
    <n v="0"/>
    <n v="530170"/>
    <x v="3"/>
    <s v="Over 1m"/>
    <x v="479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5X080"/>
    <n v="95"/>
    <s v="Washington"/>
    <s v="49 USC 5307 - Urbanized Area Formula (FHWA xfer FY 2007 fwd)"/>
    <n v="5307"/>
    <x v="6"/>
    <m/>
    <s v="01      "/>
    <s v="PIERCE TRANSIT       "/>
    <s v="PIERCE COUNTY PUBLIC TRANSPORTATION BENEFIT AREA AUTHORITY"/>
    <n v="1730"/>
    <n v="79000"/>
    <m/>
    <n v="404729"/>
    <m/>
    <d v="2015-09-04T00:00:00"/>
    <n v="111215"/>
    <s v=" REPL VANS (14 CMAQ 86.5:13.5) (01)                         "/>
    <n v="14"/>
    <n v="467895"/>
    <n v="404729"/>
    <n v="530170"/>
    <x v="3"/>
    <s v="Over 1m"/>
    <x v="479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A95X082"/>
    <n v="95"/>
    <s v="Washington"/>
    <s v="49 USC 5307 - Urbanized Area Formula (FHWA xfer FY 2007 fwd)"/>
    <n v="5307"/>
    <x v="6"/>
    <m/>
    <s v="00      "/>
    <s v="STA                  "/>
    <s v="SPOKANE TRANSIT AUTHORITY"/>
    <n v="1733"/>
    <n v="79000"/>
    <m/>
    <n v="687500"/>
    <m/>
    <d v="2014-11-24T00:00:00"/>
    <n v="113102"/>
    <s v="Eng/Design Central City Line (14 CMAQ 86.5:13.5)(00)        "/>
    <n v="0"/>
    <n v="794798"/>
    <n v="687500"/>
    <n v="530930"/>
    <x v="1"/>
    <s v="200k - 1m"/>
    <x v="487"/>
    <n v="387847"/>
    <s v="11300"/>
    <s v="  "/>
    <m/>
    <s v="N"/>
    <s v="1131"/>
    <s v="BUS OTHER"/>
    <n v="11"/>
    <s v="Bus"/>
    <s v="31"/>
    <s v="113"/>
    <s v="Engineering and Design"/>
    <s v="02"/>
    <s v="Station"/>
    <m/>
    <x v="0"/>
    <n v="1"/>
    <s v="Capital"/>
    <s v="1"/>
    <m/>
    <s v="3"/>
    <m/>
    <s v="1"/>
    <s v="0"/>
    <s v="2"/>
  </r>
  <r>
    <s v="WA95X086"/>
    <n v="95"/>
    <s v="Washington"/>
    <s v="49 USC 5307 - Urbanized Area Formula (FHWA xfer FY 2007 fwd)"/>
    <n v="5307"/>
    <x v="6"/>
    <m/>
    <s v="00      "/>
    <s v="SOUND TRANSIT        "/>
    <s v="CENTRAL PUGET SOUND REGIONAL TRANSIT AUTHORITY"/>
    <n v="5656"/>
    <n v="79000"/>
    <m/>
    <n v="5300000"/>
    <m/>
    <d v="2015-05-13T00:00:00"/>
    <n v="121424"/>
    <s v="SOUNDER TIER 3 LOCOS (FY15 CMAQ)(86.5:13.5)(00)             "/>
    <n v="4"/>
    <n v="6127168"/>
    <n v="5300000"/>
    <n v="530170"/>
    <x v="3"/>
    <s v="Over 1m"/>
    <x v="479"/>
    <n v="3059393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x v="0"/>
    <n v="1"/>
    <s v="Capital"/>
    <s v="2"/>
    <m/>
    <s v="1"/>
    <m/>
    <s v="4"/>
    <s v="2"/>
    <s v="4"/>
  </r>
  <r>
    <s v="WA95X087"/>
    <n v="95"/>
    <s v="Washington"/>
    <s v="49 USC 5307 - Urbanized Area Formula (FHWA xfer FY 2007 fwd)"/>
    <n v="5307"/>
    <x v="6"/>
    <m/>
    <s v="00      "/>
    <s v="COMMUNITY TRANSIT    "/>
    <s v="SNOHOMISH COUNTY PUBLIC TRANS. BENEFIT AREA CORP."/>
    <n v="2578"/>
    <n v="79000"/>
    <m/>
    <n v="884391"/>
    <m/>
    <d v="2015-09-16T00:00:00"/>
    <n v="308001"/>
    <s v="Operating Assistance (FY 15 CMAQ) (80:20)                   "/>
    <n v="0"/>
    <n v="1105489"/>
    <n v="884391"/>
    <n v="530170"/>
    <x v="3"/>
    <s v="Over 1m"/>
    <x v="479"/>
    <n v="305939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A95X089"/>
    <n v="95"/>
    <s v="Washington"/>
    <s v="49 USC 5307 - Urbanized Area Formula (FHWA xfer FY 2007 fwd)"/>
    <n v="5307"/>
    <x v="6"/>
    <m/>
    <s v="00      "/>
    <s v="KITSAP               "/>
    <s v="KITSAP TRANSIT"/>
    <n v="1746"/>
    <n v="79000"/>
    <m/>
    <n v="115000"/>
    <m/>
    <d v="2015-08-13T00:00:00"/>
    <n v="114209"/>
    <s v="ACQUIRE - SECURITY EQUIP (15 STP 80:20)(00)                 "/>
    <n v="10"/>
    <n v="25000"/>
    <n v="20000"/>
    <n v="533980"/>
    <x v="2"/>
    <s v="50k - 200k"/>
    <x v="481"/>
    <n v="198979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WA95X089"/>
    <n v="95"/>
    <s v="Washington"/>
    <s v="49 USC 5307 - Urbanized Area Formula (FHWA xfer FY 2007 fwd)"/>
    <n v="5307"/>
    <x v="6"/>
    <m/>
    <s v="00      "/>
    <s v="KITSAP               "/>
    <s v="KITSAP TRANSIT"/>
    <n v="1746"/>
    <n v="79000"/>
    <m/>
    <n v="115000"/>
    <m/>
    <d v="2015-08-13T00:00:00"/>
    <n v="114309"/>
    <s v="INSTALL - SECURITY EQUIP (15 STP 80:20)(00)                 "/>
    <n v="0"/>
    <n v="118750"/>
    <n v="95000"/>
    <n v="533980"/>
    <x v="2"/>
    <s v="50k - 200k"/>
    <x v="481"/>
    <n v="198979"/>
    <s v="11400"/>
    <s v="  "/>
    <m/>
    <s v="N"/>
    <s v="1143"/>
    <s v="MAINTENANCE FACILITY"/>
    <n v="11"/>
    <s v="Bus"/>
    <s v="43"/>
    <s v="114"/>
    <s v="Construction"/>
    <s v="09"/>
    <s v="Surveillance/Security "/>
    <m/>
    <x v="0"/>
    <n v="1"/>
    <s v="Capital"/>
    <s v="1"/>
    <m/>
    <s v="4"/>
    <m/>
    <s v="3"/>
    <s v="0"/>
    <s v="9"/>
  </r>
  <r>
    <s v="WA95X090"/>
    <n v="95"/>
    <s v="Washington"/>
    <s v="49 USC 5307 - Urbanized Area Formula (FHWA xfer FY 2007 fwd)"/>
    <n v="5307"/>
    <x v="6"/>
    <m/>
    <s v="00      "/>
    <s v="KITSAP               "/>
    <s v="KITSAP TRANSIT"/>
    <n v="1746"/>
    <n v="79000"/>
    <m/>
    <n v="40000"/>
    <m/>
    <d v="2015-07-31T00:00:00"/>
    <n v="114320"/>
    <s v="CONSTRUCT - MISC. EQUIP (15 STP 80:20)(00)                  "/>
    <n v="0"/>
    <n v="50000"/>
    <n v="40000"/>
    <n v="533980"/>
    <x v="2"/>
    <s v="50k - 200k"/>
    <x v="481"/>
    <n v="198979"/>
    <s v="11400"/>
    <s v="  "/>
    <m/>
    <s v="N"/>
    <s v="1143"/>
    <s v="MAINTENANCE FACILITY"/>
    <n v="11"/>
    <s v="Bus"/>
    <s v="43"/>
    <s v="114"/>
    <s v="Construction"/>
    <s v="20"/>
    <s v="Miscellaneous"/>
    <m/>
    <x v="0"/>
    <n v="1"/>
    <s v="Capital"/>
    <s v="1"/>
    <m/>
    <s v="4"/>
    <m/>
    <s v="3"/>
    <s v="2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1215"/>
    <s v="BUY REPLACEMENT VAN                                         "/>
    <n v="1"/>
    <n v="38000"/>
    <n v="30400"/>
    <n v="551030"/>
    <x v="1"/>
    <s v="200k - 1m"/>
    <x v="490"/>
    <n v="401661"/>
    <s v="64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1304"/>
    <s v="BUY &lt;30-FT BUS FOR EXPANSION                                "/>
    <n v="1"/>
    <n v="46000"/>
    <n v="36800"/>
    <n v="551030"/>
    <x v="1"/>
    <s v="200k - 1m"/>
    <x v="490"/>
    <n v="401661"/>
    <s v="64100"/>
    <s v="GA"/>
    <s v="GASOLINE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7900"/>
    <s v="PROJECT ADMINISTRATION                                      "/>
    <n v="0"/>
    <n v="19237"/>
    <n v="19237"/>
    <n v="551030"/>
    <x v="1"/>
    <s v="200k - 1m"/>
    <x v="490"/>
    <n v="401661"/>
    <s v="641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D01"/>
    <s v="OVER THE ROAD BUS PRGM.                                     "/>
    <n v="0"/>
    <n v="25000"/>
    <n v="20000"/>
    <n v="551030"/>
    <x v="1"/>
    <s v="200k - 1m"/>
    <x v="490"/>
    <n v="401661"/>
    <s v="64100"/>
    <s v="  "/>
    <m/>
    <s v="N"/>
    <s v="117D"/>
    <s v="BUS OTHER"/>
    <n v="11"/>
    <s v="Bus"/>
    <s v="7D"/>
    <s v="117"/>
    <s v="Project Admin."/>
    <s v="01"/>
    <s v="Training"/>
    <m/>
    <x v="0"/>
    <n v="1"/>
    <s v="Capital"/>
    <s v="1"/>
    <m/>
    <s v="7"/>
    <m/>
    <s v="D"/>
    <s v="0"/>
    <s v="1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L00"/>
    <s v="MOBILITY MANAGEMENT (5302(A)(1)(L))                         "/>
    <n v="0"/>
    <n v="88000"/>
    <n v="70400"/>
    <n v="551030"/>
    <x v="1"/>
    <s v="200k - 1m"/>
    <x v="490"/>
    <n v="401661"/>
    <s v="64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L00"/>
    <s v="MOBILITY MANAGEMENT (5302(A)(1)(L))                         "/>
    <n v="0"/>
    <n v="124847"/>
    <n v="99847"/>
    <n v="551030"/>
    <x v="1"/>
    <s v="200k - 1m"/>
    <x v="490"/>
    <n v="401661"/>
    <s v="64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L00"/>
    <s v="MOBILITY MANAGEMENT (5302(A)(1)(L))                         "/>
    <n v="0"/>
    <n v="18750"/>
    <n v="15000"/>
    <n v="551030"/>
    <x v="1"/>
    <s v="200k - 1m"/>
    <x v="490"/>
    <n v="401661"/>
    <s v="64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9409"/>
    <s v="REHAB/RENOV ENHANCED ADA ACCESS                             "/>
    <n v="0"/>
    <n v="0"/>
    <n v="0"/>
    <n v="551030"/>
    <x v="1"/>
    <s v="200k - 1m"/>
    <x v="490"/>
    <n v="401661"/>
    <s v="64100"/>
    <s v="  "/>
    <m/>
    <s v="N"/>
    <s v="1194"/>
    <s v="BUS OTHER"/>
    <n v="11"/>
    <s v="Bus"/>
    <s v="94"/>
    <s v="119"/>
    <s v="Rehab / Renovation"/>
    <s v="09"/>
    <s v="Enhanced ADA Access"/>
    <m/>
    <x v="0"/>
    <n v="1"/>
    <s v="Capital"/>
    <s v="1"/>
    <m/>
    <s v="9"/>
    <m/>
    <s v="4"/>
    <s v="0"/>
    <s v="9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1"/>
    <n v="51549"/>
    <n v="41239"/>
    <n v="550000"/>
    <x v="0"/>
    <s v="Under 50k"/>
    <x v="491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15"/>
    <s v="BUY REPLACEMENT VAN                                         "/>
    <n v="3"/>
    <n v="98436"/>
    <n v="78749"/>
    <n v="550000"/>
    <x v="0"/>
    <s v="Under 50k"/>
    <x v="491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7300"/>
    <s v="CONTINGENCIES/PROGRAM RESERVE                               "/>
    <n v="0"/>
    <n v="398844"/>
    <n v="319075"/>
    <n v="550000"/>
    <x v="0"/>
    <s v="Under 50k"/>
    <x v="491"/>
    <n v="0"/>
    <s v="111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7300"/>
    <s v="CONTINGENCIES/PROGRAM RESERVE                               "/>
    <n v="0"/>
    <n v="20326"/>
    <n v="16261"/>
    <n v="550000"/>
    <x v="0"/>
    <s v="Under 50k"/>
    <x v="491"/>
    <n v="0"/>
    <s v="11100"/>
    <s v="  "/>
    <m/>
    <s v="N"/>
    <s v="1173"/>
    <s v="BUS OTHER"/>
    <n v="11"/>
    <s v="Bus"/>
    <s v="73"/>
    <s v="117"/>
    <s v="Contingencies"/>
    <s v="00"/>
    <s v="Contingencies"/>
    <m/>
    <x v="0"/>
    <n v="1"/>
    <s v="Capital"/>
    <s v="1"/>
    <m/>
    <s v="7"/>
    <m/>
    <s v="3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8000"/>
    <s v="STATE OR PROGRAM ADMINISTRATION                             "/>
    <n v="0"/>
    <n v="-138947"/>
    <n v="-138947"/>
    <n v="550000"/>
    <x v="0"/>
    <s v="Under 50k"/>
    <x v="49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8000"/>
    <s v="STATE OR PROGRAM ADMINISTRATION                             "/>
    <n v="0"/>
    <n v="138947"/>
    <n v="138947"/>
    <n v="550000"/>
    <x v="0"/>
    <s v="Under 50k"/>
    <x v="49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300901"/>
    <s v="OPERATING ASSISTANCE UP TO 50% FEDERAL SHARE                "/>
    <n v="0"/>
    <n v="841032"/>
    <n v="420516"/>
    <n v="550000"/>
    <x v="0"/>
    <s v="Under 50k"/>
    <x v="49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784847"/>
    <n v="627958"/>
    <n v="550000"/>
    <x v="0"/>
    <s v="Under 50k"/>
    <x v="491"/>
    <n v="0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300901"/>
    <s v="OPERATING ASSISTANCE UP TO 50% FEDERAL SHARE                "/>
    <n v="0"/>
    <n v="812940"/>
    <n v="132962"/>
    <n v="551470"/>
    <x v="2"/>
    <s v="50k - 200k"/>
    <x v="266"/>
    <n v="1203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38610"/>
    <n v="551640"/>
    <x v="2"/>
    <s v="50k - 200k"/>
    <x v="492"/>
    <n v="133700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1"/>
    <n v="292374"/>
    <n v="41239"/>
    <n v="552060"/>
    <x v="2"/>
    <s v="50k - 200k"/>
    <x v="493"/>
    <n v="124064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54354"/>
    <n v="552060"/>
    <x v="2"/>
    <s v="50k - 200k"/>
    <x v="493"/>
    <n v="124064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300901"/>
    <s v="OPERATING ASSISTANCE UP TO 50% FEDERAL SHARE                "/>
    <n v="0"/>
    <n v="812940"/>
    <n v="273508"/>
    <n v="553220"/>
    <x v="2"/>
    <s v="50k - 200k"/>
    <x v="494"/>
    <n v="10285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115782"/>
    <n v="553220"/>
    <x v="2"/>
    <s v="50k - 200k"/>
    <x v="494"/>
    <n v="102852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1"/>
    <n v="292374"/>
    <n v="35355"/>
    <n v="553450"/>
    <x v="2"/>
    <s v="50k - 200k"/>
    <x v="495"/>
    <n v="69658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77088"/>
    <n v="553450"/>
    <x v="2"/>
    <s v="50k - 200k"/>
    <x v="495"/>
    <n v="69658"/>
    <s v="11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4"/>
    <n v="292374"/>
    <n v="157225"/>
    <n v="554520"/>
    <x v="2"/>
    <s v="50k - 200k"/>
    <x v="496"/>
    <n v="54901"/>
    <s v="11100"/>
    <s v="DF"/>
    <s v="DIESEL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6X007"/>
    <n v="16"/>
    <s v="Wisconsin"/>
    <s v="49 USC 5310 - Elderly and Individuals with Disabilities"/>
    <n v="5310"/>
    <x v="1"/>
    <m/>
    <s v="00      "/>
    <s v="APPLETON VALLEY TRANS"/>
    <s v="CITY OF APPLETON"/>
    <n v="2564"/>
    <n v="78500"/>
    <m/>
    <n v="170934"/>
    <m/>
    <d v="2015-01-29T00:00:00"/>
    <n v="117112"/>
    <s v="CAPITAL COST OF 3RD PARTY CONTRACTING                       "/>
    <n v="0"/>
    <n v="181205"/>
    <n v="72482"/>
    <n v="551540"/>
    <x v="1"/>
    <s v="200k - 1m"/>
    <x v="497"/>
    <n v="216154"/>
    <s v="641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6X007"/>
    <n v="16"/>
    <s v="Wisconsin"/>
    <s v="49 USC 5310 - Elderly and Individuals with Disabilities"/>
    <n v="5310"/>
    <x v="1"/>
    <m/>
    <s v="00      "/>
    <s v="APPLETON VALLEY TRANS"/>
    <s v="CITY OF APPLETON"/>
    <n v="2564"/>
    <n v="78500"/>
    <m/>
    <n v="170934"/>
    <m/>
    <d v="2015-01-29T00:00:00"/>
    <s v="117L00"/>
    <s v="MOBILITY MANAGEMENT (5302(A)(1)(L))                         "/>
    <n v="1"/>
    <n v="85365"/>
    <n v="51924"/>
    <n v="551540"/>
    <x v="1"/>
    <s v="200k - 1m"/>
    <x v="497"/>
    <n v="216154"/>
    <s v="64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7"/>
    <n v="16"/>
    <s v="Wisconsin"/>
    <s v="49 USC 5310 - Elderly and Individuals with Disabilities"/>
    <n v="5310"/>
    <x v="1"/>
    <m/>
    <s v="00      "/>
    <s v="APPLETON VALLEY TRANS"/>
    <s v="CITY OF APPLETON"/>
    <n v="2564"/>
    <n v="78500"/>
    <m/>
    <n v="170934"/>
    <m/>
    <d v="2015-01-29T00:00:00"/>
    <n v="300901"/>
    <s v="UP TO 50% FEDERAL SHARE                                     "/>
    <n v="1"/>
    <n v="92056"/>
    <n v="46528"/>
    <n v="551540"/>
    <x v="1"/>
    <s v="200k - 1m"/>
    <x v="497"/>
    <n v="216154"/>
    <s v="64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6X008"/>
    <n v="16"/>
    <s v="Wisconsin"/>
    <s v="49 USC 5310 - Elderly and Individuals with Disabilities"/>
    <n v="5310"/>
    <x v="1"/>
    <m/>
    <s v="00      "/>
    <s v="GREENBAY     CTY     "/>
    <s v="CITY OF GREEN BAY TRANSIT SYSTEM"/>
    <n v="1247"/>
    <n v="78500"/>
    <m/>
    <n v="163003"/>
    <m/>
    <d v="2015-08-07T00:00:00"/>
    <n v="113210"/>
    <s v="ACQUIRE - BUS PASSENGER SHELTERS                            "/>
    <n v="12"/>
    <n v="75379"/>
    <n v="60303"/>
    <n v="551550"/>
    <x v="1"/>
    <s v="200k - 1m"/>
    <x v="498"/>
    <n v="206520"/>
    <s v="64100"/>
    <s v="  "/>
    <m/>
    <s v="N"/>
    <s v="1132"/>
    <s v="BUS OTHER"/>
    <n v="11"/>
    <s v="Bus"/>
    <s v="32"/>
    <s v="113"/>
    <s v="Acquisition"/>
    <s v="10"/>
    <s v="Passenger Shelters"/>
    <m/>
    <x v="0"/>
    <n v="1"/>
    <s v="Capital"/>
    <s v="1"/>
    <m/>
    <s v="3"/>
    <m/>
    <s v="2"/>
    <s v="1"/>
    <s v="0"/>
  </r>
  <r>
    <s v="WI16X008"/>
    <n v="16"/>
    <s v="Wisconsin"/>
    <s v="49 USC 5310 - Elderly and Individuals with Disabilities"/>
    <n v="5310"/>
    <x v="1"/>
    <m/>
    <s v="00      "/>
    <s v="GREENBAY     CTY     "/>
    <s v="CITY OF GREEN BAY TRANSIT SYSTEM"/>
    <n v="1247"/>
    <n v="78500"/>
    <m/>
    <n v="163003"/>
    <m/>
    <d v="2015-08-07T00:00:00"/>
    <n v="111304"/>
    <s v="BUY &lt;30-FT BUS FOR EXPANSION                                "/>
    <n v="2"/>
    <n v="108000"/>
    <n v="86400"/>
    <n v="551550"/>
    <x v="1"/>
    <s v="200k - 1m"/>
    <x v="498"/>
    <n v="206520"/>
    <s v="64100"/>
    <s v="DF"/>
    <s v="DIESEL"/>
    <s v="N"/>
    <s v="1113"/>
    <s v="BUS PURCHASE"/>
    <n v="11"/>
    <s v="Bus"/>
    <s v="13"/>
    <s v="111"/>
    <s v="Purchase - Expansion"/>
    <s v="04"/>
    <s v="&lt;30 ft Bus"/>
    <m/>
    <x v="2"/>
    <n v="1"/>
    <s v="Capital"/>
    <s v="1"/>
    <m/>
    <s v="1"/>
    <m/>
    <s v="3"/>
    <s v="0"/>
    <s v="4"/>
  </r>
  <r>
    <s v="WI16X008"/>
    <n v="16"/>
    <s v="Wisconsin"/>
    <s v="49 USC 5310 - Elderly and Individuals with Disabilities"/>
    <n v="5310"/>
    <x v="1"/>
    <m/>
    <s v="00      "/>
    <s v="GREENBAY     CTY     "/>
    <s v="CITY OF GREEN BAY TRANSIT SYSTEM"/>
    <n v="1247"/>
    <n v="78500"/>
    <m/>
    <n v="163003"/>
    <m/>
    <d v="2015-08-07T00:00:00"/>
    <n v="118000"/>
    <s v="STATE OR PROGRAM ADMINISTRATION                             "/>
    <n v="0"/>
    <n v="16300"/>
    <n v="16300"/>
    <n v="551550"/>
    <x v="1"/>
    <s v="200k - 1m"/>
    <x v="498"/>
    <n v="206520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4210"/>
    <s v="ACQUIRE - MOBILE FARE COLL EQUIP                            "/>
    <n v="20"/>
    <n v="63124"/>
    <n v="50499"/>
    <n v="550160"/>
    <x v="3"/>
    <s v="Over 1m"/>
    <x v="499"/>
    <n v="1376476"/>
    <s v="64100"/>
    <s v="  "/>
    <m/>
    <s v="N"/>
    <s v="1142"/>
    <s v="MAINTENANCE FACILITY"/>
    <n v="11"/>
    <s v="Bus"/>
    <s v="42"/>
    <s v="114"/>
    <s v="Acquisition"/>
    <s v="10"/>
    <s v="Fare Collection (Mobile)"/>
    <m/>
    <x v="0"/>
    <n v="1"/>
    <s v="Capital"/>
    <s v="1"/>
    <m/>
    <s v="4"/>
    <m/>
    <s v="2"/>
    <s v="1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4211"/>
    <s v="ACQUIRE - SUPPORT VEHICLES                                  "/>
    <n v="11"/>
    <n v="575749"/>
    <n v="460599"/>
    <n v="550160"/>
    <x v="3"/>
    <s v="Over 1m"/>
    <x v="499"/>
    <n v="1376476"/>
    <s v="641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4209"/>
    <s v="ACQUIRE - MOBILE SURV/SECURITY EQUIP                        "/>
    <n v="6"/>
    <n v="7000"/>
    <n v="5600"/>
    <n v="550160"/>
    <x v="3"/>
    <s v="Over 1m"/>
    <x v="499"/>
    <n v="1376476"/>
    <s v="641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s v="117L00"/>
    <s v="MOBILITY MANAGEMENT (5302(A)(1)(L))                         "/>
    <n v="1"/>
    <n v="56281"/>
    <n v="45021"/>
    <n v="550160"/>
    <x v="3"/>
    <s v="Over 1m"/>
    <x v="499"/>
    <n v="1376476"/>
    <s v="641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8000"/>
    <s v="STATE OR PROGRAM ADMINISTRATION                             "/>
    <n v="0"/>
    <n v="118794"/>
    <n v="118794"/>
    <n v="550160"/>
    <x v="3"/>
    <s v="Over 1m"/>
    <x v="499"/>
    <n v="1376476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300901"/>
    <s v="UP TO 50% FEDERAL SHARE                                     "/>
    <n v="1"/>
    <n v="88272"/>
    <n v="44136"/>
    <n v="550160"/>
    <x v="3"/>
    <s v="Over 1m"/>
    <x v="499"/>
    <n v="1376476"/>
    <s v="64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1"/>
    <n v="18"/>
    <s v="Wisconsin"/>
    <s v="49 USC 5311 - Nonurbanized Area Programs"/>
    <n v="5311"/>
    <x v="2"/>
    <m/>
    <s v="00      "/>
    <s v="BRT                  "/>
    <s v="BAD RIVER BAND OF LAKE SUPERIOR TRIBE OF CHIPPEWA INDIANS"/>
    <n v="7230"/>
    <n v="78500"/>
    <m/>
    <n v="25000"/>
    <m/>
    <d v="2015-07-18T00:00:00"/>
    <n v="442400"/>
    <s v="SHORT RANGE TRANSIT PLANNING                                "/>
    <n v="0"/>
    <n v="25000"/>
    <n v="25000"/>
    <n v="550000"/>
    <x v="0"/>
    <s v="Under 50k"/>
    <x v="491"/>
    <n v="0"/>
    <s v="99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x v="0"/>
    <n v="4"/>
    <s v="Planning"/>
    <s v="4"/>
    <m/>
    <s v="2"/>
    <m/>
    <s v="4"/>
    <s v="0"/>
    <s v="0"/>
  </r>
  <r>
    <s v="WI18X054"/>
    <n v="18"/>
    <s v="Wisconsin"/>
    <s v="49 USC 5311 - Nonurbanized Area Programs"/>
    <n v="5311"/>
    <x v="2"/>
    <m/>
    <s v="00      "/>
    <s v="RCBLSC               "/>
    <s v="RED CLIFF BAND OF LAKE SUPERIOR CHIPPEWA INDIANS"/>
    <n v="7006"/>
    <n v="78500"/>
    <m/>
    <n v="82690"/>
    <m/>
    <d v="2015-06-05T00:00:00"/>
    <n v="300901"/>
    <s v="OPERATING ASSISTANCE UP TO 90% FEDERAL SHARE                "/>
    <n v="0"/>
    <n v="90959"/>
    <n v="82690"/>
    <n v="550000"/>
    <x v="0"/>
    <s v="Under 50k"/>
    <x v="491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1"/>
    <s v="OTHER 3RD PARTYCONTRACTUAL SERVICES                         "/>
    <n v="0"/>
    <n v="0"/>
    <n v="0"/>
    <n v="550000"/>
    <x v="0"/>
    <s v="Under 50k"/>
    <x v="491"/>
    <n v="0"/>
    <s v="11700"/>
    <s v="  "/>
    <m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20"/>
    <n v="8395352"/>
    <n v="2740587"/>
    <n v="550000"/>
    <x v="0"/>
    <s v="Under 50k"/>
    <x v="491"/>
    <n v="0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1158022"/>
    <n v="590301"/>
    <n v="550000"/>
    <x v="0"/>
    <s v="Under 50k"/>
    <x v="491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608029"/>
    <n v="391727"/>
    <n v="550000"/>
    <x v="0"/>
    <s v="Under 50k"/>
    <x v="491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434270"/>
    <n v="274571"/>
    <n v="550000"/>
    <x v="0"/>
    <s v="Under 50k"/>
    <x v="491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448278"/>
    <n v="311782"/>
    <n v="550000"/>
    <x v="0"/>
    <s v="Under 50k"/>
    <x v="491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314311"/>
    <n v="257436"/>
    <n v="550000"/>
    <x v="0"/>
    <s v="Under 50k"/>
    <x v="491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8000"/>
    <s v="STATE OR PROGRAM ADMINISTRATION                             "/>
    <n v="0"/>
    <n v="662026"/>
    <n v="662026"/>
    <n v="550000"/>
    <x v="0"/>
    <s v="Under 50k"/>
    <x v="491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300901"/>
    <s v="OPERATING ASSISTANCE UP TO 50% FEDERAL SHARE                "/>
    <n v="29"/>
    <n v="22875763"/>
    <n v="10012986"/>
    <n v="550000"/>
    <x v="0"/>
    <s v="Under 50k"/>
    <x v="49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1"/>
    <s v="TRAINING                                                    "/>
    <n v="0"/>
    <n v="140000"/>
    <n v="140000"/>
    <n v="550000"/>
    <x v="0"/>
    <s v="Under 50k"/>
    <x v="491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2"/>
    <s v="TECHNICAL ASSISTANCE                                        "/>
    <n v="0"/>
    <n v="118000"/>
    <n v="118000"/>
    <n v="550000"/>
    <x v="0"/>
    <s v="Under 50k"/>
    <x v="491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4"/>
    <s v="RELATED SUPPORT SERVICES                                    "/>
    <n v="0"/>
    <n v="45000"/>
    <n v="45000"/>
    <n v="550000"/>
    <x v="0"/>
    <s v="Under 50k"/>
    <x v="491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5"/>
    <s v="PROGRAM RESERVE                                             "/>
    <n v="0"/>
    <n v="8383"/>
    <n v="8383"/>
    <n v="550000"/>
    <x v="0"/>
    <s v="Under 50k"/>
    <x v="491"/>
    <n v="0"/>
    <s v="63500"/>
    <s v="  "/>
    <m/>
    <s v="N"/>
    <s v="4350"/>
    <s v="RTAP"/>
    <n v="43"/>
    <s v="Rural Transit Assistance Program"/>
    <s v="50"/>
    <s v="435"/>
    <s v="Rural Transit Assistance Program"/>
    <s v="05"/>
    <s v="Program Reserve"/>
    <m/>
    <x v="0"/>
    <n v="4"/>
    <s v="Planning"/>
    <s v="3"/>
    <m/>
    <s v="5"/>
    <m/>
    <s v="0"/>
    <s v="0"/>
    <s v="5"/>
  </r>
  <r>
    <s v="WI18X056"/>
    <n v="18"/>
    <s v="Wisconsin"/>
    <s v="49 USC 5311 - Nonurbanized Area Programs"/>
    <n v="5311"/>
    <x v="2"/>
    <m/>
    <s v="00      "/>
    <s v="LCO TRIBE            "/>
    <s v="LAC COURTE OREILLES TRIBAL GOVERNMENT"/>
    <n v="6818"/>
    <n v="78500"/>
    <m/>
    <n v="202557"/>
    <m/>
    <d v="2015-09-14T00:00:00"/>
    <n v="111204"/>
    <s v="BUY REPLACEMENT &lt;30 FT BUS                                  "/>
    <n v="1"/>
    <n v="70000"/>
    <n v="70000"/>
    <n v="550000"/>
    <x v="0"/>
    <s v="Under 50k"/>
    <x v="491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I18X056"/>
    <n v="18"/>
    <s v="Wisconsin"/>
    <s v="49 USC 5311 - Nonurbanized Area Programs"/>
    <n v="5311"/>
    <x v="2"/>
    <m/>
    <s v="00      "/>
    <s v="LCO TRIBE            "/>
    <s v="LAC COURTE OREILLES TRIBAL GOVERNMENT"/>
    <n v="6818"/>
    <n v="78500"/>
    <m/>
    <n v="202557"/>
    <m/>
    <d v="2015-09-14T00:00:00"/>
    <n v="300901"/>
    <s v="OPERATING ASSISTANCE 100% FEDERAL SHARE                     "/>
    <n v="0"/>
    <n v="132557"/>
    <n v="132557"/>
    <n v="550000"/>
    <x v="0"/>
    <s v="Under 50k"/>
    <x v="49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7"/>
    <n v="18"/>
    <s v="Wisconsin"/>
    <s v="49 USC 5311 - Nonurbanized Area Programs"/>
    <n v="5311"/>
    <x v="2"/>
    <m/>
    <s v="00      "/>
    <s v="MITW                 "/>
    <s v="MENOMINEE INDIAN TRIBE OF WISCONSIN"/>
    <n v="6694"/>
    <n v="78500"/>
    <m/>
    <n v="645688"/>
    <m/>
    <d v="2015-07-21T00:00:00"/>
    <n v="117900"/>
    <s v="PROJECT ADMINISTRATION                                      "/>
    <n v="0"/>
    <n v="56233"/>
    <n v="56233"/>
    <n v="550000"/>
    <x v="0"/>
    <s v="Under 50k"/>
    <x v="491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I18X057"/>
    <n v="18"/>
    <s v="Wisconsin"/>
    <s v="49 USC 5311 - Nonurbanized Area Programs"/>
    <n v="5311"/>
    <x v="2"/>
    <m/>
    <s v="00      "/>
    <s v="MITW                 "/>
    <s v="MENOMINEE INDIAN TRIBE OF WISCONSIN"/>
    <n v="6694"/>
    <n v="78500"/>
    <m/>
    <n v="645688"/>
    <m/>
    <d v="2015-07-21T00:00:00"/>
    <n v="300901"/>
    <s v="UP TO 100% FEDERAL SHARE                                    "/>
    <n v="0"/>
    <n v="589455"/>
    <n v="589455"/>
    <n v="550000"/>
    <x v="0"/>
    <s v="Under 50k"/>
    <x v="49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18X058"/>
    <n v="18"/>
    <s v="Wisconsin"/>
    <s v="49 USC 5311 - Nonurbanized Area Programs"/>
    <n v="5311"/>
    <x v="2"/>
    <m/>
    <s v="00      "/>
    <s v="OTIW                 "/>
    <s v="ONEIDA TRIBE OF INDIANS OF WISCONSIN"/>
    <n v="7311"/>
    <n v="78500"/>
    <m/>
    <n v="608609"/>
    <m/>
    <d v="2015-09-25T00:00:00"/>
    <n v="300901"/>
    <s v="UP TO 100% FEDERAL SHARE                                    "/>
    <n v="0"/>
    <n v="608609"/>
    <n v="608609"/>
    <n v="550000"/>
    <x v="0"/>
    <s v="Under 50k"/>
    <x v="491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340013"/>
    <n v="34"/>
    <s v="Wisconsin"/>
    <s v="49 USC 5339 - Bus and Bus Facilities Formula (FY2013 and forward)"/>
    <n v="5339"/>
    <x v="4"/>
    <s v="CAPITAL"/>
    <s v="00      "/>
    <s v="WISCONSIN DOT        "/>
    <s v="WISCONSIN DEPT. OF TRANSPORTATION/BUREAU OF TRANSIT"/>
    <n v="1245"/>
    <n v="78500"/>
    <m/>
    <n v="1536000"/>
    <m/>
    <d v="2015-08-28T00:00:00"/>
    <n v="111202"/>
    <s v="BUY REPLACEMENT 35-FT BUS                                   "/>
    <n v="4"/>
    <n v="1920000"/>
    <n v="1536000"/>
    <n v="550000"/>
    <x v="0"/>
    <s v="Under 50k"/>
    <x v="491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WI380035"/>
    <n v="38"/>
    <s v="Wisconsin"/>
    <s v="TEA-21 3038 - Over-the-Road Bus"/>
    <n v="3038"/>
    <x v="8"/>
    <m/>
    <s v="00      "/>
    <s v="BCI                  "/>
    <s v="BADGER COACHES, INC"/>
    <n v="6662"/>
    <n v="78500"/>
    <m/>
    <n v="93167"/>
    <m/>
    <d v="2015-03-10T00:00:00"/>
    <n v="114243"/>
    <s v="ACQUIRE - ADA VEHICLE EQUIPMENT                             "/>
    <n v="2"/>
    <n v="103519"/>
    <n v="93167"/>
    <n v="550000"/>
    <x v="0"/>
    <s v="Under 50k"/>
    <x v="491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WI380036"/>
    <n v="38"/>
    <s v="Wisconsin"/>
    <s v="TEA-21 3038 - Over-the-Road Bus"/>
    <n v="3038"/>
    <x v="8"/>
    <m/>
    <s v="00      "/>
    <s v="VGBC                 "/>
    <s v="VAN GALDER BUS COMPANY"/>
    <n v="5949"/>
    <n v="78500"/>
    <m/>
    <n v="95284"/>
    <m/>
    <d v="2015-09-23T00:00:00"/>
    <n v="114243"/>
    <s v="ACQUIRE - ADA VEHICLE EQUIPMENT                             "/>
    <n v="4"/>
    <n v="104812"/>
    <n v="95284"/>
    <n v="550000"/>
    <x v="0"/>
    <s v="Under 50k"/>
    <x v="491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x v="0"/>
    <n v="1"/>
    <s v="Capital"/>
    <s v="1"/>
    <m/>
    <s v="4"/>
    <m/>
    <s v="2"/>
    <s v="4"/>
    <s v="3"/>
  </r>
  <r>
    <s v="WI74X001"/>
    <n v="74"/>
    <s v="Wisconsin"/>
    <s v="49 USC 5329 State Safety Oversight "/>
    <n v="5329"/>
    <x v="13"/>
    <m/>
    <s v="00      "/>
    <s v="WISCONSIN DOT        "/>
    <s v="WISCONSIN DEPT. OF TRANSPORTATION/BUREAU OF TRANSIT"/>
    <n v="1245"/>
    <n v="78500"/>
    <m/>
    <n v="278022"/>
    <m/>
    <d v="2015-08-07T00:00:00"/>
    <n v="741001"/>
    <s v="ADMINISTRATIVE EXPENSES                                     "/>
    <n v="0"/>
    <n v="22528"/>
    <n v="18022"/>
    <n v="550000"/>
    <x v="0"/>
    <s v="Under 50k"/>
    <x v="491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x v="0"/>
    <n v="7"/>
    <s v="Safety &amp; Security"/>
    <s v="4"/>
    <m/>
    <s v="1"/>
    <m/>
    <s v="0"/>
    <s v="0"/>
    <s v="1"/>
  </r>
  <r>
    <s v="WI74X001"/>
    <n v="74"/>
    <s v="Wisconsin"/>
    <s v="49 USC 5329 State Safety Oversight "/>
    <n v="5329"/>
    <x v="13"/>
    <m/>
    <s v="00      "/>
    <s v="WISCONSIN DOT        "/>
    <s v="WISCONSIN DEPT. OF TRANSPORTATION/BUREAU OF TRANSIT"/>
    <n v="1245"/>
    <n v="78500"/>
    <m/>
    <n v="278022"/>
    <m/>
    <d v="2015-08-07T00:00:00"/>
    <n v="741002"/>
    <s v="TRAINING                                                    "/>
    <n v="0"/>
    <n v="25000"/>
    <n v="20000"/>
    <n v="550000"/>
    <x v="0"/>
    <s v="Under 50k"/>
    <x v="491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x v="0"/>
    <n v="7"/>
    <s v="Safety &amp; Security"/>
    <s v="4"/>
    <m/>
    <s v="1"/>
    <m/>
    <s v="0"/>
    <s v="0"/>
    <s v="2"/>
  </r>
  <r>
    <s v="WI74X001"/>
    <n v="74"/>
    <s v="Wisconsin"/>
    <s v="49 USC 5329 State Safety Oversight "/>
    <n v="5329"/>
    <x v="13"/>
    <m/>
    <s v="00      "/>
    <s v="WISCONSIN DOT        "/>
    <s v="WISCONSIN DEPT. OF TRANSPORTATION/BUREAU OF TRANSIT"/>
    <n v="1245"/>
    <n v="78500"/>
    <m/>
    <n v="278022"/>
    <m/>
    <d v="2015-08-07T00:00:00"/>
    <n v="741003"/>
    <s v="CONSULTANT SERVICES                                         "/>
    <n v="0"/>
    <n v="300000"/>
    <n v="240000"/>
    <n v="550000"/>
    <x v="0"/>
    <s v="Under 50k"/>
    <x v="491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x v="0"/>
    <n v="7"/>
    <s v="Safety &amp; Security"/>
    <s v="4"/>
    <m/>
    <s v="1"/>
    <m/>
    <s v="0"/>
    <s v="0"/>
    <s v="3"/>
  </r>
  <r>
    <s v="WI791001"/>
    <n v="79"/>
    <s v="Wisconsin"/>
    <s v="TIGER"/>
    <s v="111-117"/>
    <x v="9"/>
    <m/>
    <s v="00      "/>
    <s v="MADISON              "/>
    <s v="CITY OF MADISON/ MADISON METRO TRANSIT"/>
    <n v="1910"/>
    <n v="78500"/>
    <m/>
    <n v="300000"/>
    <m/>
    <d v="2015-05-29T00:00:00"/>
    <n v="442302"/>
    <s v="LONGTERM TRANS PLAN - PROJECT LEVEL                         "/>
    <n v="0"/>
    <n v="600000"/>
    <n v="300000"/>
    <n v="551030"/>
    <x v="1"/>
    <s v="200k - 1m"/>
    <x v="490"/>
    <n v="40166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x v="0"/>
    <n v="4"/>
    <s v="Planning"/>
    <s v="4"/>
    <m/>
    <s v="2"/>
    <m/>
    <s v="3"/>
    <s v="0"/>
    <s v="2"/>
  </r>
  <r>
    <s v="WI800007"/>
    <n v="80"/>
    <s v="Wisconsin"/>
    <s v="49 USC 5305 - Planning Programs/5303/5313(b)"/>
    <n v="5305"/>
    <x v="14"/>
    <m/>
    <s v="01      "/>
    <s v="WISCONSIN DOT        "/>
    <s v="WISCONSIN DEPT. OF TRANSPORTATION/BUREAU OF TRANSIT"/>
    <n v="1245"/>
    <n v="78500"/>
    <m/>
    <n v="301702"/>
    <m/>
    <d v="2015-01-21T00:00:00"/>
    <n v="442100"/>
    <s v="PROGRAM SUPPORT ADMINISTRATION                              "/>
    <n v="0"/>
    <n v="377128"/>
    <n v="301702"/>
    <n v="550000"/>
    <x v="0"/>
    <s v="Under 50k"/>
    <x v="491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x v="0"/>
    <n v="4"/>
    <s v="Planning"/>
    <s v="4"/>
    <m/>
    <s v="2"/>
    <m/>
    <s v="1"/>
    <s v="0"/>
    <s v="0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4207"/>
    <s v="ACQUIRE - ADP HARDWARE                                      "/>
    <n v="0"/>
    <n v="0"/>
    <n v="0"/>
    <n v="550160"/>
    <x v="3"/>
    <s v="Over 1m"/>
    <x v="499"/>
    <n v="1376476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3220"/>
    <s v="ACQUIRE - MISC BUS STATION EQUIP                            "/>
    <n v="0"/>
    <n v="0"/>
    <n v="0"/>
    <n v="550160"/>
    <x v="3"/>
    <s v="Over 1m"/>
    <x v="499"/>
    <n v="1376476"/>
    <s v="11100"/>
    <s v="  "/>
    <m/>
    <s v="N"/>
    <s v="1132"/>
    <s v="BUS OTHER"/>
    <n v="11"/>
    <s v="Bus"/>
    <s v="32"/>
    <s v="113"/>
    <s v="Acquisition"/>
    <s v="20"/>
    <s v="Miscellaneous"/>
    <m/>
    <x v="0"/>
    <n v="1"/>
    <s v="Capital"/>
    <s v="1"/>
    <m/>
    <s v="3"/>
    <m/>
    <s v="2"/>
    <s v="2"/>
    <s v="0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1215"/>
    <s v="BUY REPLACEMENT VAN                                         "/>
    <n v="0"/>
    <n v="0"/>
    <n v="0"/>
    <n v="550160"/>
    <x v="3"/>
    <s v="Over 1m"/>
    <x v="499"/>
    <n v="137647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3304"/>
    <s v="CONSTRUCT - BUS PARK&amp;RIDE LOT                               "/>
    <n v="0"/>
    <n v="0"/>
    <n v="0"/>
    <n v="550160"/>
    <x v="3"/>
    <s v="Over 1m"/>
    <x v="499"/>
    <n v="1376476"/>
    <s v="11300"/>
    <s v="  "/>
    <m/>
    <s v="N"/>
    <s v="1133"/>
    <s v="BUS OTHER"/>
    <n v="11"/>
    <s v="Bus"/>
    <s v="33"/>
    <s v="113"/>
    <s v="Construction"/>
    <s v="04"/>
    <s v="Park and Ride Lot"/>
    <m/>
    <x v="0"/>
    <n v="1"/>
    <s v="Capital"/>
    <s v="1"/>
    <m/>
    <s v="3"/>
    <m/>
    <s v="3"/>
    <s v="0"/>
    <s v="4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7112"/>
    <s v="CAPITAL COST OF 3RD PARTY CONTRACTING                       "/>
    <n v="0"/>
    <n v="1240647"/>
    <n v="483348"/>
    <n v="550160"/>
    <x v="3"/>
    <s v="Over 1m"/>
    <x v="499"/>
    <n v="1376476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s v="117A00"/>
    <s v="PREVENTIVE MAINTENANCE                                      "/>
    <n v="0"/>
    <n v="100000"/>
    <n v="80000"/>
    <n v="550160"/>
    <x v="3"/>
    <s v="Over 1m"/>
    <x v="499"/>
    <n v="137647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I90X780"/>
    <n v="90"/>
    <s v="Wisconsin"/>
    <s v="49 USC 5307 - Urbanized Area Formula (FY2006 forward)"/>
    <n v="5307"/>
    <x v="6"/>
    <m/>
    <s v="00      "/>
    <s v="CHIPPEWA FALLS       "/>
    <s v="CITY OF CHIPPEWA FALLS"/>
    <n v="5254"/>
    <n v="78500"/>
    <m/>
    <n v="205934"/>
    <m/>
    <d v="2015-07-24T00:00:00"/>
    <n v="111215"/>
    <s v="BUY REPLACEMENT VAN                                         "/>
    <n v="2"/>
    <n v="70000"/>
    <n v="56000"/>
    <n v="553220"/>
    <x v="2"/>
    <s v="50k - 200k"/>
    <x v="494"/>
    <n v="10285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80"/>
    <n v="90"/>
    <s v="Wisconsin"/>
    <s v="49 USC 5307 - Urbanized Area Formula (FY2006 forward)"/>
    <n v="5307"/>
    <x v="6"/>
    <m/>
    <s v="00      "/>
    <s v="CHIPPEWA FALLS       "/>
    <s v="CITY OF CHIPPEWA FALLS"/>
    <n v="5254"/>
    <n v="78500"/>
    <m/>
    <n v="205934"/>
    <m/>
    <d v="2015-07-24T00:00:00"/>
    <n v="300901"/>
    <s v="OPERATING ASSISTANCE UP TO 50% FEDERAL SHARE                "/>
    <n v="0"/>
    <n v="486865"/>
    <n v="149934"/>
    <n v="553220"/>
    <x v="2"/>
    <s v="50k - 200k"/>
    <x v="494"/>
    <n v="102852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1"/>
    <n v="90"/>
    <s v="Wisconsin"/>
    <s v="49 USC 5307 - Urbanized Area Formula (FY2006 forward)"/>
    <n v="5307"/>
    <x v="6"/>
    <m/>
    <s v="00      "/>
    <s v="FOND DU LAC  TRA     "/>
    <s v="FOND DU LAC, CITY OF FOND DU LAC AREA TRANSIT"/>
    <n v="2116"/>
    <n v="78500"/>
    <m/>
    <n v="672346"/>
    <m/>
    <d v="2015-09-25T00:00:00"/>
    <n v="300901"/>
    <s v="OPERATING ASSISTANCE UP TO 50% FEDERAL SHARE                "/>
    <n v="0"/>
    <n v="1875966"/>
    <n v="672346"/>
    <n v="554520"/>
    <x v="2"/>
    <s v="50k - 200k"/>
    <x v="496"/>
    <n v="54901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2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12000"/>
    <m/>
    <d v="2015-07-12T00:00:00"/>
    <n v="111215"/>
    <s v="BUY REPLACEMENT VAN                                         "/>
    <n v="4"/>
    <n v="140000"/>
    <n v="112000"/>
    <n v="550160"/>
    <x v="3"/>
    <s v="Over 1m"/>
    <x v="499"/>
    <n v="1376476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83"/>
    <n v="90"/>
    <s v="Wisconsin"/>
    <s v="49 USC 5307 - Urbanized Area Formula (FY2006 forward)"/>
    <n v="5307"/>
    <x v="6"/>
    <m/>
    <s v="00      "/>
    <s v="RACINE CITY          "/>
    <s v="CITY OF RACINE"/>
    <n v="1262"/>
    <n v="78500"/>
    <m/>
    <n v="2628392"/>
    <m/>
    <d v="2015-07-02T00:00:00"/>
    <n v="300901"/>
    <s v="OPERATING ASSISTANCE UP TO 50% FEDERAL SHARE                "/>
    <n v="0"/>
    <n v="6282002"/>
    <n v="2628392"/>
    <n v="551640"/>
    <x v="2"/>
    <s v="50k - 200k"/>
    <x v="492"/>
    <n v="13370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4"/>
    <n v="90"/>
    <s v="Wisconsin"/>
    <s v="49 USC 5307 - Urbanized Area Formula (FY2006 forward)"/>
    <n v="5307"/>
    <x v="6"/>
    <m/>
    <s v="00      "/>
    <s v="OSHKOSH TRANSIT SYSTE"/>
    <s v="OSHKOSH TRANSIT SYSTEM"/>
    <n v="1266"/>
    <n v="78500"/>
    <m/>
    <n v="1424530"/>
    <m/>
    <d v="2015-09-22T00:00:00"/>
    <n v="300901"/>
    <s v="OPERATING ASSISTANCE UP TO 50% FEDERAL SHARE                "/>
    <n v="0"/>
    <n v="3608732"/>
    <n v="1424530"/>
    <n v="552730"/>
    <x v="2"/>
    <s v="50k - 200k"/>
    <x v="500"/>
    <n v="7449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5"/>
    <n v="90"/>
    <s v="Wisconsin"/>
    <s v="49 USC 5307 - Urbanized Area Formula (FY2006 forward)"/>
    <n v="5307"/>
    <x v="6"/>
    <m/>
    <s v="00      "/>
    <s v="WBCO                 "/>
    <s v="WEST BEND CITY OF"/>
    <n v="7173"/>
    <n v="78500"/>
    <m/>
    <n v="268632"/>
    <m/>
    <d v="2015-06-25T00:00:00"/>
    <n v="111215"/>
    <s v="BUY REPLACEMENT VAN                                         "/>
    <n v="1"/>
    <n v="26500"/>
    <n v="21200"/>
    <n v="559160"/>
    <x v="2"/>
    <s v="50k - 200k"/>
    <x v="501"/>
    <n v="6844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85"/>
    <n v="90"/>
    <s v="Wisconsin"/>
    <s v="49 USC 5307 - Urbanized Area Formula (FY2006 forward)"/>
    <n v="5307"/>
    <x v="6"/>
    <m/>
    <s v="00      "/>
    <s v="WBCO                 "/>
    <s v="WEST BEND CITY OF"/>
    <n v="7173"/>
    <n v="78500"/>
    <m/>
    <n v="268632"/>
    <m/>
    <d v="2015-06-25T00:00:00"/>
    <n v="300901"/>
    <s v="UP TO 50% FEDERAL SHARE                                     "/>
    <n v="0"/>
    <n v="494864"/>
    <n v="247432"/>
    <n v="559160"/>
    <x v="2"/>
    <s v="50k - 200k"/>
    <x v="501"/>
    <n v="6844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6"/>
    <n v="90"/>
    <s v="Wisconsin"/>
    <s v="49 USC 5307 - Urbanized Area Formula (FY2006 forward)"/>
    <n v="5307"/>
    <x v="6"/>
    <m/>
    <s v="00      "/>
    <s v="KENOSHA DOT          "/>
    <s v="KENOSHA, CITY OF INC"/>
    <n v="1256"/>
    <n v="78500"/>
    <m/>
    <n v="2122107"/>
    <m/>
    <d v="2015-07-14T00:00:00"/>
    <n v="300901"/>
    <s v="OPERATING ASSISTANCE UP TO 50% FEDERAL SHARE                "/>
    <n v="0"/>
    <n v="6890903"/>
    <n v="2122107"/>
    <n v="552060"/>
    <x v="2"/>
    <s v="50k - 200k"/>
    <x v="493"/>
    <n v="12406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7"/>
    <n v="90"/>
    <s v="Wisconsin"/>
    <s v="49 USC 5307 - Urbanized Area Formula (FY2006 forward)"/>
    <n v="5307"/>
    <x v="6"/>
    <m/>
    <s v="00      "/>
    <s v="                     "/>
    <s v="CITY OF HARTFORD"/>
    <n v="7217"/>
    <n v="78500"/>
    <m/>
    <n v="97809"/>
    <m/>
    <d v="2015-07-31T00:00:00"/>
    <n v="111215"/>
    <s v="BUY REPLACEMENT VAN                                         "/>
    <n v="1"/>
    <n v="35000"/>
    <n v="28000"/>
    <n v="559160"/>
    <x v="2"/>
    <s v="50k - 200k"/>
    <x v="501"/>
    <n v="68444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0X787"/>
    <n v="90"/>
    <s v="Wisconsin"/>
    <s v="49 USC 5307 - Urbanized Area Formula (FY2006 forward)"/>
    <n v="5307"/>
    <x v="6"/>
    <m/>
    <s v="00      "/>
    <s v="                     "/>
    <s v="CITY OF HARTFORD"/>
    <n v="7217"/>
    <n v="78500"/>
    <m/>
    <n v="97809"/>
    <m/>
    <d v="2015-07-31T00:00:00"/>
    <n v="300901"/>
    <s v="OPERATING ASSISTANCE UP TO 50% FEDERAL SHARE                "/>
    <n v="0"/>
    <n v="141189"/>
    <n v="69809"/>
    <n v="559160"/>
    <x v="2"/>
    <s v="50k - 200k"/>
    <x v="501"/>
    <n v="68444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8"/>
    <n v="90"/>
    <s v="Wisconsin"/>
    <s v="49 USC 5307 - Urbanized Area Formula (FY2006 forward)"/>
    <n v="5307"/>
    <x v="6"/>
    <m/>
    <s v="00      "/>
    <s v="CITY OF LACROSSE     "/>
    <s v="LACROSSE MUNICIPAL TRANSIT UTILITY"/>
    <n v="1323"/>
    <n v="78500"/>
    <m/>
    <n v="1799215"/>
    <m/>
    <d v="2015-09-22T00:00:00"/>
    <n v="300901"/>
    <s v="OPERATING ASSISTANCE UP TO 50% FEDERAL SHARE                "/>
    <n v="0"/>
    <n v="3558430"/>
    <n v="1779215"/>
    <n v="552550"/>
    <x v="2"/>
    <s v="50k - 200k"/>
    <x v="268"/>
    <n v="10086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8"/>
    <n v="90"/>
    <s v="Wisconsin"/>
    <s v="49 USC 5307 - Urbanized Area Formula (FY2006 forward)"/>
    <n v="5307"/>
    <x v="6"/>
    <m/>
    <s v="00      "/>
    <s v="CITY OF LACROSSE     "/>
    <s v="LACROSSE MUNICIPAL TRANSIT UTILITY"/>
    <n v="1323"/>
    <n v="78500"/>
    <m/>
    <n v="1799215"/>
    <m/>
    <d v="2015-09-22T00:00:00"/>
    <n v="300901"/>
    <s v="OPERATING ASSISTANCE UP TO 50% FEDERAL SHARE                "/>
    <n v="0"/>
    <n v="40000"/>
    <n v="20000"/>
    <n v="552550"/>
    <x v="2"/>
    <s v="50k - 200k"/>
    <x v="268"/>
    <n v="100868"/>
    <s v="991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89"/>
    <n v="90"/>
    <s v="Wisconsin"/>
    <s v="49 USC 5307 - Urbanized Area Formula (FY2006 forward)"/>
    <n v="5307"/>
    <x v="6"/>
    <m/>
    <s v="00      "/>
    <s v="EAU CLAIRE TRANSIT   "/>
    <s v="CITY OF EAU CLAIRE"/>
    <n v="1319"/>
    <n v="78500"/>
    <m/>
    <n v="1699092"/>
    <m/>
    <d v="2015-09-18T00:00:00"/>
    <n v="300901"/>
    <s v="OPERATING ASSISTANCE UP TO 50% FEDERAL SHARE                "/>
    <n v="0"/>
    <n v="4457790"/>
    <n v="1699092"/>
    <n v="553220"/>
    <x v="2"/>
    <s v="50k - 200k"/>
    <x v="494"/>
    <n v="10285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0"/>
    <n v="90"/>
    <s v="Wisconsin"/>
    <s v="49 USC 5307 - Urbanized Area Formula (FY2006 forward)"/>
    <n v="5307"/>
    <x v="6"/>
    <m/>
    <s v="00      "/>
    <s v="SUPERIOR CTY         "/>
    <s v="CITY OF SUPERIOR"/>
    <n v="1268"/>
    <n v="78500"/>
    <m/>
    <n v="452811"/>
    <m/>
    <d v="2015-09-13T00:00:00"/>
    <n v="300901"/>
    <s v="Operating Assistance UP TO 50% FEDERAL SHARE                "/>
    <n v="0"/>
    <n v="910281"/>
    <n v="452811"/>
    <n v="551470"/>
    <x v="2"/>
    <s v="50k - 200k"/>
    <x v="266"/>
    <n v="12037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1"/>
    <n v="90"/>
    <s v="Wisconsin"/>
    <s v="49 USC 5307 - Urbanized Area Formula (FY2006 forward)"/>
    <n v="5307"/>
    <x v="6"/>
    <m/>
    <s v="00      "/>
    <s v="CIWAU                "/>
    <s v="CITY OF WAUSAU"/>
    <n v="2061"/>
    <n v="78500"/>
    <m/>
    <n v="1075089"/>
    <m/>
    <d v="2015-08-18T00:00:00"/>
    <n v="300901"/>
    <s v="OPERATING ASSISTANCE UP TO 50% FEDERAL SHARE                "/>
    <n v="0"/>
    <n v="3199912"/>
    <n v="985438"/>
    <n v="553900"/>
    <x v="2"/>
    <s v="50k - 200k"/>
    <x v="502"/>
    <n v="74632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1"/>
    <n v="90"/>
    <s v="Wisconsin"/>
    <s v="49 USC 5307 - Urbanized Area Formula (FY2006 forward)"/>
    <n v="5307"/>
    <x v="6"/>
    <m/>
    <s v="00      "/>
    <s v="CIWAU                "/>
    <s v="CITY OF WAUSAU"/>
    <n v="2061"/>
    <n v="78500"/>
    <m/>
    <n v="1075089"/>
    <m/>
    <d v="2015-08-18T00:00:00"/>
    <n v="300901"/>
    <s v="OPERATING ASSITANCE UP TO 50% FEDERAL SHARE                 "/>
    <n v="0"/>
    <n v="291116"/>
    <n v="89651"/>
    <n v="553900"/>
    <x v="2"/>
    <s v="50k - 200k"/>
    <x v="502"/>
    <n v="74632"/>
    <s v="646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2"/>
    <n v="90"/>
    <s v="Wisconsin"/>
    <s v="49 USC 5307 - Urbanized Area Formula (FY2006 forward)"/>
    <n v="5307"/>
    <x v="6"/>
    <m/>
    <s v="00      "/>
    <s v="COO                  "/>
    <s v="CITY OF ONALASKA"/>
    <n v="5657"/>
    <n v="78500"/>
    <m/>
    <n v="253625"/>
    <m/>
    <d v="2015-08-21T00:00:00"/>
    <n v="300901"/>
    <s v="OPERATING ASSISTANCE UP TO 50% FEDERAL SHARE                "/>
    <n v="0"/>
    <n v="573572"/>
    <n v="253625"/>
    <n v="552550"/>
    <x v="2"/>
    <s v="50k - 200k"/>
    <x v="268"/>
    <n v="10086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3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058538"/>
    <m/>
    <d v="2015-09-25T00:00:00"/>
    <n v="117111"/>
    <s v="OTHER 3RD PARTYCONTRACTUAL SERVICES                         "/>
    <n v="1"/>
    <n v="1805808"/>
    <n v="566510"/>
    <n v="550160"/>
    <x v="3"/>
    <s v="Over 1m"/>
    <x v="499"/>
    <n v="1376476"/>
    <s v="11700"/>
    <s v="OR"/>
    <s v="OTHER"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WI90X793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058538"/>
    <m/>
    <d v="2015-09-25T00:00:00"/>
    <n v="117111"/>
    <s v="OTHER 3RD PARTYCONTRACTUAL SERVICES                         "/>
    <n v="1"/>
    <n v="1201698"/>
    <n v="480679"/>
    <n v="550160"/>
    <x v="3"/>
    <s v="Over 1m"/>
    <x v="499"/>
    <n v="1376476"/>
    <s v="11700"/>
    <s v="OR"/>
    <s v="OTHER"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WI90X793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058538"/>
    <m/>
    <d v="2015-09-25T00:00:00"/>
    <n v="117111"/>
    <s v="OTHER 3RD PARTYCONTRACTUAL SERVICES                         "/>
    <n v="0"/>
    <n v="1805808"/>
    <n v="11349"/>
    <n v="559160"/>
    <x v="2"/>
    <s v="50k - 200k"/>
    <x v="501"/>
    <n v="68444"/>
    <s v="11700"/>
    <s v="OR"/>
    <s v="OTHER"/>
    <s v="N"/>
    <s v="1171"/>
    <s v="BUS OTHER"/>
    <n v="11"/>
    <s v="Bus"/>
    <s v="71"/>
    <s v="117"/>
    <s v="3rd party Contract"/>
    <s v="11"/>
    <s v="3rd party Contract"/>
    <m/>
    <x v="0"/>
    <n v="1"/>
    <s v="Capital"/>
    <s v="1"/>
    <m/>
    <s v="7"/>
    <m/>
    <s v="1"/>
    <s v="1"/>
    <s v="1"/>
  </r>
  <r>
    <s v="WI90X794"/>
    <n v="90"/>
    <s v="Wisconsin"/>
    <s v="49 USC 5307 - Urbanized Area Formula (FY2006 forward)"/>
    <n v="5307"/>
    <x v="6"/>
    <m/>
    <s v="00      "/>
    <s v="BELOIT TRANSIT SYS   "/>
    <s v="CITY OF BELOIT"/>
    <n v="1318"/>
    <n v="78500"/>
    <m/>
    <n v="605850"/>
    <m/>
    <d v="2015-09-22T00:00:00"/>
    <n v="300901"/>
    <s v="OPERATING ASSISTANCE UP TO 50% FEDERAL SHARE                "/>
    <n v="0"/>
    <n v="1967295"/>
    <n v="605850"/>
    <n v="553070"/>
    <x v="2"/>
    <s v="50k - 200k"/>
    <x v="175"/>
    <n v="63835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5"/>
    <n v="90"/>
    <s v="Wisconsin"/>
    <s v="49 USC 5307 - Urbanized Area Formula (FY2006 forward)"/>
    <n v="5307"/>
    <x v="6"/>
    <m/>
    <s v="00      "/>
    <s v="JANESVILLE   CTY     "/>
    <s v="JANESVILLE TRANSIT SYSTEM"/>
    <n v="1322"/>
    <n v="78500"/>
    <m/>
    <n v="1097979"/>
    <m/>
    <d v="2015-09-22T00:00:00"/>
    <n v="300901"/>
    <s v="OPERATING ASSISTANCE UP TO 50% FEDERAL SHARE                "/>
    <n v="0"/>
    <n v="2883191"/>
    <n v="1097979"/>
    <n v="553450"/>
    <x v="2"/>
    <s v="50k - 200k"/>
    <x v="495"/>
    <n v="69658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n v="111240"/>
    <s v="BUY ASSOC CAP MAINT ITEMS                                   "/>
    <n v="0"/>
    <n v="78048"/>
    <n v="62439"/>
    <n v="551540"/>
    <x v="1"/>
    <s v="200k - 1m"/>
    <x v="497"/>
    <n v="216154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x v="4"/>
    <n v="1"/>
    <s v="Capital"/>
    <s v="1"/>
    <m/>
    <s v="1"/>
    <m/>
    <s v="2"/>
    <s v="4"/>
    <s v="0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n v="117112"/>
    <s v="CAPITAL COST OF 3RD PARTY CONTRACTING                       "/>
    <n v="0"/>
    <n v="3753856"/>
    <n v="361280"/>
    <n v="551540"/>
    <x v="1"/>
    <s v="200k - 1m"/>
    <x v="497"/>
    <n v="216154"/>
    <s v="11700"/>
    <s v="  "/>
    <m/>
    <s v="N"/>
    <s v="1171"/>
    <s v="BUS OTHER"/>
    <n v="11"/>
    <s v="Bus"/>
    <s v="71"/>
    <s v="117"/>
    <s v="3rd party Contract"/>
    <s v="12"/>
    <s v="3rd party Contract"/>
    <m/>
    <x v="0"/>
    <n v="1"/>
    <s v="Capital"/>
    <s v="1"/>
    <m/>
    <s v="7"/>
    <m/>
    <s v="1"/>
    <s v="1"/>
    <s v="2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s v="117A00"/>
    <s v="PREVENTIVE MAINTENANCE                                      "/>
    <n v="0"/>
    <n v="705613"/>
    <n v="550000"/>
    <n v="551540"/>
    <x v="1"/>
    <s v="200k - 1m"/>
    <x v="497"/>
    <n v="216154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n v="300903"/>
    <s v="SPECIAL RULE - OPERATING ASSISTANCE /1 - 75 BUSES           "/>
    <n v="0"/>
    <n v="4429348"/>
    <n v="1496729"/>
    <n v="551540"/>
    <x v="1"/>
    <s v="200k - 1m"/>
    <x v="497"/>
    <n v="216154"/>
    <s v="30000"/>
    <s v="  "/>
    <m/>
    <s v="N"/>
    <s v="3009"/>
    <s v="OPERATING"/>
    <n v="30"/>
    <s v="Operating"/>
    <s v="09"/>
    <s v="300"/>
    <s v="Operating Assistance"/>
    <s v="03"/>
    <s v="Operating Assistance"/>
    <m/>
    <x v="0"/>
    <n v="3"/>
    <s v="Operating"/>
    <s v="0"/>
    <m/>
    <s v="0"/>
    <m/>
    <s v="9"/>
    <s v="0"/>
    <s v="3"/>
  </r>
  <r>
    <s v="WI90X797"/>
    <n v="90"/>
    <s v="Wisconsin"/>
    <s v="49 USC 5307 - Urbanized Area Formula (FY2006 forward)"/>
    <n v="5307"/>
    <x v="6"/>
    <m/>
    <s v="00      "/>
    <s v="SHEBOYGAN CTY        "/>
    <s v="CITY OF SHEBOYGAN"/>
    <n v="2059"/>
    <n v="78500"/>
    <m/>
    <n v="1247519"/>
    <m/>
    <d v="2015-09-22T00:00:00"/>
    <n v="300901"/>
    <s v="OPERATING ASSISTANCE UP TO 50% FEDERAL SHARE                "/>
    <n v="0"/>
    <n v="3154106"/>
    <n v="1247519"/>
    <n v="553830"/>
    <x v="2"/>
    <s v="50k - 200k"/>
    <x v="503"/>
    <n v="71313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I95X045"/>
    <n v="95"/>
    <s v="Wisconsin"/>
    <s v="49 USC 5307 - Urbanized Area Formula (FHWA xfer FY 2007 fwd)"/>
    <n v="5307"/>
    <x v="6"/>
    <m/>
    <s v="00      "/>
    <s v="KENOSHA DOT          "/>
    <s v="KENOSHA, CITY OF INC"/>
    <n v="1256"/>
    <n v="78500"/>
    <m/>
    <n v="840000"/>
    <m/>
    <d v="2015-01-29T00:00:00"/>
    <n v="122107"/>
    <s v="ENG/DESIGN - PEOPLE MOVER                                   "/>
    <n v="0"/>
    <n v="935000"/>
    <n v="748000"/>
    <n v="552060"/>
    <x v="2"/>
    <s v="50k - 200k"/>
    <x v="493"/>
    <n v="124064"/>
    <s v="12200"/>
    <s v="  "/>
    <m/>
    <s v="N"/>
    <s v="1221"/>
    <s v="FIXED GUIDEWAY"/>
    <n v="12"/>
    <s v="Fixed Guideway"/>
    <s v="21"/>
    <s v="122"/>
    <s v="Engineering and Design"/>
    <s v="07"/>
    <s v="Transit Mall"/>
    <m/>
    <x v="0"/>
    <n v="1"/>
    <s v="Capital"/>
    <s v="2"/>
    <m/>
    <s v="2"/>
    <m/>
    <s v="1"/>
    <s v="0"/>
    <s v="7"/>
  </r>
  <r>
    <s v="WI95X045"/>
    <n v="95"/>
    <s v="Wisconsin"/>
    <s v="49 USC 5307 - Urbanized Area Formula (FHWA xfer FY 2007 fwd)"/>
    <n v="5307"/>
    <x v="6"/>
    <m/>
    <s v="00      "/>
    <s v="KENOSHA DOT          "/>
    <s v="KENOSHA, CITY OF INC"/>
    <n v="1256"/>
    <n v="78500"/>
    <m/>
    <n v="840000"/>
    <m/>
    <d v="2015-01-29T00:00:00"/>
    <n v="127103"/>
    <s v="PROJECT MANAGEMENT - 3RD PARTY                              "/>
    <n v="0"/>
    <n v="35000"/>
    <n v="28000"/>
    <n v="552060"/>
    <x v="2"/>
    <s v="50k - 200k"/>
    <x v="493"/>
    <n v="124064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WI95X045"/>
    <n v="95"/>
    <s v="Wisconsin"/>
    <s v="49 USC 5307 - Urbanized Area Formula (FHWA xfer FY 2007 fwd)"/>
    <n v="5307"/>
    <x v="6"/>
    <m/>
    <s v="00      "/>
    <s v="KENOSHA DOT          "/>
    <s v="KENOSHA, CITY OF INC"/>
    <n v="1256"/>
    <n v="78500"/>
    <m/>
    <n v="840000"/>
    <m/>
    <d v="2015-01-29T00:00:00"/>
    <n v="127103"/>
    <s v="PROJECT MANAGEMENT - 3RD PARTY                              "/>
    <n v="0"/>
    <n v="80000"/>
    <n v="64000"/>
    <n v="552060"/>
    <x v="2"/>
    <s v="50k - 200k"/>
    <x v="493"/>
    <n v="124064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x v="0"/>
    <n v="1"/>
    <s v="Capital"/>
    <s v="2"/>
    <m/>
    <s v="7"/>
    <m/>
    <s v="1"/>
    <s v="0"/>
    <s v="3"/>
  </r>
  <r>
    <s v="WI95X046"/>
    <n v="95"/>
    <s v="Wisconsin"/>
    <s v="49 USC 5307 - Urbanized Area Formula (FHWA xfer FY 2007 fwd)"/>
    <n v="5307"/>
    <x v="6"/>
    <m/>
    <s v="00      "/>
    <s v="CITY OF LACROSSE     "/>
    <s v="LACROSSE MUNICIPAL TRANSIT UTILITY"/>
    <n v="1323"/>
    <n v="78500"/>
    <m/>
    <n v="360000"/>
    <m/>
    <d v="2015-01-21T00:00:00"/>
    <n v="111202"/>
    <s v="BUY REPLACEMENT 35-FT BUS                                   "/>
    <n v="1"/>
    <n v="450000"/>
    <n v="360000"/>
    <n v="552550"/>
    <x v="2"/>
    <s v="50k - 200k"/>
    <x v="268"/>
    <n v="100868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WI95X047"/>
    <n v="95"/>
    <s v="Wisconsin"/>
    <s v="49 USC 5307 - Urbanized Area Formula (FHWA xfer FY 2007 fwd)"/>
    <n v="5307"/>
    <x v="6"/>
    <m/>
    <s v="00      "/>
    <s v="WAUKESHA CITY        "/>
    <s v="CITY OF WAUKESHA METRO"/>
    <n v="5019"/>
    <n v="78500"/>
    <m/>
    <n v="1312000"/>
    <m/>
    <d v="2015-02-25T00:00:00"/>
    <n v="111202"/>
    <s v="BUY REPLACEMENT 35-FT BUS                                   "/>
    <n v="4"/>
    <n v="1640000"/>
    <n v="1312000"/>
    <n v="550160"/>
    <x v="3"/>
    <s v="Over 1m"/>
    <x v="499"/>
    <n v="1376476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WI95X048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2720000"/>
    <m/>
    <d v="2015-04-14T00:00:00"/>
    <n v="111201"/>
    <s v="BUY REPLACEMENT 40-FT BUS                                   "/>
    <n v="7"/>
    <n v="3400000"/>
    <n v="2720000"/>
    <n v="550160"/>
    <x v="3"/>
    <s v="Over 1m"/>
    <x v="499"/>
    <n v="1376476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I95X049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2720000"/>
    <m/>
    <d v="2015-09-25T00:00:00"/>
    <n v="111201"/>
    <s v="BUY REPLACEMENT 40-FT BUS                                   "/>
    <n v="7"/>
    <n v="3400000"/>
    <n v="2720000"/>
    <n v="550160"/>
    <x v="3"/>
    <s v="Over 1m"/>
    <x v="499"/>
    <n v="1376476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I95X050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2693536"/>
    <m/>
    <d v="2015-09-25T00:00:00"/>
    <n v="308001"/>
    <s v="OPERATING ASSISTANCE - 80% CMAQ CAPITAL                     "/>
    <n v="2"/>
    <n v="3366920"/>
    <n v="2693536"/>
    <n v="550160"/>
    <x v="3"/>
    <s v="Over 1m"/>
    <x v="499"/>
    <n v="137647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I95X051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3333695"/>
    <m/>
    <d v="2015-09-25T00:00:00"/>
    <n v="308001"/>
    <s v="OPERATING ASSISTANCE - 80% CMAQ CAPITAL                     "/>
    <n v="2"/>
    <n v="4167119"/>
    <n v="3333695"/>
    <n v="550160"/>
    <x v="3"/>
    <s v="Over 1m"/>
    <x v="499"/>
    <n v="137647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x v="0"/>
    <n v="3"/>
    <s v="Operating"/>
    <s v="0"/>
    <m/>
    <s v="8"/>
    <m/>
    <s v="0"/>
    <s v="0"/>
    <s v="1"/>
  </r>
  <r>
    <s v="WI95X052"/>
    <n v="95"/>
    <s v="Wisconsin"/>
    <s v="49 USC 5307 - Urbanized Area Formula (FHWA xfer FY 2007 fwd)"/>
    <n v="5307"/>
    <x v="6"/>
    <m/>
    <s v="00      "/>
    <s v="MADISON              "/>
    <s v="CITY OF MADISON/ MADISON METRO TRANSIT"/>
    <n v="1910"/>
    <n v="78500"/>
    <m/>
    <n v="4437000"/>
    <m/>
    <d v="2015-09-22T00:00:00"/>
    <n v="111215"/>
    <s v="BUY REPLACEMENT VAN                                         "/>
    <n v="6"/>
    <n v="165000"/>
    <n v="132000"/>
    <n v="551030"/>
    <x v="1"/>
    <s v="200k - 1m"/>
    <x v="490"/>
    <n v="401661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I95X052"/>
    <n v="95"/>
    <s v="Wisconsin"/>
    <s v="49 USC 5307 - Urbanized Area Formula (FHWA xfer FY 2007 fwd)"/>
    <n v="5307"/>
    <x v="6"/>
    <m/>
    <s v="00      "/>
    <s v="MADISON              "/>
    <s v="CITY OF MADISON/ MADISON METRO TRANSIT"/>
    <n v="1910"/>
    <n v="78500"/>
    <m/>
    <n v="4437000"/>
    <m/>
    <d v="2015-09-22T00:00:00"/>
    <n v="111201"/>
    <s v="BUY REPLACEMENT 40-FT BUS                                   "/>
    <n v="15"/>
    <n v="8610000"/>
    <n v="4305000"/>
    <n v="551030"/>
    <x v="1"/>
    <s v="200k - 1m"/>
    <x v="490"/>
    <n v="401661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4220"/>
    <s v="ACQUIRE - MISC SUPPORT EQUIP (Radios for replacement vans)  "/>
    <n v="2"/>
    <n v="0"/>
    <n v="0"/>
    <n v="541180"/>
    <x v="1"/>
    <s v="200k - 1m"/>
    <x v="207"/>
    <n v="202637"/>
    <s v="111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1215"/>
    <s v="BUY REPLACEMENT VAN (1 With Lift)                           "/>
    <n v="1"/>
    <n v="0"/>
    <n v="0"/>
    <n v="54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1215"/>
    <s v="BUY REPLACEMENT VAN (2 With Ramp)                           "/>
    <n v="2"/>
    <n v="0"/>
    <n v="0"/>
    <n v="54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1215"/>
    <s v="BUY REPLACEMENT VAN (2 With Lift)                           "/>
    <n v="2"/>
    <n v="0"/>
    <n v="0"/>
    <n v="54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8000"/>
    <s v="STATE OR PROGRAM ADMINISTRATION                             "/>
    <n v="0"/>
    <n v="0"/>
    <n v="0"/>
    <n v="541180"/>
    <x v="1"/>
    <s v="200k - 1m"/>
    <x v="207"/>
    <n v="202637"/>
    <s v="11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6202"/>
    <s v="PURCHASE COMMUNICATIONS SYSTEM                              "/>
    <n v="0"/>
    <n v="-8130"/>
    <n v="-6504"/>
    <n v="540000"/>
    <x v="0"/>
    <s v="Under 50k"/>
    <x v="504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6202"/>
    <s v="PURCHASE COMMUNICATIONS SYSTEM                              "/>
    <n v="0"/>
    <n v="-10040"/>
    <n v="-8032"/>
    <n v="540000"/>
    <x v="0"/>
    <s v="Under 50k"/>
    <x v="504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-150000"/>
    <n v="-120000"/>
    <n v="540000"/>
    <x v="0"/>
    <s v="Under 50k"/>
    <x v="504"/>
    <n v="0"/>
    <s v="11700"/>
    <s v="  "/>
    <m/>
    <s v="N"/>
    <s v="1171"/>
    <s v="BUS OTHER"/>
    <s v="11"/>
    <s v="Bus"/>
    <s v="71"/>
    <s v="117"/>
    <s v="3rd party Contract"/>
    <s v="13"/>
    <s v="3rd party Contract"/>
    <m/>
    <x v="0"/>
    <s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PURCHASE 7 REPLACEMENT VANS (4  WITH LIFTS/RAMPS)           "/>
    <n v="0"/>
    <n v="-17526"/>
    <n v="-14020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-2847"/>
    <n v="-2278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-4210"/>
    <n v="-3368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-1434"/>
    <n v="-1147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04"/>
    <s v="BUY 3 REPLACEMENT &lt;30 FT BUS                                "/>
    <n v="3"/>
    <n v="197568"/>
    <n v="158054"/>
    <n v="544080"/>
    <x v="2"/>
    <s v="50k - 200k"/>
    <x v="505"/>
    <n v="703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0"/>
    <n v="-1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975"/>
    <n v="780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2  REPLACEMENT VANS                                     "/>
    <n v="-1"/>
    <n v="974"/>
    <n v="780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5  REPLACEMENT VANS                                     "/>
    <n v="5"/>
    <n v="231469"/>
    <n v="185175"/>
    <n v="541260"/>
    <x v="2"/>
    <s v="50k - 200k"/>
    <x v="506"/>
    <n v="15319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REPLACEMENT VAN                                         "/>
    <n v="1"/>
    <n v="16391"/>
    <n v="13112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315"/>
    <s v="PURCHASE 3 EXPANSION VANS (TWO WITH LIFTS)                  "/>
    <n v="0"/>
    <n v="-40603"/>
    <n v="-32481"/>
    <n v="540000"/>
    <x v="0"/>
    <s v="Under 50k"/>
    <x v="50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315"/>
    <s v="BUY 1 VAN FOR SVC EXPANSION                                 "/>
    <n v="0"/>
    <n v="191"/>
    <n v="152"/>
    <n v="540000"/>
    <x v="0"/>
    <s v="Under 50k"/>
    <x v="50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315"/>
    <s v="BUY 2 VANS FOR SVC EXPANSION                                "/>
    <n v="2"/>
    <n v="71483"/>
    <n v="57186"/>
    <n v="540000"/>
    <x v="0"/>
    <s v="Under 50k"/>
    <x v="50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66258"/>
    <n v="53006"/>
    <n v="540000"/>
    <x v="0"/>
    <s v="Under 50k"/>
    <x v="5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-20942"/>
    <n v="-16753"/>
    <n v="540000"/>
    <x v="0"/>
    <s v="Under 50k"/>
    <x v="5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-50000"/>
    <n v="-40000"/>
    <n v="540000"/>
    <x v="0"/>
    <s v="Under 50k"/>
    <x v="5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97285"/>
    <n v="77828"/>
    <n v="540000"/>
    <x v="0"/>
    <s v="Under 50k"/>
    <x v="5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123657"/>
    <n v="98925"/>
    <n v="540000"/>
    <x v="0"/>
    <s v="Under 50k"/>
    <x v="5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8000"/>
    <s v="STATE OR PROGRAM ADMINISTRATION                             "/>
    <n v="0"/>
    <n v="0"/>
    <n v="0"/>
    <n v="540000"/>
    <x v="0"/>
    <s v="Under 50k"/>
    <x v="50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1 REPLACEMENT VAN WITH RAMP                             "/>
    <n v="9"/>
    <n v="415413"/>
    <n v="332330"/>
    <n v="541390"/>
    <x v="2"/>
    <s v="50k - 200k"/>
    <x v="507"/>
    <n v="64022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1 REPLACEMENT VAN WITH LIFT                             "/>
    <n v="4"/>
    <n v="174227"/>
    <n v="139381"/>
    <n v="542510"/>
    <x v="2"/>
    <s v="50k - 200k"/>
    <x v="508"/>
    <n v="6722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1 REPLACEMENT VAN WITH LIFT                             "/>
    <n v="1"/>
    <n v="37529"/>
    <n v="30023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2 REPLACEMENT VANS WITH LIFTS                           "/>
    <n v="1"/>
    <n v="52883"/>
    <n v="42306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4 REPLACEMENT VANS WITH LIFTS                           "/>
    <n v="2"/>
    <n v="110807"/>
    <n v="88645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6  REPLACEMENT VANS (5) WITH LIFTS                      "/>
    <n v="6"/>
    <n v="302412"/>
    <n v="241929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PURCHASE 9 REPLACEMENT VANS (4  WITH LIFTS/RAMPS)           "/>
    <n v="1"/>
    <n v="57679"/>
    <n v="46143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315"/>
    <s v="BUY 1 VAN FOR SVC EXPANSION WITH RAMP                       "/>
    <n v="4"/>
    <n v="181621"/>
    <n v="145296"/>
    <n v="541390"/>
    <x v="2"/>
    <s v="50k - 200k"/>
    <x v="507"/>
    <n v="64022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315"/>
    <s v="BUY 1 VAN FOR SVC EXPANSION WITH LIFT                       "/>
    <n v="1"/>
    <n v="37529"/>
    <n v="30023"/>
    <n v="544080"/>
    <x v="2"/>
    <s v="50k - 200k"/>
    <x v="505"/>
    <n v="7035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315"/>
    <s v="PURCHASE 4 EXPANSION VANS (THREE WITH LIFTS/RAMPS)          "/>
    <n v="1"/>
    <n v="51063"/>
    <n v="40850"/>
    <n v="540000"/>
    <x v="0"/>
    <s v="Under 50k"/>
    <x v="50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359793"/>
    <n v="287834"/>
    <n v="541390"/>
    <x v="2"/>
    <s v="50k - 200k"/>
    <x v="507"/>
    <n v="64022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200000"/>
    <n v="160000"/>
    <n v="541260"/>
    <x v="2"/>
    <s v="50k - 200k"/>
    <x v="506"/>
    <n v="15319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35223"/>
    <n v="28178"/>
    <n v="542510"/>
    <x v="2"/>
    <s v="50k - 200k"/>
    <x v="508"/>
    <n v="67229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50000"/>
    <n v="40000"/>
    <n v="540000"/>
    <x v="0"/>
    <s v="Under 50k"/>
    <x v="5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50000"/>
    <n v="40000"/>
    <n v="540000"/>
    <x v="0"/>
    <s v="Under 50k"/>
    <x v="5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8000"/>
    <s v="STATE OR PROGRAM ADMINISTRATION                             "/>
    <n v="0"/>
    <n v="188104"/>
    <n v="188104"/>
    <n v="540000"/>
    <x v="0"/>
    <s v="Under 50k"/>
    <x v="50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4220"/>
    <s v="ACQUIRE - MISC SUPPORT EQUIP (Radios for replacement vans)  "/>
    <n v="2"/>
    <n v="6056"/>
    <n v="4845"/>
    <n v="541180"/>
    <x v="1"/>
    <s v="200k - 1m"/>
    <x v="207"/>
    <n v="202637"/>
    <s v="111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1215"/>
    <s v="BUY REPLACEMENT VAN (1 With Lift)                           "/>
    <n v="1"/>
    <n v="61050"/>
    <n v="48840"/>
    <n v="54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1215"/>
    <s v="BUY REPLACEMENT VAN (2 With Ramp)                           "/>
    <n v="2"/>
    <n v="84750"/>
    <n v="67800"/>
    <n v="54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1215"/>
    <s v="BUY REPLACEMENT VAN (2 With Lift)                           "/>
    <n v="2"/>
    <n v="122100"/>
    <n v="97680"/>
    <n v="54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8000"/>
    <s v="STATE OR PROGRAM ADMINISTRATION                             "/>
    <n v="0"/>
    <n v="24351"/>
    <n v="24351"/>
    <n v="541180"/>
    <x v="1"/>
    <s v="200k - 1m"/>
    <x v="207"/>
    <n v="202637"/>
    <s v="111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6203"/>
    <s v="PURCHASE ONE RADIO                                          "/>
    <n v="1"/>
    <n v="2500"/>
    <n v="2000"/>
    <n v="540000"/>
    <x v="0"/>
    <s v="Under 50k"/>
    <x v="504"/>
    <n v="0"/>
    <s v="11600"/>
    <s v="OR"/>
    <s v="OTHER"/>
    <s v="N"/>
    <s v="1162"/>
    <s v="BUS OTHER"/>
    <n v="11"/>
    <s v="Bus"/>
    <s v="62"/>
    <s v="116"/>
    <s v="Acquisition"/>
    <s v="03"/>
    <s v="Radios"/>
    <m/>
    <x v="0"/>
    <n v="1"/>
    <s v="Capital"/>
    <s v="1"/>
    <m/>
    <s v="6"/>
    <m/>
    <s v="2"/>
    <s v="0"/>
    <s v="3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215"/>
    <s v="BUY 9 REPLACEMENT VANS/6 LIFT/RAMP - RURAL                  "/>
    <n v="9"/>
    <n v="377830"/>
    <n v="302264"/>
    <n v="540000"/>
    <x v="0"/>
    <s v="Under 50k"/>
    <x v="504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215"/>
    <s v="BUY REPLACEMENT VAN/RAMP - KVSS                             "/>
    <n v="1"/>
    <n v="30000"/>
    <n v="24000"/>
    <n v="541260"/>
    <x v="2"/>
    <s v="50k - 200k"/>
    <x v="506"/>
    <n v="15319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215"/>
    <s v="BUY REPLACEMENT VAN/FAM SERVS                               "/>
    <n v="1"/>
    <n v="37000"/>
    <n v="29600"/>
    <n v="541950"/>
    <x v="2"/>
    <s v="50k - 200k"/>
    <x v="509"/>
    <n v="8124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315"/>
    <s v="BUY 3 VANS FOR SVC EXPANSION/LIFT/RAMPS - RURAL             "/>
    <n v="3"/>
    <n v="135000"/>
    <n v="108000"/>
    <n v="540000"/>
    <x v="0"/>
    <s v="Under 50k"/>
    <x v="504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315"/>
    <s v="BUY VAN FOR SVC EXPANSION/RAMP - CHANGE                     "/>
    <n v="1"/>
    <n v="37000"/>
    <n v="29600"/>
    <n v="542030"/>
    <x v="2"/>
    <s v="50k - 200k"/>
    <x v="352"/>
    <n v="70889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315"/>
    <s v="BUY VAN FOR SVC EXPANSION WITH LIFT - WOOD                  "/>
    <n v="1"/>
    <n v="50000"/>
    <n v="40000"/>
    <n v="542510"/>
    <x v="2"/>
    <s v="50k - 200k"/>
    <x v="508"/>
    <n v="67229"/>
    <s v="11100"/>
    <s v="GA"/>
    <s v="GASOLINE"/>
    <s v="N"/>
    <s v="1113"/>
    <s v="BUS PURCHASE"/>
    <n v="11"/>
    <s v="Bus"/>
    <s v="13"/>
    <s v="111"/>
    <s v="Purchase - Expansion"/>
    <s v="15"/>
    <s v="Vans"/>
    <m/>
    <x v="1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7113"/>
    <s v="3RD PARTY CONTRACTED SERVICES (5310 ONLY)                   "/>
    <n v="0"/>
    <n v="439800"/>
    <n v="351840"/>
    <n v="540000"/>
    <x v="0"/>
    <s v="Under 50k"/>
    <x v="504"/>
    <n v="0"/>
    <s v="11700"/>
    <s v="  "/>
    <m/>
    <s v="N"/>
    <s v="1171"/>
    <s v="BUS OTHER"/>
    <n v="11"/>
    <s v="Bus"/>
    <s v="71"/>
    <s v="117"/>
    <s v="3rd party Contract"/>
    <s v="13"/>
    <s v="3rd party Contract"/>
    <m/>
    <x v="0"/>
    <n v="1"/>
    <s v="Capital"/>
    <s v="1"/>
    <m/>
    <s v="7"/>
    <m/>
    <s v="1"/>
    <s v="1"/>
    <s v="3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8000"/>
    <s v="STATE OR PROGRAM ADMINISTRATION                             "/>
    <n v="0"/>
    <n v="187770"/>
    <n v="187770"/>
    <n v="540000"/>
    <x v="0"/>
    <s v="Under 50k"/>
    <x v="504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4211"/>
    <s v="ACQUIRE - SUPPORT VEHICLES                                  "/>
    <n v="4"/>
    <n v="140000"/>
    <n v="112000"/>
    <n v="540000"/>
    <x v="0"/>
    <s v="Under 50k"/>
    <x v="504"/>
    <n v="0"/>
    <s v="11401"/>
    <s v="  "/>
    <m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1216"/>
    <s v="BUY REPL SEDAN/STATION WAGON                                "/>
    <n v="4"/>
    <n v="139600"/>
    <n v="111680"/>
    <n v="540000"/>
    <x v="0"/>
    <s v="Under 50k"/>
    <x v="504"/>
    <n v="0"/>
    <s v="11101"/>
    <s v="GA"/>
    <s v="GASOLINE"/>
    <s v="N"/>
    <s v="1112"/>
    <s v="BUS PURCHASE"/>
    <n v="11"/>
    <s v="Bus"/>
    <s v="12"/>
    <s v="111"/>
    <s v="Purchase - Replacement"/>
    <s v="16"/>
    <s v="Sedan/Station Wagon"/>
    <m/>
    <x v="12"/>
    <n v="1"/>
    <s v="Capital"/>
    <s v="1"/>
    <m/>
    <s v="1"/>
    <m/>
    <s v="2"/>
    <s v="1"/>
    <s v="6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1215"/>
    <s v="BUY REPLACEMENT VAN                                         "/>
    <n v="8"/>
    <n v="489000"/>
    <n v="391200"/>
    <n v="540000"/>
    <x v="0"/>
    <s v="Under 50k"/>
    <x v="504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1204"/>
    <s v="BUY REPLACEMENT &lt;30 FT BUS                                  "/>
    <n v="14"/>
    <n v="2128500"/>
    <n v="1702800"/>
    <n v="540000"/>
    <x v="0"/>
    <s v="Under 50k"/>
    <x v="504"/>
    <n v="0"/>
    <s v="648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s v="117A00"/>
    <s v="PREVENTIVE MAINTENANCE                                      "/>
    <n v="0"/>
    <n v="1007645"/>
    <n v="806116"/>
    <n v="540000"/>
    <x v="0"/>
    <s v="Under 50k"/>
    <x v="504"/>
    <n v="0"/>
    <s v="11701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8000"/>
    <s v="STATE ADMINISTRATION                                        "/>
    <n v="0"/>
    <n v="769465"/>
    <n v="769465"/>
    <n v="540000"/>
    <x v="0"/>
    <s v="Under 50k"/>
    <x v="504"/>
    <n v="0"/>
    <s v="60001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8000"/>
    <s v="STATE OR PROGRAM ADMINISTRATION                             "/>
    <n v="0"/>
    <n v="189200"/>
    <n v="189200"/>
    <n v="540000"/>
    <x v="0"/>
    <s v="Under 50k"/>
    <x v="504"/>
    <n v="0"/>
    <s v="648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300901"/>
    <s v="UP TO 50% FEDERAL SHARE                                     "/>
    <n v="0"/>
    <n v="8700000"/>
    <n v="4350000"/>
    <n v="540000"/>
    <x v="0"/>
    <s v="Under 50k"/>
    <x v="504"/>
    <n v="0"/>
    <s v="30001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300901"/>
    <s v="UP TO 50% FEDERAL SHARE                                     "/>
    <n v="0"/>
    <n v="2308396"/>
    <n v="1154198"/>
    <n v="540000"/>
    <x v="0"/>
    <s v="Under 50k"/>
    <x v="504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435001"/>
    <s v="TRAINING                                                    "/>
    <n v="0"/>
    <n v="90000"/>
    <n v="90000"/>
    <n v="540000"/>
    <x v="0"/>
    <s v="Under 50k"/>
    <x v="504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435002"/>
    <s v="TECHNICAL ASSISTANCE                                        "/>
    <n v="0"/>
    <n v="71601"/>
    <n v="71601"/>
    <n v="540000"/>
    <x v="0"/>
    <s v="Under 50k"/>
    <x v="504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435004"/>
    <s v="RELATED SUPPORT SERVICES                                    "/>
    <n v="0"/>
    <n v="4000"/>
    <n v="4000"/>
    <n v="540000"/>
    <x v="0"/>
    <s v="Under 50k"/>
    <x v="504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V340002"/>
    <n v="34"/>
    <s v="West Virginia"/>
    <s v="49 USC 5339 - Bus and Bus Facilities Formula (FY2013 and forward)"/>
    <n v="5339"/>
    <x v="4"/>
    <s v="CAPITAL"/>
    <s v="00      "/>
    <s v="TTA                  "/>
    <s v="TRI-STATE TRANSIT AUTHORITY"/>
    <n v="1467"/>
    <n v="78300"/>
    <m/>
    <n v="190013"/>
    <m/>
    <d v="2014-11-25T00:00:00"/>
    <n v="111215"/>
    <s v="BUY REPLACEMENT VAN                                         "/>
    <n v="3"/>
    <n v="237517"/>
    <n v="190013"/>
    <n v="541180"/>
    <x v="1"/>
    <s v="200k - 1m"/>
    <x v="207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90X235"/>
    <n v="90"/>
    <s v="West Virginia"/>
    <s v="49 USC 5307 - Urbanized Area Formula (FY2006 forward)"/>
    <n v="5307"/>
    <x v="6"/>
    <m/>
    <s v="00      "/>
    <s v="NRTA                 "/>
    <s v="NEW RIVER TRANSIT AUTHORITY"/>
    <n v="7268"/>
    <n v="78300"/>
    <m/>
    <n v="429761"/>
    <m/>
    <d v="2014-11-25T00:00:00"/>
    <n v="300901"/>
    <s v="UP TO 50% FEDERAL SHARE                                     "/>
    <n v="0"/>
    <n v="859522"/>
    <n v="429761"/>
    <n v="541390"/>
    <x v="2"/>
    <s v="50k - 200k"/>
    <x v="507"/>
    <n v="6402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36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668198"/>
    <m/>
    <d v="2015-01-28T00:00:00"/>
    <n v="111204"/>
    <s v="BUY REPLACEMENT &lt;30 FT BUS                                  "/>
    <n v="4"/>
    <n v="293338"/>
    <n v="234670"/>
    <n v="544080"/>
    <x v="2"/>
    <s v="50k - 200k"/>
    <x v="505"/>
    <n v="703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90X236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668198"/>
    <m/>
    <d v="2015-01-28T00:00:00"/>
    <n v="111204"/>
    <s v="BUY REPLACEMENT &lt;30 FT BUS                                  "/>
    <n v="8"/>
    <n v="541910"/>
    <n v="433528"/>
    <n v="544080"/>
    <x v="2"/>
    <s v="50k - 200k"/>
    <x v="505"/>
    <n v="703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90X237"/>
    <n v="90"/>
    <s v="West Virginia"/>
    <s v="49 USC 5307 - Urbanized Area Formula (FY2006 forward)"/>
    <n v="5307"/>
    <x v="6"/>
    <m/>
    <s v="01      "/>
    <s v="MOVTA                "/>
    <s v="MID-OHIO VALLEY TRANSIT AUTHORITY"/>
    <n v="1469"/>
    <n v="78300"/>
    <m/>
    <n v="82237"/>
    <m/>
    <d v="2015-08-26T00:00:00"/>
    <n v="111203"/>
    <s v="BUY REPLACEMENT 30-FT BUS                                   "/>
    <n v="5"/>
    <n v="387858"/>
    <n v="285487"/>
    <n v="542510"/>
    <x v="2"/>
    <s v="50k - 200k"/>
    <x v="508"/>
    <n v="67229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4211"/>
    <s v="ACQUIRE - SUPPORT VEHICLES                                  "/>
    <n v="1"/>
    <n v="21616"/>
    <n v="17293"/>
    <n v="541260"/>
    <x v="2"/>
    <s v="50k - 200k"/>
    <x v="506"/>
    <n v="153199"/>
    <s v="11100"/>
    <s v="GA"/>
    <s v="GASOLINE"/>
    <s v="N"/>
    <s v="1142"/>
    <s v="MAINTENANCE FACILITY"/>
    <n v="11"/>
    <s v="Bus"/>
    <s v="42"/>
    <s v="114"/>
    <s v="Acquisition"/>
    <s v="11"/>
    <s v="Support Vehicles"/>
    <m/>
    <x v="0"/>
    <n v="1"/>
    <s v="Capital"/>
    <s v="1"/>
    <m/>
    <s v="4"/>
    <m/>
    <s v="2"/>
    <s v="1"/>
    <s v="1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1215"/>
    <s v="BUY REPLACEMENT VAN                                         "/>
    <n v="4"/>
    <n v="219288"/>
    <n v="175430"/>
    <n v="541260"/>
    <x v="2"/>
    <s v="50k - 200k"/>
    <x v="506"/>
    <n v="153199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1203"/>
    <s v="BUY REPLACEMENT 30-FT BUS                                   "/>
    <n v="3"/>
    <n v="1187500"/>
    <n v="950000"/>
    <n v="541260"/>
    <x v="2"/>
    <s v="50k - 200k"/>
    <x v="506"/>
    <n v="153199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1204"/>
    <s v="BUY REPLACEMENT &lt;30 FT BUS                                  "/>
    <n v="5"/>
    <n v="344365"/>
    <n v="275492"/>
    <n v="541260"/>
    <x v="2"/>
    <s v="50k - 200k"/>
    <x v="506"/>
    <n v="15319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n v="114209"/>
    <s v="ACQUIRE - MOBILE SURV/SECURITY EQUIP                        "/>
    <n v="0"/>
    <n v="11552"/>
    <n v="9241"/>
    <n v="544080"/>
    <x v="2"/>
    <s v="50k - 200k"/>
    <x v="505"/>
    <n v="70350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s v="117K01"/>
    <s v="SECURITY AND EMERGENCY RESPONSE PLANS                       "/>
    <n v="0"/>
    <n v="313"/>
    <n v="250"/>
    <n v="544080"/>
    <x v="2"/>
    <s v="50k - 200k"/>
    <x v="505"/>
    <n v="70350"/>
    <s v="11700"/>
    <s v="  "/>
    <m/>
    <s v="N"/>
    <s v="117K"/>
    <s v="BUS OTHER"/>
    <n v="11"/>
    <s v="Bus"/>
    <s v="7K"/>
    <s v="117"/>
    <s v="Crime Prevention &amp; Security"/>
    <s v="01"/>
    <s v="Energebc"/>
    <m/>
    <x v="0"/>
    <n v="1"/>
    <s v="Capital"/>
    <s v="1"/>
    <m/>
    <s v="7"/>
    <m/>
    <s v="K"/>
    <s v="0"/>
    <s v="1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s v="117K04"/>
    <s v="SECURITY TRAINING                                           "/>
    <n v="0"/>
    <n v="1250"/>
    <n v="1000"/>
    <n v="544080"/>
    <x v="2"/>
    <s v="50k - 200k"/>
    <x v="505"/>
    <n v="70350"/>
    <s v="11700"/>
    <s v="  "/>
    <m/>
    <s v="N"/>
    <s v="117K"/>
    <s v="BUS OTHER"/>
    <n v="11"/>
    <s v="Bus"/>
    <s v="7K"/>
    <s v="117"/>
    <s v="Crime Prevention &amp; Security"/>
    <s v="04"/>
    <s v="Security Training"/>
    <m/>
    <x v="0"/>
    <n v="1"/>
    <s v="Capital"/>
    <s v="1"/>
    <m/>
    <s v="7"/>
    <m/>
    <s v="K"/>
    <s v="0"/>
    <s v="4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n v="300901"/>
    <s v="UP TO 50% FEDERAL SHARE                                     "/>
    <n v="0"/>
    <n v="2077060"/>
    <n v="1038530"/>
    <n v="544080"/>
    <x v="2"/>
    <s v="50k - 200k"/>
    <x v="505"/>
    <n v="70350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0"/>
    <n v="90"/>
    <s v="West Virginia"/>
    <s v="49 USC 5307 - Urbanized Area Formula (FY2006 forward)"/>
    <n v="5307"/>
    <x v="6"/>
    <m/>
    <s v="01      "/>
    <s v="MOVTA                "/>
    <s v="MID-OHIO VALLEY TRANSIT AUTHORITY"/>
    <n v="1469"/>
    <n v="78300"/>
    <m/>
    <n v="419439"/>
    <m/>
    <d v="2015-09-24T00:00:00"/>
    <n v="300901"/>
    <s v="UP TO 50% FEDERAL SHARE                                     "/>
    <n v="0"/>
    <n v="2108398"/>
    <n v="1054199"/>
    <n v="542510"/>
    <x v="2"/>
    <s v="50k - 200k"/>
    <x v="508"/>
    <n v="67229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0"/>
    <n v="90"/>
    <s v="West Virginia"/>
    <s v="49 USC 5307 - Urbanized Area Formula (FY2006 forward)"/>
    <n v="5307"/>
    <x v="6"/>
    <m/>
    <s v="01      "/>
    <s v="MOVTA                "/>
    <s v="MID-OHIO VALLEY TRANSIT AUTHORITY"/>
    <n v="1469"/>
    <n v="78300"/>
    <m/>
    <n v="419439"/>
    <m/>
    <d v="2015-09-24T00:00:00"/>
    <n v="300901"/>
    <s v="UP TO 50% FEDERAL SHARE (SECURITY)                          "/>
    <n v="0"/>
    <n v="19276"/>
    <n v="9638"/>
    <n v="542510"/>
    <x v="2"/>
    <s v="50k - 200k"/>
    <x v="508"/>
    <n v="6722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1"/>
    <n v="90"/>
    <s v="West Virginia"/>
    <s v="49 USC 5307 - Urbanized Area Formula (FY2006 forward)"/>
    <n v="5307"/>
    <x v="6"/>
    <m/>
    <s v="00      "/>
    <s v="NRTA                 "/>
    <s v="NEW RIVER TRANSIT AUTHORITY"/>
    <n v="7268"/>
    <n v="78300"/>
    <m/>
    <n v="467871"/>
    <m/>
    <d v="2015-06-30T00:00:00"/>
    <s v="117A00"/>
    <s v="PREVENTIVE MAINTENANCE                                      "/>
    <n v="0"/>
    <n v="118749"/>
    <n v="94999"/>
    <n v="541390"/>
    <x v="2"/>
    <s v="50k - 200k"/>
    <x v="507"/>
    <n v="64022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V90X241"/>
    <n v="90"/>
    <s v="West Virginia"/>
    <s v="49 USC 5307 - Urbanized Area Formula (FY2006 forward)"/>
    <n v="5307"/>
    <x v="6"/>
    <m/>
    <s v="00      "/>
    <s v="NRTA                 "/>
    <s v="NEW RIVER TRANSIT AUTHORITY"/>
    <n v="7268"/>
    <n v="78300"/>
    <m/>
    <n v="467871"/>
    <m/>
    <d v="2015-06-30T00:00:00"/>
    <n v="300901"/>
    <s v="UP TO 50% FEDERAL SHARE                                     "/>
    <n v="0"/>
    <n v="745744"/>
    <n v="372872"/>
    <n v="541390"/>
    <x v="2"/>
    <s v="50k - 200k"/>
    <x v="507"/>
    <n v="64022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2"/>
    <n v="90"/>
    <s v="West Virginia"/>
    <s v="49 USC 5307 - Urbanized Area Formula (FY2006 forward)"/>
    <n v="5307"/>
    <x v="6"/>
    <m/>
    <s v="00      "/>
    <s v="EPTA                 "/>
    <s v="EASTERN PANHANDLE TRANSIT AUTHORITY"/>
    <n v="6280"/>
    <n v="78300"/>
    <m/>
    <n v="587846"/>
    <m/>
    <d v="2015-07-31T00:00:00"/>
    <s v="117A00"/>
    <s v="PREVENTIVE MAINTENANCE                                      "/>
    <n v="0"/>
    <n v="171027"/>
    <n v="136821"/>
    <n v="543360"/>
    <x v="2"/>
    <s v="50k - 200k"/>
    <x v="233"/>
    <n v="182696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V90X242"/>
    <n v="90"/>
    <s v="West Virginia"/>
    <s v="49 USC 5307 - Urbanized Area Formula (FY2006 forward)"/>
    <n v="5307"/>
    <x v="6"/>
    <m/>
    <s v="00      "/>
    <s v="EPTA                 "/>
    <s v="EASTERN PANHANDLE TRANSIT AUTHORITY"/>
    <n v="6280"/>
    <n v="78300"/>
    <m/>
    <n v="587846"/>
    <m/>
    <d v="2015-07-31T00:00:00"/>
    <n v="300901"/>
    <s v="UP TO 50% FEDERAL SHARE                                     "/>
    <n v="0"/>
    <n v="902050"/>
    <n v="451025"/>
    <n v="543360"/>
    <x v="2"/>
    <s v="50k - 200k"/>
    <x v="233"/>
    <n v="182696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V90X243"/>
    <n v="90"/>
    <s v="West Virginia"/>
    <s v="49 USC 5307 - Urbanized Area Formula (FY2006 forward)"/>
    <n v="5307"/>
    <x v="6"/>
    <m/>
    <s v="00      "/>
    <s v="EO/OVRTA             "/>
    <s v="EASTERN OHIO/OHIO VALLEY REGIONAL TRANSP. AUTHORITY"/>
    <n v="1470"/>
    <n v="78300"/>
    <m/>
    <n v="1086752"/>
    <m/>
    <d v="2015-09-11T00:00:00"/>
    <n v="300901"/>
    <s v="UP TO 50% FEDERAL SHARE                                     "/>
    <n v="1"/>
    <n v="2173504"/>
    <n v="1086752"/>
    <n v="541590"/>
    <x v="2"/>
    <s v="50k - 200k"/>
    <x v="509"/>
    <n v="81249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111215"/>
    <s v="BUY REPLACEMENT VAN - RURAL                                 "/>
    <n v="8"/>
    <n v="318644"/>
    <n v="56114"/>
    <n v="560000"/>
    <x v="0"/>
    <s v="Under 50k"/>
    <x v="51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111204"/>
    <s v="BUY REPLACEMENT &lt;30 FT BUS - RURAL                          "/>
    <n v="1"/>
    <n v="58000"/>
    <n v="5800"/>
    <n v="560000"/>
    <x v="0"/>
    <s v="Under 50k"/>
    <x v="51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111204"/>
    <s v="BUY REPLACEMENT &lt;30 FT BUS - URBAN                          "/>
    <n v="1"/>
    <n v="95251"/>
    <n v="76201"/>
    <n v="563130"/>
    <x v="2"/>
    <s v="50k - 200k"/>
    <x v="511"/>
    <n v="6454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s v="117L00"/>
    <s v="MOBILITY MANAGEMENT - RURAL                                 "/>
    <n v="1"/>
    <n v="75000"/>
    <n v="60000"/>
    <n v="560000"/>
    <x v="0"/>
    <s v="Under 50k"/>
    <x v="510"/>
    <n v="0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s v="117L00"/>
    <s v="MOBILITY MANAGEMENT - URBAN                                 "/>
    <n v="1"/>
    <n v="73069"/>
    <n v="58455"/>
    <n v="563130"/>
    <x v="2"/>
    <s v="50k - 200k"/>
    <x v="511"/>
    <n v="64548"/>
    <s v="64700"/>
    <s v="  "/>
    <m/>
    <s v="N"/>
    <s v="117L"/>
    <s v="BUS OTHER"/>
    <n v="11"/>
    <s v="Bus"/>
    <s v="7L"/>
    <s v="117"/>
    <s v="Mobility Management"/>
    <s v="00"/>
    <s v="Mobility Management"/>
    <m/>
    <x v="0"/>
    <n v="1"/>
    <s v="Capital"/>
    <s v="1"/>
    <m/>
    <s v="7"/>
    <m/>
    <s v="L"/>
    <s v="0"/>
    <s v="0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300902"/>
    <s v="OPERATING EXPENSES - RURAL                                  "/>
    <n v="1"/>
    <n v="155840"/>
    <n v="77920"/>
    <n v="560000"/>
    <x v="0"/>
    <s v="Under 50k"/>
    <x v="51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300902"/>
    <s v="OPERATING EXPENSES - URBAN                                  "/>
    <n v="1"/>
    <n v="172676"/>
    <n v="86338"/>
    <n v="563130"/>
    <x v="2"/>
    <s v="50k - 200k"/>
    <x v="511"/>
    <n v="64548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117900"/>
    <s v="PROJECT ADMINISTRATION - 80%/20%                            "/>
    <n v="0"/>
    <n v="1428508"/>
    <n v="1142803"/>
    <n v="560000"/>
    <x v="0"/>
    <s v="Under 50k"/>
    <x v="510"/>
    <n v="0"/>
    <s v="62000"/>
    <s v="  "/>
    <m/>
    <s v="N"/>
    <s v="1179"/>
    <s v="BUS OTHER"/>
    <n v="11"/>
    <s v="Bus"/>
    <s v="79"/>
    <s v="117"/>
    <s v="Project Admin."/>
    <s v="00"/>
    <s v="Project Admin."/>
    <m/>
    <x v="0"/>
    <n v="1"/>
    <s v="Capital"/>
    <s v="1"/>
    <m/>
    <s v="7"/>
    <m/>
    <s v="9"/>
    <s v="0"/>
    <s v="0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s v="117A00"/>
    <s v="PREVENTIVE MAINTENANCE                                      "/>
    <n v="0"/>
    <n v="1220667"/>
    <n v="926338"/>
    <n v="560000"/>
    <x v="0"/>
    <s v="Under 50k"/>
    <x v="510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118000"/>
    <s v="STATE ADMINISTRATION                                        "/>
    <n v="0"/>
    <n v="312140"/>
    <n v="312140"/>
    <n v="560000"/>
    <x v="0"/>
    <s v="Under 50k"/>
    <x v="510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x v="0"/>
    <n v="1"/>
    <s v="Capital"/>
    <s v="1"/>
    <m/>
    <s v="8"/>
    <m/>
    <s v="0"/>
    <s v="0"/>
    <s v="0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300902"/>
    <s v="ELIGIBLE NET OPERATING EXPENSES - 56.56%/43.44%             "/>
    <n v="0"/>
    <n v="4888794"/>
    <n v="2765102"/>
    <n v="560000"/>
    <x v="0"/>
    <s v="Under 50k"/>
    <x v="510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300902"/>
    <s v="ELIGIBLE NET OPERATING EXPENSES - 56.56%/43.44%             "/>
    <n v="0"/>
    <n v="1655624"/>
    <n v="936421"/>
    <n v="560000"/>
    <x v="0"/>
    <s v="Under 50k"/>
    <x v="510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x v="0"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435001"/>
    <s v="TRAINING                                                    "/>
    <n v="0"/>
    <n v="57715"/>
    <n v="57715"/>
    <n v="560000"/>
    <x v="0"/>
    <s v="Under 50k"/>
    <x v="510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x v="0"/>
    <n v="4"/>
    <s v="Planning"/>
    <s v="3"/>
    <m/>
    <s v="5"/>
    <m/>
    <s v="0"/>
    <s v="0"/>
    <s v="1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435002"/>
    <s v="TECHNICAL ASSISTANCE                                        "/>
    <n v="0"/>
    <n v="13712"/>
    <n v="13712"/>
    <n v="560000"/>
    <x v="0"/>
    <s v="Under 50k"/>
    <x v="510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x v="0"/>
    <n v="4"/>
    <s v="Planning"/>
    <s v="3"/>
    <m/>
    <s v="5"/>
    <m/>
    <s v="0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435004"/>
    <s v="RELATED SUPPORT SERVICES                                    "/>
    <n v="0"/>
    <n v="26816"/>
    <n v="26816"/>
    <n v="560000"/>
    <x v="0"/>
    <s v="Under 50k"/>
    <x v="510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x v="0"/>
    <n v="4"/>
    <s v="Planning"/>
    <s v="3"/>
    <m/>
    <s v="5"/>
    <m/>
    <s v="0"/>
    <s v="0"/>
    <s v="4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207"/>
    <s v="ACQUIRE - ADP HARDWARE                                      "/>
    <n v="6"/>
    <n v="7600"/>
    <n v="6080"/>
    <n v="560000"/>
    <x v="0"/>
    <s v="Under 50k"/>
    <x v="510"/>
    <n v="0"/>
    <s v="11400"/>
    <s v="  "/>
    <m/>
    <s v="N"/>
    <s v="1142"/>
    <s v="MAINTENANCE FACILITY"/>
    <n v="11"/>
    <s v="Bus"/>
    <s v="42"/>
    <s v="114"/>
    <s v="Acquisition"/>
    <s v="07"/>
    <s v="ADP Hardware"/>
    <m/>
    <x v="0"/>
    <n v="1"/>
    <s v="Capital"/>
    <s v="1"/>
    <m/>
    <s v="4"/>
    <m/>
    <s v="2"/>
    <s v="0"/>
    <s v="7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9206"/>
    <s v="PURCHASE EQUIP ON BUSES                                     "/>
    <n v="1"/>
    <n v="75000"/>
    <n v="60000"/>
    <n v="560000"/>
    <x v="0"/>
    <s v="Under 50k"/>
    <x v="510"/>
    <n v="0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x v="0"/>
    <n v="1"/>
    <s v="Capital"/>
    <s v="1"/>
    <m/>
    <s v="9"/>
    <m/>
    <s v="2"/>
    <s v="0"/>
    <s v="6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6202"/>
    <s v="PURCHASE COMMUNICATIONS SYSTEM                              "/>
    <n v="0"/>
    <n v="0"/>
    <n v="0"/>
    <n v="560000"/>
    <x v="0"/>
    <s v="Under 50k"/>
    <x v="510"/>
    <n v="0"/>
    <s v="11600"/>
    <s v="  "/>
    <m/>
    <s v="N"/>
    <s v="1162"/>
    <s v="BUS OTHER"/>
    <n v="11"/>
    <s v="Bus"/>
    <s v="62"/>
    <s v="116"/>
    <s v="Acquisition"/>
    <s v="02"/>
    <s v="Communications Systems"/>
    <m/>
    <x v="0"/>
    <n v="1"/>
    <s v="Capital"/>
    <s v="1"/>
    <m/>
    <s v="6"/>
    <m/>
    <s v="2"/>
    <s v="0"/>
    <s v="2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6220"/>
    <s v="PURCHASE MISC COMMUNICATIONS EQUIP                          "/>
    <n v="3"/>
    <n v="25045"/>
    <n v="20036"/>
    <n v="560000"/>
    <x v="0"/>
    <s v="Under 50k"/>
    <x v="510"/>
    <n v="0"/>
    <s v="11600"/>
    <s v="  "/>
    <m/>
    <s v="N"/>
    <s v="1162"/>
    <s v="BUS OTHER"/>
    <n v="11"/>
    <s v="Bus"/>
    <s v="62"/>
    <s v="116"/>
    <s v="Acquisition"/>
    <s v="20"/>
    <s v="Miscellaneous"/>
    <m/>
    <x v="0"/>
    <n v="1"/>
    <s v="Capital"/>
    <s v="1"/>
    <m/>
    <s v="6"/>
    <m/>
    <s v="2"/>
    <s v="2"/>
    <s v="0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206"/>
    <s v="ACQUIRE - SHOP EQUIPMENT                                    "/>
    <n v="0"/>
    <n v="0"/>
    <n v="0"/>
    <n v="560000"/>
    <x v="0"/>
    <s v="Under 50k"/>
    <x v="510"/>
    <n v="0"/>
    <s v="11400"/>
    <s v="  "/>
    <m/>
    <s v="N"/>
    <s v="1142"/>
    <s v="MAINTENANCE FACILITY"/>
    <n v="11"/>
    <s v="Bus"/>
    <s v="42"/>
    <s v="114"/>
    <s v="Acquisition"/>
    <s v="06"/>
    <s v="Shop Equipment"/>
    <m/>
    <x v="0"/>
    <n v="1"/>
    <s v="Capital"/>
    <s v="1"/>
    <m/>
    <s v="4"/>
    <m/>
    <s v="2"/>
    <s v="0"/>
    <s v="6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9208"/>
    <s v="PURCHASE SIGNAGE                                            "/>
    <n v="1"/>
    <n v="30000"/>
    <n v="24000"/>
    <n v="560000"/>
    <x v="0"/>
    <s v="Under 50k"/>
    <x v="510"/>
    <n v="0"/>
    <s v="11900"/>
    <s v="  "/>
    <m/>
    <s v="N"/>
    <s v="1192"/>
    <s v="BUS OTHER"/>
    <n v="11"/>
    <s v="Bus"/>
    <s v="92"/>
    <s v="119"/>
    <s v="Acquisition"/>
    <s v="08"/>
    <s v="Signage"/>
    <m/>
    <x v="0"/>
    <n v="1"/>
    <s v="Capital"/>
    <s v="1"/>
    <m/>
    <s v="9"/>
    <m/>
    <s v="2"/>
    <s v="0"/>
    <s v="8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15"/>
    <s v="BUY REPLACEMENT VAN                                         "/>
    <n v="3"/>
    <n v="80000"/>
    <n v="28800"/>
    <n v="560000"/>
    <x v="0"/>
    <s v="Under 50k"/>
    <x v="510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1"/>
    <s v="BUY REPLACEMENT 40-FT BUS                                   "/>
    <n v="1"/>
    <n v="430000"/>
    <n v="287000"/>
    <n v="560000"/>
    <x v="0"/>
    <s v="Under 50k"/>
    <x v="510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x v="3"/>
    <n v="1"/>
    <s v="Capital"/>
    <s v="1"/>
    <m/>
    <s v="1"/>
    <m/>
    <s v="2"/>
    <s v="0"/>
    <s v="1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2"/>
    <s v="BUY REPLACEMENT 35-FT BUS                                   "/>
    <n v="0"/>
    <n v="63000"/>
    <n v="6300"/>
    <n v="560000"/>
    <x v="0"/>
    <s v="Under 50k"/>
    <x v="510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x v="7"/>
    <n v="1"/>
    <s v="Capital"/>
    <s v="1"/>
    <m/>
    <s v="1"/>
    <m/>
    <s v="2"/>
    <s v="0"/>
    <s v="2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3"/>
    <s v="BUY REPLACEMENT 30-FT BUS                                   "/>
    <n v="1"/>
    <n v="250000"/>
    <n v="200000"/>
    <n v="560000"/>
    <x v="0"/>
    <s v="Under 50k"/>
    <x v="510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x v="5"/>
    <n v="1"/>
    <s v="Capital"/>
    <s v="1"/>
    <m/>
    <s v="1"/>
    <m/>
    <s v="2"/>
    <s v="0"/>
    <s v="3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4"/>
    <s v="BUY REPLACEMENT &lt;30 FT BUS                                  "/>
    <n v="2"/>
    <n v="105000"/>
    <n v="10500"/>
    <n v="560000"/>
    <x v="0"/>
    <s v="Under 50k"/>
    <x v="510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103"/>
    <s v="FINAL PERMITTING &amp; DESIGN-ADMIN/MAINT FACILITY              "/>
    <n v="0"/>
    <n v="0"/>
    <n v="0"/>
    <n v="560000"/>
    <x v="0"/>
    <s v="Under 50k"/>
    <x v="510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x v="0"/>
    <n v="1"/>
    <s v="Capital"/>
    <s v="1"/>
    <m/>
    <s v="4"/>
    <m/>
    <s v="1"/>
    <s v="0"/>
    <s v="3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304"/>
    <s v="CONSTRUCT - STORAGE FACILITY                                "/>
    <n v="1"/>
    <n v="10000"/>
    <n v="8000"/>
    <n v="560000"/>
    <x v="0"/>
    <s v="Under 50k"/>
    <x v="510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x v="0"/>
    <n v="1"/>
    <s v="Capital"/>
    <s v="1"/>
    <m/>
    <s v="4"/>
    <m/>
    <s v="3"/>
    <s v="0"/>
    <s v="4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280"/>
    <s v="FHWA METROPOLITAN PLANNING-FY2013                           "/>
    <n v="0"/>
    <n v="0"/>
    <n v="0"/>
    <n v="560000"/>
    <x v="0"/>
    <s v="Under 50k"/>
    <x v="510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280"/>
    <s v="FHWA METROPOLITAN PLANNING-FY2014                           "/>
    <n v="0"/>
    <n v="0"/>
    <n v="0"/>
    <n v="560000"/>
    <x v="0"/>
    <s v="Under 50k"/>
    <x v="510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280"/>
    <s v="FHWA METROPOLITAN PLANNING-FY2015                           "/>
    <n v="0"/>
    <n v="1056082"/>
    <n v="955648"/>
    <n v="560000"/>
    <x v="0"/>
    <s v="Under 50k"/>
    <x v="510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x v="0"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0"/>
    <s v="FTA METROPOLITAN PLANNING-FY2013                            "/>
    <n v="0"/>
    <n v="0"/>
    <n v="0"/>
    <n v="560000"/>
    <x v="0"/>
    <s v="Under 50k"/>
    <x v="510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0"/>
    <s v="FTA METROPOLITAN PLANNING-FY2014                            "/>
    <n v="0"/>
    <n v="0"/>
    <n v="0"/>
    <n v="560000"/>
    <x v="0"/>
    <s v="Under 50k"/>
    <x v="510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0"/>
    <s v="FTA METROPOLITAN PLANNING-FY2015                            "/>
    <n v="0"/>
    <n v="468609"/>
    <n v="424044"/>
    <n v="560000"/>
    <x v="0"/>
    <s v="Under 50k"/>
    <x v="510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x v="0"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1"/>
    <s v="FTA STATEWIDE PLANNING-FY2013                               "/>
    <n v="1"/>
    <n v="122568"/>
    <n v="110936"/>
    <n v="560000"/>
    <x v="0"/>
    <s v="Under 50k"/>
    <x v="510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1"/>
    <s v="FTA STATEWIDE PLANNING-FY2014                               "/>
    <n v="0"/>
    <n v="126557"/>
    <n v="114547"/>
    <n v="560000"/>
    <x v="0"/>
    <s v="Under 50k"/>
    <x v="510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1"/>
    <s v="FTA STATEWIDE PLANNING-FY2015                               "/>
    <n v="0"/>
    <n v="122356"/>
    <n v="110720"/>
    <n v="560000"/>
    <x v="0"/>
    <s v="Under 50k"/>
    <x v="510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x v="0"/>
    <n v="4"/>
    <s v="Planning"/>
    <s v="4"/>
    <m/>
    <s v="3"/>
    <m/>
    <s v="3"/>
    <s v="9"/>
    <s v="1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n v="111215"/>
    <s v="BUY REPLACEMENT VAN                                         "/>
    <n v="2"/>
    <n v="140000"/>
    <n v="119000"/>
    <n v="563130"/>
    <x v="2"/>
    <s v="50k - 200k"/>
    <x v="511"/>
    <n v="64548"/>
    <s v="11100"/>
    <s v="GA"/>
    <s v="GASOLINE"/>
    <s v="N"/>
    <s v="1112"/>
    <s v="BUS PURCHASE"/>
    <n v="11"/>
    <s v="Bus"/>
    <s v="12"/>
    <s v="111"/>
    <s v="Purchase - Replacement"/>
    <s v="15"/>
    <s v="Vans"/>
    <m/>
    <x v="1"/>
    <n v="1"/>
    <s v="Capital"/>
    <s v="1"/>
    <m/>
    <s v="1"/>
    <m/>
    <s v="2"/>
    <s v="1"/>
    <s v="5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s v="117A00"/>
    <s v="PREVENTIVE MAINTENANCE                                      "/>
    <n v="0"/>
    <n v="0"/>
    <n v="0"/>
    <n v="563130"/>
    <x v="2"/>
    <s v="50k - 200k"/>
    <x v="511"/>
    <n v="6454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s v="117C00"/>
    <s v="NON FIXED ROUTE ADA PARATRANSIT SERVICE                     "/>
    <n v="0"/>
    <n v="0"/>
    <n v="0"/>
    <n v="563130"/>
    <x v="2"/>
    <s v="50k - 200k"/>
    <x v="511"/>
    <n v="645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n v="300901"/>
    <s v="UP TO 50% FEDERAL SHARE                                     "/>
    <n v="0"/>
    <n v="53070"/>
    <n v="26535"/>
    <n v="563130"/>
    <x v="2"/>
    <s v="50k - 200k"/>
    <x v="511"/>
    <n v="6454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4220"/>
    <s v="ACQUIRE - MISC SUPPORT EQUIPMENT                            "/>
    <n v="0"/>
    <n v="6000"/>
    <n v="4800"/>
    <n v="563150"/>
    <x v="2"/>
    <s v="50k - 200k"/>
    <x v="512"/>
    <n v="73588"/>
    <s v="11400"/>
    <s v="  "/>
    <m/>
    <s v="N"/>
    <s v="1142"/>
    <s v="MAINTENANCE FACILITY"/>
    <n v="11"/>
    <s v="Bus"/>
    <s v="42"/>
    <s v="114"/>
    <s v="Acquisition"/>
    <s v="20"/>
    <s v="Miscellaneous"/>
    <m/>
    <x v="0"/>
    <n v="1"/>
    <s v="Capital"/>
    <s v="1"/>
    <m/>
    <s v="4"/>
    <m/>
    <s v="2"/>
    <s v="2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4209"/>
    <s v="ACQUIRE - MOBILE SURV/SECURITY EQUIP                        "/>
    <n v="0"/>
    <n v="70000"/>
    <n v="56000"/>
    <n v="563150"/>
    <x v="2"/>
    <s v="50k - 200k"/>
    <x v="512"/>
    <n v="73588"/>
    <s v="11400"/>
    <s v="  "/>
    <m/>
    <s v="N"/>
    <s v="1142"/>
    <s v="MAINTENANCE FACILITY"/>
    <n v="11"/>
    <s v="Bus"/>
    <s v="42"/>
    <s v="114"/>
    <s v="Acquisition"/>
    <s v="09"/>
    <s v="Surveillance/Security "/>
    <m/>
    <x v="0"/>
    <n v="1"/>
    <s v="Capital"/>
    <s v="1"/>
    <m/>
    <s v="4"/>
    <m/>
    <s v="2"/>
    <s v="0"/>
    <s v="9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1204"/>
    <s v="BUY REPLACEMENT &lt;30 FT BUS                                  "/>
    <n v="4"/>
    <n v="405000"/>
    <n v="344250"/>
    <n v="563150"/>
    <x v="2"/>
    <s v="50k - 200k"/>
    <x v="512"/>
    <n v="7358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x v="2"/>
    <n v="1"/>
    <s v="Capital"/>
    <s v="1"/>
    <m/>
    <s v="1"/>
    <m/>
    <s v="2"/>
    <s v="0"/>
    <s v="4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3110"/>
    <s v="ENG/DESIGN - BUS PASSENGER SHELTERS                         "/>
    <n v="7"/>
    <n v="44000"/>
    <n v="35200"/>
    <n v="563150"/>
    <x v="2"/>
    <s v="50k - 200k"/>
    <x v="512"/>
    <n v="73588"/>
    <s v="11300"/>
    <s v="  "/>
    <m/>
    <s v="N"/>
    <s v="1131"/>
    <s v="BUS OTHER"/>
    <n v="11"/>
    <s v="Bus"/>
    <s v="31"/>
    <s v="113"/>
    <s v="Engineering and Design"/>
    <s v="10"/>
    <s v="Passenger Shelters"/>
    <m/>
    <x v="0"/>
    <n v="1"/>
    <s v="Capital"/>
    <s v="1"/>
    <m/>
    <s v="3"/>
    <m/>
    <s v="1"/>
    <s v="1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3310"/>
    <s v="CONSTRUCT - BUS PASSENGER SHELTERS                          "/>
    <n v="7"/>
    <n v="176000"/>
    <n v="140800"/>
    <n v="563150"/>
    <x v="2"/>
    <s v="50k - 200k"/>
    <x v="512"/>
    <n v="73588"/>
    <s v="11300"/>
    <s v="  "/>
    <m/>
    <s v="N"/>
    <s v="1133"/>
    <s v="BUS OTHER"/>
    <n v="11"/>
    <s v="Bus"/>
    <s v="33"/>
    <s v="113"/>
    <s v="Construction"/>
    <s v="10"/>
    <s v="Passenger Shelters"/>
    <m/>
    <x v="0"/>
    <n v="1"/>
    <s v="Capital"/>
    <s v="1"/>
    <m/>
    <s v="3"/>
    <m/>
    <s v="3"/>
    <s v="1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s v="117A00"/>
    <s v="PREVENTIVE MAINTENANCE                                      "/>
    <n v="0"/>
    <n v="290000"/>
    <n v="232000"/>
    <n v="563150"/>
    <x v="2"/>
    <s v="50k - 200k"/>
    <x v="512"/>
    <n v="7358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s v="117C00"/>
    <s v="NON FIXED ROUTE ADA PARATRANSIT SERVICE                     "/>
    <n v="0"/>
    <n v="133265"/>
    <n v="106612"/>
    <n v="563150"/>
    <x v="2"/>
    <s v="50k - 200k"/>
    <x v="512"/>
    <n v="7358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300901"/>
    <s v="UP TO 50% FEDERAL SHARE                                     "/>
    <n v="0"/>
    <n v="1286886"/>
    <n v="643443"/>
    <n v="563150"/>
    <x v="2"/>
    <s v="50k - 200k"/>
    <x v="512"/>
    <n v="7358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s v="WY90X058"/>
    <n v="90"/>
    <s v="Wyoming"/>
    <s v="49 USC 5307 - Urbanized Area Formula (FY2006 forward)"/>
    <n v="5307"/>
    <x v="6"/>
    <m/>
    <s v="00      "/>
    <s v="CASPER               "/>
    <s v="CITY OF CASPER"/>
    <n v="1171"/>
    <n v="78800"/>
    <m/>
    <n v="631986"/>
    <m/>
    <d v="2015-07-13T00:00:00"/>
    <s v="117A00"/>
    <s v="PREVENTIVE MAINTENANCE                                      "/>
    <n v="0"/>
    <n v="118498"/>
    <n v="94798"/>
    <n v="563130"/>
    <x v="2"/>
    <s v="50k - 200k"/>
    <x v="511"/>
    <n v="64548"/>
    <s v="11700"/>
    <s v="  "/>
    <m/>
    <s v="N"/>
    <s v="117A"/>
    <s v="BUS OTHER"/>
    <n v="11"/>
    <s v="Bus"/>
    <s v="7A"/>
    <s v="117"/>
    <s v="Preventive Maintenance"/>
    <s v="00"/>
    <s v="Preventive Maintenance"/>
    <m/>
    <x v="0"/>
    <n v="1"/>
    <s v="Capital"/>
    <s v="1"/>
    <m/>
    <s v="7"/>
    <m/>
    <s v="A"/>
    <s v="0"/>
    <s v="0"/>
  </r>
  <r>
    <s v="WY90X058"/>
    <n v="90"/>
    <s v="Wyoming"/>
    <s v="49 USC 5307 - Urbanized Area Formula (FY2006 forward)"/>
    <n v="5307"/>
    <x v="6"/>
    <m/>
    <s v="00      "/>
    <s v="CASPER               "/>
    <s v="CITY OF CASPER"/>
    <n v="1171"/>
    <n v="78800"/>
    <m/>
    <n v="631986"/>
    <m/>
    <d v="2015-07-13T00:00:00"/>
    <s v="117C00"/>
    <s v="NON FIXED ROUTE ADA PARATRANSIT SERVICE                     "/>
    <n v="0"/>
    <n v="78998"/>
    <n v="63198"/>
    <n v="563130"/>
    <x v="2"/>
    <s v="50k - 200k"/>
    <x v="511"/>
    <n v="645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x v="0"/>
    <n v="1"/>
    <s v="Capital"/>
    <s v="1"/>
    <m/>
    <s v="7"/>
    <m/>
    <s v="C"/>
    <s v="0"/>
    <s v="0"/>
  </r>
  <r>
    <s v="WY90X058"/>
    <n v="90"/>
    <s v="Wyoming"/>
    <s v="49 USC 5307 - Urbanized Area Formula (FY2006 forward)"/>
    <n v="5307"/>
    <x v="6"/>
    <m/>
    <s v="00      "/>
    <s v="CASPER               "/>
    <s v="CITY OF CASPER"/>
    <n v="1171"/>
    <n v="78800"/>
    <m/>
    <n v="631986"/>
    <m/>
    <d v="2015-07-13T00:00:00"/>
    <n v="300901"/>
    <s v="UP TO 50% FEDERAL SHARE                                     "/>
    <n v="0"/>
    <n v="947980"/>
    <n v="473990"/>
    <n v="563130"/>
    <x v="2"/>
    <s v="50k - 200k"/>
    <x v="511"/>
    <n v="64548"/>
    <s v="30000"/>
    <s v="  "/>
    <m/>
    <s v="N"/>
    <s v="3009"/>
    <s v="OPERATING"/>
    <n v="30"/>
    <s v="Operating"/>
    <s v="09"/>
    <s v="300"/>
    <s v="Operating Assistance"/>
    <s v="01"/>
    <s v="50% Federal Share"/>
    <m/>
    <x v="0"/>
    <n v="3"/>
    <s v="Operating"/>
    <s v="0"/>
    <m/>
    <s v="0"/>
    <m/>
    <s v="9"/>
    <s v="0"/>
    <s v="1"/>
  </r>
  <r>
    <m/>
    <m/>
    <m/>
    <m/>
    <m/>
    <x v="26"/>
    <m/>
    <m/>
    <m/>
    <m/>
    <m/>
    <m/>
    <m/>
    <m/>
    <m/>
    <m/>
    <m/>
    <m/>
    <m/>
    <m/>
    <m/>
    <m/>
    <x v="4"/>
    <m/>
    <x v="513"/>
    <m/>
    <m/>
    <m/>
    <m/>
    <m/>
    <m/>
    <m/>
    <m/>
    <m/>
    <m/>
    <m/>
    <m/>
    <m/>
    <m/>
    <m/>
    <x v="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2" cacheId="9" applyNumberFormats="0" applyBorderFormats="0" applyFontFormats="0" applyPatternFormats="0" applyAlignmentFormats="0" applyWidthHeightFormats="1" dataCaption="Values" missingCaption="0" updatedVersion="4" minRefreshableVersion="3" useAutoFormatting="1" itemPrintTitles="1" createdVersion="4" indent="0" outline="1" outlineData="1" multipleFieldFilters="0">
  <location ref="A3:K432" firstHeaderRow="1" firstDataRow="2" firstDataCol="1" rowPageCount="1" colPageCount="1"/>
  <pivotFields count="50">
    <pivotField showAll="0"/>
    <pivotField showAll="0"/>
    <pivotField showAll="0"/>
    <pivotField showAll="0"/>
    <pivotField showAll="0"/>
    <pivotField axis="axisPage" showAll="0">
      <items count="28">
        <item x="23"/>
        <item x="4"/>
        <item x="24"/>
        <item x="1"/>
        <item x="17"/>
        <item x="7"/>
        <item x="16"/>
        <item x="21"/>
        <item x="14"/>
        <item x="25"/>
        <item x="12"/>
        <item x="3"/>
        <item x="20"/>
        <item x="0"/>
        <item x="2"/>
        <item x="8"/>
        <item x="15"/>
        <item x="11"/>
        <item x="19"/>
        <item x="18"/>
        <item x="22"/>
        <item x="10"/>
        <item x="5"/>
        <item x="13"/>
        <item x="9"/>
        <item x="6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6">
        <item x="3"/>
        <item x="1"/>
        <item x="2"/>
        <item x="0"/>
        <item x="4"/>
        <item t="default"/>
      </items>
    </pivotField>
    <pivotField showAll="0"/>
    <pivotField axis="axisRow" showAll="0">
      <items count="515">
        <item x="228"/>
        <item x="441"/>
        <item x="393"/>
        <item x="349"/>
        <item x="10"/>
        <item x="0"/>
        <item x="143"/>
        <item x="370"/>
        <item x="333"/>
        <item x="323"/>
        <item x="214"/>
        <item x="318"/>
        <item x="180"/>
        <item x="376"/>
        <item x="442"/>
        <item x="24"/>
        <item x="155"/>
        <item x="1"/>
        <item x="192"/>
        <item x="405"/>
        <item x="252"/>
        <item x="7"/>
        <item x="43"/>
        <item x="497"/>
        <item x="397"/>
        <item x="26"/>
        <item x="16"/>
        <item x="303"/>
        <item x="140"/>
        <item x="136"/>
        <item x="317"/>
        <item x="14"/>
        <item x="137"/>
        <item x="459"/>
        <item x="29"/>
        <item x="70"/>
        <item x="227"/>
        <item x="239"/>
        <item x="224"/>
        <item x="209"/>
        <item x="246"/>
        <item x="256"/>
        <item x="454"/>
        <item x="507"/>
        <item x="175"/>
        <item x="371"/>
        <item x="248"/>
        <item x="285"/>
        <item x="336"/>
        <item x="4"/>
        <item x="308"/>
        <item x="472"/>
        <item x="194"/>
        <item x="167"/>
        <item x="163"/>
        <item x="127"/>
        <item x="220"/>
        <item x="80"/>
        <item x="205"/>
        <item x="481"/>
        <item x="87"/>
        <item x="425"/>
        <item x="134"/>
        <item x="440"/>
        <item x="341"/>
        <item x="292"/>
        <item x="478"/>
        <item x="39"/>
        <item x="48"/>
        <item x="348"/>
        <item x="131"/>
        <item x="98"/>
        <item x="179"/>
        <item x="345"/>
        <item x="329"/>
        <item x="511"/>
        <item x="150"/>
        <item x="377"/>
        <item x="173"/>
        <item x="506"/>
        <item x="403"/>
        <item x="288"/>
        <item x="470"/>
        <item x="422"/>
        <item x="512"/>
        <item x="168"/>
        <item x="69"/>
        <item x="206"/>
        <item x="426"/>
        <item x="417"/>
        <item x="346"/>
        <item x="428"/>
        <item x="161"/>
        <item x="443"/>
        <item x="79"/>
        <item x="75"/>
        <item x="273"/>
        <item x="408"/>
        <item x="15"/>
        <item x="191"/>
        <item x="356"/>
        <item x="57"/>
        <item x="305"/>
        <item x="85"/>
        <item x="434"/>
        <item x="369"/>
        <item x="235"/>
        <item x="435"/>
        <item x="92"/>
        <item x="177"/>
        <item x="157"/>
        <item x="45"/>
        <item x="347"/>
        <item x="8"/>
        <item x="174"/>
        <item x="176"/>
        <item x="107"/>
        <item x="120"/>
        <item x="437"/>
        <item x="73"/>
        <item x="156"/>
        <item x="242"/>
        <item x="104"/>
        <item x="9"/>
        <item x="106"/>
        <item x="240"/>
        <item x="153"/>
        <item x="266"/>
        <item x="298"/>
        <item x="378"/>
        <item x="494"/>
        <item x="67"/>
        <item x="429"/>
        <item x="204"/>
        <item x="188"/>
        <item x="334"/>
        <item x="379"/>
        <item x="365"/>
        <item x="182"/>
        <item x="2"/>
        <item x="401"/>
        <item x="267"/>
        <item x="327"/>
        <item x="300"/>
        <item x="17"/>
        <item x="30"/>
        <item x="250"/>
        <item x="13"/>
        <item x="406"/>
        <item x="108"/>
        <item x="496"/>
        <item x="76"/>
        <item x="18"/>
        <item x="135"/>
        <item x="183"/>
        <item x="229"/>
        <item x="471"/>
        <item x="34"/>
        <item x="304"/>
        <item x="6"/>
        <item x="112"/>
        <item x="144"/>
        <item x="290"/>
        <item x="138"/>
        <item x="335"/>
        <item x="293"/>
        <item x="309"/>
        <item x="264"/>
        <item x="313"/>
        <item x="74"/>
        <item x="244"/>
        <item x="372"/>
        <item x="286"/>
        <item x="81"/>
        <item x="498"/>
        <item x="297"/>
        <item x="306"/>
        <item x="412"/>
        <item x="146"/>
        <item x="282"/>
        <item x="233"/>
        <item x="217"/>
        <item x="50"/>
        <item x="391"/>
        <item x="455"/>
        <item x="374"/>
        <item x="474"/>
        <item x="84"/>
        <item x="279"/>
        <item x="148"/>
        <item x="62"/>
        <item x="302"/>
        <item x="291"/>
        <item x="145"/>
        <item x="247"/>
        <item x="119"/>
        <item x="23"/>
        <item x="213"/>
        <item x="439"/>
        <item x="207"/>
        <item x="11"/>
        <item x="165"/>
        <item x="159"/>
        <item x="170"/>
        <item x="184"/>
        <item x="181"/>
        <item x="61"/>
        <item x="154"/>
        <item x="149"/>
        <item x="342"/>
        <item x="259"/>
        <item x="280"/>
        <item x="418"/>
        <item x="110"/>
        <item x="295"/>
        <item x="495"/>
        <item x="274"/>
        <item x="419"/>
        <item x="380"/>
        <item x="21"/>
        <item x="276"/>
        <item x="398"/>
        <item x="253"/>
        <item x="178"/>
        <item x="199"/>
        <item x="195"/>
        <item x="482"/>
        <item x="493"/>
        <item x="201"/>
        <item x="433"/>
        <item x="427"/>
        <item x="343"/>
        <item x="123"/>
        <item x="416"/>
        <item x="193"/>
        <item x="268"/>
        <item x="187"/>
        <item x="216"/>
        <item x="83"/>
        <item x="212"/>
        <item x="450"/>
        <item x="121"/>
        <item x="375"/>
        <item x="40"/>
        <item x="251"/>
        <item x="438"/>
        <item x="324"/>
        <item x="330"/>
        <item x="198"/>
        <item x="362"/>
        <item x="381"/>
        <item x="275"/>
        <item x="113"/>
        <item x="223"/>
        <item x="164"/>
        <item x="238"/>
        <item x="232"/>
        <item x="202"/>
        <item x="354"/>
        <item x="310"/>
        <item x="22"/>
        <item x="71"/>
        <item x="465"/>
        <item x="53"/>
        <item x="82"/>
        <item x="449"/>
        <item x="483"/>
        <item x="355"/>
        <item x="35"/>
        <item x="328"/>
        <item x="103"/>
        <item x="200"/>
        <item x="460"/>
        <item x="469"/>
        <item x="141"/>
        <item x="56"/>
        <item x="490"/>
        <item x="236"/>
        <item x="315"/>
        <item x="215"/>
        <item x="265"/>
        <item x="353"/>
        <item x="54"/>
        <item x="105"/>
        <item x="489"/>
        <item x="219"/>
        <item x="396"/>
        <item x="436"/>
        <item x="452"/>
        <item x="368"/>
        <item x="281"/>
        <item x="111"/>
        <item x="189"/>
        <item x="243"/>
        <item x="358"/>
        <item x="258"/>
        <item x="499"/>
        <item x="261"/>
        <item x="262"/>
        <item x="72"/>
        <item x="278"/>
        <item x="287"/>
        <item x="271"/>
        <item x="3"/>
        <item x="63"/>
        <item x="382"/>
        <item x="211"/>
        <item x="257"/>
        <item x="284"/>
        <item x="12"/>
        <item x="505"/>
        <item x="424"/>
        <item x="484"/>
        <item x="185"/>
        <item x="423"/>
        <item x="245"/>
        <item x="409"/>
        <item x="160"/>
        <item x="60"/>
        <item x="226"/>
        <item x="421"/>
        <item x="312"/>
        <item x="332"/>
        <item x="222"/>
        <item x="296"/>
        <item x="314"/>
        <item x="88"/>
        <item x="99"/>
        <item x="326"/>
        <item x="208"/>
        <item x="338"/>
        <item x="94"/>
        <item x="363"/>
        <item x="289"/>
        <item x="307"/>
        <item x="277"/>
        <item x="114"/>
        <item x="91"/>
        <item x="133"/>
        <item x="444"/>
        <item x="463"/>
        <item x="350"/>
        <item x="361"/>
        <item x="360"/>
        <item x="486"/>
        <item x="158"/>
        <item x="311"/>
        <item x="366"/>
        <item x="109"/>
        <item x="500"/>
        <item x="203"/>
        <item x="52"/>
        <item x="124"/>
        <item x="125"/>
        <item x="117"/>
        <item x="508"/>
        <item x="283"/>
        <item x="383"/>
        <item x="130"/>
        <item x="171"/>
        <item x="51"/>
        <item x="95"/>
        <item x="25"/>
        <item x="19"/>
        <item x="384"/>
        <item x="225"/>
        <item x="162"/>
        <item x="458"/>
        <item x="255"/>
        <item x="128"/>
        <item x="46"/>
        <item x="237"/>
        <item x="100"/>
        <item x="241"/>
        <item x="392"/>
        <item x="337"/>
        <item x="218"/>
        <item x="461"/>
        <item x="78"/>
        <item x="394"/>
        <item x="492"/>
        <item x="96"/>
        <item x="415"/>
        <item x="385"/>
        <item x="55"/>
        <item x="331"/>
        <item x="402"/>
        <item x="467"/>
        <item x="37"/>
        <item x="468"/>
        <item x="269"/>
        <item x="344"/>
        <item x="411"/>
        <item x="172"/>
        <item x="294"/>
        <item x="142"/>
        <item x="169"/>
        <item x="44"/>
        <item x="260"/>
        <item x="367"/>
        <item x="234"/>
        <item x="462"/>
        <item x="445"/>
        <item x="430"/>
        <item x="36"/>
        <item x="32"/>
        <item x="400"/>
        <item x="33"/>
        <item x="395"/>
        <item x="456"/>
        <item x="359"/>
        <item x="65"/>
        <item x="325"/>
        <item x="47"/>
        <item x="58"/>
        <item x="126"/>
        <item x="339"/>
        <item x="139"/>
        <item x="386"/>
        <item x="479"/>
        <item x="115"/>
        <item x="116"/>
        <item x="503"/>
        <item x="431"/>
        <item x="210"/>
        <item x="31"/>
        <item x="41"/>
        <item x="152"/>
        <item x="414"/>
        <item x="190"/>
        <item x="404"/>
        <item x="413"/>
        <item x="254"/>
        <item x="410"/>
        <item x="487"/>
        <item x="166"/>
        <item x="86"/>
        <item x="270"/>
        <item x="351"/>
        <item x="118"/>
        <item x="263"/>
        <item x="466"/>
        <item x="272"/>
        <item x="97"/>
        <item x="387"/>
        <item x="475"/>
        <item x="38"/>
        <item x="407"/>
        <item x="340"/>
        <item x="129"/>
        <item x="102"/>
        <item x="453"/>
        <item x="420"/>
        <item x="186"/>
        <item x="20"/>
        <item x="446"/>
        <item x="432"/>
        <item x="249"/>
        <item x="197"/>
        <item x="49"/>
        <item x="316"/>
        <item x="27"/>
        <item x="364"/>
        <item x="59"/>
        <item x="5"/>
        <item x="320"/>
        <item x="322"/>
        <item x="447"/>
        <item x="388"/>
        <item x="147"/>
        <item x="464"/>
        <item x="68"/>
        <item x="477"/>
        <item x="451"/>
        <item x="42"/>
        <item x="321"/>
        <item x="319"/>
        <item x="93"/>
        <item x="101"/>
        <item x="448"/>
        <item x="230"/>
        <item x="373"/>
        <item x="480"/>
        <item x="77"/>
        <item x="90"/>
        <item x="151"/>
        <item x="64"/>
        <item x="502"/>
        <item x="352"/>
        <item x="488"/>
        <item x="501"/>
        <item x="504"/>
        <item x="231"/>
        <item x="509"/>
        <item x="457"/>
        <item x="196"/>
        <item x="476"/>
        <item x="389"/>
        <item x="301"/>
        <item x="473"/>
        <item x="299"/>
        <item x="122"/>
        <item x="491"/>
        <item x="66"/>
        <item x="89"/>
        <item x="221"/>
        <item x="510"/>
        <item x="485"/>
        <item x="399"/>
        <item x="390"/>
        <item x="357"/>
        <item x="28"/>
        <item x="132"/>
        <item x="513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16">
        <item x="0"/>
        <item x="2"/>
        <item x="4"/>
        <item x="5"/>
        <item x="12"/>
        <item x="7"/>
        <item x="1"/>
        <item x="9"/>
        <item x="6"/>
        <item x="8"/>
        <item x="3"/>
        <item x="11"/>
        <item x="10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2"/>
    <field x="24"/>
  </rowFields>
  <rowItems count="428">
    <i>
      <x/>
    </i>
    <i r="1">
      <x v="29"/>
    </i>
    <i r="1">
      <x v="33"/>
    </i>
    <i r="1">
      <x v="36"/>
    </i>
    <i r="1">
      <x v="56"/>
    </i>
    <i r="1">
      <x v="81"/>
    </i>
    <i r="1">
      <x v="85"/>
    </i>
    <i r="1">
      <x v="87"/>
    </i>
    <i r="1">
      <x v="90"/>
    </i>
    <i r="1">
      <x v="100"/>
    </i>
    <i r="1">
      <x v="107"/>
    </i>
    <i r="1">
      <x v="119"/>
    </i>
    <i r="1">
      <x v="121"/>
    </i>
    <i r="1">
      <x v="198"/>
    </i>
    <i r="1">
      <x v="205"/>
    </i>
    <i r="1">
      <x v="213"/>
    </i>
    <i r="1">
      <x v="224"/>
    </i>
    <i r="1">
      <x v="247"/>
    </i>
    <i r="1">
      <x v="268"/>
    </i>
    <i r="1">
      <x v="290"/>
    </i>
    <i r="1">
      <x v="291"/>
    </i>
    <i r="1">
      <x v="296"/>
    </i>
    <i r="1">
      <x v="297"/>
    </i>
    <i r="1">
      <x v="331"/>
    </i>
    <i r="1">
      <x v="348"/>
    </i>
    <i r="1">
      <x v="361"/>
    </i>
    <i r="1">
      <x v="362"/>
    </i>
    <i r="1">
      <x v="364"/>
    </i>
    <i r="1">
      <x v="372"/>
    </i>
    <i r="1">
      <x v="376"/>
    </i>
    <i r="1">
      <x v="388"/>
    </i>
    <i r="1">
      <x v="397"/>
    </i>
    <i r="1">
      <x v="401"/>
    </i>
    <i r="1">
      <x v="403"/>
    </i>
    <i r="1">
      <x v="404"/>
    </i>
    <i r="1">
      <x v="405"/>
    </i>
    <i r="1">
      <x v="407"/>
    </i>
    <i r="1">
      <x v="408"/>
    </i>
    <i r="1">
      <x v="419"/>
    </i>
    <i r="1">
      <x v="443"/>
    </i>
    <i r="1">
      <x v="450"/>
    </i>
    <i r="1">
      <x v="477"/>
    </i>
    <i r="1">
      <x v="483"/>
    </i>
    <i>
      <x v="1"/>
    </i>
    <i r="1">
      <x/>
    </i>
    <i r="1">
      <x v="2"/>
    </i>
    <i r="1">
      <x v="3"/>
    </i>
    <i r="1">
      <x v="8"/>
    </i>
    <i r="1">
      <x v="9"/>
    </i>
    <i r="1">
      <x v="11"/>
    </i>
    <i r="1">
      <x v="17"/>
    </i>
    <i r="1">
      <x v="20"/>
    </i>
    <i r="1">
      <x v="22"/>
    </i>
    <i r="1">
      <x v="23"/>
    </i>
    <i r="1">
      <x v="27"/>
    </i>
    <i r="1">
      <x v="30"/>
    </i>
    <i r="1">
      <x v="32"/>
    </i>
    <i r="1">
      <x v="35"/>
    </i>
    <i r="1">
      <x v="38"/>
    </i>
    <i r="1">
      <x v="39"/>
    </i>
    <i r="1">
      <x v="49"/>
    </i>
    <i r="1">
      <x v="54"/>
    </i>
    <i r="1">
      <x v="55"/>
    </i>
    <i r="1">
      <x v="60"/>
    </i>
    <i r="1">
      <x v="63"/>
    </i>
    <i r="1">
      <x v="64"/>
    </i>
    <i r="1">
      <x v="69"/>
    </i>
    <i r="1">
      <x v="70"/>
    </i>
    <i r="1">
      <x v="80"/>
    </i>
    <i r="1">
      <x v="83"/>
    </i>
    <i r="1">
      <x v="95"/>
    </i>
    <i r="1">
      <x v="97"/>
    </i>
    <i r="1">
      <x v="98"/>
    </i>
    <i r="1">
      <x v="101"/>
    </i>
    <i r="1">
      <x v="102"/>
    </i>
    <i r="1">
      <x v="110"/>
    </i>
    <i r="1">
      <x v="112"/>
    </i>
    <i r="1">
      <x v="118"/>
    </i>
    <i r="1">
      <x v="120"/>
    </i>
    <i r="1">
      <x v="128"/>
    </i>
    <i r="1">
      <x v="132"/>
    </i>
    <i r="1">
      <x v="137"/>
    </i>
    <i r="1">
      <x v="138"/>
    </i>
    <i r="1">
      <x v="143"/>
    </i>
    <i r="1">
      <x v="144"/>
    </i>
    <i r="1">
      <x v="146"/>
    </i>
    <i r="1">
      <x v="151"/>
    </i>
    <i r="1">
      <x v="157"/>
    </i>
    <i r="1">
      <x v="170"/>
    </i>
    <i r="1">
      <x v="175"/>
    </i>
    <i r="1">
      <x v="177"/>
    </i>
    <i r="1">
      <x v="179"/>
    </i>
    <i r="1">
      <x v="185"/>
    </i>
    <i r="1">
      <x v="187"/>
    </i>
    <i r="1">
      <x v="191"/>
    </i>
    <i r="1">
      <x v="199"/>
    </i>
    <i r="1">
      <x v="200"/>
    </i>
    <i r="1">
      <x v="206"/>
    </i>
    <i r="1">
      <x v="211"/>
    </i>
    <i r="1">
      <x v="222"/>
    </i>
    <i r="1">
      <x v="229"/>
    </i>
    <i r="1">
      <x v="232"/>
    </i>
    <i r="1">
      <x v="233"/>
    </i>
    <i r="1">
      <x v="237"/>
    </i>
    <i r="1">
      <x v="241"/>
    </i>
    <i r="1">
      <x v="242"/>
    </i>
    <i r="1">
      <x v="244"/>
    </i>
    <i r="1">
      <x v="245"/>
    </i>
    <i r="1">
      <x v="257"/>
    </i>
    <i r="1">
      <x v="259"/>
    </i>
    <i r="1">
      <x v="260"/>
    </i>
    <i r="1">
      <x v="271"/>
    </i>
    <i r="1">
      <x v="272"/>
    </i>
    <i r="1">
      <x v="276"/>
    </i>
    <i r="1">
      <x v="287"/>
    </i>
    <i r="1">
      <x v="299"/>
    </i>
    <i r="1">
      <x v="303"/>
    </i>
    <i r="1">
      <x v="304"/>
    </i>
    <i r="1">
      <x v="309"/>
    </i>
    <i r="1">
      <x v="319"/>
    </i>
    <i r="1">
      <x v="320"/>
    </i>
    <i r="1">
      <x v="326"/>
    </i>
    <i r="1">
      <x v="329"/>
    </i>
    <i r="1">
      <x v="337"/>
    </i>
    <i r="1">
      <x v="340"/>
    </i>
    <i r="1">
      <x v="346"/>
    </i>
    <i r="1">
      <x v="351"/>
    </i>
    <i r="1">
      <x v="352"/>
    </i>
    <i r="1">
      <x v="353"/>
    </i>
    <i r="1">
      <x v="358"/>
    </i>
    <i r="1">
      <x v="359"/>
    </i>
    <i r="1">
      <x v="369"/>
    </i>
    <i r="1">
      <x v="371"/>
    </i>
    <i r="1">
      <x v="375"/>
    </i>
    <i r="1">
      <x v="377"/>
    </i>
    <i r="1">
      <x v="381"/>
    </i>
    <i r="1">
      <x v="385"/>
    </i>
    <i r="1">
      <x v="387"/>
    </i>
    <i r="1">
      <x v="389"/>
    </i>
    <i r="1">
      <x v="391"/>
    </i>
    <i r="1">
      <x v="393"/>
    </i>
    <i r="1">
      <x v="396"/>
    </i>
    <i r="1">
      <x v="399"/>
    </i>
    <i r="1">
      <x v="414"/>
    </i>
    <i r="1">
      <x v="415"/>
    </i>
    <i r="1">
      <x v="417"/>
    </i>
    <i r="1">
      <x v="418"/>
    </i>
    <i r="1">
      <x v="424"/>
    </i>
    <i r="1">
      <x v="429"/>
    </i>
    <i r="1">
      <x v="434"/>
    </i>
    <i r="1">
      <x v="436"/>
    </i>
    <i r="1">
      <x v="437"/>
    </i>
    <i r="1">
      <x v="446"/>
    </i>
    <i r="1">
      <x v="448"/>
    </i>
    <i r="1">
      <x v="449"/>
    </i>
    <i r="1">
      <x v="457"/>
    </i>
    <i r="1">
      <x v="460"/>
    </i>
    <i r="1">
      <x v="461"/>
    </i>
    <i r="1">
      <x v="462"/>
    </i>
    <i r="1">
      <x v="469"/>
    </i>
    <i r="1">
      <x v="474"/>
    </i>
    <i r="1">
      <x v="495"/>
    </i>
    <i r="1">
      <x v="498"/>
    </i>
    <i r="1">
      <x v="500"/>
    </i>
    <i r="1">
      <x v="505"/>
    </i>
    <i r="1">
      <x v="509"/>
    </i>
    <i r="1">
      <x v="510"/>
    </i>
    <i>
      <x v="2"/>
    </i>
    <i r="1">
      <x v="1"/>
    </i>
    <i r="1">
      <x v="6"/>
    </i>
    <i r="1">
      <x v="7"/>
    </i>
    <i r="1">
      <x v="10"/>
    </i>
    <i r="1">
      <x v="12"/>
    </i>
    <i r="1">
      <x v="16"/>
    </i>
    <i r="1">
      <x v="18"/>
    </i>
    <i r="1">
      <x v="19"/>
    </i>
    <i r="1">
      <x v="21"/>
    </i>
    <i r="1">
      <x v="24"/>
    </i>
    <i r="1">
      <x v="28"/>
    </i>
    <i r="1">
      <x v="31"/>
    </i>
    <i r="1">
      <x v="34"/>
    </i>
    <i r="1">
      <x v="37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1"/>
    </i>
    <i r="1">
      <x v="52"/>
    </i>
    <i r="1">
      <x v="53"/>
    </i>
    <i r="1">
      <x v="57"/>
    </i>
    <i r="1">
      <x v="58"/>
    </i>
    <i r="1">
      <x v="59"/>
    </i>
    <i r="1">
      <x v="61"/>
    </i>
    <i r="1">
      <x v="62"/>
    </i>
    <i r="1">
      <x v="65"/>
    </i>
    <i r="1">
      <x v="66"/>
    </i>
    <i r="1">
      <x v="68"/>
    </i>
    <i r="1">
      <x v="71"/>
    </i>
    <i r="1">
      <x v="72"/>
    </i>
    <i r="1">
      <x v="73"/>
    </i>
    <i r="1">
      <x v="75"/>
    </i>
    <i r="1">
      <x v="76"/>
    </i>
    <i r="1">
      <x v="78"/>
    </i>
    <i r="1">
      <x v="79"/>
    </i>
    <i r="1">
      <x v="82"/>
    </i>
    <i r="1">
      <x v="84"/>
    </i>
    <i r="1">
      <x v="86"/>
    </i>
    <i r="1">
      <x v="88"/>
    </i>
    <i r="1">
      <x v="91"/>
    </i>
    <i r="1">
      <x v="92"/>
    </i>
    <i r="1">
      <x v="93"/>
    </i>
    <i r="1">
      <x v="96"/>
    </i>
    <i r="1">
      <x v="99"/>
    </i>
    <i r="1">
      <x v="105"/>
    </i>
    <i r="1">
      <x v="106"/>
    </i>
    <i r="1">
      <x v="108"/>
    </i>
    <i r="1">
      <x v="109"/>
    </i>
    <i r="1">
      <x v="111"/>
    </i>
    <i r="1">
      <x v="113"/>
    </i>
    <i r="1">
      <x v="114"/>
    </i>
    <i r="1">
      <x v="115"/>
    </i>
    <i r="1">
      <x v="123"/>
    </i>
    <i r="1">
      <x v="124"/>
    </i>
    <i r="1">
      <x v="125"/>
    </i>
    <i r="1">
      <x v="126"/>
    </i>
    <i r="1">
      <x v="127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9"/>
    </i>
    <i r="1">
      <x v="140"/>
    </i>
    <i r="1">
      <x v="141"/>
    </i>
    <i r="1">
      <x v="142"/>
    </i>
    <i r="1">
      <x v="145"/>
    </i>
    <i r="1">
      <x v="147"/>
    </i>
    <i r="1">
      <x v="148"/>
    </i>
    <i r="1">
      <x v="150"/>
    </i>
    <i r="1">
      <x v="152"/>
    </i>
    <i r="1">
      <x v="153"/>
    </i>
    <i r="1">
      <x v="155"/>
    </i>
    <i r="1">
      <x v="156"/>
    </i>
    <i r="1">
      <x v="159"/>
    </i>
    <i r="1">
      <x v="161"/>
    </i>
    <i r="1">
      <x v="162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1"/>
    </i>
    <i r="1">
      <x v="172"/>
    </i>
    <i r="1">
      <x v="173"/>
    </i>
    <i r="1">
      <x v="176"/>
    </i>
    <i r="1">
      <x v="180"/>
    </i>
    <i r="1">
      <x v="181"/>
    </i>
    <i r="1">
      <x v="182"/>
    </i>
    <i r="1">
      <x v="183"/>
    </i>
    <i r="1">
      <x v="186"/>
    </i>
    <i r="1">
      <x v="188"/>
    </i>
    <i r="1">
      <x v="190"/>
    </i>
    <i r="1">
      <x v="192"/>
    </i>
    <i r="1">
      <x v="193"/>
    </i>
    <i r="1">
      <x v="194"/>
    </i>
    <i r="1">
      <x v="196"/>
    </i>
    <i r="1">
      <x v="201"/>
    </i>
    <i r="1">
      <x v="207"/>
    </i>
    <i r="1">
      <x v="209"/>
    </i>
    <i r="1">
      <x v="210"/>
    </i>
    <i r="1">
      <x v="212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3"/>
    </i>
    <i r="1">
      <x v="227"/>
    </i>
    <i r="1">
      <x v="230"/>
    </i>
    <i r="1">
      <x v="231"/>
    </i>
    <i r="1">
      <x v="234"/>
    </i>
    <i r="1">
      <x v="235"/>
    </i>
    <i r="1">
      <x v="236"/>
    </i>
    <i r="1">
      <x v="238"/>
    </i>
    <i r="1">
      <x v="240"/>
    </i>
    <i r="1">
      <x v="246"/>
    </i>
    <i r="1">
      <x v="248"/>
    </i>
    <i r="1">
      <x v="249"/>
    </i>
    <i r="1">
      <x v="251"/>
    </i>
    <i r="1">
      <x v="252"/>
    </i>
    <i r="1">
      <x v="253"/>
    </i>
    <i r="1">
      <x v="254"/>
    </i>
    <i r="1">
      <x v="256"/>
    </i>
    <i r="1">
      <x v="258"/>
    </i>
    <i r="1">
      <x v="261"/>
    </i>
    <i r="1">
      <x v="262"/>
    </i>
    <i r="1">
      <x v="263"/>
    </i>
    <i r="1">
      <x v="264"/>
    </i>
    <i r="1">
      <x v="265"/>
    </i>
    <i r="1">
      <x v="267"/>
    </i>
    <i r="1">
      <x v="273"/>
    </i>
    <i r="1">
      <x v="274"/>
    </i>
    <i r="1">
      <x v="275"/>
    </i>
    <i r="1">
      <x v="278"/>
    </i>
    <i r="1">
      <x v="279"/>
    </i>
    <i r="1">
      <x v="280"/>
    </i>
    <i r="1">
      <x v="281"/>
    </i>
    <i r="1">
      <x v="282"/>
    </i>
    <i r="1">
      <x v="284"/>
    </i>
    <i r="1">
      <x v="289"/>
    </i>
    <i r="1">
      <x v="292"/>
    </i>
    <i r="1">
      <x v="294"/>
    </i>
    <i r="1">
      <x v="295"/>
    </i>
    <i r="1">
      <x v="301"/>
    </i>
    <i r="1">
      <x v="305"/>
    </i>
    <i r="1">
      <x v="306"/>
    </i>
    <i r="1">
      <x v="307"/>
    </i>
    <i r="1">
      <x v="310"/>
    </i>
    <i r="1">
      <x v="311"/>
    </i>
    <i r="1">
      <x v="313"/>
    </i>
    <i r="1">
      <x v="314"/>
    </i>
    <i r="1">
      <x v="315"/>
    </i>
    <i r="1">
      <x v="317"/>
    </i>
    <i r="1">
      <x v="318"/>
    </i>
    <i r="1">
      <x v="324"/>
    </i>
    <i r="1">
      <x v="332"/>
    </i>
    <i r="1">
      <x v="336"/>
    </i>
    <i r="1">
      <x v="338"/>
    </i>
    <i r="1">
      <x v="339"/>
    </i>
    <i r="1">
      <x v="349"/>
    </i>
    <i r="1">
      <x v="350"/>
    </i>
    <i r="1">
      <x v="354"/>
    </i>
    <i r="1">
      <x v="355"/>
    </i>
    <i r="1">
      <x v="356"/>
    </i>
    <i r="1">
      <x v="360"/>
    </i>
    <i r="1">
      <x v="363"/>
    </i>
    <i r="1">
      <x v="365"/>
    </i>
    <i r="1">
      <x v="366"/>
    </i>
    <i r="1">
      <x v="368"/>
    </i>
    <i r="1">
      <x v="370"/>
    </i>
    <i r="1">
      <x v="373"/>
    </i>
    <i r="1">
      <x v="374"/>
    </i>
    <i r="1">
      <x v="378"/>
    </i>
    <i r="1">
      <x v="380"/>
    </i>
    <i r="1">
      <x v="382"/>
    </i>
    <i r="1">
      <x v="384"/>
    </i>
    <i r="1">
      <x v="390"/>
    </i>
    <i r="1">
      <x v="392"/>
    </i>
    <i r="1">
      <x v="394"/>
    </i>
    <i r="1">
      <x v="395"/>
    </i>
    <i r="1">
      <x v="398"/>
    </i>
    <i r="1">
      <x v="400"/>
    </i>
    <i r="1">
      <x v="402"/>
    </i>
    <i r="1">
      <x v="406"/>
    </i>
    <i r="1">
      <x v="409"/>
    </i>
    <i r="1">
      <x v="410"/>
    </i>
    <i r="1">
      <x v="411"/>
    </i>
    <i r="1">
      <x v="412"/>
    </i>
    <i r="1">
      <x v="413"/>
    </i>
    <i r="1">
      <x v="416"/>
    </i>
    <i r="1">
      <x v="422"/>
    </i>
    <i r="1">
      <x v="425"/>
    </i>
    <i r="1">
      <x v="426"/>
    </i>
    <i r="1">
      <x v="427"/>
    </i>
    <i r="1">
      <x v="428"/>
    </i>
    <i r="1">
      <x v="432"/>
    </i>
    <i r="1">
      <x v="433"/>
    </i>
    <i r="1">
      <x v="435"/>
    </i>
    <i r="1">
      <x v="438"/>
    </i>
    <i r="1">
      <x v="439"/>
    </i>
    <i r="1">
      <x v="440"/>
    </i>
    <i r="1">
      <x v="441"/>
    </i>
    <i r="1">
      <x v="442"/>
    </i>
    <i r="1">
      <x v="444"/>
    </i>
    <i r="1">
      <x v="445"/>
    </i>
    <i r="1">
      <x v="447"/>
    </i>
    <i r="1">
      <x v="453"/>
    </i>
    <i r="1">
      <x v="458"/>
    </i>
    <i r="1">
      <x v="459"/>
    </i>
    <i r="1">
      <x v="463"/>
    </i>
    <i r="1">
      <x v="464"/>
    </i>
    <i r="1">
      <x v="465"/>
    </i>
    <i r="1">
      <x v="466"/>
    </i>
    <i r="1">
      <x v="468"/>
    </i>
    <i r="1">
      <x v="471"/>
    </i>
    <i r="1">
      <x v="473"/>
    </i>
    <i r="1">
      <x v="475"/>
    </i>
    <i r="1">
      <x v="476"/>
    </i>
    <i r="1">
      <x v="480"/>
    </i>
    <i r="1">
      <x v="481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2"/>
    </i>
    <i r="1">
      <x v="493"/>
    </i>
    <i r="1">
      <x v="494"/>
    </i>
    <i r="1">
      <x v="496"/>
    </i>
    <i r="1">
      <x v="497"/>
    </i>
    <i r="1">
      <x v="499"/>
    </i>
    <i r="1">
      <x v="503"/>
    </i>
    <i r="1">
      <x v="507"/>
    </i>
    <i r="1">
      <x v="508"/>
    </i>
    <i r="1">
      <x v="511"/>
    </i>
    <i r="1">
      <x v="512"/>
    </i>
    <i>
      <x v="3"/>
    </i>
    <i r="1">
      <x v="4"/>
    </i>
    <i r="1">
      <x v="67"/>
    </i>
    <i r="1">
      <x v="163"/>
    </i>
    <i r="1">
      <x v="208"/>
    </i>
    <i r="1">
      <x v="293"/>
    </i>
    <i r="1">
      <x v="322"/>
    </i>
    <i r="1">
      <x v="347"/>
    </i>
    <i r="1">
      <x v="386"/>
    </i>
    <i r="1">
      <x v="456"/>
    </i>
    <i t="grand">
      <x/>
    </i>
  </rowItems>
  <colFields count="1">
    <field x="3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11"/>
    </i>
    <i t="grand">
      <x/>
    </i>
  </colItems>
  <pageFields count="1">
    <pageField fld="5" item="25" hier="-1"/>
  </pageFields>
  <dataFields count="1">
    <dataField name="Sum of ALI FTA Amt 2015" fld="20" baseField="24" baseItem="87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5:B12" firstHeaderRow="2" firstDataRow="2" firstDataCol="1" rowPageCount="3" colPageCount="1"/>
  <pivotFields count="5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8">
        <item x="23"/>
        <item x="4"/>
        <item x="24"/>
        <item x="1"/>
        <item x="17"/>
        <item x="7"/>
        <item x="16"/>
        <item x="21"/>
        <item x="14"/>
        <item x="25"/>
        <item x="12"/>
        <item x="3"/>
        <item x="20"/>
        <item x="0"/>
        <item x="2"/>
        <item x="8"/>
        <item x="15"/>
        <item x="11"/>
        <item x="19"/>
        <item x="18"/>
        <item x="22"/>
        <item x="10"/>
        <item x="5"/>
        <item x="13"/>
        <item x="9"/>
        <item x="6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6">
        <item x="3"/>
        <item x="1"/>
        <item x="2"/>
        <item x="0"/>
        <item x="4"/>
        <item t="default"/>
      </items>
    </pivotField>
    <pivotField compact="0" outline="0" showAll="0"/>
    <pivotField axis="axisRow" compact="0" outline="0" showAll="0">
      <items count="515">
        <item x="228"/>
        <item x="441"/>
        <item x="393"/>
        <item x="349"/>
        <item x="10"/>
        <item x="0"/>
        <item x="143"/>
        <item x="370"/>
        <item x="333"/>
        <item x="323"/>
        <item x="214"/>
        <item x="318"/>
        <item x="180"/>
        <item x="376"/>
        <item x="442"/>
        <item x="24"/>
        <item x="155"/>
        <item x="1"/>
        <item x="192"/>
        <item x="405"/>
        <item x="252"/>
        <item x="7"/>
        <item x="43"/>
        <item x="497"/>
        <item x="397"/>
        <item x="26"/>
        <item x="16"/>
        <item x="303"/>
        <item x="140"/>
        <item x="136"/>
        <item x="317"/>
        <item x="14"/>
        <item x="137"/>
        <item x="459"/>
        <item x="29"/>
        <item x="70"/>
        <item x="227"/>
        <item x="239"/>
        <item x="224"/>
        <item x="209"/>
        <item x="246"/>
        <item x="256"/>
        <item x="454"/>
        <item x="507"/>
        <item x="175"/>
        <item x="371"/>
        <item x="248"/>
        <item x="285"/>
        <item x="336"/>
        <item x="4"/>
        <item x="308"/>
        <item x="472"/>
        <item x="194"/>
        <item x="167"/>
        <item x="163"/>
        <item x="127"/>
        <item x="220"/>
        <item x="80"/>
        <item x="205"/>
        <item x="481"/>
        <item x="87"/>
        <item x="425"/>
        <item x="134"/>
        <item x="440"/>
        <item x="341"/>
        <item x="292"/>
        <item x="478"/>
        <item x="39"/>
        <item x="48"/>
        <item x="348"/>
        <item x="131"/>
        <item x="98"/>
        <item x="179"/>
        <item x="345"/>
        <item x="329"/>
        <item x="511"/>
        <item x="150"/>
        <item x="377"/>
        <item x="173"/>
        <item x="506"/>
        <item x="403"/>
        <item x="288"/>
        <item x="470"/>
        <item x="422"/>
        <item x="512"/>
        <item x="168"/>
        <item x="69"/>
        <item x="206"/>
        <item x="426"/>
        <item x="417"/>
        <item x="346"/>
        <item x="428"/>
        <item x="161"/>
        <item x="443"/>
        <item x="79"/>
        <item x="75"/>
        <item x="273"/>
        <item x="408"/>
        <item x="15"/>
        <item x="191"/>
        <item x="356"/>
        <item x="57"/>
        <item x="305"/>
        <item x="85"/>
        <item x="434"/>
        <item x="369"/>
        <item x="235"/>
        <item x="435"/>
        <item x="92"/>
        <item x="177"/>
        <item x="157"/>
        <item x="45"/>
        <item x="347"/>
        <item x="8"/>
        <item x="174"/>
        <item x="176"/>
        <item x="107"/>
        <item x="120"/>
        <item x="437"/>
        <item x="73"/>
        <item x="156"/>
        <item x="242"/>
        <item x="104"/>
        <item x="9"/>
        <item x="106"/>
        <item x="240"/>
        <item x="153"/>
        <item x="266"/>
        <item x="298"/>
        <item x="378"/>
        <item x="494"/>
        <item x="67"/>
        <item x="429"/>
        <item x="204"/>
        <item x="188"/>
        <item x="334"/>
        <item x="379"/>
        <item x="365"/>
        <item x="182"/>
        <item x="2"/>
        <item x="401"/>
        <item x="267"/>
        <item x="327"/>
        <item x="300"/>
        <item x="17"/>
        <item x="30"/>
        <item x="250"/>
        <item x="13"/>
        <item x="406"/>
        <item x="108"/>
        <item x="496"/>
        <item x="76"/>
        <item x="18"/>
        <item x="135"/>
        <item x="183"/>
        <item x="229"/>
        <item x="471"/>
        <item x="34"/>
        <item x="304"/>
        <item x="6"/>
        <item x="112"/>
        <item x="144"/>
        <item x="290"/>
        <item x="138"/>
        <item x="335"/>
        <item x="293"/>
        <item x="309"/>
        <item x="264"/>
        <item x="313"/>
        <item x="74"/>
        <item x="244"/>
        <item x="372"/>
        <item x="286"/>
        <item x="81"/>
        <item x="498"/>
        <item x="297"/>
        <item x="306"/>
        <item x="412"/>
        <item x="146"/>
        <item x="282"/>
        <item x="233"/>
        <item x="217"/>
        <item x="50"/>
        <item x="391"/>
        <item x="455"/>
        <item x="374"/>
        <item x="474"/>
        <item x="84"/>
        <item x="279"/>
        <item x="148"/>
        <item x="62"/>
        <item x="302"/>
        <item x="291"/>
        <item x="145"/>
        <item x="247"/>
        <item x="119"/>
        <item x="23"/>
        <item x="213"/>
        <item x="439"/>
        <item x="207"/>
        <item x="11"/>
        <item x="165"/>
        <item x="159"/>
        <item x="170"/>
        <item x="184"/>
        <item x="181"/>
        <item x="61"/>
        <item x="154"/>
        <item x="149"/>
        <item x="342"/>
        <item x="259"/>
        <item x="280"/>
        <item x="418"/>
        <item x="110"/>
        <item x="295"/>
        <item x="495"/>
        <item x="274"/>
        <item x="419"/>
        <item x="380"/>
        <item x="21"/>
        <item x="276"/>
        <item x="398"/>
        <item x="253"/>
        <item x="178"/>
        <item x="199"/>
        <item x="195"/>
        <item x="482"/>
        <item x="493"/>
        <item x="201"/>
        <item x="433"/>
        <item x="427"/>
        <item x="343"/>
        <item x="123"/>
        <item x="416"/>
        <item x="193"/>
        <item x="268"/>
        <item x="187"/>
        <item x="216"/>
        <item x="83"/>
        <item x="212"/>
        <item x="450"/>
        <item x="121"/>
        <item x="375"/>
        <item x="40"/>
        <item x="251"/>
        <item x="438"/>
        <item x="324"/>
        <item x="330"/>
        <item x="198"/>
        <item x="362"/>
        <item x="381"/>
        <item x="275"/>
        <item x="113"/>
        <item x="223"/>
        <item x="164"/>
        <item x="238"/>
        <item x="232"/>
        <item x="202"/>
        <item x="354"/>
        <item x="310"/>
        <item x="22"/>
        <item x="71"/>
        <item x="465"/>
        <item x="53"/>
        <item x="82"/>
        <item x="449"/>
        <item x="483"/>
        <item x="355"/>
        <item x="35"/>
        <item x="328"/>
        <item x="103"/>
        <item x="200"/>
        <item x="460"/>
        <item x="469"/>
        <item x="141"/>
        <item x="56"/>
        <item x="490"/>
        <item x="236"/>
        <item x="315"/>
        <item x="215"/>
        <item x="265"/>
        <item x="353"/>
        <item x="54"/>
        <item x="105"/>
        <item x="489"/>
        <item x="219"/>
        <item x="396"/>
        <item x="436"/>
        <item x="452"/>
        <item x="368"/>
        <item x="281"/>
        <item x="111"/>
        <item x="189"/>
        <item x="243"/>
        <item x="358"/>
        <item x="258"/>
        <item x="499"/>
        <item x="261"/>
        <item x="262"/>
        <item x="72"/>
        <item x="278"/>
        <item x="287"/>
        <item x="271"/>
        <item x="3"/>
        <item x="63"/>
        <item x="382"/>
        <item x="211"/>
        <item x="257"/>
        <item x="284"/>
        <item x="12"/>
        <item x="505"/>
        <item x="424"/>
        <item x="484"/>
        <item x="185"/>
        <item x="423"/>
        <item x="245"/>
        <item x="409"/>
        <item x="160"/>
        <item x="60"/>
        <item x="226"/>
        <item x="421"/>
        <item x="312"/>
        <item x="332"/>
        <item x="222"/>
        <item x="296"/>
        <item x="314"/>
        <item x="88"/>
        <item x="99"/>
        <item x="326"/>
        <item x="208"/>
        <item x="338"/>
        <item x="94"/>
        <item x="363"/>
        <item x="289"/>
        <item x="307"/>
        <item x="277"/>
        <item x="114"/>
        <item x="91"/>
        <item x="133"/>
        <item x="444"/>
        <item x="463"/>
        <item x="350"/>
        <item x="361"/>
        <item x="360"/>
        <item x="486"/>
        <item x="158"/>
        <item x="311"/>
        <item x="366"/>
        <item x="109"/>
        <item x="500"/>
        <item x="203"/>
        <item x="52"/>
        <item x="124"/>
        <item x="125"/>
        <item x="117"/>
        <item x="508"/>
        <item x="283"/>
        <item x="383"/>
        <item x="130"/>
        <item x="171"/>
        <item x="51"/>
        <item x="95"/>
        <item x="25"/>
        <item x="19"/>
        <item x="384"/>
        <item x="225"/>
        <item x="162"/>
        <item x="458"/>
        <item x="255"/>
        <item x="128"/>
        <item x="46"/>
        <item x="237"/>
        <item x="100"/>
        <item x="241"/>
        <item x="392"/>
        <item x="337"/>
        <item x="218"/>
        <item x="461"/>
        <item x="78"/>
        <item x="394"/>
        <item x="492"/>
        <item x="96"/>
        <item x="415"/>
        <item x="385"/>
        <item x="55"/>
        <item x="331"/>
        <item x="402"/>
        <item x="467"/>
        <item x="37"/>
        <item x="468"/>
        <item x="269"/>
        <item x="344"/>
        <item x="411"/>
        <item x="172"/>
        <item x="294"/>
        <item x="142"/>
        <item x="169"/>
        <item x="44"/>
        <item x="260"/>
        <item x="367"/>
        <item x="234"/>
        <item x="462"/>
        <item x="445"/>
        <item x="430"/>
        <item x="36"/>
        <item x="32"/>
        <item x="400"/>
        <item x="33"/>
        <item x="395"/>
        <item x="456"/>
        <item x="359"/>
        <item x="65"/>
        <item x="325"/>
        <item x="47"/>
        <item x="58"/>
        <item x="126"/>
        <item x="339"/>
        <item x="139"/>
        <item x="386"/>
        <item x="479"/>
        <item x="115"/>
        <item x="116"/>
        <item x="503"/>
        <item x="431"/>
        <item x="210"/>
        <item x="31"/>
        <item x="41"/>
        <item x="152"/>
        <item x="414"/>
        <item x="190"/>
        <item x="404"/>
        <item x="413"/>
        <item x="254"/>
        <item x="410"/>
        <item x="487"/>
        <item x="166"/>
        <item x="86"/>
        <item x="270"/>
        <item x="351"/>
        <item x="118"/>
        <item x="263"/>
        <item x="466"/>
        <item x="272"/>
        <item x="97"/>
        <item x="387"/>
        <item x="475"/>
        <item x="38"/>
        <item x="407"/>
        <item x="340"/>
        <item x="129"/>
        <item x="102"/>
        <item x="453"/>
        <item x="420"/>
        <item x="186"/>
        <item x="20"/>
        <item x="446"/>
        <item x="432"/>
        <item x="249"/>
        <item x="197"/>
        <item x="49"/>
        <item x="316"/>
        <item x="27"/>
        <item x="364"/>
        <item x="59"/>
        <item x="5"/>
        <item x="320"/>
        <item x="322"/>
        <item x="447"/>
        <item x="388"/>
        <item x="147"/>
        <item x="464"/>
        <item x="68"/>
        <item x="477"/>
        <item x="451"/>
        <item x="42"/>
        <item x="321"/>
        <item x="319"/>
        <item x="93"/>
        <item x="101"/>
        <item x="448"/>
        <item x="230"/>
        <item x="373"/>
        <item x="480"/>
        <item x="77"/>
        <item x="90"/>
        <item x="151"/>
        <item x="64"/>
        <item x="502"/>
        <item x="352"/>
        <item x="488"/>
        <item x="501"/>
        <item x="504"/>
        <item x="231"/>
        <item x="509"/>
        <item x="457"/>
        <item x="196"/>
        <item x="476"/>
        <item x="389"/>
        <item x="301"/>
        <item x="473"/>
        <item x="299"/>
        <item x="122"/>
        <item x="491"/>
        <item x="66"/>
        <item x="89"/>
        <item x="221"/>
        <item x="510"/>
        <item x="485"/>
        <item x="399"/>
        <item x="390"/>
        <item x="357"/>
        <item x="28"/>
        <item x="132"/>
        <item x="5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7">
        <item x="2"/>
        <item x="5"/>
        <item x="7"/>
        <item x="3"/>
        <item x="10"/>
        <item x="11"/>
        <item x="15"/>
        <item x="13"/>
        <item x="9"/>
        <item x="14"/>
        <item x="6"/>
        <item h="1" x="8"/>
        <item x="12"/>
        <item h="1" x="4"/>
        <item x="1"/>
        <item h="1"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24"/>
  </rowFields>
  <rowItems count="6">
    <i>
      <x v="4"/>
    </i>
    <i>
      <x v="67"/>
    </i>
    <i>
      <x v="163"/>
    </i>
    <i>
      <x v="208"/>
    </i>
    <i>
      <x v="386"/>
    </i>
    <i t="grand">
      <x/>
    </i>
  </rowItems>
  <colItems count="1">
    <i/>
  </colItems>
  <pageFields count="3">
    <pageField fld="5" item="25" hier="-1"/>
    <pageField fld="22" item="3" hier="-1"/>
    <pageField fld="40" hier="-1"/>
  </pageFields>
  <dataFields count="1">
    <dataField name="Sum of ALI QTY 2015" fld="18" baseField="0" baseItem="202872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2"/>
  <sheetViews>
    <sheetView workbookViewId="0">
      <selection activeCell="G20" sqref="G20"/>
    </sheetView>
  </sheetViews>
  <sheetFormatPr defaultRowHeight="14.4"/>
  <cols>
    <col min="1" max="1" width="52.44140625" bestFit="1" customWidth="1"/>
    <col min="2" max="2" width="15.77734375" bestFit="1" customWidth="1"/>
    <col min="3" max="3" width="14.109375" bestFit="1" customWidth="1"/>
    <col min="4" max="4" width="15.6640625" bestFit="1" customWidth="1"/>
    <col min="5" max="5" width="21.88671875" bestFit="1" customWidth="1"/>
    <col min="6" max="6" width="23" bestFit="1" customWidth="1"/>
    <col min="7" max="7" width="11.88671875" bestFit="1" customWidth="1"/>
    <col min="8" max="8" width="12.109375" bestFit="1" customWidth="1"/>
    <col min="9" max="9" width="11.109375" bestFit="1" customWidth="1"/>
    <col min="10" max="10" width="20.109375" bestFit="1" customWidth="1"/>
    <col min="11" max="11" width="13.77734375" bestFit="1" customWidth="1"/>
  </cols>
  <sheetData>
    <row r="1" spans="1:11">
      <c r="A1" s="149" t="s">
        <v>380</v>
      </c>
      <c r="B1" t="s">
        <v>381</v>
      </c>
    </row>
    <row r="3" spans="1:11">
      <c r="A3" s="149" t="s">
        <v>382</v>
      </c>
      <c r="B3" s="149" t="s">
        <v>452</v>
      </c>
    </row>
    <row r="4" spans="1:11">
      <c r="A4" s="149" t="s">
        <v>383</v>
      </c>
      <c r="B4" t="s">
        <v>453</v>
      </c>
      <c r="C4" t="s">
        <v>454</v>
      </c>
      <c r="D4" t="s">
        <v>455</v>
      </c>
      <c r="E4" t="s">
        <v>456</v>
      </c>
      <c r="F4" t="s">
        <v>457</v>
      </c>
      <c r="G4" t="s">
        <v>458</v>
      </c>
      <c r="H4" t="s">
        <v>14</v>
      </c>
      <c r="I4" t="s">
        <v>13</v>
      </c>
      <c r="J4" t="s">
        <v>459</v>
      </c>
      <c r="K4" t="s">
        <v>447</v>
      </c>
    </row>
    <row r="5" spans="1:11">
      <c r="A5" s="150" t="s">
        <v>448</v>
      </c>
      <c r="B5" s="152">
        <v>1334276773</v>
      </c>
      <c r="C5" s="152">
        <v>669728845</v>
      </c>
      <c r="D5" s="152">
        <v>1499616731</v>
      </c>
      <c r="E5" s="152">
        <v>169697471</v>
      </c>
      <c r="F5" s="152">
        <v>0</v>
      </c>
      <c r="G5" s="152">
        <v>56948461</v>
      </c>
      <c r="H5" s="152">
        <v>113120571</v>
      </c>
      <c r="I5" s="152">
        <v>31918930</v>
      </c>
      <c r="J5" s="152">
        <v>0</v>
      </c>
      <c r="K5" s="152">
        <v>3875307782</v>
      </c>
    </row>
    <row r="6" spans="1:11">
      <c r="A6" s="151" t="s">
        <v>16</v>
      </c>
      <c r="B6" s="152">
        <v>55437746</v>
      </c>
      <c r="C6" s="152">
        <v>17122457</v>
      </c>
      <c r="D6" s="152">
        <v>16788448</v>
      </c>
      <c r="E6" s="152">
        <v>3472052</v>
      </c>
      <c r="F6" s="152">
        <v>0</v>
      </c>
      <c r="G6" s="152">
        <v>0</v>
      </c>
      <c r="H6" s="152">
        <v>23154157</v>
      </c>
      <c r="I6" s="152">
        <v>-804001</v>
      </c>
      <c r="J6" s="152">
        <v>0</v>
      </c>
      <c r="K6" s="152">
        <v>115170859</v>
      </c>
    </row>
    <row r="7" spans="1:11">
      <c r="A7" s="151" t="s">
        <v>17</v>
      </c>
      <c r="B7" s="152">
        <v>18540135</v>
      </c>
      <c r="C7" s="152">
        <v>0</v>
      </c>
      <c r="D7" s="152">
        <v>187790</v>
      </c>
      <c r="E7" s="152">
        <v>0</v>
      </c>
      <c r="F7" s="152">
        <v>0</v>
      </c>
      <c r="G7" s="152">
        <v>0</v>
      </c>
      <c r="H7" s="152">
        <v>0</v>
      </c>
      <c r="I7" s="152">
        <v>241189</v>
      </c>
      <c r="J7" s="152">
        <v>0</v>
      </c>
      <c r="K7" s="152">
        <v>18969114</v>
      </c>
    </row>
    <row r="8" spans="1:11">
      <c r="A8" s="151" t="s">
        <v>18</v>
      </c>
      <c r="B8" s="152">
        <v>580446</v>
      </c>
      <c r="C8" s="152">
        <v>2306000</v>
      </c>
      <c r="D8" s="152">
        <v>40944000</v>
      </c>
      <c r="E8" s="152">
        <v>0</v>
      </c>
      <c r="F8" s="152">
        <v>0</v>
      </c>
      <c r="G8" s="152">
        <v>0</v>
      </c>
      <c r="H8" s="152">
        <v>0</v>
      </c>
      <c r="I8" s="152">
        <v>0</v>
      </c>
      <c r="J8" s="152">
        <v>0</v>
      </c>
      <c r="K8" s="152">
        <v>43830446</v>
      </c>
    </row>
    <row r="9" spans="1:11">
      <c r="A9" s="151" t="s">
        <v>19</v>
      </c>
      <c r="B9" s="152">
        <v>8037953</v>
      </c>
      <c r="C9" s="152">
        <v>9117410</v>
      </c>
      <c r="D9" s="152">
        <v>0</v>
      </c>
      <c r="E9" s="152">
        <v>1157060</v>
      </c>
      <c r="F9" s="152">
        <v>0</v>
      </c>
      <c r="G9" s="152">
        <v>0</v>
      </c>
      <c r="H9" s="152">
        <v>3746827</v>
      </c>
      <c r="I9" s="152">
        <v>0</v>
      </c>
      <c r="J9" s="152">
        <v>0</v>
      </c>
      <c r="K9" s="152">
        <v>22059250</v>
      </c>
    </row>
    <row r="10" spans="1:11">
      <c r="A10" s="151" t="s">
        <v>20</v>
      </c>
      <c r="B10" s="152">
        <v>4704559</v>
      </c>
      <c r="C10" s="152">
        <v>4686112</v>
      </c>
      <c r="D10" s="152">
        <v>4555016</v>
      </c>
      <c r="E10" s="152">
        <v>4961360</v>
      </c>
      <c r="F10" s="152">
        <v>0</v>
      </c>
      <c r="G10" s="152">
        <v>0</v>
      </c>
      <c r="H10" s="152">
        <v>584000</v>
      </c>
      <c r="I10" s="152">
        <v>0</v>
      </c>
      <c r="J10" s="152">
        <v>0</v>
      </c>
      <c r="K10" s="152">
        <v>19491047</v>
      </c>
    </row>
    <row r="11" spans="1:11">
      <c r="A11" s="151" t="s">
        <v>21</v>
      </c>
      <c r="B11" s="152">
        <v>48932275</v>
      </c>
      <c r="C11" s="152">
        <v>30615420</v>
      </c>
      <c r="D11" s="152">
        <v>134134630</v>
      </c>
      <c r="E11" s="152">
        <v>560764</v>
      </c>
      <c r="F11" s="152">
        <v>0</v>
      </c>
      <c r="G11" s="152">
        <v>0</v>
      </c>
      <c r="H11" s="152">
        <v>13744033</v>
      </c>
      <c r="I11" s="152">
        <v>400000</v>
      </c>
      <c r="J11" s="152">
        <v>0</v>
      </c>
      <c r="K11" s="152">
        <v>228387122</v>
      </c>
    </row>
    <row r="12" spans="1:11">
      <c r="A12" s="151" t="s">
        <v>22</v>
      </c>
      <c r="B12" s="152">
        <v>10760168</v>
      </c>
      <c r="C12" s="152">
        <v>12139197</v>
      </c>
      <c r="D12" s="152">
        <v>0</v>
      </c>
      <c r="E12" s="152">
        <v>655964</v>
      </c>
      <c r="F12" s="152">
        <v>0</v>
      </c>
      <c r="G12" s="152">
        <v>0</v>
      </c>
      <c r="H12" s="152">
        <v>419736</v>
      </c>
      <c r="I12" s="152">
        <v>18030</v>
      </c>
      <c r="J12" s="152">
        <v>0</v>
      </c>
      <c r="K12" s="152">
        <v>23993095</v>
      </c>
    </row>
    <row r="13" spans="1:11">
      <c r="A13" s="151" t="s">
        <v>23</v>
      </c>
      <c r="B13" s="152">
        <v>16376557</v>
      </c>
      <c r="C13" s="152">
        <v>17488849</v>
      </c>
      <c r="D13" s="152">
        <v>11643283</v>
      </c>
      <c r="E13" s="152">
        <v>2741753</v>
      </c>
      <c r="F13" s="152">
        <v>0</v>
      </c>
      <c r="G13" s="152">
        <v>0</v>
      </c>
      <c r="H13" s="152">
        <v>98000</v>
      </c>
      <c r="I13" s="152">
        <v>0</v>
      </c>
      <c r="J13" s="152">
        <v>0</v>
      </c>
      <c r="K13" s="152">
        <v>48348442</v>
      </c>
    </row>
    <row r="14" spans="1:11">
      <c r="A14" s="151" t="s">
        <v>24</v>
      </c>
      <c r="B14" s="152">
        <v>122240</v>
      </c>
      <c r="C14" s="152">
        <v>16228631</v>
      </c>
      <c r="D14" s="152">
        <v>0</v>
      </c>
      <c r="E14" s="152">
        <v>11965017</v>
      </c>
      <c r="F14" s="152">
        <v>0</v>
      </c>
      <c r="G14" s="152">
        <v>0</v>
      </c>
      <c r="H14" s="152">
        <v>348243</v>
      </c>
      <c r="I14" s="152">
        <v>25600</v>
      </c>
      <c r="J14" s="152">
        <v>0</v>
      </c>
      <c r="K14" s="152">
        <v>28689731</v>
      </c>
    </row>
    <row r="15" spans="1:11">
      <c r="A15" s="151" t="s">
        <v>25</v>
      </c>
      <c r="B15" s="152">
        <v>51139802</v>
      </c>
      <c r="C15" s="152">
        <v>1135000</v>
      </c>
      <c r="D15" s="152">
        <v>17857066</v>
      </c>
      <c r="E15" s="152">
        <v>565796</v>
      </c>
      <c r="F15" s="152">
        <v>0</v>
      </c>
      <c r="G15" s="152">
        <v>0</v>
      </c>
      <c r="H15" s="152">
        <v>400000</v>
      </c>
      <c r="I15" s="152">
        <v>0</v>
      </c>
      <c r="J15" s="152">
        <v>0</v>
      </c>
      <c r="K15" s="152">
        <v>71097664</v>
      </c>
    </row>
    <row r="16" spans="1:11">
      <c r="A16" s="151" t="s">
        <v>26</v>
      </c>
      <c r="B16" s="152">
        <v>33044276</v>
      </c>
      <c r="C16" s="152">
        <v>0</v>
      </c>
      <c r="D16" s="152">
        <v>7350000</v>
      </c>
      <c r="E16" s="152">
        <v>0</v>
      </c>
      <c r="F16" s="152">
        <v>0</v>
      </c>
      <c r="G16" s="152">
        <v>0</v>
      </c>
      <c r="H16" s="152">
        <v>594000</v>
      </c>
      <c r="I16" s="152">
        <v>880000</v>
      </c>
      <c r="J16" s="152">
        <v>0</v>
      </c>
      <c r="K16" s="152">
        <v>41868276</v>
      </c>
    </row>
    <row r="17" spans="1:11">
      <c r="A17" s="151" t="s">
        <v>27</v>
      </c>
      <c r="B17" s="152">
        <v>10210934</v>
      </c>
      <c r="C17" s="152">
        <v>32250696</v>
      </c>
      <c r="D17" s="152">
        <v>401713</v>
      </c>
      <c r="E17" s="152">
        <v>3329082</v>
      </c>
      <c r="F17" s="152">
        <v>0</v>
      </c>
      <c r="G17" s="152">
        <v>0</v>
      </c>
      <c r="H17" s="152">
        <v>508218</v>
      </c>
      <c r="I17" s="152">
        <v>719364</v>
      </c>
      <c r="J17" s="152">
        <v>0</v>
      </c>
      <c r="K17" s="152">
        <v>47420007</v>
      </c>
    </row>
    <row r="18" spans="1:11">
      <c r="A18" s="151" t="s">
        <v>28</v>
      </c>
      <c r="B18" s="152">
        <v>36363869</v>
      </c>
      <c r="C18" s="152">
        <v>303748</v>
      </c>
      <c r="D18" s="152">
        <v>0</v>
      </c>
      <c r="E18" s="152">
        <v>1048231</v>
      </c>
      <c r="F18" s="152">
        <v>0</v>
      </c>
      <c r="G18" s="152">
        <v>0</v>
      </c>
      <c r="H18" s="152">
        <v>2287210</v>
      </c>
      <c r="I18" s="152">
        <v>1197653</v>
      </c>
      <c r="J18" s="152">
        <v>0</v>
      </c>
      <c r="K18" s="152">
        <v>41200711</v>
      </c>
    </row>
    <row r="19" spans="1:11">
      <c r="A19" s="151" t="s">
        <v>29</v>
      </c>
      <c r="B19" s="152">
        <v>10284419</v>
      </c>
      <c r="C19" s="152">
        <v>1031999</v>
      </c>
      <c r="D19" s="152">
        <v>0</v>
      </c>
      <c r="E19" s="152">
        <v>3103748</v>
      </c>
      <c r="F19" s="152">
        <v>0</v>
      </c>
      <c r="G19" s="152">
        <v>0</v>
      </c>
      <c r="H19" s="152">
        <v>1080000</v>
      </c>
      <c r="I19" s="152">
        <v>0</v>
      </c>
      <c r="J19" s="152">
        <v>0</v>
      </c>
      <c r="K19" s="152">
        <v>15500166</v>
      </c>
    </row>
    <row r="20" spans="1:11">
      <c r="A20" s="151" t="s">
        <v>30</v>
      </c>
      <c r="B20" s="152">
        <v>8753244</v>
      </c>
      <c r="C20" s="152">
        <v>5151511</v>
      </c>
      <c r="D20" s="152">
        <v>1756596</v>
      </c>
      <c r="E20" s="152">
        <v>5498535</v>
      </c>
      <c r="F20" s="152">
        <v>0</v>
      </c>
      <c r="G20" s="152">
        <v>0</v>
      </c>
      <c r="H20" s="152">
        <v>0</v>
      </c>
      <c r="I20" s="152">
        <v>1568000</v>
      </c>
      <c r="J20" s="152">
        <v>0</v>
      </c>
      <c r="K20" s="152">
        <v>22727886</v>
      </c>
    </row>
    <row r="21" spans="1:11">
      <c r="A21" s="151" t="s">
        <v>31</v>
      </c>
      <c r="B21" s="152">
        <v>6554380</v>
      </c>
      <c r="C21" s="152">
        <v>6350893</v>
      </c>
      <c r="D21" s="152">
        <v>8000000</v>
      </c>
      <c r="E21" s="152">
        <v>136800</v>
      </c>
      <c r="F21" s="152">
        <v>0</v>
      </c>
      <c r="G21" s="152">
        <v>0</v>
      </c>
      <c r="H21" s="152">
        <v>1267174</v>
      </c>
      <c r="I21" s="152">
        <v>835000</v>
      </c>
      <c r="J21" s="152">
        <v>0</v>
      </c>
      <c r="K21" s="152">
        <v>23144247</v>
      </c>
    </row>
    <row r="22" spans="1:11">
      <c r="A22" s="151" t="s">
        <v>32</v>
      </c>
      <c r="B22" s="152">
        <v>6400000</v>
      </c>
      <c r="C22" s="152">
        <v>28625203</v>
      </c>
      <c r="D22" s="152">
        <v>0</v>
      </c>
      <c r="E22" s="152">
        <v>10340000</v>
      </c>
      <c r="F22" s="152">
        <v>0</v>
      </c>
      <c r="G22" s="152">
        <v>0</v>
      </c>
      <c r="H22" s="152">
        <v>0</v>
      </c>
      <c r="I22" s="152">
        <v>0</v>
      </c>
      <c r="J22" s="152">
        <v>0</v>
      </c>
      <c r="K22" s="152">
        <v>45365203</v>
      </c>
    </row>
    <row r="23" spans="1:11">
      <c r="A23" s="151" t="s">
        <v>33</v>
      </c>
      <c r="B23" s="152">
        <v>121955424</v>
      </c>
      <c r="C23" s="152">
        <v>75308029</v>
      </c>
      <c r="D23" s="152">
        <v>210128665</v>
      </c>
      <c r="E23" s="152">
        <v>3861576</v>
      </c>
      <c r="F23" s="152">
        <v>0</v>
      </c>
      <c r="G23" s="152">
        <v>12171000</v>
      </c>
      <c r="H23" s="152">
        <v>3200000</v>
      </c>
      <c r="I23" s="152">
        <v>0</v>
      </c>
      <c r="J23" s="152">
        <v>0</v>
      </c>
      <c r="K23" s="152">
        <v>426624694</v>
      </c>
    </row>
    <row r="24" spans="1:11">
      <c r="A24" s="151" t="s">
        <v>34</v>
      </c>
      <c r="B24" s="152">
        <v>9080000</v>
      </c>
      <c r="C24" s="152">
        <v>0</v>
      </c>
      <c r="D24" s="152">
        <v>0</v>
      </c>
      <c r="E24" s="152">
        <v>0</v>
      </c>
      <c r="F24" s="152">
        <v>0</v>
      </c>
      <c r="G24" s="152">
        <v>0</v>
      </c>
      <c r="H24" s="152">
        <v>0</v>
      </c>
      <c r="I24" s="152">
        <v>0</v>
      </c>
      <c r="J24" s="152">
        <v>0</v>
      </c>
      <c r="K24" s="152">
        <v>9080000</v>
      </c>
    </row>
    <row r="25" spans="1:11">
      <c r="A25" s="151" t="s">
        <v>35</v>
      </c>
      <c r="B25" s="152">
        <v>109773155</v>
      </c>
      <c r="C25" s="152">
        <v>25164777</v>
      </c>
      <c r="D25" s="152">
        <v>32016138</v>
      </c>
      <c r="E25" s="152">
        <v>7636428</v>
      </c>
      <c r="F25" s="152">
        <v>0</v>
      </c>
      <c r="G25" s="152">
        <v>0</v>
      </c>
      <c r="H25" s="152">
        <v>0</v>
      </c>
      <c r="I25" s="152">
        <v>9855760</v>
      </c>
      <c r="J25" s="152">
        <v>0</v>
      </c>
      <c r="K25" s="152">
        <v>184446258</v>
      </c>
    </row>
    <row r="26" spans="1:11">
      <c r="A26" s="151" t="s">
        <v>36</v>
      </c>
      <c r="B26" s="152">
        <v>1610537</v>
      </c>
      <c r="C26" s="152">
        <v>6864000</v>
      </c>
      <c r="D26" s="152">
        <v>0</v>
      </c>
      <c r="E26" s="152">
        <v>0</v>
      </c>
      <c r="F26" s="152">
        <v>0</v>
      </c>
      <c r="G26" s="152">
        <v>0</v>
      </c>
      <c r="H26" s="152">
        <v>6027231</v>
      </c>
      <c r="I26" s="152">
        <v>0</v>
      </c>
      <c r="J26" s="152">
        <v>0</v>
      </c>
      <c r="K26" s="152">
        <v>14501768</v>
      </c>
    </row>
    <row r="27" spans="1:11">
      <c r="A27" s="151" t="s">
        <v>37</v>
      </c>
      <c r="B27" s="152">
        <v>23730396</v>
      </c>
      <c r="C27" s="152">
        <v>39212028</v>
      </c>
      <c r="D27" s="152">
        <v>160000</v>
      </c>
      <c r="E27" s="152">
        <v>4516000</v>
      </c>
      <c r="F27" s="152">
        <v>0</v>
      </c>
      <c r="G27" s="152">
        <v>0</v>
      </c>
      <c r="H27" s="152">
        <v>8577709</v>
      </c>
      <c r="I27" s="152">
        <v>0</v>
      </c>
      <c r="J27" s="152">
        <v>0</v>
      </c>
      <c r="K27" s="152">
        <v>76196133</v>
      </c>
    </row>
    <row r="28" spans="1:11">
      <c r="A28" s="151" t="s">
        <v>38</v>
      </c>
      <c r="B28" s="152">
        <v>211356097</v>
      </c>
      <c r="C28" s="152">
        <v>19184694</v>
      </c>
      <c r="D28" s="152">
        <v>650083662</v>
      </c>
      <c r="E28" s="152">
        <v>16465394</v>
      </c>
      <c r="F28" s="152">
        <v>0</v>
      </c>
      <c r="G28" s="152">
        <v>0</v>
      </c>
      <c r="H28" s="152">
        <v>0</v>
      </c>
      <c r="I28" s="152">
        <v>280000</v>
      </c>
      <c r="J28" s="152">
        <v>0</v>
      </c>
      <c r="K28" s="152">
        <v>897369847</v>
      </c>
    </row>
    <row r="29" spans="1:11">
      <c r="A29" s="151" t="s">
        <v>39</v>
      </c>
      <c r="B29" s="152">
        <v>10901996</v>
      </c>
      <c r="C29" s="152">
        <v>14860898</v>
      </c>
      <c r="D29" s="152">
        <v>0</v>
      </c>
      <c r="E29" s="152">
        <v>3568640</v>
      </c>
      <c r="F29" s="152">
        <v>0</v>
      </c>
      <c r="G29" s="152">
        <v>0</v>
      </c>
      <c r="H29" s="152">
        <v>0</v>
      </c>
      <c r="I29" s="152">
        <v>950000</v>
      </c>
      <c r="J29" s="152">
        <v>0</v>
      </c>
      <c r="K29" s="152">
        <v>30281534</v>
      </c>
    </row>
    <row r="30" spans="1:11">
      <c r="A30" s="151" t="s">
        <v>40</v>
      </c>
      <c r="B30" s="152">
        <v>111904145</v>
      </c>
      <c r="C30" s="152">
        <v>21972183</v>
      </c>
      <c r="D30" s="152">
        <v>68256718</v>
      </c>
      <c r="E30" s="152">
        <v>152560</v>
      </c>
      <c r="F30" s="152">
        <v>0</v>
      </c>
      <c r="G30" s="152">
        <v>0</v>
      </c>
      <c r="H30" s="152">
        <v>201732</v>
      </c>
      <c r="I30" s="152">
        <v>0</v>
      </c>
      <c r="J30" s="152">
        <v>0</v>
      </c>
      <c r="K30" s="152">
        <v>202487338</v>
      </c>
    </row>
    <row r="31" spans="1:11">
      <c r="A31" s="151" t="s">
        <v>41</v>
      </c>
      <c r="B31" s="152">
        <v>7418143</v>
      </c>
      <c r="C31" s="152">
        <v>558400</v>
      </c>
      <c r="D31" s="152">
        <v>0</v>
      </c>
      <c r="E31" s="152">
        <v>445407</v>
      </c>
      <c r="F31" s="152">
        <v>0</v>
      </c>
      <c r="G31" s="152">
        <v>34777461</v>
      </c>
      <c r="H31" s="152">
        <v>1875527</v>
      </c>
      <c r="I31" s="152">
        <v>0</v>
      </c>
      <c r="J31" s="152">
        <v>0</v>
      </c>
      <c r="K31" s="152">
        <v>45074938</v>
      </c>
    </row>
    <row r="32" spans="1:11">
      <c r="A32" s="151" t="s">
        <v>42</v>
      </c>
      <c r="B32" s="152">
        <v>7119802</v>
      </c>
      <c r="C32" s="152">
        <v>17809044</v>
      </c>
      <c r="D32" s="152">
        <v>0</v>
      </c>
      <c r="E32" s="152">
        <v>1036650</v>
      </c>
      <c r="F32" s="152">
        <v>0</v>
      </c>
      <c r="G32" s="152">
        <v>0</v>
      </c>
      <c r="H32" s="152">
        <v>500000</v>
      </c>
      <c r="I32" s="152">
        <v>360000</v>
      </c>
      <c r="J32" s="152">
        <v>0</v>
      </c>
      <c r="K32" s="152">
        <v>26825496</v>
      </c>
    </row>
    <row r="33" spans="1:11">
      <c r="A33" s="151" t="s">
        <v>43</v>
      </c>
      <c r="B33" s="152">
        <v>29077583</v>
      </c>
      <c r="C33" s="152">
        <v>0</v>
      </c>
      <c r="D33" s="152">
        <v>8055000</v>
      </c>
      <c r="E33" s="152">
        <v>0</v>
      </c>
      <c r="F33" s="152">
        <v>0</v>
      </c>
      <c r="G33" s="152">
        <v>10000000</v>
      </c>
      <c r="H33" s="152">
        <v>0</v>
      </c>
      <c r="I33" s="152">
        <v>0</v>
      </c>
      <c r="J33" s="152">
        <v>0</v>
      </c>
      <c r="K33" s="152">
        <v>47132583</v>
      </c>
    </row>
    <row r="34" spans="1:11">
      <c r="A34" s="151" t="s">
        <v>44</v>
      </c>
      <c r="B34" s="152">
        <v>14003874</v>
      </c>
      <c r="C34" s="152">
        <v>1221160</v>
      </c>
      <c r="D34" s="152">
        <v>0</v>
      </c>
      <c r="E34" s="152">
        <v>898040</v>
      </c>
      <c r="F34" s="152">
        <v>0</v>
      </c>
      <c r="G34" s="152">
        <v>0</v>
      </c>
      <c r="H34" s="152">
        <v>5125000</v>
      </c>
      <c r="I34" s="152">
        <v>80000</v>
      </c>
      <c r="J34" s="152">
        <v>0</v>
      </c>
      <c r="K34" s="152">
        <v>21328074</v>
      </c>
    </row>
    <row r="35" spans="1:11">
      <c r="A35" s="151" t="s">
        <v>45</v>
      </c>
      <c r="B35" s="152">
        <v>640000</v>
      </c>
      <c r="C35" s="152">
        <v>3793000</v>
      </c>
      <c r="D35" s="152">
        <v>28201032</v>
      </c>
      <c r="E35" s="152">
        <v>0</v>
      </c>
      <c r="F35" s="152">
        <v>0</v>
      </c>
      <c r="G35" s="152">
        <v>0</v>
      </c>
      <c r="H35" s="152">
        <v>20000000</v>
      </c>
      <c r="I35" s="152">
        <v>0</v>
      </c>
      <c r="J35" s="152">
        <v>0</v>
      </c>
      <c r="K35" s="152">
        <v>52634032</v>
      </c>
    </row>
    <row r="36" spans="1:11">
      <c r="A36" s="151" t="s">
        <v>46</v>
      </c>
      <c r="B36" s="152">
        <v>15676081</v>
      </c>
      <c r="C36" s="152">
        <v>974857</v>
      </c>
      <c r="D36" s="152">
        <v>4559898</v>
      </c>
      <c r="E36" s="152">
        <v>0</v>
      </c>
      <c r="F36" s="152">
        <v>0</v>
      </c>
      <c r="G36" s="152">
        <v>0</v>
      </c>
      <c r="H36" s="152">
        <v>3725366</v>
      </c>
      <c r="I36" s="152">
        <v>130000</v>
      </c>
      <c r="J36" s="152">
        <v>0</v>
      </c>
      <c r="K36" s="152">
        <v>25066202</v>
      </c>
    </row>
    <row r="37" spans="1:11">
      <c r="A37" s="151" t="s">
        <v>47</v>
      </c>
      <c r="B37" s="152">
        <v>13755611</v>
      </c>
      <c r="C37" s="152">
        <v>0</v>
      </c>
      <c r="D37" s="152">
        <v>6143802</v>
      </c>
      <c r="E37" s="152">
        <v>68145</v>
      </c>
      <c r="F37" s="152">
        <v>0</v>
      </c>
      <c r="G37" s="152">
        <v>0</v>
      </c>
      <c r="H37" s="152">
        <v>637466</v>
      </c>
      <c r="I37" s="152">
        <v>475894</v>
      </c>
      <c r="J37" s="152">
        <v>0</v>
      </c>
      <c r="K37" s="152">
        <v>21080918</v>
      </c>
    </row>
    <row r="38" spans="1:11">
      <c r="A38" s="151" t="s">
        <v>48</v>
      </c>
      <c r="B38" s="152">
        <v>25022081</v>
      </c>
      <c r="C38" s="152">
        <v>0</v>
      </c>
      <c r="D38" s="152">
        <v>0</v>
      </c>
      <c r="E38" s="152">
        <v>1743813</v>
      </c>
      <c r="F38" s="152">
        <v>0</v>
      </c>
      <c r="G38" s="152">
        <v>0</v>
      </c>
      <c r="H38" s="152">
        <v>1413000</v>
      </c>
      <c r="I38" s="152">
        <v>800000</v>
      </c>
      <c r="J38" s="152">
        <v>0</v>
      </c>
      <c r="K38" s="152">
        <v>28978894</v>
      </c>
    </row>
    <row r="39" spans="1:11">
      <c r="A39" s="151" t="s">
        <v>49</v>
      </c>
      <c r="B39" s="152">
        <v>32492866</v>
      </c>
      <c r="C39" s="152">
        <v>3069128</v>
      </c>
      <c r="D39" s="152">
        <v>28578379</v>
      </c>
      <c r="E39" s="152">
        <v>1703759</v>
      </c>
      <c r="F39" s="152">
        <v>0</v>
      </c>
      <c r="G39" s="152">
        <v>0</v>
      </c>
      <c r="H39" s="152">
        <v>0</v>
      </c>
      <c r="I39" s="152">
        <v>2566921</v>
      </c>
      <c r="J39" s="152">
        <v>0</v>
      </c>
      <c r="K39" s="152">
        <v>68411053</v>
      </c>
    </row>
    <row r="40" spans="1:11">
      <c r="A40" s="151" t="s">
        <v>50</v>
      </c>
      <c r="B40" s="152">
        <v>20513417</v>
      </c>
      <c r="C40" s="152">
        <v>74453646</v>
      </c>
      <c r="D40" s="152">
        <v>17539204</v>
      </c>
      <c r="E40" s="152">
        <v>3345960</v>
      </c>
      <c r="F40" s="152">
        <v>0</v>
      </c>
      <c r="G40" s="152">
        <v>0</v>
      </c>
      <c r="H40" s="152">
        <v>8701629</v>
      </c>
      <c r="I40" s="152">
        <v>0</v>
      </c>
      <c r="J40" s="152">
        <v>0</v>
      </c>
      <c r="K40" s="152">
        <v>124553856</v>
      </c>
    </row>
    <row r="41" spans="1:11">
      <c r="A41" s="151" t="s">
        <v>51</v>
      </c>
      <c r="B41" s="152">
        <v>0</v>
      </c>
      <c r="C41" s="152">
        <v>0</v>
      </c>
      <c r="D41" s="152">
        <v>1485216</v>
      </c>
      <c r="E41" s="152">
        <v>0</v>
      </c>
      <c r="F41" s="152">
        <v>0</v>
      </c>
      <c r="G41" s="152">
        <v>0</v>
      </c>
      <c r="H41" s="152">
        <v>44200</v>
      </c>
      <c r="I41" s="152">
        <v>0</v>
      </c>
      <c r="J41" s="152">
        <v>0</v>
      </c>
      <c r="K41" s="152">
        <v>1529416</v>
      </c>
    </row>
    <row r="42" spans="1:11">
      <c r="A42" s="151" t="s">
        <v>52</v>
      </c>
      <c r="B42" s="152">
        <v>7286297</v>
      </c>
      <c r="C42" s="152">
        <v>4828808</v>
      </c>
      <c r="D42" s="152">
        <v>0</v>
      </c>
      <c r="E42" s="152">
        <v>1318751</v>
      </c>
      <c r="F42" s="152">
        <v>0</v>
      </c>
      <c r="G42" s="152">
        <v>0</v>
      </c>
      <c r="H42" s="152">
        <v>571411</v>
      </c>
      <c r="I42" s="152">
        <v>580000</v>
      </c>
      <c r="J42" s="152">
        <v>0</v>
      </c>
      <c r="K42" s="152">
        <v>14585267</v>
      </c>
    </row>
    <row r="43" spans="1:11">
      <c r="A43" s="151" t="s">
        <v>53</v>
      </c>
      <c r="B43" s="152">
        <v>45739725</v>
      </c>
      <c r="C43" s="152">
        <v>21304501</v>
      </c>
      <c r="D43" s="152">
        <v>35609185</v>
      </c>
      <c r="E43" s="152">
        <v>915490</v>
      </c>
      <c r="F43" s="152">
        <v>0</v>
      </c>
      <c r="G43" s="152">
        <v>0</v>
      </c>
      <c r="H43" s="152">
        <v>4132646</v>
      </c>
      <c r="I43" s="152">
        <v>644445</v>
      </c>
      <c r="J43" s="152">
        <v>0</v>
      </c>
      <c r="K43" s="152">
        <v>108345992</v>
      </c>
    </row>
    <row r="44" spans="1:11">
      <c r="A44" s="151" t="s">
        <v>54</v>
      </c>
      <c r="B44" s="152">
        <v>16919170</v>
      </c>
      <c r="C44" s="152">
        <v>9796153</v>
      </c>
      <c r="D44" s="152">
        <v>7900904</v>
      </c>
      <c r="E44" s="152">
        <v>7847856</v>
      </c>
      <c r="F44" s="152">
        <v>0</v>
      </c>
      <c r="G44" s="152">
        <v>0</v>
      </c>
      <c r="H44" s="152">
        <v>0</v>
      </c>
      <c r="I44" s="152">
        <v>0</v>
      </c>
      <c r="J44" s="152">
        <v>0</v>
      </c>
      <c r="K44" s="152">
        <v>42464083</v>
      </c>
    </row>
    <row r="45" spans="1:11">
      <c r="A45" s="151" t="s">
        <v>55</v>
      </c>
      <c r="B45" s="152">
        <v>16814509</v>
      </c>
      <c r="C45" s="152">
        <v>7057821</v>
      </c>
      <c r="D45" s="152">
        <v>200000</v>
      </c>
      <c r="E45" s="152">
        <v>2313720</v>
      </c>
      <c r="F45" s="152">
        <v>0</v>
      </c>
      <c r="G45" s="152">
        <v>0</v>
      </c>
      <c r="H45" s="152">
        <v>0</v>
      </c>
      <c r="I45" s="152">
        <v>380775</v>
      </c>
      <c r="J45" s="152">
        <v>0</v>
      </c>
      <c r="K45" s="152">
        <v>26766825</v>
      </c>
    </row>
    <row r="46" spans="1:11">
      <c r="A46" s="151" t="s">
        <v>56</v>
      </c>
      <c r="B46" s="152">
        <v>17801434</v>
      </c>
      <c r="C46" s="152">
        <v>10725642</v>
      </c>
      <c r="D46" s="152">
        <v>0</v>
      </c>
      <c r="E46" s="152">
        <v>3191444</v>
      </c>
      <c r="F46" s="152">
        <v>0</v>
      </c>
      <c r="G46" s="152">
        <v>0</v>
      </c>
      <c r="H46" s="152">
        <v>156056</v>
      </c>
      <c r="I46" s="152">
        <v>9734300</v>
      </c>
      <c r="J46" s="152">
        <v>0</v>
      </c>
      <c r="K46" s="152">
        <v>41608876</v>
      </c>
    </row>
    <row r="47" spans="1:11">
      <c r="A47" s="151" t="s">
        <v>57</v>
      </c>
      <c r="B47" s="152">
        <v>137441427</v>
      </c>
      <c r="C47" s="152">
        <v>127016950</v>
      </c>
      <c r="D47" s="152">
        <v>157080386</v>
      </c>
      <c r="E47" s="152">
        <v>59131676</v>
      </c>
      <c r="F47" s="152">
        <v>0</v>
      </c>
      <c r="G47" s="152">
        <v>0</v>
      </c>
      <c r="H47" s="152">
        <v>0</v>
      </c>
      <c r="I47" s="152">
        <v>0</v>
      </c>
      <c r="J47" s="152">
        <v>0</v>
      </c>
      <c r="K47" s="152">
        <v>480670439</v>
      </c>
    </row>
    <row r="48" spans="1:11">
      <c r="A48" s="150" t="s">
        <v>449</v>
      </c>
      <c r="B48" s="152">
        <v>451131970</v>
      </c>
      <c r="C48" s="152">
        <v>247725480</v>
      </c>
      <c r="D48" s="152">
        <v>318541572</v>
      </c>
      <c r="E48" s="152">
        <v>91487860</v>
      </c>
      <c r="F48" s="152">
        <v>12000</v>
      </c>
      <c r="G48" s="152">
        <v>6556788</v>
      </c>
      <c r="H48" s="152">
        <v>121564582</v>
      </c>
      <c r="I48" s="152">
        <v>28073577</v>
      </c>
      <c r="J48" s="152">
        <v>0</v>
      </c>
      <c r="K48" s="152">
        <v>1265093829</v>
      </c>
    </row>
    <row r="49" spans="1:11">
      <c r="A49" s="151" t="s">
        <v>60</v>
      </c>
      <c r="B49" s="152">
        <v>88066</v>
      </c>
      <c r="C49" s="152">
        <v>0</v>
      </c>
      <c r="D49" s="152">
        <v>0</v>
      </c>
      <c r="E49" s="152">
        <v>0</v>
      </c>
      <c r="F49" s="152">
        <v>0</v>
      </c>
      <c r="G49" s="152">
        <v>0</v>
      </c>
      <c r="H49" s="152">
        <v>1172329</v>
      </c>
      <c r="I49" s="152">
        <v>0</v>
      </c>
      <c r="J49" s="152">
        <v>0</v>
      </c>
      <c r="K49" s="152">
        <v>1260395</v>
      </c>
    </row>
    <row r="50" spans="1:11">
      <c r="A50" s="151" t="s">
        <v>384</v>
      </c>
      <c r="B50" s="152">
        <v>1244145</v>
      </c>
      <c r="C50" s="152">
        <v>702200</v>
      </c>
      <c r="D50" s="152">
        <v>35864768</v>
      </c>
      <c r="E50" s="152">
        <v>0</v>
      </c>
      <c r="F50" s="152">
        <v>0</v>
      </c>
      <c r="G50" s="152">
        <v>0</v>
      </c>
      <c r="H50" s="152">
        <v>0</v>
      </c>
      <c r="I50" s="152">
        <v>0</v>
      </c>
      <c r="J50" s="152">
        <v>0</v>
      </c>
      <c r="K50" s="152">
        <v>37811113</v>
      </c>
    </row>
    <row r="51" spans="1:11">
      <c r="A51" s="151" t="s">
        <v>61</v>
      </c>
      <c r="B51" s="152">
        <v>4802674</v>
      </c>
      <c r="C51" s="152">
        <v>3193920</v>
      </c>
      <c r="D51" s="152">
        <v>0</v>
      </c>
      <c r="E51" s="152">
        <v>1407223</v>
      </c>
      <c r="F51" s="152">
        <v>0</v>
      </c>
      <c r="G51" s="152">
        <v>0</v>
      </c>
      <c r="H51" s="152">
        <v>0</v>
      </c>
      <c r="I51" s="152">
        <v>0</v>
      </c>
      <c r="J51" s="152">
        <v>0</v>
      </c>
      <c r="K51" s="152">
        <v>9403817</v>
      </c>
    </row>
    <row r="52" spans="1:11">
      <c r="A52" s="151" t="s">
        <v>62</v>
      </c>
      <c r="B52" s="152">
        <v>6500155</v>
      </c>
      <c r="C52" s="152">
        <v>5632667</v>
      </c>
      <c r="D52" s="152">
        <v>0</v>
      </c>
      <c r="E52" s="152">
        <v>875200</v>
      </c>
      <c r="F52" s="152">
        <v>0</v>
      </c>
      <c r="G52" s="152">
        <v>0</v>
      </c>
      <c r="H52" s="152">
        <v>0</v>
      </c>
      <c r="I52" s="152">
        <v>0</v>
      </c>
      <c r="J52" s="152">
        <v>0</v>
      </c>
      <c r="K52" s="152">
        <v>13008022</v>
      </c>
    </row>
    <row r="53" spans="1:11">
      <c r="A53" s="151" t="s">
        <v>63</v>
      </c>
      <c r="B53" s="152">
        <v>3624706</v>
      </c>
      <c r="C53" s="152">
        <v>8096583</v>
      </c>
      <c r="D53" s="152">
        <v>5976226</v>
      </c>
      <c r="E53" s="152">
        <v>2800000</v>
      </c>
      <c r="F53" s="152">
        <v>0</v>
      </c>
      <c r="G53" s="152">
        <v>6554788</v>
      </c>
      <c r="H53" s="152">
        <v>500000</v>
      </c>
      <c r="I53" s="152">
        <v>4563214</v>
      </c>
      <c r="J53" s="152">
        <v>0</v>
      </c>
      <c r="K53" s="152">
        <v>32115517</v>
      </c>
    </row>
    <row r="54" spans="1:11">
      <c r="A54" s="151" t="s">
        <v>64</v>
      </c>
      <c r="B54" s="152">
        <v>10078490</v>
      </c>
      <c r="C54" s="152">
        <v>2739238</v>
      </c>
      <c r="D54" s="152">
        <v>0</v>
      </c>
      <c r="E54" s="152">
        <v>921212</v>
      </c>
      <c r="F54" s="152">
        <v>0</v>
      </c>
      <c r="G54" s="152">
        <v>0</v>
      </c>
      <c r="H54" s="152">
        <v>0</v>
      </c>
      <c r="I54" s="152">
        <v>380000</v>
      </c>
      <c r="J54" s="152">
        <v>0</v>
      </c>
      <c r="K54" s="152">
        <v>14118940</v>
      </c>
    </row>
    <row r="55" spans="1:11">
      <c r="A55" s="151" t="s">
        <v>65</v>
      </c>
      <c r="B55" s="152">
        <v>8036987</v>
      </c>
      <c r="C55" s="152">
        <v>2933782</v>
      </c>
      <c r="D55" s="152">
        <v>23617519</v>
      </c>
      <c r="E55" s="152">
        <v>0</v>
      </c>
      <c r="F55" s="152">
        <v>0</v>
      </c>
      <c r="G55" s="152">
        <v>0</v>
      </c>
      <c r="H55" s="152">
        <v>0</v>
      </c>
      <c r="I55" s="152">
        <v>0</v>
      </c>
      <c r="J55" s="152">
        <v>0</v>
      </c>
      <c r="K55" s="152">
        <v>34588288</v>
      </c>
    </row>
    <row r="56" spans="1:11">
      <c r="A56" s="151" t="s">
        <v>66</v>
      </c>
      <c r="B56" s="152">
        <v>1556000</v>
      </c>
      <c r="C56" s="152">
        <v>3858742</v>
      </c>
      <c r="D56" s="152">
        <v>0</v>
      </c>
      <c r="E56" s="152">
        <v>1112000</v>
      </c>
      <c r="F56" s="152">
        <v>0</v>
      </c>
      <c r="G56" s="152">
        <v>0</v>
      </c>
      <c r="H56" s="152">
        <v>2400000</v>
      </c>
      <c r="I56" s="152">
        <v>136470</v>
      </c>
      <c r="J56" s="152">
        <v>0</v>
      </c>
      <c r="K56" s="152">
        <v>9063212</v>
      </c>
    </row>
    <row r="57" spans="1:11">
      <c r="A57" s="151" t="s">
        <v>67</v>
      </c>
      <c r="B57" s="152">
        <v>1383895</v>
      </c>
      <c r="C57" s="152">
        <v>10165630</v>
      </c>
      <c r="D57" s="152">
        <v>10192460</v>
      </c>
      <c r="E57" s="152">
        <v>0</v>
      </c>
      <c r="F57" s="152">
        <v>0</v>
      </c>
      <c r="G57" s="152">
        <v>0</v>
      </c>
      <c r="H57" s="152">
        <v>126353</v>
      </c>
      <c r="I57" s="152">
        <v>0</v>
      </c>
      <c r="J57" s="152">
        <v>0</v>
      </c>
      <c r="K57" s="152">
        <v>21868338</v>
      </c>
    </row>
    <row r="58" spans="1:11">
      <c r="A58" s="151" t="s">
        <v>68</v>
      </c>
      <c r="B58" s="152">
        <v>911280</v>
      </c>
      <c r="C58" s="152">
        <v>62439</v>
      </c>
      <c r="D58" s="152">
        <v>0</v>
      </c>
      <c r="E58" s="152">
        <v>0</v>
      </c>
      <c r="F58" s="152">
        <v>0</v>
      </c>
      <c r="G58" s="152">
        <v>0</v>
      </c>
      <c r="H58" s="152">
        <v>1496729</v>
      </c>
      <c r="I58" s="152">
        <v>0</v>
      </c>
      <c r="J58" s="152">
        <v>0</v>
      </c>
      <c r="K58" s="152">
        <v>2470448</v>
      </c>
    </row>
    <row r="59" spans="1:11">
      <c r="A59" s="151" t="s">
        <v>69</v>
      </c>
      <c r="B59" s="152">
        <v>798646</v>
      </c>
      <c r="C59" s="152">
        <v>0</v>
      </c>
      <c r="D59" s="152">
        <v>0</v>
      </c>
      <c r="E59" s="152">
        <v>0</v>
      </c>
      <c r="F59" s="152">
        <v>0</v>
      </c>
      <c r="G59" s="152">
        <v>0</v>
      </c>
      <c r="H59" s="152">
        <v>489840</v>
      </c>
      <c r="I59" s="152">
        <v>0</v>
      </c>
      <c r="J59" s="152">
        <v>0</v>
      </c>
      <c r="K59" s="152">
        <v>1288486</v>
      </c>
    </row>
    <row r="60" spans="1:11">
      <c r="A60" s="151" t="s">
        <v>388</v>
      </c>
      <c r="B60" s="152">
        <v>4770101</v>
      </c>
      <c r="C60" s="152">
        <v>0</v>
      </c>
      <c r="D60" s="152">
        <v>4180768</v>
      </c>
      <c r="E60" s="152">
        <v>0</v>
      </c>
      <c r="F60" s="152">
        <v>0</v>
      </c>
      <c r="G60" s="152">
        <v>0</v>
      </c>
      <c r="H60" s="152">
        <v>0</v>
      </c>
      <c r="I60" s="152">
        <v>0</v>
      </c>
      <c r="J60" s="152">
        <v>0</v>
      </c>
      <c r="K60" s="152">
        <v>8950869</v>
      </c>
    </row>
    <row r="61" spans="1:11">
      <c r="A61" s="151" t="s">
        <v>70</v>
      </c>
      <c r="B61" s="152">
        <v>1349996</v>
      </c>
      <c r="C61" s="152">
        <v>56440</v>
      </c>
      <c r="D61" s="152">
        <v>0</v>
      </c>
      <c r="E61" s="152">
        <v>474494</v>
      </c>
      <c r="F61" s="152">
        <v>0</v>
      </c>
      <c r="G61" s="152">
        <v>0</v>
      </c>
      <c r="H61" s="152">
        <v>1045450</v>
      </c>
      <c r="I61" s="152">
        <v>0</v>
      </c>
      <c r="J61" s="152">
        <v>0</v>
      </c>
      <c r="K61" s="152">
        <v>2926380</v>
      </c>
    </row>
    <row r="62" spans="1:11">
      <c r="A62" s="151" t="s">
        <v>71</v>
      </c>
      <c r="B62" s="152">
        <v>11058440</v>
      </c>
      <c r="C62" s="152">
        <v>0</v>
      </c>
      <c r="D62" s="152">
        <v>0</v>
      </c>
      <c r="E62" s="152">
        <v>0</v>
      </c>
      <c r="F62" s="152">
        <v>0</v>
      </c>
      <c r="G62" s="152">
        <v>0</v>
      </c>
      <c r="H62" s="152">
        <v>0</v>
      </c>
      <c r="I62" s="152">
        <v>0</v>
      </c>
      <c r="J62" s="152">
        <v>0</v>
      </c>
      <c r="K62" s="152">
        <v>11058440</v>
      </c>
    </row>
    <row r="63" spans="1:11">
      <c r="A63" s="151" t="s">
        <v>72</v>
      </c>
      <c r="B63" s="152">
        <v>10042167</v>
      </c>
      <c r="C63" s="152">
        <v>0</v>
      </c>
      <c r="D63" s="152">
        <v>0</v>
      </c>
      <c r="E63" s="152">
        <v>0</v>
      </c>
      <c r="F63" s="152">
        <v>0</v>
      </c>
      <c r="G63" s="152">
        <v>0</v>
      </c>
      <c r="H63" s="152">
        <v>1537610</v>
      </c>
      <c r="I63" s="152">
        <v>0</v>
      </c>
      <c r="J63" s="152">
        <v>0</v>
      </c>
      <c r="K63" s="152">
        <v>11579777</v>
      </c>
    </row>
    <row r="64" spans="1:11">
      <c r="A64" s="151" t="s">
        <v>73</v>
      </c>
      <c r="B64" s="152">
        <v>4547042</v>
      </c>
      <c r="C64" s="152">
        <v>1352000</v>
      </c>
      <c r="D64" s="152">
        <v>0</v>
      </c>
      <c r="E64" s="152">
        <v>39102</v>
      </c>
      <c r="F64" s="152">
        <v>0</v>
      </c>
      <c r="G64" s="152">
        <v>0</v>
      </c>
      <c r="H64" s="152">
        <v>5400000</v>
      </c>
      <c r="I64" s="152">
        <v>0</v>
      </c>
      <c r="J64" s="152">
        <v>0</v>
      </c>
      <c r="K64" s="152">
        <v>11338144</v>
      </c>
    </row>
    <row r="65" spans="1:11">
      <c r="A65" s="151" t="s">
        <v>74</v>
      </c>
      <c r="B65" s="152">
        <v>15237012</v>
      </c>
      <c r="C65" s="152">
        <v>2096634</v>
      </c>
      <c r="D65" s="152">
        <v>0</v>
      </c>
      <c r="E65" s="152">
        <v>307519</v>
      </c>
      <c r="F65" s="152">
        <v>0</v>
      </c>
      <c r="G65" s="152">
        <v>0</v>
      </c>
      <c r="H65" s="152">
        <v>905991</v>
      </c>
      <c r="I65" s="152">
        <v>0</v>
      </c>
      <c r="J65" s="152">
        <v>0</v>
      </c>
      <c r="K65" s="152">
        <v>18547156</v>
      </c>
    </row>
    <row r="66" spans="1:11">
      <c r="A66" s="151" t="s">
        <v>75</v>
      </c>
      <c r="B66" s="152">
        <v>0</v>
      </c>
      <c r="C66" s="152">
        <v>1542000</v>
      </c>
      <c r="D66" s="152">
        <v>0</v>
      </c>
      <c r="E66" s="152">
        <v>0</v>
      </c>
      <c r="F66" s="152">
        <v>0</v>
      </c>
      <c r="G66" s="152">
        <v>0</v>
      </c>
      <c r="H66" s="152">
        <v>0</v>
      </c>
      <c r="I66" s="152">
        <v>327000</v>
      </c>
      <c r="J66" s="152">
        <v>0</v>
      </c>
      <c r="K66" s="152">
        <v>1869000</v>
      </c>
    </row>
    <row r="67" spans="1:11">
      <c r="A67" s="151" t="s">
        <v>76</v>
      </c>
      <c r="B67" s="152">
        <v>1582490</v>
      </c>
      <c r="C67" s="152">
        <v>910058</v>
      </c>
      <c r="D67" s="152">
        <v>0</v>
      </c>
      <c r="E67" s="152">
        <v>897349</v>
      </c>
      <c r="F67" s="152">
        <v>0</v>
      </c>
      <c r="G67" s="152">
        <v>0</v>
      </c>
      <c r="H67" s="152">
        <v>574297</v>
      </c>
      <c r="I67" s="152">
        <v>0</v>
      </c>
      <c r="J67" s="152">
        <v>0</v>
      </c>
      <c r="K67" s="152">
        <v>3964194</v>
      </c>
    </row>
    <row r="68" spans="1:11">
      <c r="A68" s="151" t="s">
        <v>77</v>
      </c>
      <c r="B68" s="152">
        <v>120000</v>
      </c>
      <c r="C68" s="152">
        <v>22494840</v>
      </c>
      <c r="D68" s="152">
        <v>0</v>
      </c>
      <c r="E68" s="152">
        <v>472000</v>
      </c>
      <c r="F68" s="152">
        <v>0</v>
      </c>
      <c r="G68" s="152">
        <v>0</v>
      </c>
      <c r="H68" s="152">
        <v>0</v>
      </c>
      <c r="I68" s="152">
        <v>0</v>
      </c>
      <c r="J68" s="152">
        <v>0</v>
      </c>
      <c r="K68" s="152">
        <v>23086840</v>
      </c>
    </row>
    <row r="69" spans="1:11">
      <c r="A69" s="151" t="s">
        <v>78</v>
      </c>
      <c r="B69" s="152">
        <v>1215402</v>
      </c>
      <c r="C69" s="152">
        <v>0</v>
      </c>
      <c r="D69" s="152">
        <v>0</v>
      </c>
      <c r="E69" s="152">
        <v>0</v>
      </c>
      <c r="F69" s="152">
        <v>0</v>
      </c>
      <c r="G69" s="152">
        <v>0</v>
      </c>
      <c r="H69" s="152">
        <v>1199004</v>
      </c>
      <c r="I69" s="152">
        <v>12074</v>
      </c>
      <c r="J69" s="152">
        <v>0</v>
      </c>
      <c r="K69" s="152">
        <v>2426480</v>
      </c>
    </row>
    <row r="70" spans="1:11">
      <c r="A70" s="151" t="s">
        <v>79</v>
      </c>
      <c r="B70" s="152">
        <v>22264028</v>
      </c>
      <c r="C70" s="152">
        <v>0</v>
      </c>
      <c r="D70" s="152">
        <v>87040</v>
      </c>
      <c r="E70" s="152">
        <v>0</v>
      </c>
      <c r="F70" s="152">
        <v>0</v>
      </c>
      <c r="G70" s="152">
        <v>0</v>
      </c>
      <c r="H70" s="152">
        <v>0</v>
      </c>
      <c r="I70" s="152">
        <v>0</v>
      </c>
      <c r="J70" s="152">
        <v>0</v>
      </c>
      <c r="K70" s="152">
        <v>22351068</v>
      </c>
    </row>
    <row r="71" spans="1:11">
      <c r="A71" s="151" t="s">
        <v>80</v>
      </c>
      <c r="B71" s="152">
        <v>1954908</v>
      </c>
      <c r="C71" s="152">
        <v>2195197</v>
      </c>
      <c r="D71" s="152">
        <v>0</v>
      </c>
      <c r="E71" s="152">
        <v>886000</v>
      </c>
      <c r="F71" s="152">
        <v>0</v>
      </c>
      <c r="G71" s="152">
        <v>0</v>
      </c>
      <c r="H71" s="152">
        <v>1525528</v>
      </c>
      <c r="I71" s="152">
        <v>0</v>
      </c>
      <c r="J71" s="152">
        <v>0</v>
      </c>
      <c r="K71" s="152">
        <v>6561633</v>
      </c>
    </row>
    <row r="72" spans="1:11">
      <c r="A72" s="151" t="s">
        <v>392</v>
      </c>
      <c r="B72" s="152">
        <v>2989950</v>
      </c>
      <c r="C72" s="152">
        <v>5000000</v>
      </c>
      <c r="D72" s="152">
        <v>0</v>
      </c>
      <c r="E72" s="152">
        <v>2348153</v>
      </c>
      <c r="F72" s="152">
        <v>0</v>
      </c>
      <c r="G72" s="152">
        <v>0</v>
      </c>
      <c r="H72" s="152">
        <v>0</v>
      </c>
      <c r="I72" s="152">
        <v>0</v>
      </c>
      <c r="J72" s="152">
        <v>0</v>
      </c>
      <c r="K72" s="152">
        <v>10338103</v>
      </c>
    </row>
    <row r="73" spans="1:11">
      <c r="A73" s="151" t="s">
        <v>81</v>
      </c>
      <c r="B73" s="152">
        <v>1618857</v>
      </c>
      <c r="C73" s="152">
        <v>0</v>
      </c>
      <c r="D73" s="152">
        <v>0</v>
      </c>
      <c r="E73" s="152">
        <v>287952</v>
      </c>
      <c r="F73" s="152">
        <v>0</v>
      </c>
      <c r="G73" s="152">
        <v>0</v>
      </c>
      <c r="H73" s="152">
        <v>1838682</v>
      </c>
      <c r="I73" s="152">
        <v>0</v>
      </c>
      <c r="J73" s="152">
        <v>0</v>
      </c>
      <c r="K73" s="152">
        <v>3745491</v>
      </c>
    </row>
    <row r="74" spans="1:11">
      <c r="A74" s="151" t="s">
        <v>82</v>
      </c>
      <c r="B74" s="152">
        <v>1897030</v>
      </c>
      <c r="C74" s="152">
        <v>0</v>
      </c>
      <c r="D74" s="152">
        <v>371540</v>
      </c>
      <c r="E74" s="152">
        <v>100801</v>
      </c>
      <c r="F74" s="152">
        <v>0</v>
      </c>
      <c r="G74" s="152">
        <v>0</v>
      </c>
      <c r="H74" s="152">
        <v>873439</v>
      </c>
      <c r="I74" s="152">
        <v>64721</v>
      </c>
      <c r="J74" s="152">
        <v>0</v>
      </c>
      <c r="K74" s="152">
        <v>3307531</v>
      </c>
    </row>
    <row r="75" spans="1:11">
      <c r="A75" s="151" t="s">
        <v>83</v>
      </c>
      <c r="B75" s="152">
        <v>1046332</v>
      </c>
      <c r="C75" s="152">
        <v>32000</v>
      </c>
      <c r="D75" s="152">
        <v>0</v>
      </c>
      <c r="E75" s="152">
        <v>0</v>
      </c>
      <c r="F75" s="152">
        <v>0</v>
      </c>
      <c r="G75" s="152">
        <v>0</v>
      </c>
      <c r="H75" s="152">
        <v>356002</v>
      </c>
      <c r="I75" s="152">
        <v>101475</v>
      </c>
      <c r="J75" s="152">
        <v>0</v>
      </c>
      <c r="K75" s="152">
        <v>1535809</v>
      </c>
    </row>
    <row r="76" spans="1:11">
      <c r="A76" s="151" t="s">
        <v>84</v>
      </c>
      <c r="B76" s="152">
        <v>920000</v>
      </c>
      <c r="C76" s="152">
        <v>2556881</v>
      </c>
      <c r="D76" s="152">
        <v>0</v>
      </c>
      <c r="E76" s="152">
        <v>152000</v>
      </c>
      <c r="F76" s="152">
        <v>0</v>
      </c>
      <c r="G76" s="152">
        <v>0</v>
      </c>
      <c r="H76" s="152">
        <v>0</v>
      </c>
      <c r="I76" s="152">
        <v>198000</v>
      </c>
      <c r="J76" s="152">
        <v>0</v>
      </c>
      <c r="K76" s="152">
        <v>3826881</v>
      </c>
    </row>
    <row r="77" spans="1:11">
      <c r="A77" s="151" t="s">
        <v>85</v>
      </c>
      <c r="B77" s="152">
        <v>1311231</v>
      </c>
      <c r="C77" s="152">
        <v>428000</v>
      </c>
      <c r="D77" s="152">
        <v>0</v>
      </c>
      <c r="E77" s="152">
        <v>206160</v>
      </c>
      <c r="F77" s="152">
        <v>0</v>
      </c>
      <c r="G77" s="152">
        <v>0</v>
      </c>
      <c r="H77" s="152">
        <v>0</v>
      </c>
      <c r="I77" s="152">
        <v>141330</v>
      </c>
      <c r="J77" s="152">
        <v>0</v>
      </c>
      <c r="K77" s="152">
        <v>2086721</v>
      </c>
    </row>
    <row r="78" spans="1:11">
      <c r="A78" s="151" t="s">
        <v>86</v>
      </c>
      <c r="B78" s="152">
        <v>2135412</v>
      </c>
      <c r="C78" s="152">
        <v>14912783</v>
      </c>
      <c r="D78" s="152">
        <v>0</v>
      </c>
      <c r="E78" s="152">
        <v>0</v>
      </c>
      <c r="F78" s="152">
        <v>0</v>
      </c>
      <c r="G78" s="152">
        <v>0</v>
      </c>
      <c r="H78" s="152">
        <v>0</v>
      </c>
      <c r="I78" s="152">
        <v>0</v>
      </c>
      <c r="J78" s="152">
        <v>0</v>
      </c>
      <c r="K78" s="152">
        <v>17048195</v>
      </c>
    </row>
    <row r="79" spans="1:11">
      <c r="A79" s="151" t="s">
        <v>399</v>
      </c>
      <c r="B79" s="152">
        <v>312927</v>
      </c>
      <c r="C79" s="152">
        <v>1337521</v>
      </c>
      <c r="D79" s="152">
        <v>0</v>
      </c>
      <c r="E79" s="152">
        <v>96800</v>
      </c>
      <c r="F79" s="152">
        <v>0</v>
      </c>
      <c r="G79" s="152">
        <v>0</v>
      </c>
      <c r="H79" s="152">
        <v>2097267</v>
      </c>
      <c r="I79" s="152">
        <v>0</v>
      </c>
      <c r="J79" s="152">
        <v>0</v>
      </c>
      <c r="K79" s="152">
        <v>3844515</v>
      </c>
    </row>
    <row r="80" spans="1:11">
      <c r="A80" s="151" t="s">
        <v>87</v>
      </c>
      <c r="B80" s="152">
        <v>2499252</v>
      </c>
      <c r="C80" s="152">
        <v>0</v>
      </c>
      <c r="D80" s="152">
        <v>0</v>
      </c>
      <c r="E80" s="152">
        <v>96000</v>
      </c>
      <c r="F80" s="152">
        <v>0</v>
      </c>
      <c r="G80" s="152">
        <v>0</v>
      </c>
      <c r="H80" s="152">
        <v>767813</v>
      </c>
      <c r="I80" s="152">
        <v>165355</v>
      </c>
      <c r="J80" s="152">
        <v>0</v>
      </c>
      <c r="K80" s="152">
        <v>3528420</v>
      </c>
    </row>
    <row r="81" spans="1:11">
      <c r="A81" s="151" t="s">
        <v>88</v>
      </c>
      <c r="B81" s="152">
        <v>9683434</v>
      </c>
      <c r="C81" s="152">
        <v>6006456</v>
      </c>
      <c r="D81" s="152">
        <v>0</v>
      </c>
      <c r="E81" s="152">
        <v>0</v>
      </c>
      <c r="F81" s="152">
        <v>0</v>
      </c>
      <c r="G81" s="152">
        <v>0</v>
      </c>
      <c r="H81" s="152">
        <v>0</v>
      </c>
      <c r="I81" s="152">
        <v>159804</v>
      </c>
      <c r="J81" s="152">
        <v>0</v>
      </c>
      <c r="K81" s="152">
        <v>15849694</v>
      </c>
    </row>
    <row r="82" spans="1:11">
      <c r="A82" s="151" t="s">
        <v>89</v>
      </c>
      <c r="B82" s="152">
        <v>3625697</v>
      </c>
      <c r="C82" s="152">
        <v>12033016</v>
      </c>
      <c r="D82" s="152">
        <v>15976295</v>
      </c>
      <c r="E82" s="152">
        <v>2836825</v>
      </c>
      <c r="F82" s="152">
        <v>0</v>
      </c>
      <c r="G82" s="152">
        <v>0</v>
      </c>
      <c r="H82" s="152">
        <v>1821911</v>
      </c>
      <c r="I82" s="152">
        <v>575000</v>
      </c>
      <c r="J82" s="152">
        <v>0</v>
      </c>
      <c r="K82" s="152">
        <v>36868744</v>
      </c>
    </row>
    <row r="83" spans="1:11">
      <c r="A83" s="151" t="s">
        <v>90</v>
      </c>
      <c r="B83" s="152">
        <v>4500869</v>
      </c>
      <c r="C83" s="152">
        <v>2055267</v>
      </c>
      <c r="D83" s="152">
        <v>0</v>
      </c>
      <c r="E83" s="152">
        <v>564812</v>
      </c>
      <c r="F83" s="152">
        <v>0</v>
      </c>
      <c r="G83" s="152">
        <v>0</v>
      </c>
      <c r="H83" s="152">
        <v>474086</v>
      </c>
      <c r="I83" s="152">
        <v>0</v>
      </c>
      <c r="J83" s="152">
        <v>0</v>
      </c>
      <c r="K83" s="152">
        <v>7595034</v>
      </c>
    </row>
    <row r="84" spans="1:11">
      <c r="A84" s="151" t="s">
        <v>91</v>
      </c>
      <c r="B84" s="152">
        <v>7519527</v>
      </c>
      <c r="C84" s="152">
        <v>3024411</v>
      </c>
      <c r="D84" s="152">
        <v>0</v>
      </c>
      <c r="E84" s="152">
        <v>0</v>
      </c>
      <c r="F84" s="152">
        <v>0</v>
      </c>
      <c r="G84" s="152">
        <v>0</v>
      </c>
      <c r="H84" s="152">
        <v>383586</v>
      </c>
      <c r="I84" s="152">
        <v>1323846</v>
      </c>
      <c r="J84" s="152">
        <v>0</v>
      </c>
      <c r="K84" s="152">
        <v>12251370</v>
      </c>
    </row>
    <row r="85" spans="1:11">
      <c r="A85" s="151" t="s">
        <v>92</v>
      </c>
      <c r="B85" s="152">
        <v>24132292</v>
      </c>
      <c r="C85" s="152">
        <v>876000</v>
      </c>
      <c r="D85" s="152">
        <v>0</v>
      </c>
      <c r="E85" s="152">
        <v>358523</v>
      </c>
      <c r="F85" s="152">
        <v>0</v>
      </c>
      <c r="G85" s="152">
        <v>0</v>
      </c>
      <c r="H85" s="152">
        <v>1250168</v>
      </c>
      <c r="I85" s="152">
        <v>1128000</v>
      </c>
      <c r="J85" s="152">
        <v>0</v>
      </c>
      <c r="K85" s="152">
        <v>27744983</v>
      </c>
    </row>
    <row r="86" spans="1:11">
      <c r="A86" s="151" t="s">
        <v>93</v>
      </c>
      <c r="B86" s="152">
        <v>6324092</v>
      </c>
      <c r="C86" s="152">
        <v>0</v>
      </c>
      <c r="D86" s="152">
        <v>0</v>
      </c>
      <c r="E86" s="152">
        <v>405900</v>
      </c>
      <c r="F86" s="152">
        <v>0</v>
      </c>
      <c r="G86" s="152">
        <v>0</v>
      </c>
      <c r="H86" s="152">
        <v>0</v>
      </c>
      <c r="I86" s="152">
        <v>0</v>
      </c>
      <c r="J86" s="152">
        <v>0</v>
      </c>
      <c r="K86" s="152">
        <v>6729992</v>
      </c>
    </row>
    <row r="87" spans="1:11">
      <c r="A87" s="151" t="s">
        <v>94</v>
      </c>
      <c r="B87" s="152">
        <v>383477</v>
      </c>
      <c r="C87" s="152">
        <v>73168</v>
      </c>
      <c r="D87" s="152">
        <v>0</v>
      </c>
      <c r="E87" s="152">
        <v>0</v>
      </c>
      <c r="F87" s="152">
        <v>0</v>
      </c>
      <c r="G87" s="152">
        <v>0</v>
      </c>
      <c r="H87" s="152">
        <v>289707</v>
      </c>
      <c r="I87" s="152">
        <v>14000</v>
      </c>
      <c r="J87" s="152">
        <v>0</v>
      </c>
      <c r="K87" s="152">
        <v>760352</v>
      </c>
    </row>
    <row r="88" spans="1:11">
      <c r="A88" s="151" t="s">
        <v>95</v>
      </c>
      <c r="B88" s="152">
        <v>3120416</v>
      </c>
      <c r="C88" s="152">
        <v>590960</v>
      </c>
      <c r="D88" s="152">
        <v>0</v>
      </c>
      <c r="E88" s="152">
        <v>9280</v>
      </c>
      <c r="F88" s="152">
        <v>0</v>
      </c>
      <c r="G88" s="152">
        <v>0</v>
      </c>
      <c r="H88" s="152">
        <v>450000</v>
      </c>
      <c r="I88" s="152">
        <v>300000</v>
      </c>
      <c r="J88" s="152">
        <v>0</v>
      </c>
      <c r="K88" s="152">
        <v>4470656</v>
      </c>
    </row>
    <row r="89" spans="1:11">
      <c r="A89" s="151" t="s">
        <v>96</v>
      </c>
      <c r="B89" s="152">
        <v>488064</v>
      </c>
      <c r="C89" s="152">
        <v>696000</v>
      </c>
      <c r="D89" s="152">
        <v>0</v>
      </c>
      <c r="E89" s="152">
        <v>0</v>
      </c>
      <c r="F89" s="152">
        <v>0</v>
      </c>
      <c r="G89" s="152">
        <v>0</v>
      </c>
      <c r="H89" s="152">
        <v>548278</v>
      </c>
      <c r="I89" s="152">
        <v>0</v>
      </c>
      <c r="J89" s="152">
        <v>0</v>
      </c>
      <c r="K89" s="152">
        <v>1732342</v>
      </c>
    </row>
    <row r="90" spans="1:11">
      <c r="A90" s="151" t="s">
        <v>97</v>
      </c>
      <c r="B90" s="152">
        <v>1707028</v>
      </c>
      <c r="C90" s="152">
        <v>2955149</v>
      </c>
      <c r="D90" s="152">
        <v>0</v>
      </c>
      <c r="E90" s="152">
        <v>4356399</v>
      </c>
      <c r="F90" s="152">
        <v>0</v>
      </c>
      <c r="G90" s="152">
        <v>0</v>
      </c>
      <c r="H90" s="152">
        <v>270000</v>
      </c>
      <c r="I90" s="152">
        <v>0</v>
      </c>
      <c r="J90" s="152">
        <v>0</v>
      </c>
      <c r="K90" s="152">
        <v>9288576</v>
      </c>
    </row>
    <row r="91" spans="1:11">
      <c r="A91" s="151" t="s">
        <v>98</v>
      </c>
      <c r="B91" s="152">
        <v>1355052</v>
      </c>
      <c r="C91" s="152">
        <v>0</v>
      </c>
      <c r="D91" s="152">
        <v>0</v>
      </c>
      <c r="E91" s="152">
        <v>0</v>
      </c>
      <c r="F91" s="152">
        <v>0</v>
      </c>
      <c r="G91" s="152">
        <v>0</v>
      </c>
      <c r="H91" s="152">
        <v>1728991</v>
      </c>
      <c r="I91" s="152">
        <v>0</v>
      </c>
      <c r="J91" s="152">
        <v>0</v>
      </c>
      <c r="K91" s="152">
        <v>3084043</v>
      </c>
    </row>
    <row r="92" spans="1:11">
      <c r="A92" s="151" t="s">
        <v>99</v>
      </c>
      <c r="B92" s="152">
        <v>5000000</v>
      </c>
      <c r="C92" s="152">
        <v>255000</v>
      </c>
      <c r="D92" s="152">
        <v>0</v>
      </c>
      <c r="E92" s="152">
        <v>160000</v>
      </c>
      <c r="F92" s="152">
        <v>0</v>
      </c>
      <c r="G92" s="152">
        <v>0</v>
      </c>
      <c r="H92" s="152">
        <v>3154654</v>
      </c>
      <c r="I92" s="152">
        <v>200226</v>
      </c>
      <c r="J92" s="152">
        <v>0</v>
      </c>
      <c r="K92" s="152">
        <v>8769880</v>
      </c>
    </row>
    <row r="93" spans="1:11">
      <c r="A93" s="151" t="s">
        <v>100</v>
      </c>
      <c r="B93" s="152">
        <v>1579664</v>
      </c>
      <c r="C93" s="152">
        <v>3669118</v>
      </c>
      <c r="D93" s="152">
        <v>0</v>
      </c>
      <c r="E93" s="152">
        <v>4200160</v>
      </c>
      <c r="F93" s="152">
        <v>0</v>
      </c>
      <c r="G93" s="152">
        <v>0</v>
      </c>
      <c r="H93" s="152">
        <v>0</v>
      </c>
      <c r="I93" s="152">
        <v>316760</v>
      </c>
      <c r="J93" s="152">
        <v>0</v>
      </c>
      <c r="K93" s="152">
        <v>9765702</v>
      </c>
    </row>
    <row r="94" spans="1:11">
      <c r="A94" s="151" t="s">
        <v>101</v>
      </c>
      <c r="B94" s="152">
        <v>3325192</v>
      </c>
      <c r="C94" s="152">
        <v>2090000</v>
      </c>
      <c r="D94" s="152">
        <v>0</v>
      </c>
      <c r="E94" s="152">
        <v>101192</v>
      </c>
      <c r="F94" s="152">
        <v>0</v>
      </c>
      <c r="G94" s="152">
        <v>0</v>
      </c>
      <c r="H94" s="152">
        <v>1492878</v>
      </c>
      <c r="I94" s="152">
        <v>0</v>
      </c>
      <c r="J94" s="152">
        <v>0</v>
      </c>
      <c r="K94" s="152">
        <v>7009262</v>
      </c>
    </row>
    <row r="95" spans="1:11">
      <c r="A95" s="151" t="s">
        <v>102</v>
      </c>
      <c r="B95" s="152">
        <v>1493343</v>
      </c>
      <c r="C95" s="152">
        <v>0</v>
      </c>
      <c r="D95" s="152">
        <v>0</v>
      </c>
      <c r="E95" s="152">
        <v>0</v>
      </c>
      <c r="F95" s="152">
        <v>0</v>
      </c>
      <c r="G95" s="152">
        <v>0</v>
      </c>
      <c r="H95" s="152">
        <v>2119018</v>
      </c>
      <c r="I95" s="152">
        <v>0</v>
      </c>
      <c r="J95" s="152">
        <v>0</v>
      </c>
      <c r="K95" s="152">
        <v>3612361</v>
      </c>
    </row>
    <row r="96" spans="1:11">
      <c r="A96" s="151" t="s">
        <v>103</v>
      </c>
      <c r="B96" s="152">
        <v>1060000</v>
      </c>
      <c r="C96" s="152">
        <v>0</v>
      </c>
      <c r="D96" s="152">
        <v>0</v>
      </c>
      <c r="E96" s="152">
        <v>182000</v>
      </c>
      <c r="F96" s="152">
        <v>0</v>
      </c>
      <c r="G96" s="152">
        <v>0</v>
      </c>
      <c r="H96" s="152">
        <v>749402</v>
      </c>
      <c r="I96" s="152">
        <v>100000</v>
      </c>
      <c r="J96" s="152">
        <v>0</v>
      </c>
      <c r="K96" s="152">
        <v>2091402</v>
      </c>
    </row>
    <row r="97" spans="1:11">
      <c r="A97" s="151" t="s">
        <v>104</v>
      </c>
      <c r="B97" s="152">
        <v>0</v>
      </c>
      <c r="C97" s="152">
        <v>1518000</v>
      </c>
      <c r="D97" s="152">
        <v>2589221</v>
      </c>
      <c r="E97" s="152">
        <v>0</v>
      </c>
      <c r="F97" s="152">
        <v>0</v>
      </c>
      <c r="G97" s="152">
        <v>0</v>
      </c>
      <c r="H97" s="152">
        <v>862000</v>
      </c>
      <c r="I97" s="152">
        <v>0</v>
      </c>
      <c r="J97" s="152">
        <v>0</v>
      </c>
      <c r="K97" s="152">
        <v>4969221</v>
      </c>
    </row>
    <row r="98" spans="1:11">
      <c r="A98" s="151" t="s">
        <v>105</v>
      </c>
      <c r="B98" s="152">
        <v>1200000</v>
      </c>
      <c r="C98" s="152">
        <v>0</v>
      </c>
      <c r="D98" s="152">
        <v>0</v>
      </c>
      <c r="E98" s="152">
        <v>16160000</v>
      </c>
      <c r="F98" s="152">
        <v>0</v>
      </c>
      <c r="G98" s="152">
        <v>0</v>
      </c>
      <c r="H98" s="152">
        <v>7400000</v>
      </c>
      <c r="I98" s="152">
        <v>2927200</v>
      </c>
      <c r="J98" s="152">
        <v>0</v>
      </c>
      <c r="K98" s="152">
        <v>27687200</v>
      </c>
    </row>
    <row r="99" spans="1:11">
      <c r="A99" s="151" t="s">
        <v>106</v>
      </c>
      <c r="B99" s="152">
        <v>449971</v>
      </c>
      <c r="C99" s="152">
        <v>49600</v>
      </c>
      <c r="D99" s="152">
        <v>0</v>
      </c>
      <c r="E99" s="152">
        <v>0</v>
      </c>
      <c r="F99" s="152">
        <v>0</v>
      </c>
      <c r="G99" s="152">
        <v>0</v>
      </c>
      <c r="H99" s="152">
        <v>1290255</v>
      </c>
      <c r="I99" s="152">
        <v>28768</v>
      </c>
      <c r="J99" s="152">
        <v>0</v>
      </c>
      <c r="K99" s="152">
        <v>1818594</v>
      </c>
    </row>
    <row r="100" spans="1:11">
      <c r="A100" s="151" t="s">
        <v>411</v>
      </c>
      <c r="B100" s="152">
        <v>645930</v>
      </c>
      <c r="C100" s="152">
        <v>0</v>
      </c>
      <c r="D100" s="152">
        <v>0</v>
      </c>
      <c r="E100" s="152">
        <v>0</v>
      </c>
      <c r="F100" s="152">
        <v>0</v>
      </c>
      <c r="G100" s="152">
        <v>0</v>
      </c>
      <c r="H100" s="152">
        <v>1156974</v>
      </c>
      <c r="I100" s="152">
        <v>40000</v>
      </c>
      <c r="J100" s="152">
        <v>0</v>
      </c>
      <c r="K100" s="152">
        <v>1842904</v>
      </c>
    </row>
    <row r="101" spans="1:11">
      <c r="A101" s="151" t="s">
        <v>107</v>
      </c>
      <c r="B101" s="152">
        <v>670506</v>
      </c>
      <c r="C101" s="152">
        <v>196157</v>
      </c>
      <c r="D101" s="152">
        <v>0</v>
      </c>
      <c r="E101" s="152">
        <v>0</v>
      </c>
      <c r="F101" s="152">
        <v>0</v>
      </c>
      <c r="G101" s="152">
        <v>0</v>
      </c>
      <c r="H101" s="152">
        <v>1314264</v>
      </c>
      <c r="I101" s="152">
        <v>0</v>
      </c>
      <c r="J101" s="152">
        <v>0</v>
      </c>
      <c r="K101" s="152">
        <v>2180927</v>
      </c>
    </row>
    <row r="102" spans="1:11">
      <c r="A102" s="151" t="s">
        <v>108</v>
      </c>
      <c r="B102" s="152">
        <v>100000</v>
      </c>
      <c r="C102" s="152">
        <v>1115830</v>
      </c>
      <c r="D102" s="152">
        <v>0</v>
      </c>
      <c r="E102" s="152">
        <v>690000</v>
      </c>
      <c r="F102" s="152">
        <v>0</v>
      </c>
      <c r="G102" s="152">
        <v>0</v>
      </c>
      <c r="H102" s="152">
        <v>5323448</v>
      </c>
      <c r="I102" s="152">
        <v>0</v>
      </c>
      <c r="J102" s="152">
        <v>0</v>
      </c>
      <c r="K102" s="152">
        <v>7229278</v>
      </c>
    </row>
    <row r="103" spans="1:11">
      <c r="A103" s="151" t="s">
        <v>413</v>
      </c>
      <c r="B103" s="152">
        <v>4168433</v>
      </c>
      <c r="C103" s="152">
        <v>-353547</v>
      </c>
      <c r="D103" s="152">
        <v>0</v>
      </c>
      <c r="E103" s="152">
        <v>129547</v>
      </c>
      <c r="F103" s="152">
        <v>0</v>
      </c>
      <c r="G103" s="152">
        <v>0</v>
      </c>
      <c r="H103" s="152">
        <v>3035891</v>
      </c>
      <c r="I103" s="152">
        <v>2172702</v>
      </c>
      <c r="J103" s="152">
        <v>0</v>
      </c>
      <c r="K103" s="152">
        <v>9153026</v>
      </c>
    </row>
    <row r="104" spans="1:11">
      <c r="A104" s="151" t="s">
        <v>109</v>
      </c>
      <c r="B104" s="152">
        <v>80000</v>
      </c>
      <c r="C104" s="152">
        <v>1255894</v>
      </c>
      <c r="D104" s="152">
        <v>0</v>
      </c>
      <c r="E104" s="152">
        <v>40000</v>
      </c>
      <c r="F104" s="152">
        <v>0</v>
      </c>
      <c r="G104" s="152">
        <v>0</v>
      </c>
      <c r="H104" s="152">
        <v>2383966</v>
      </c>
      <c r="I104" s="152">
        <v>0</v>
      </c>
      <c r="J104" s="152">
        <v>0</v>
      </c>
      <c r="K104" s="152">
        <v>3759860</v>
      </c>
    </row>
    <row r="105" spans="1:11">
      <c r="A105" s="151" t="s">
        <v>110</v>
      </c>
      <c r="B105" s="152">
        <v>1132281</v>
      </c>
      <c r="C105" s="152">
        <v>634104</v>
      </c>
      <c r="D105" s="152">
        <v>0</v>
      </c>
      <c r="E105" s="152">
        <v>109717</v>
      </c>
      <c r="F105" s="152">
        <v>0</v>
      </c>
      <c r="G105" s="152">
        <v>0</v>
      </c>
      <c r="H105" s="152">
        <v>1834133</v>
      </c>
      <c r="I105" s="152">
        <v>14365</v>
      </c>
      <c r="J105" s="152">
        <v>0</v>
      </c>
      <c r="K105" s="152">
        <v>3724600</v>
      </c>
    </row>
    <row r="106" spans="1:11">
      <c r="A106" s="151" t="s">
        <v>111</v>
      </c>
      <c r="B106" s="152">
        <v>2019700</v>
      </c>
      <c r="C106" s="152">
        <v>0</v>
      </c>
      <c r="D106" s="152">
        <v>0</v>
      </c>
      <c r="E106" s="152">
        <v>0</v>
      </c>
      <c r="F106" s="152">
        <v>0</v>
      </c>
      <c r="G106" s="152">
        <v>0</v>
      </c>
      <c r="H106" s="152">
        <v>0</v>
      </c>
      <c r="I106" s="152">
        <v>0</v>
      </c>
      <c r="J106" s="152">
        <v>0</v>
      </c>
      <c r="K106" s="152">
        <v>2019700</v>
      </c>
    </row>
    <row r="107" spans="1:11">
      <c r="A107" s="151" t="s">
        <v>112</v>
      </c>
      <c r="B107" s="152">
        <v>4765933</v>
      </c>
      <c r="C107" s="152">
        <v>2013640</v>
      </c>
      <c r="D107" s="152">
        <v>0</v>
      </c>
      <c r="E107" s="152">
        <v>40000</v>
      </c>
      <c r="F107" s="152">
        <v>0</v>
      </c>
      <c r="G107" s="152">
        <v>0</v>
      </c>
      <c r="H107" s="152">
        <v>346914</v>
      </c>
      <c r="I107" s="152">
        <v>260000</v>
      </c>
      <c r="J107" s="152">
        <v>0</v>
      </c>
      <c r="K107" s="152">
        <v>7426487</v>
      </c>
    </row>
    <row r="108" spans="1:11">
      <c r="A108" s="151" t="s">
        <v>113</v>
      </c>
      <c r="B108" s="152">
        <v>550450</v>
      </c>
      <c r="C108" s="152">
        <v>200000</v>
      </c>
      <c r="D108" s="152">
        <v>0</v>
      </c>
      <c r="E108" s="152">
        <v>0</v>
      </c>
      <c r="F108" s="152">
        <v>0</v>
      </c>
      <c r="G108" s="152">
        <v>0</v>
      </c>
      <c r="H108" s="152">
        <v>653108</v>
      </c>
      <c r="I108" s="152">
        <v>0</v>
      </c>
      <c r="J108" s="152">
        <v>0</v>
      </c>
      <c r="K108" s="152">
        <v>1403558</v>
      </c>
    </row>
    <row r="109" spans="1:11">
      <c r="A109" s="151" t="s">
        <v>114</v>
      </c>
      <c r="B109" s="152">
        <v>426139</v>
      </c>
      <c r="C109" s="152">
        <v>0</v>
      </c>
      <c r="D109" s="152">
        <v>0</v>
      </c>
      <c r="E109" s="152">
        <v>0</v>
      </c>
      <c r="F109" s="152">
        <v>0</v>
      </c>
      <c r="G109" s="152">
        <v>0</v>
      </c>
      <c r="H109" s="152">
        <v>1278416</v>
      </c>
      <c r="I109" s="152">
        <v>0</v>
      </c>
      <c r="J109" s="152">
        <v>0</v>
      </c>
      <c r="K109" s="152">
        <v>1704555</v>
      </c>
    </row>
    <row r="110" spans="1:11">
      <c r="A110" s="151" t="s">
        <v>115</v>
      </c>
      <c r="B110" s="152">
        <v>0</v>
      </c>
      <c r="C110" s="152">
        <v>0</v>
      </c>
      <c r="D110" s="152">
        <v>7152540</v>
      </c>
      <c r="E110" s="152">
        <v>0</v>
      </c>
      <c r="F110" s="152">
        <v>0</v>
      </c>
      <c r="G110" s="152">
        <v>0</v>
      </c>
      <c r="H110" s="152">
        <v>0</v>
      </c>
      <c r="I110" s="152">
        <v>0</v>
      </c>
      <c r="J110" s="152">
        <v>0</v>
      </c>
      <c r="K110" s="152">
        <v>7152540</v>
      </c>
    </row>
    <row r="111" spans="1:11">
      <c r="A111" s="151" t="s">
        <v>116</v>
      </c>
      <c r="B111" s="152">
        <v>1012595</v>
      </c>
      <c r="C111" s="152">
        <v>3403281</v>
      </c>
      <c r="D111" s="152">
        <v>0</v>
      </c>
      <c r="E111" s="152">
        <v>948167</v>
      </c>
      <c r="F111" s="152">
        <v>0</v>
      </c>
      <c r="G111" s="152">
        <v>0</v>
      </c>
      <c r="H111" s="152">
        <v>0</v>
      </c>
      <c r="I111" s="152">
        <v>944414</v>
      </c>
      <c r="J111" s="152">
        <v>0</v>
      </c>
      <c r="K111" s="152">
        <v>6308457</v>
      </c>
    </row>
    <row r="112" spans="1:11">
      <c r="A112" s="151" t="s">
        <v>117</v>
      </c>
      <c r="B112" s="152">
        <v>2808656</v>
      </c>
      <c r="C112" s="152">
        <v>0</v>
      </c>
      <c r="D112" s="152">
        <v>0</v>
      </c>
      <c r="E112" s="152">
        <v>0</v>
      </c>
      <c r="F112" s="152">
        <v>0</v>
      </c>
      <c r="G112" s="152">
        <v>0</v>
      </c>
      <c r="H112" s="152">
        <v>5121869</v>
      </c>
      <c r="I112" s="152">
        <v>231500</v>
      </c>
      <c r="J112" s="152">
        <v>0</v>
      </c>
      <c r="K112" s="152">
        <v>8162025</v>
      </c>
    </row>
    <row r="113" spans="1:11">
      <c r="A113" s="151" t="s">
        <v>118</v>
      </c>
      <c r="B113" s="152">
        <v>3785586</v>
      </c>
      <c r="C113" s="152">
        <v>2786752</v>
      </c>
      <c r="D113" s="152">
        <v>0</v>
      </c>
      <c r="E113" s="152">
        <v>267765</v>
      </c>
      <c r="F113" s="152">
        <v>0</v>
      </c>
      <c r="G113" s="152">
        <v>0</v>
      </c>
      <c r="H113" s="152">
        <v>0</v>
      </c>
      <c r="I113" s="152">
        <v>200000</v>
      </c>
      <c r="J113" s="152">
        <v>0</v>
      </c>
      <c r="K113" s="152">
        <v>7040103</v>
      </c>
    </row>
    <row r="114" spans="1:11">
      <c r="A114" s="151" t="s">
        <v>119</v>
      </c>
      <c r="B114" s="152">
        <v>1662000</v>
      </c>
      <c r="C114" s="152">
        <v>430160</v>
      </c>
      <c r="D114" s="152">
        <v>0</v>
      </c>
      <c r="E114" s="152">
        <v>92000</v>
      </c>
      <c r="F114" s="152">
        <v>0</v>
      </c>
      <c r="G114" s="152">
        <v>0</v>
      </c>
      <c r="H114" s="152">
        <v>101000</v>
      </c>
      <c r="I114" s="152">
        <v>130756</v>
      </c>
      <c r="J114" s="152">
        <v>0</v>
      </c>
      <c r="K114" s="152">
        <v>2415916</v>
      </c>
    </row>
    <row r="115" spans="1:11">
      <c r="A115" s="151" t="s">
        <v>120</v>
      </c>
      <c r="B115" s="152">
        <v>1949000</v>
      </c>
      <c r="C115" s="152">
        <v>1018623</v>
      </c>
      <c r="D115" s="152">
        <v>0</v>
      </c>
      <c r="E115" s="152">
        <v>650000</v>
      </c>
      <c r="F115" s="152">
        <v>0</v>
      </c>
      <c r="G115" s="152">
        <v>0</v>
      </c>
      <c r="H115" s="152">
        <v>0</v>
      </c>
      <c r="I115" s="152">
        <v>0</v>
      </c>
      <c r="J115" s="152">
        <v>0</v>
      </c>
      <c r="K115" s="152">
        <v>3617623</v>
      </c>
    </row>
    <row r="116" spans="1:11">
      <c r="A116" s="151" t="s">
        <v>121</v>
      </c>
      <c r="B116" s="152">
        <v>12620620</v>
      </c>
      <c r="C116" s="152">
        <v>603000</v>
      </c>
      <c r="D116" s="152">
        <v>0</v>
      </c>
      <c r="E116" s="152">
        <v>117249</v>
      </c>
      <c r="F116" s="152">
        <v>0</v>
      </c>
      <c r="G116" s="152">
        <v>0</v>
      </c>
      <c r="H116" s="152">
        <v>0</v>
      </c>
      <c r="I116" s="152">
        <v>0</v>
      </c>
      <c r="J116" s="152">
        <v>0</v>
      </c>
      <c r="K116" s="152">
        <v>13340869</v>
      </c>
    </row>
    <row r="117" spans="1:11">
      <c r="A117" s="151" t="s">
        <v>122</v>
      </c>
      <c r="B117" s="152">
        <v>2353117</v>
      </c>
      <c r="C117" s="152">
        <v>0</v>
      </c>
      <c r="D117" s="152">
        <v>0</v>
      </c>
      <c r="E117" s="152">
        <v>100000</v>
      </c>
      <c r="F117" s="152">
        <v>0</v>
      </c>
      <c r="G117" s="152">
        <v>0</v>
      </c>
      <c r="H117" s="152">
        <v>175000</v>
      </c>
      <c r="I117" s="152">
        <v>0</v>
      </c>
      <c r="J117" s="152">
        <v>0</v>
      </c>
      <c r="K117" s="152">
        <v>2628117</v>
      </c>
    </row>
    <row r="118" spans="1:11">
      <c r="A118" s="151" t="s">
        <v>123</v>
      </c>
      <c r="B118" s="152">
        <v>0</v>
      </c>
      <c r="C118" s="152">
        <v>4437000</v>
      </c>
      <c r="D118" s="152">
        <v>0</v>
      </c>
      <c r="E118" s="152">
        <v>0</v>
      </c>
      <c r="F118" s="152">
        <v>0</v>
      </c>
      <c r="G118" s="152">
        <v>0</v>
      </c>
      <c r="H118" s="152">
        <v>0</v>
      </c>
      <c r="I118" s="152">
        <v>0</v>
      </c>
      <c r="J118" s="152">
        <v>0</v>
      </c>
      <c r="K118" s="152">
        <v>4437000</v>
      </c>
    </row>
    <row r="119" spans="1:11">
      <c r="A119" s="151" t="s">
        <v>124</v>
      </c>
      <c r="B119" s="152">
        <v>265000</v>
      </c>
      <c r="C119" s="152">
        <v>0</v>
      </c>
      <c r="D119" s="152">
        <v>0</v>
      </c>
      <c r="E119" s="152">
        <v>0</v>
      </c>
      <c r="F119" s="152">
        <v>0</v>
      </c>
      <c r="G119" s="152">
        <v>0</v>
      </c>
      <c r="H119" s="152">
        <v>0</v>
      </c>
      <c r="I119" s="152">
        <v>0</v>
      </c>
      <c r="J119" s="152">
        <v>0</v>
      </c>
      <c r="K119" s="152">
        <v>265000</v>
      </c>
    </row>
    <row r="120" spans="1:11">
      <c r="A120" s="151" t="s">
        <v>125</v>
      </c>
      <c r="B120" s="152">
        <v>0</v>
      </c>
      <c r="C120" s="152">
        <v>0</v>
      </c>
      <c r="D120" s="152">
        <v>6621000</v>
      </c>
      <c r="E120" s="152">
        <v>0</v>
      </c>
      <c r="F120" s="152">
        <v>0</v>
      </c>
      <c r="G120" s="152">
        <v>0</v>
      </c>
      <c r="H120" s="152">
        <v>0</v>
      </c>
      <c r="I120" s="152">
        <v>0</v>
      </c>
      <c r="J120" s="152">
        <v>0</v>
      </c>
      <c r="K120" s="152">
        <v>6621000</v>
      </c>
    </row>
    <row r="121" spans="1:11">
      <c r="A121" s="151" t="s">
        <v>126</v>
      </c>
      <c r="B121" s="152">
        <v>1151938</v>
      </c>
      <c r="C121" s="152">
        <v>0</v>
      </c>
      <c r="D121" s="152">
        <v>0</v>
      </c>
      <c r="E121" s="152">
        <v>20000</v>
      </c>
      <c r="F121" s="152">
        <v>0</v>
      </c>
      <c r="G121" s="152">
        <v>0</v>
      </c>
      <c r="H121" s="152">
        <v>669961</v>
      </c>
      <c r="I121" s="152">
        <v>202000</v>
      </c>
      <c r="J121" s="152">
        <v>0</v>
      </c>
      <c r="K121" s="152">
        <v>2043899</v>
      </c>
    </row>
    <row r="122" spans="1:11">
      <c r="A122" s="151" t="s">
        <v>421</v>
      </c>
      <c r="B122" s="152">
        <v>9135790</v>
      </c>
      <c r="C122" s="152">
        <v>600000</v>
      </c>
      <c r="D122" s="152">
        <v>0</v>
      </c>
      <c r="E122" s="152">
        <v>200000</v>
      </c>
      <c r="F122" s="152">
        <v>0</v>
      </c>
      <c r="G122" s="152">
        <v>0</v>
      </c>
      <c r="H122" s="152">
        <v>0</v>
      </c>
      <c r="I122" s="152">
        <v>0</v>
      </c>
      <c r="J122" s="152">
        <v>0</v>
      </c>
      <c r="K122" s="152">
        <v>9935790</v>
      </c>
    </row>
    <row r="123" spans="1:11">
      <c r="A123" s="151" t="s">
        <v>422</v>
      </c>
      <c r="B123" s="152">
        <v>1783839</v>
      </c>
      <c r="C123" s="152">
        <v>0</v>
      </c>
      <c r="D123" s="152">
        <v>0</v>
      </c>
      <c r="E123" s="152">
        <v>50164</v>
      </c>
      <c r="F123" s="152">
        <v>0</v>
      </c>
      <c r="G123" s="152">
        <v>0</v>
      </c>
      <c r="H123" s="152">
        <v>3128352</v>
      </c>
      <c r="I123" s="152">
        <v>0</v>
      </c>
      <c r="J123" s="152">
        <v>0</v>
      </c>
      <c r="K123" s="152">
        <v>4962355</v>
      </c>
    </row>
    <row r="124" spans="1:11">
      <c r="A124" s="151" t="s">
        <v>127</v>
      </c>
      <c r="B124" s="152">
        <v>491043</v>
      </c>
      <c r="C124" s="152">
        <v>0</v>
      </c>
      <c r="D124" s="152">
        <v>0</v>
      </c>
      <c r="E124" s="152">
        <v>8000</v>
      </c>
      <c r="F124" s="152">
        <v>0</v>
      </c>
      <c r="G124" s="152">
        <v>0</v>
      </c>
      <c r="H124" s="152">
        <v>1819255</v>
      </c>
      <c r="I124" s="152">
        <v>154708</v>
      </c>
      <c r="J124" s="152">
        <v>0</v>
      </c>
      <c r="K124" s="152">
        <v>2473006</v>
      </c>
    </row>
    <row r="125" spans="1:11">
      <c r="A125" s="151" t="s">
        <v>128</v>
      </c>
      <c r="B125" s="152">
        <v>12349911</v>
      </c>
      <c r="C125" s="152">
        <v>2002781</v>
      </c>
      <c r="D125" s="152">
        <v>6224257</v>
      </c>
      <c r="E125" s="152">
        <v>8406873</v>
      </c>
      <c r="F125" s="152">
        <v>0</v>
      </c>
      <c r="G125" s="152">
        <v>0</v>
      </c>
      <c r="H125" s="152">
        <v>2581044</v>
      </c>
      <c r="I125" s="152">
        <v>0</v>
      </c>
      <c r="J125" s="152">
        <v>0</v>
      </c>
      <c r="K125" s="152">
        <v>31564866</v>
      </c>
    </row>
    <row r="126" spans="1:11">
      <c r="A126" s="151" t="s">
        <v>129</v>
      </c>
      <c r="B126" s="152">
        <v>0</v>
      </c>
      <c r="C126" s="152">
        <v>1440000</v>
      </c>
      <c r="D126" s="152">
        <v>0</v>
      </c>
      <c r="E126" s="152">
        <v>752000</v>
      </c>
      <c r="F126" s="152">
        <v>0</v>
      </c>
      <c r="G126" s="152">
        <v>0</v>
      </c>
      <c r="H126" s="152">
        <v>0</v>
      </c>
      <c r="I126" s="152">
        <v>0</v>
      </c>
      <c r="J126" s="152">
        <v>0</v>
      </c>
      <c r="K126" s="152">
        <v>2192000</v>
      </c>
    </row>
    <row r="127" spans="1:11">
      <c r="A127" s="151" t="s">
        <v>130</v>
      </c>
      <c r="B127" s="152">
        <v>7541522</v>
      </c>
      <c r="C127" s="152">
        <v>1008775</v>
      </c>
      <c r="D127" s="152">
        <v>15560667</v>
      </c>
      <c r="E127" s="152">
        <v>409383</v>
      </c>
      <c r="F127" s="152">
        <v>0</v>
      </c>
      <c r="G127" s="152">
        <v>0</v>
      </c>
      <c r="H127" s="152">
        <v>2195190</v>
      </c>
      <c r="I127" s="152">
        <v>330000</v>
      </c>
      <c r="J127" s="152">
        <v>0</v>
      </c>
      <c r="K127" s="152">
        <v>27045537</v>
      </c>
    </row>
    <row r="128" spans="1:11">
      <c r="A128" s="151" t="s">
        <v>426</v>
      </c>
      <c r="B128" s="152">
        <v>138752</v>
      </c>
      <c r="C128" s="152">
        <v>268800</v>
      </c>
      <c r="D128" s="152">
        <v>0</v>
      </c>
      <c r="E128" s="152">
        <v>597248</v>
      </c>
      <c r="F128" s="152">
        <v>0</v>
      </c>
      <c r="G128" s="152">
        <v>0</v>
      </c>
      <c r="H128" s="152">
        <v>0</v>
      </c>
      <c r="I128" s="152">
        <v>0</v>
      </c>
      <c r="J128" s="152">
        <v>0</v>
      </c>
      <c r="K128" s="152">
        <v>1004800</v>
      </c>
    </row>
    <row r="129" spans="1:11">
      <c r="A129" s="151" t="s">
        <v>131</v>
      </c>
      <c r="B129" s="152">
        <v>6875505</v>
      </c>
      <c r="C129" s="152">
        <v>0</v>
      </c>
      <c r="D129" s="152">
        <v>3070814</v>
      </c>
      <c r="E129" s="152">
        <v>34061</v>
      </c>
      <c r="F129" s="152">
        <v>0</v>
      </c>
      <c r="G129" s="152">
        <v>0</v>
      </c>
      <c r="H129" s="152">
        <v>314260</v>
      </c>
      <c r="I129" s="152">
        <v>237866</v>
      </c>
      <c r="J129" s="152">
        <v>0</v>
      </c>
      <c r="K129" s="152">
        <v>10532506</v>
      </c>
    </row>
    <row r="130" spans="1:11">
      <c r="A130" s="151" t="s">
        <v>132</v>
      </c>
      <c r="B130" s="152">
        <v>6737051</v>
      </c>
      <c r="C130" s="152">
        <v>136850</v>
      </c>
      <c r="D130" s="152">
        <v>0</v>
      </c>
      <c r="E130" s="152">
        <v>112343</v>
      </c>
      <c r="F130" s="152">
        <v>12000</v>
      </c>
      <c r="G130" s="152">
        <v>0</v>
      </c>
      <c r="H130" s="152">
        <v>0</v>
      </c>
      <c r="I130" s="152">
        <v>2266000</v>
      </c>
      <c r="J130" s="152">
        <v>0</v>
      </c>
      <c r="K130" s="152">
        <v>9264244</v>
      </c>
    </row>
    <row r="131" spans="1:11">
      <c r="A131" s="151" t="s">
        <v>133</v>
      </c>
      <c r="B131" s="152">
        <v>2421433</v>
      </c>
      <c r="C131" s="152">
        <v>200000</v>
      </c>
      <c r="D131" s="152">
        <v>0</v>
      </c>
      <c r="E131" s="152">
        <v>250000</v>
      </c>
      <c r="F131" s="152">
        <v>0</v>
      </c>
      <c r="G131" s="152">
        <v>0</v>
      </c>
      <c r="H131" s="152">
        <v>2276535</v>
      </c>
      <c r="I131" s="152">
        <v>1192000</v>
      </c>
      <c r="J131" s="152">
        <v>0</v>
      </c>
      <c r="K131" s="152">
        <v>6339968</v>
      </c>
    </row>
    <row r="132" spans="1:11">
      <c r="A132" s="151" t="s">
        <v>134</v>
      </c>
      <c r="B132" s="152">
        <v>2837000</v>
      </c>
      <c r="C132" s="152">
        <v>1552447</v>
      </c>
      <c r="D132" s="152">
        <v>0</v>
      </c>
      <c r="E132" s="152">
        <v>723259</v>
      </c>
      <c r="F132" s="152">
        <v>0</v>
      </c>
      <c r="G132" s="152">
        <v>0</v>
      </c>
      <c r="H132" s="152">
        <v>1290274</v>
      </c>
      <c r="I132" s="152">
        <v>100000</v>
      </c>
      <c r="J132" s="152">
        <v>0</v>
      </c>
      <c r="K132" s="152">
        <v>6502980</v>
      </c>
    </row>
    <row r="133" spans="1:11">
      <c r="A133" s="151" t="s">
        <v>135</v>
      </c>
      <c r="B133" s="152">
        <v>0</v>
      </c>
      <c r="C133" s="152">
        <v>1313748</v>
      </c>
      <c r="D133" s="152">
        <v>0</v>
      </c>
      <c r="E133" s="152">
        <v>0</v>
      </c>
      <c r="F133" s="152">
        <v>0</v>
      </c>
      <c r="G133" s="152">
        <v>0</v>
      </c>
      <c r="H133" s="152">
        <v>0</v>
      </c>
      <c r="I133" s="152">
        <v>0</v>
      </c>
      <c r="J133" s="152">
        <v>0</v>
      </c>
      <c r="K133" s="152">
        <v>1313748</v>
      </c>
    </row>
    <row r="134" spans="1:11">
      <c r="A134" s="151" t="s">
        <v>136</v>
      </c>
      <c r="B134" s="152">
        <v>1261234</v>
      </c>
      <c r="C134" s="152">
        <v>790000</v>
      </c>
      <c r="D134" s="152">
        <v>0</v>
      </c>
      <c r="E134" s="152">
        <v>27496</v>
      </c>
      <c r="F134" s="152">
        <v>0</v>
      </c>
      <c r="G134" s="152">
        <v>0</v>
      </c>
      <c r="H134" s="152">
        <v>0</v>
      </c>
      <c r="I134" s="152">
        <v>314481</v>
      </c>
      <c r="J134" s="152">
        <v>0</v>
      </c>
      <c r="K134" s="152">
        <v>2393211</v>
      </c>
    </row>
    <row r="135" spans="1:11">
      <c r="A135" s="151" t="s">
        <v>137</v>
      </c>
      <c r="B135" s="152">
        <v>2153600</v>
      </c>
      <c r="C135" s="152">
        <v>968000</v>
      </c>
      <c r="D135" s="152">
        <v>0</v>
      </c>
      <c r="E135" s="152">
        <v>84000</v>
      </c>
      <c r="F135" s="152">
        <v>0</v>
      </c>
      <c r="G135" s="152">
        <v>0</v>
      </c>
      <c r="H135" s="152">
        <v>729153</v>
      </c>
      <c r="I135" s="152">
        <v>796000</v>
      </c>
      <c r="J135" s="152">
        <v>0</v>
      </c>
      <c r="K135" s="152">
        <v>4730753</v>
      </c>
    </row>
    <row r="136" spans="1:11">
      <c r="A136" s="151" t="s">
        <v>138</v>
      </c>
      <c r="B136" s="152">
        <v>524282</v>
      </c>
      <c r="C136" s="152">
        <v>390100</v>
      </c>
      <c r="D136" s="152">
        <v>0</v>
      </c>
      <c r="E136" s="152">
        <v>184382</v>
      </c>
      <c r="F136" s="152">
        <v>0</v>
      </c>
      <c r="G136" s="152">
        <v>0</v>
      </c>
      <c r="H136" s="152">
        <v>1839471</v>
      </c>
      <c r="I136" s="152">
        <v>0</v>
      </c>
      <c r="J136" s="152">
        <v>0</v>
      </c>
      <c r="K136" s="152">
        <v>2938235</v>
      </c>
    </row>
    <row r="137" spans="1:11">
      <c r="A137" s="151" t="s">
        <v>139</v>
      </c>
      <c r="B137" s="152">
        <v>1825043</v>
      </c>
      <c r="C137" s="152">
        <v>0</v>
      </c>
      <c r="D137" s="152">
        <v>0</v>
      </c>
      <c r="E137" s="152">
        <v>1218213</v>
      </c>
      <c r="F137" s="152">
        <v>0</v>
      </c>
      <c r="G137" s="152">
        <v>0</v>
      </c>
      <c r="H137" s="152">
        <v>5705379</v>
      </c>
      <c r="I137" s="152">
        <v>113414</v>
      </c>
      <c r="J137" s="152">
        <v>0</v>
      </c>
      <c r="K137" s="152">
        <v>8862049</v>
      </c>
    </row>
    <row r="138" spans="1:11">
      <c r="A138" s="151" t="s">
        <v>140</v>
      </c>
      <c r="B138" s="152">
        <v>5653225</v>
      </c>
      <c r="C138" s="152">
        <v>3448524</v>
      </c>
      <c r="D138" s="152">
        <v>1684213</v>
      </c>
      <c r="E138" s="152">
        <v>190000</v>
      </c>
      <c r="F138" s="152">
        <v>0</v>
      </c>
      <c r="G138" s="152">
        <v>2000</v>
      </c>
      <c r="H138" s="152">
        <v>3205426</v>
      </c>
      <c r="I138" s="152">
        <v>0</v>
      </c>
      <c r="J138" s="152">
        <v>0</v>
      </c>
      <c r="K138" s="152">
        <v>14183388</v>
      </c>
    </row>
    <row r="139" spans="1:11">
      <c r="A139" s="151" t="s">
        <v>141</v>
      </c>
      <c r="B139" s="152">
        <v>4625457</v>
      </c>
      <c r="C139" s="152">
        <v>0</v>
      </c>
      <c r="D139" s="152">
        <v>2065873</v>
      </c>
      <c r="E139" s="152">
        <v>22914</v>
      </c>
      <c r="F139" s="152">
        <v>0</v>
      </c>
      <c r="G139" s="152">
        <v>0</v>
      </c>
      <c r="H139" s="152">
        <v>1542025</v>
      </c>
      <c r="I139" s="152">
        <v>160022</v>
      </c>
      <c r="J139" s="152">
        <v>0</v>
      </c>
      <c r="K139" s="152">
        <v>8416291</v>
      </c>
    </row>
    <row r="140" spans="1:11">
      <c r="A140" s="151" t="s">
        <v>142</v>
      </c>
      <c r="B140" s="152">
        <v>9799254</v>
      </c>
      <c r="C140" s="152">
        <v>3251244</v>
      </c>
      <c r="D140" s="152">
        <v>0</v>
      </c>
      <c r="E140" s="152">
        <v>2431410</v>
      </c>
      <c r="F140" s="152">
        <v>0</v>
      </c>
      <c r="G140" s="152">
        <v>0</v>
      </c>
      <c r="H140" s="152">
        <v>0</v>
      </c>
      <c r="I140" s="152">
        <v>2226360</v>
      </c>
      <c r="J140" s="152">
        <v>0</v>
      </c>
      <c r="K140" s="152">
        <v>17708268</v>
      </c>
    </row>
    <row r="141" spans="1:11">
      <c r="A141" s="151" t="s">
        <v>143</v>
      </c>
      <c r="B141" s="152">
        <v>7686521</v>
      </c>
      <c r="C141" s="152">
        <v>0</v>
      </c>
      <c r="D141" s="152">
        <v>0</v>
      </c>
      <c r="E141" s="152">
        <v>1889333</v>
      </c>
      <c r="F141" s="152">
        <v>0</v>
      </c>
      <c r="G141" s="152">
        <v>0</v>
      </c>
      <c r="H141" s="152">
        <v>0</v>
      </c>
      <c r="I141" s="152">
        <v>0</v>
      </c>
      <c r="J141" s="152">
        <v>0</v>
      </c>
      <c r="K141" s="152">
        <v>9575854</v>
      </c>
    </row>
    <row r="142" spans="1:11">
      <c r="A142" s="151" t="s">
        <v>144</v>
      </c>
      <c r="B142" s="152">
        <v>9946144</v>
      </c>
      <c r="C142" s="152">
        <v>3200847</v>
      </c>
      <c r="D142" s="152">
        <v>0</v>
      </c>
      <c r="E142" s="152">
        <v>7122192</v>
      </c>
      <c r="F142" s="152">
        <v>0</v>
      </c>
      <c r="G142" s="152">
        <v>0</v>
      </c>
      <c r="H142" s="152">
        <v>835181</v>
      </c>
      <c r="I142" s="152">
        <v>0</v>
      </c>
      <c r="J142" s="152">
        <v>0</v>
      </c>
      <c r="K142" s="152">
        <v>21104364</v>
      </c>
    </row>
    <row r="143" spans="1:11">
      <c r="A143" s="151" t="s">
        <v>430</v>
      </c>
      <c r="B143" s="152">
        <v>1700624</v>
      </c>
      <c r="C143" s="152">
        <v>448000</v>
      </c>
      <c r="D143" s="152">
        <v>0</v>
      </c>
      <c r="E143" s="152">
        <v>0</v>
      </c>
      <c r="F143" s="152">
        <v>0</v>
      </c>
      <c r="G143" s="152">
        <v>0</v>
      </c>
      <c r="H143" s="152">
        <v>3404344</v>
      </c>
      <c r="I143" s="152">
        <v>0</v>
      </c>
      <c r="J143" s="152">
        <v>0</v>
      </c>
      <c r="K143" s="152">
        <v>5552968</v>
      </c>
    </row>
    <row r="144" spans="1:11">
      <c r="A144" s="151" t="s">
        <v>145</v>
      </c>
      <c r="B144" s="152">
        <v>7411312</v>
      </c>
      <c r="C144" s="152">
        <v>3000778</v>
      </c>
      <c r="D144" s="152">
        <v>0</v>
      </c>
      <c r="E144" s="152">
        <v>387873</v>
      </c>
      <c r="F144" s="152">
        <v>0</v>
      </c>
      <c r="G144" s="152">
        <v>0</v>
      </c>
      <c r="H144" s="152">
        <v>0</v>
      </c>
      <c r="I144" s="152">
        <v>0</v>
      </c>
      <c r="J144" s="152">
        <v>0</v>
      </c>
      <c r="K144" s="152">
        <v>10799963</v>
      </c>
    </row>
    <row r="145" spans="1:11">
      <c r="A145" s="151" t="s">
        <v>146</v>
      </c>
      <c r="B145" s="152">
        <v>2049454</v>
      </c>
      <c r="C145" s="152">
        <v>0</v>
      </c>
      <c r="D145" s="152">
        <v>0</v>
      </c>
      <c r="E145" s="152">
        <v>68008</v>
      </c>
      <c r="F145" s="152">
        <v>0</v>
      </c>
      <c r="G145" s="152">
        <v>0</v>
      </c>
      <c r="H145" s="152">
        <v>163896</v>
      </c>
      <c r="I145" s="152">
        <v>0</v>
      </c>
      <c r="J145" s="152">
        <v>0</v>
      </c>
      <c r="K145" s="152">
        <v>2281358</v>
      </c>
    </row>
    <row r="146" spans="1:11">
      <c r="A146" s="151" t="s">
        <v>147</v>
      </c>
      <c r="B146" s="152">
        <v>795630</v>
      </c>
      <c r="C146" s="152">
        <v>30330000</v>
      </c>
      <c r="D146" s="152">
        <v>4286656</v>
      </c>
      <c r="E146" s="152">
        <v>4050000</v>
      </c>
      <c r="F146" s="152">
        <v>0</v>
      </c>
      <c r="G146" s="152">
        <v>0</v>
      </c>
      <c r="H146" s="152">
        <v>0</v>
      </c>
      <c r="I146" s="152">
        <v>0</v>
      </c>
      <c r="J146" s="152">
        <v>0</v>
      </c>
      <c r="K146" s="152">
        <v>39462286</v>
      </c>
    </row>
    <row r="147" spans="1:11">
      <c r="A147" s="151" t="s">
        <v>148</v>
      </c>
      <c r="B147" s="152">
        <v>796923</v>
      </c>
      <c r="C147" s="152">
        <v>0</v>
      </c>
      <c r="D147" s="152">
        <v>0</v>
      </c>
      <c r="E147" s="152">
        <v>232000</v>
      </c>
      <c r="F147" s="152">
        <v>0</v>
      </c>
      <c r="G147" s="152">
        <v>0</v>
      </c>
      <c r="H147" s="152">
        <v>0</v>
      </c>
      <c r="I147" s="152">
        <v>0</v>
      </c>
      <c r="J147" s="152">
        <v>0</v>
      </c>
      <c r="K147" s="152">
        <v>1028923</v>
      </c>
    </row>
    <row r="148" spans="1:11">
      <c r="A148" s="151" t="s">
        <v>149</v>
      </c>
      <c r="B148" s="152">
        <v>3108280</v>
      </c>
      <c r="C148" s="152">
        <v>402193</v>
      </c>
      <c r="D148" s="152">
        <v>0</v>
      </c>
      <c r="E148" s="152">
        <v>0</v>
      </c>
      <c r="F148" s="152">
        <v>0</v>
      </c>
      <c r="G148" s="152">
        <v>0</v>
      </c>
      <c r="H148" s="152">
        <v>3379955</v>
      </c>
      <c r="I148" s="152">
        <v>100000</v>
      </c>
      <c r="J148" s="152">
        <v>0</v>
      </c>
      <c r="K148" s="152">
        <v>6990428</v>
      </c>
    </row>
    <row r="149" spans="1:11">
      <c r="A149" s="151" t="s">
        <v>434</v>
      </c>
      <c r="B149" s="152">
        <v>2877710</v>
      </c>
      <c r="C149" s="152">
        <v>2643934</v>
      </c>
      <c r="D149" s="152">
        <v>0</v>
      </c>
      <c r="E149" s="152">
        <v>925000</v>
      </c>
      <c r="F149" s="152">
        <v>0</v>
      </c>
      <c r="G149" s="152">
        <v>0</v>
      </c>
      <c r="H149" s="152">
        <v>750000</v>
      </c>
      <c r="I149" s="152">
        <v>250000</v>
      </c>
      <c r="J149" s="152">
        <v>0</v>
      </c>
      <c r="K149" s="152">
        <v>7446644</v>
      </c>
    </row>
    <row r="150" spans="1:11">
      <c r="A150" s="151" t="s">
        <v>150</v>
      </c>
      <c r="B150" s="152">
        <v>1161367</v>
      </c>
      <c r="C150" s="152">
        <v>0</v>
      </c>
      <c r="D150" s="152">
        <v>0</v>
      </c>
      <c r="E150" s="152">
        <v>0</v>
      </c>
      <c r="F150" s="152">
        <v>0</v>
      </c>
      <c r="G150" s="152">
        <v>0</v>
      </c>
      <c r="H150" s="152">
        <v>1161367</v>
      </c>
      <c r="I150" s="152">
        <v>0</v>
      </c>
      <c r="J150" s="152">
        <v>0</v>
      </c>
      <c r="K150" s="152">
        <v>2322734</v>
      </c>
    </row>
    <row r="151" spans="1:11">
      <c r="A151" s="151" t="s">
        <v>151</v>
      </c>
      <c r="B151" s="152">
        <v>2113725</v>
      </c>
      <c r="C151" s="152">
        <v>67500</v>
      </c>
      <c r="D151" s="152">
        <v>0</v>
      </c>
      <c r="E151" s="152">
        <v>0</v>
      </c>
      <c r="F151" s="152">
        <v>0</v>
      </c>
      <c r="G151" s="152">
        <v>0</v>
      </c>
      <c r="H151" s="152">
        <v>0</v>
      </c>
      <c r="I151" s="152">
        <v>0</v>
      </c>
      <c r="J151" s="152">
        <v>0</v>
      </c>
      <c r="K151" s="152">
        <v>2181225</v>
      </c>
    </row>
    <row r="152" spans="1:11">
      <c r="A152" s="151" t="s">
        <v>152</v>
      </c>
      <c r="B152" s="152">
        <v>2953265</v>
      </c>
      <c r="C152" s="152">
        <v>0</v>
      </c>
      <c r="D152" s="152">
        <v>0</v>
      </c>
      <c r="E152" s="152">
        <v>200000</v>
      </c>
      <c r="F152" s="152">
        <v>0</v>
      </c>
      <c r="G152" s="152">
        <v>0</v>
      </c>
      <c r="H152" s="152">
        <v>0</v>
      </c>
      <c r="I152" s="152">
        <v>0</v>
      </c>
      <c r="J152" s="152">
        <v>0</v>
      </c>
      <c r="K152" s="152">
        <v>3153265</v>
      </c>
    </row>
    <row r="153" spans="1:11">
      <c r="A153" s="151" t="s">
        <v>153</v>
      </c>
      <c r="B153" s="152">
        <v>1735022</v>
      </c>
      <c r="C153" s="152">
        <v>1120000</v>
      </c>
      <c r="D153" s="152">
        <v>1214039</v>
      </c>
      <c r="E153" s="152">
        <v>1868000</v>
      </c>
      <c r="F153" s="152">
        <v>0</v>
      </c>
      <c r="G153" s="152">
        <v>0</v>
      </c>
      <c r="H153" s="152">
        <v>725000</v>
      </c>
      <c r="I153" s="152">
        <v>0</v>
      </c>
      <c r="J153" s="152">
        <v>0</v>
      </c>
      <c r="K153" s="152">
        <v>6662061</v>
      </c>
    </row>
    <row r="154" spans="1:11">
      <c r="A154" s="151" t="s">
        <v>154</v>
      </c>
      <c r="B154" s="152">
        <v>8515355</v>
      </c>
      <c r="C154" s="152">
        <v>0</v>
      </c>
      <c r="D154" s="152">
        <v>0</v>
      </c>
      <c r="E154" s="152">
        <v>0</v>
      </c>
      <c r="F154" s="152">
        <v>0</v>
      </c>
      <c r="G154" s="152">
        <v>0</v>
      </c>
      <c r="H154" s="152">
        <v>0</v>
      </c>
      <c r="I154" s="152">
        <v>0</v>
      </c>
      <c r="J154" s="152">
        <v>0</v>
      </c>
      <c r="K154" s="152">
        <v>8515355</v>
      </c>
    </row>
    <row r="155" spans="1:11">
      <c r="A155" s="151" t="s">
        <v>155</v>
      </c>
      <c r="B155" s="152">
        <v>3580211</v>
      </c>
      <c r="C155" s="152">
        <v>6617016</v>
      </c>
      <c r="D155" s="152">
        <v>0</v>
      </c>
      <c r="E155" s="152">
        <v>1511607</v>
      </c>
      <c r="F155" s="152">
        <v>0</v>
      </c>
      <c r="G155" s="152">
        <v>0</v>
      </c>
      <c r="H155" s="152">
        <v>0</v>
      </c>
      <c r="I155" s="152">
        <v>216000</v>
      </c>
      <c r="J155" s="152">
        <v>0</v>
      </c>
      <c r="K155" s="152">
        <v>11924834</v>
      </c>
    </row>
    <row r="156" spans="1:11">
      <c r="A156" s="151" t="s">
        <v>156</v>
      </c>
      <c r="B156" s="152">
        <v>720527</v>
      </c>
      <c r="C156" s="152">
        <v>0</v>
      </c>
      <c r="D156" s="152">
        <v>0</v>
      </c>
      <c r="E156" s="152">
        <v>25056</v>
      </c>
      <c r="F156" s="152">
        <v>0</v>
      </c>
      <c r="G156" s="152">
        <v>0</v>
      </c>
      <c r="H156" s="152">
        <v>1600000</v>
      </c>
      <c r="I156" s="152">
        <v>160000</v>
      </c>
      <c r="J156" s="152">
        <v>0</v>
      </c>
      <c r="K156" s="152">
        <v>2505583</v>
      </c>
    </row>
    <row r="157" spans="1:11">
      <c r="A157" s="151" t="s">
        <v>157</v>
      </c>
      <c r="B157" s="152">
        <v>1752457</v>
      </c>
      <c r="C157" s="152">
        <v>0</v>
      </c>
      <c r="D157" s="152">
        <v>2812953</v>
      </c>
      <c r="E157" s="152">
        <v>0</v>
      </c>
      <c r="F157" s="152">
        <v>0</v>
      </c>
      <c r="G157" s="152">
        <v>0</v>
      </c>
      <c r="H157" s="152">
        <v>0</v>
      </c>
      <c r="I157" s="152">
        <v>350000</v>
      </c>
      <c r="J157" s="152">
        <v>0</v>
      </c>
      <c r="K157" s="152">
        <v>4915410</v>
      </c>
    </row>
    <row r="158" spans="1:11">
      <c r="A158" s="151" t="s">
        <v>158</v>
      </c>
      <c r="B158" s="152">
        <v>6349916</v>
      </c>
      <c r="C158" s="152">
        <v>1900000</v>
      </c>
      <c r="D158" s="152">
        <v>0</v>
      </c>
      <c r="E158" s="152">
        <v>2838400</v>
      </c>
      <c r="F158" s="152">
        <v>0</v>
      </c>
      <c r="G158" s="152">
        <v>0</v>
      </c>
      <c r="H158" s="152">
        <v>0</v>
      </c>
      <c r="I158" s="152">
        <v>0</v>
      </c>
      <c r="J158" s="152">
        <v>0</v>
      </c>
      <c r="K158" s="152">
        <v>11088316</v>
      </c>
    </row>
    <row r="159" spans="1:11">
      <c r="A159" s="151" t="s">
        <v>438</v>
      </c>
      <c r="B159" s="152">
        <v>30888</v>
      </c>
      <c r="C159" s="152">
        <v>1553098</v>
      </c>
      <c r="D159" s="152">
        <v>0</v>
      </c>
      <c r="E159" s="152">
        <v>30888</v>
      </c>
      <c r="F159" s="152">
        <v>0</v>
      </c>
      <c r="G159" s="152">
        <v>0</v>
      </c>
      <c r="H159" s="152">
        <v>1800546</v>
      </c>
      <c r="I159" s="152">
        <v>0</v>
      </c>
      <c r="J159" s="152">
        <v>0</v>
      </c>
      <c r="K159" s="152">
        <v>3415420</v>
      </c>
    </row>
    <row r="160" spans="1:11">
      <c r="A160" s="151" t="s">
        <v>159</v>
      </c>
      <c r="B160" s="152">
        <v>638309</v>
      </c>
      <c r="C160" s="152">
        <v>2125274</v>
      </c>
      <c r="D160" s="152">
        <v>0</v>
      </c>
      <c r="E160" s="152">
        <v>197643</v>
      </c>
      <c r="F160" s="152">
        <v>0</v>
      </c>
      <c r="G160" s="152">
        <v>0</v>
      </c>
      <c r="H160" s="152">
        <v>1200000</v>
      </c>
      <c r="I160" s="152">
        <v>0</v>
      </c>
      <c r="J160" s="152">
        <v>0</v>
      </c>
      <c r="K160" s="152">
        <v>4161226</v>
      </c>
    </row>
    <row r="161" spans="1:11">
      <c r="A161" s="151" t="s">
        <v>439</v>
      </c>
      <c r="B161" s="152">
        <v>6355356</v>
      </c>
      <c r="C161" s="152">
        <v>0</v>
      </c>
      <c r="D161" s="152">
        <v>2415199</v>
      </c>
      <c r="E161" s="152">
        <v>0</v>
      </c>
      <c r="F161" s="152">
        <v>0</v>
      </c>
      <c r="G161" s="152">
        <v>0</v>
      </c>
      <c r="H161" s="152">
        <v>0</v>
      </c>
      <c r="I161" s="152">
        <v>0</v>
      </c>
      <c r="J161" s="152">
        <v>0</v>
      </c>
      <c r="K161" s="152">
        <v>8770555</v>
      </c>
    </row>
    <row r="162" spans="1:11">
      <c r="A162" s="151" t="s">
        <v>160</v>
      </c>
      <c r="B162" s="152">
        <v>5519040</v>
      </c>
      <c r="C162" s="152">
        <v>4123691</v>
      </c>
      <c r="D162" s="152">
        <v>0</v>
      </c>
      <c r="E162" s="152">
        <v>1903436</v>
      </c>
      <c r="F162" s="152">
        <v>0</v>
      </c>
      <c r="G162" s="152">
        <v>0</v>
      </c>
      <c r="H162" s="152">
        <v>0</v>
      </c>
      <c r="I162" s="152">
        <v>0</v>
      </c>
      <c r="J162" s="152">
        <v>0</v>
      </c>
      <c r="K162" s="152">
        <v>11546167</v>
      </c>
    </row>
    <row r="163" spans="1:11">
      <c r="A163" s="151" t="s">
        <v>161</v>
      </c>
      <c r="B163" s="152">
        <v>3779218</v>
      </c>
      <c r="C163" s="152">
        <v>0</v>
      </c>
      <c r="D163" s="152">
        <v>0</v>
      </c>
      <c r="E163" s="152">
        <v>150119</v>
      </c>
      <c r="F163" s="152">
        <v>0</v>
      </c>
      <c r="G163" s="152">
        <v>0</v>
      </c>
      <c r="H163" s="152">
        <v>1404424</v>
      </c>
      <c r="I163" s="152">
        <v>1239198</v>
      </c>
      <c r="J163" s="152">
        <v>0</v>
      </c>
      <c r="K163" s="152">
        <v>6572959</v>
      </c>
    </row>
    <row r="164" spans="1:11">
      <c r="A164" s="151" t="s">
        <v>162</v>
      </c>
      <c r="B164" s="152">
        <v>25056842</v>
      </c>
      <c r="C164" s="152">
        <v>14466900</v>
      </c>
      <c r="D164" s="152">
        <v>0</v>
      </c>
      <c r="E164" s="152">
        <v>0</v>
      </c>
      <c r="F164" s="152">
        <v>0</v>
      </c>
      <c r="G164" s="152">
        <v>0</v>
      </c>
      <c r="H164" s="152">
        <v>269232</v>
      </c>
      <c r="I164" s="152">
        <v>0</v>
      </c>
      <c r="J164" s="152">
        <v>0</v>
      </c>
      <c r="K164" s="152">
        <v>39792974</v>
      </c>
    </row>
    <row r="165" spans="1:11">
      <c r="A165" s="151" t="s">
        <v>163</v>
      </c>
      <c r="B165" s="152">
        <v>151050</v>
      </c>
      <c r="C165" s="152">
        <v>0</v>
      </c>
      <c r="D165" s="152">
        <v>0</v>
      </c>
      <c r="E165" s="152">
        <v>1665603</v>
      </c>
      <c r="F165" s="152">
        <v>0</v>
      </c>
      <c r="G165" s="152">
        <v>0</v>
      </c>
      <c r="H165" s="152">
        <v>1503780</v>
      </c>
      <c r="I165" s="152">
        <v>0</v>
      </c>
      <c r="J165" s="152">
        <v>0</v>
      </c>
      <c r="K165" s="152">
        <v>3320433</v>
      </c>
    </row>
    <row r="166" spans="1:11">
      <c r="A166" s="151" t="s">
        <v>164</v>
      </c>
      <c r="B166" s="152">
        <v>3267016</v>
      </c>
      <c r="C166" s="152">
        <v>3022684</v>
      </c>
      <c r="D166" s="152">
        <v>0</v>
      </c>
      <c r="E166" s="152">
        <v>94000</v>
      </c>
      <c r="F166" s="152">
        <v>0</v>
      </c>
      <c r="G166" s="152">
        <v>0</v>
      </c>
      <c r="H166" s="152">
        <v>2086370</v>
      </c>
      <c r="I166" s="152">
        <v>133000</v>
      </c>
      <c r="J166" s="152">
        <v>0</v>
      </c>
      <c r="K166" s="152">
        <v>8603070</v>
      </c>
    </row>
    <row r="167" spans="1:11">
      <c r="A167" s="151" t="s">
        <v>165</v>
      </c>
      <c r="B167" s="152">
        <v>688410</v>
      </c>
      <c r="C167" s="152">
        <v>1489305</v>
      </c>
      <c r="D167" s="152">
        <v>0</v>
      </c>
      <c r="E167" s="152">
        <v>0</v>
      </c>
      <c r="F167" s="152">
        <v>0</v>
      </c>
      <c r="G167" s="152">
        <v>0</v>
      </c>
      <c r="H167" s="152">
        <v>865228</v>
      </c>
      <c r="I167" s="152">
        <v>0</v>
      </c>
      <c r="J167" s="152">
        <v>0</v>
      </c>
      <c r="K167" s="152">
        <v>3042943</v>
      </c>
    </row>
    <row r="168" spans="1:11">
      <c r="A168" s="151" t="s">
        <v>166</v>
      </c>
      <c r="B168" s="152">
        <v>825000</v>
      </c>
      <c r="C168" s="152">
        <v>4623000</v>
      </c>
      <c r="D168" s="152">
        <v>0</v>
      </c>
      <c r="E168" s="152">
        <v>0</v>
      </c>
      <c r="F168" s="152">
        <v>0</v>
      </c>
      <c r="G168" s="152">
        <v>0</v>
      </c>
      <c r="H168" s="152">
        <v>0</v>
      </c>
      <c r="I168" s="152">
        <v>0</v>
      </c>
      <c r="J168" s="152">
        <v>0</v>
      </c>
      <c r="K168" s="152">
        <v>5448000</v>
      </c>
    </row>
    <row r="169" spans="1:11">
      <c r="A169" s="151" t="s">
        <v>167</v>
      </c>
      <c r="B169" s="152">
        <v>10992010</v>
      </c>
      <c r="C169" s="152">
        <v>120128</v>
      </c>
      <c r="D169" s="152">
        <v>166577524</v>
      </c>
      <c r="E169" s="152">
        <v>3958655</v>
      </c>
      <c r="F169" s="152">
        <v>0</v>
      </c>
      <c r="G169" s="152">
        <v>0</v>
      </c>
      <c r="H169" s="152">
        <v>44174</v>
      </c>
      <c r="I169" s="152">
        <v>275548</v>
      </c>
      <c r="J169" s="152">
        <v>0</v>
      </c>
      <c r="K169" s="152">
        <v>181968039</v>
      </c>
    </row>
    <row r="170" spans="1:11">
      <c r="A170" s="151" t="s">
        <v>168</v>
      </c>
      <c r="B170" s="152">
        <v>1150000</v>
      </c>
      <c r="C170" s="152">
        <v>0</v>
      </c>
      <c r="D170" s="152">
        <v>0</v>
      </c>
      <c r="E170" s="152">
        <v>0</v>
      </c>
      <c r="F170" s="152">
        <v>0</v>
      </c>
      <c r="G170" s="152">
        <v>0</v>
      </c>
      <c r="H170" s="152">
        <v>1758509</v>
      </c>
      <c r="I170" s="152">
        <v>0</v>
      </c>
      <c r="J170" s="152">
        <v>0</v>
      </c>
      <c r="K170" s="152">
        <v>2908509</v>
      </c>
    </row>
    <row r="171" spans="1:11">
      <c r="A171" s="151" t="s">
        <v>169</v>
      </c>
      <c r="B171" s="152">
        <v>4256824</v>
      </c>
      <c r="C171" s="152">
        <v>3167269</v>
      </c>
      <c r="D171" s="152">
        <v>0</v>
      </c>
      <c r="E171" s="152">
        <v>648800</v>
      </c>
      <c r="F171" s="152">
        <v>0</v>
      </c>
      <c r="G171" s="152">
        <v>0</v>
      </c>
      <c r="H171" s="152">
        <v>0</v>
      </c>
      <c r="I171" s="152">
        <v>100000</v>
      </c>
      <c r="J171" s="152">
        <v>0</v>
      </c>
      <c r="K171" s="152">
        <v>8172893</v>
      </c>
    </row>
    <row r="172" spans="1:11">
      <c r="A172" s="150" t="s">
        <v>450</v>
      </c>
      <c r="B172" s="152">
        <v>82948451</v>
      </c>
      <c r="C172" s="152">
        <v>82365860</v>
      </c>
      <c r="D172" s="152">
        <v>5716129</v>
      </c>
      <c r="E172" s="152">
        <v>25514307</v>
      </c>
      <c r="F172" s="152">
        <v>0</v>
      </c>
      <c r="G172" s="152">
        <v>0</v>
      </c>
      <c r="H172" s="152">
        <v>256828943</v>
      </c>
      <c r="I172" s="152">
        <v>5860547</v>
      </c>
      <c r="J172" s="152">
        <v>0</v>
      </c>
      <c r="K172" s="152">
        <v>459234237</v>
      </c>
    </row>
    <row r="173" spans="1:11">
      <c r="A173" s="151" t="s">
        <v>171</v>
      </c>
      <c r="B173" s="152">
        <v>333145</v>
      </c>
      <c r="C173" s="152">
        <v>0</v>
      </c>
      <c r="D173" s="152">
        <v>0</v>
      </c>
      <c r="E173" s="152">
        <v>0</v>
      </c>
      <c r="F173" s="152">
        <v>0</v>
      </c>
      <c r="G173" s="152">
        <v>0</v>
      </c>
      <c r="H173" s="152">
        <v>747982</v>
      </c>
      <c r="I173" s="152">
        <v>20000</v>
      </c>
      <c r="J173" s="152">
        <v>0</v>
      </c>
      <c r="K173" s="152">
        <v>1101127</v>
      </c>
    </row>
    <row r="174" spans="1:11">
      <c r="A174" s="151" t="s">
        <v>386</v>
      </c>
      <c r="B174" s="152">
        <v>230800</v>
      </c>
      <c r="C174" s="152">
        <v>1922158</v>
      </c>
      <c r="D174" s="152">
        <v>0</v>
      </c>
      <c r="E174" s="152">
        <v>489224</v>
      </c>
      <c r="F174" s="152">
        <v>0</v>
      </c>
      <c r="G174" s="152">
        <v>0</v>
      </c>
      <c r="H174" s="152">
        <v>1558364</v>
      </c>
      <c r="I174" s="152">
        <v>0</v>
      </c>
      <c r="J174" s="152">
        <v>0</v>
      </c>
      <c r="K174" s="152">
        <v>4200546</v>
      </c>
    </row>
    <row r="175" spans="1:11">
      <c r="A175" s="151" t="s">
        <v>172</v>
      </c>
      <c r="B175" s="152">
        <v>125545</v>
      </c>
      <c r="C175" s="152">
        <v>40000</v>
      </c>
      <c r="D175" s="152">
        <v>0</v>
      </c>
      <c r="E175" s="152">
        <v>6034</v>
      </c>
      <c r="F175" s="152">
        <v>0</v>
      </c>
      <c r="G175" s="152">
        <v>0</v>
      </c>
      <c r="H175" s="152">
        <v>519878</v>
      </c>
      <c r="I175" s="152">
        <v>0</v>
      </c>
      <c r="J175" s="152">
        <v>0</v>
      </c>
      <c r="K175" s="152">
        <v>691457</v>
      </c>
    </row>
    <row r="176" spans="1:11">
      <c r="A176" s="151" t="s">
        <v>173</v>
      </c>
      <c r="B176" s="152">
        <v>60000</v>
      </c>
      <c r="C176" s="152">
        <v>221000</v>
      </c>
      <c r="D176" s="152">
        <v>0</v>
      </c>
      <c r="E176" s="152">
        <v>11469</v>
      </c>
      <c r="F176" s="152">
        <v>0</v>
      </c>
      <c r="G176" s="152">
        <v>0</v>
      </c>
      <c r="H176" s="152">
        <v>750000</v>
      </c>
      <c r="I176" s="152">
        <v>0</v>
      </c>
      <c r="J176" s="152">
        <v>0</v>
      </c>
      <c r="K176" s="152">
        <v>1042469</v>
      </c>
    </row>
    <row r="177" spans="1:11">
      <c r="A177" s="151" t="s">
        <v>387</v>
      </c>
      <c r="B177" s="152">
        <v>40000</v>
      </c>
      <c r="C177" s="152">
        <v>0</v>
      </c>
      <c r="D177" s="152">
        <v>0</v>
      </c>
      <c r="E177" s="152">
        <v>1012708</v>
      </c>
      <c r="F177" s="152">
        <v>0</v>
      </c>
      <c r="G177" s="152">
        <v>0</v>
      </c>
      <c r="H177" s="152">
        <v>0</v>
      </c>
      <c r="I177" s="152">
        <v>0</v>
      </c>
      <c r="J177" s="152">
        <v>0</v>
      </c>
      <c r="K177" s="152">
        <v>1052708</v>
      </c>
    </row>
    <row r="178" spans="1:11">
      <c r="A178" s="151" t="s">
        <v>174</v>
      </c>
      <c r="B178" s="152">
        <v>0</v>
      </c>
      <c r="C178" s="152">
        <v>351200</v>
      </c>
      <c r="D178" s="152">
        <v>0</v>
      </c>
      <c r="E178" s="152">
        <v>0</v>
      </c>
      <c r="F178" s="152">
        <v>0</v>
      </c>
      <c r="G178" s="152">
        <v>0</v>
      </c>
      <c r="H178" s="152">
        <v>1951176</v>
      </c>
      <c r="I178" s="152">
        <v>0</v>
      </c>
      <c r="J178" s="152">
        <v>0</v>
      </c>
      <c r="K178" s="152">
        <v>2302376</v>
      </c>
    </row>
    <row r="179" spans="1:11">
      <c r="A179" s="151" t="s">
        <v>175</v>
      </c>
      <c r="B179" s="152">
        <v>0</v>
      </c>
      <c r="C179" s="152">
        <v>0</v>
      </c>
      <c r="D179" s="152">
        <v>0</v>
      </c>
      <c r="E179" s="152">
        <v>0</v>
      </c>
      <c r="F179" s="152">
        <v>0</v>
      </c>
      <c r="G179" s="152">
        <v>0</v>
      </c>
      <c r="H179" s="152">
        <v>953000</v>
      </c>
      <c r="I179" s="152">
        <v>0</v>
      </c>
      <c r="J179" s="152">
        <v>0</v>
      </c>
      <c r="K179" s="152">
        <v>953000</v>
      </c>
    </row>
    <row r="180" spans="1:11">
      <c r="A180" s="151" t="s">
        <v>176</v>
      </c>
      <c r="B180" s="152">
        <v>140000</v>
      </c>
      <c r="C180" s="152">
        <v>0</v>
      </c>
      <c r="D180" s="152">
        <v>0</v>
      </c>
      <c r="E180" s="152">
        <v>0</v>
      </c>
      <c r="F180" s="152">
        <v>0</v>
      </c>
      <c r="G180" s="152">
        <v>0</v>
      </c>
      <c r="H180" s="152">
        <v>460000</v>
      </c>
      <c r="I180" s="152">
        <v>0</v>
      </c>
      <c r="J180" s="152">
        <v>0</v>
      </c>
      <c r="K180" s="152">
        <v>600000</v>
      </c>
    </row>
    <row r="181" spans="1:11">
      <c r="A181" s="151" t="s">
        <v>177</v>
      </c>
      <c r="B181" s="152">
        <v>72000</v>
      </c>
      <c r="C181" s="152">
        <v>196000</v>
      </c>
      <c r="D181" s="152">
        <v>0</v>
      </c>
      <c r="E181" s="152">
        <v>0</v>
      </c>
      <c r="F181" s="152">
        <v>0</v>
      </c>
      <c r="G181" s="152">
        <v>0</v>
      </c>
      <c r="H181" s="152">
        <v>490581</v>
      </c>
      <c r="I181" s="152">
        <v>0</v>
      </c>
      <c r="J181" s="152">
        <v>0</v>
      </c>
      <c r="K181" s="152">
        <v>758581</v>
      </c>
    </row>
    <row r="182" spans="1:11">
      <c r="A182" s="151" t="s">
        <v>178</v>
      </c>
      <c r="B182" s="152">
        <v>49485</v>
      </c>
      <c r="C182" s="152">
        <v>100800</v>
      </c>
      <c r="D182" s="152">
        <v>0</v>
      </c>
      <c r="E182" s="152">
        <v>0</v>
      </c>
      <c r="F182" s="152">
        <v>0</v>
      </c>
      <c r="G182" s="152">
        <v>0</v>
      </c>
      <c r="H182" s="152">
        <v>359889</v>
      </c>
      <c r="I182" s="152">
        <v>0</v>
      </c>
      <c r="J182" s="152">
        <v>0</v>
      </c>
      <c r="K182" s="152">
        <v>510174</v>
      </c>
    </row>
    <row r="183" spans="1:11">
      <c r="A183" s="151" t="s">
        <v>179</v>
      </c>
      <c r="B183" s="152">
        <v>380000</v>
      </c>
      <c r="C183" s="152">
        <v>2000000</v>
      </c>
      <c r="D183" s="152">
        <v>0</v>
      </c>
      <c r="E183" s="152">
        <v>236000</v>
      </c>
      <c r="F183" s="152">
        <v>0</v>
      </c>
      <c r="G183" s="152">
        <v>0</v>
      </c>
      <c r="H183" s="152">
        <v>2068000</v>
      </c>
      <c r="I183" s="152">
        <v>0</v>
      </c>
      <c r="J183" s="152">
        <v>0</v>
      </c>
      <c r="K183" s="152">
        <v>4684000</v>
      </c>
    </row>
    <row r="184" spans="1:11">
      <c r="A184" s="151" t="s">
        <v>180</v>
      </c>
      <c r="B184" s="152">
        <v>246865</v>
      </c>
      <c r="C184" s="152">
        <v>0</v>
      </c>
      <c r="D184" s="152">
        <v>0</v>
      </c>
      <c r="E184" s="152">
        <v>0</v>
      </c>
      <c r="F184" s="152">
        <v>0</v>
      </c>
      <c r="G184" s="152">
        <v>0</v>
      </c>
      <c r="H184" s="152">
        <v>475000</v>
      </c>
      <c r="I184" s="152">
        <v>0</v>
      </c>
      <c r="J184" s="152">
        <v>0</v>
      </c>
      <c r="K184" s="152">
        <v>721865</v>
      </c>
    </row>
    <row r="185" spans="1:11">
      <c r="A185" s="151" t="s">
        <v>181</v>
      </c>
      <c r="B185" s="152">
        <v>0</v>
      </c>
      <c r="C185" s="152">
        <v>984300</v>
      </c>
      <c r="D185" s="152">
        <v>0</v>
      </c>
      <c r="E185" s="152">
        <v>0</v>
      </c>
      <c r="F185" s="152">
        <v>0</v>
      </c>
      <c r="G185" s="152">
        <v>0</v>
      </c>
      <c r="H185" s="152">
        <v>0</v>
      </c>
      <c r="I185" s="152">
        <v>0</v>
      </c>
      <c r="J185" s="152">
        <v>0</v>
      </c>
      <c r="K185" s="152">
        <v>984300</v>
      </c>
    </row>
    <row r="186" spans="1:11">
      <c r="A186" s="151" t="s">
        <v>182</v>
      </c>
      <c r="B186" s="152">
        <v>310000</v>
      </c>
      <c r="C186" s="152">
        <v>0</v>
      </c>
      <c r="D186" s="152">
        <v>0</v>
      </c>
      <c r="E186" s="152">
        <v>0</v>
      </c>
      <c r="F186" s="152">
        <v>0</v>
      </c>
      <c r="G186" s="152">
        <v>0</v>
      </c>
      <c r="H186" s="152">
        <v>1017308</v>
      </c>
      <c r="I186" s="152">
        <v>0</v>
      </c>
      <c r="J186" s="152">
        <v>0</v>
      </c>
      <c r="K186" s="152">
        <v>1327308</v>
      </c>
    </row>
    <row r="187" spans="1:11">
      <c r="A187" s="151" t="s">
        <v>183</v>
      </c>
      <c r="B187" s="152">
        <v>0</v>
      </c>
      <c r="C187" s="152">
        <v>0</v>
      </c>
      <c r="D187" s="152">
        <v>0</v>
      </c>
      <c r="E187" s="152">
        <v>0</v>
      </c>
      <c r="F187" s="152">
        <v>0</v>
      </c>
      <c r="G187" s="152">
        <v>0</v>
      </c>
      <c r="H187" s="152">
        <v>1024784</v>
      </c>
      <c r="I187" s="152">
        <v>0</v>
      </c>
      <c r="J187" s="152">
        <v>0</v>
      </c>
      <c r="K187" s="152">
        <v>1024784</v>
      </c>
    </row>
    <row r="188" spans="1:11">
      <c r="A188" s="151" t="s">
        <v>184</v>
      </c>
      <c r="B188" s="152">
        <v>0</v>
      </c>
      <c r="C188" s="152">
        <v>0</v>
      </c>
      <c r="D188" s="152">
        <v>0</v>
      </c>
      <c r="E188" s="152">
        <v>13400</v>
      </c>
      <c r="F188" s="152">
        <v>0</v>
      </c>
      <c r="G188" s="152">
        <v>0</v>
      </c>
      <c r="H188" s="152">
        <v>885369</v>
      </c>
      <c r="I188" s="152">
        <v>0</v>
      </c>
      <c r="J188" s="152">
        <v>0</v>
      </c>
      <c r="K188" s="152">
        <v>898769</v>
      </c>
    </row>
    <row r="189" spans="1:11">
      <c r="A189" s="151" t="s">
        <v>389</v>
      </c>
      <c r="B189" s="152">
        <v>94999</v>
      </c>
      <c r="C189" s="152">
        <v>0</v>
      </c>
      <c r="D189" s="152">
        <v>0</v>
      </c>
      <c r="E189" s="152">
        <v>0</v>
      </c>
      <c r="F189" s="152">
        <v>0</v>
      </c>
      <c r="G189" s="152">
        <v>0</v>
      </c>
      <c r="H189" s="152">
        <v>802633</v>
      </c>
      <c r="I189" s="152">
        <v>0</v>
      </c>
      <c r="J189" s="152">
        <v>0</v>
      </c>
      <c r="K189" s="152">
        <v>897632</v>
      </c>
    </row>
    <row r="190" spans="1:11">
      <c r="A190" s="151" t="s">
        <v>185</v>
      </c>
      <c r="B190" s="152">
        <v>0</v>
      </c>
      <c r="C190" s="152">
        <v>0</v>
      </c>
      <c r="D190" s="152">
        <v>0</v>
      </c>
      <c r="E190" s="152">
        <v>0</v>
      </c>
      <c r="F190" s="152">
        <v>0</v>
      </c>
      <c r="G190" s="152">
        <v>0</v>
      </c>
      <c r="H190" s="152">
        <v>909604</v>
      </c>
      <c r="I190" s="152">
        <v>0</v>
      </c>
      <c r="J190" s="152">
        <v>0</v>
      </c>
      <c r="K190" s="152">
        <v>909604</v>
      </c>
    </row>
    <row r="191" spans="1:11">
      <c r="A191" s="151" t="s">
        <v>186</v>
      </c>
      <c r="B191" s="152">
        <v>552668</v>
      </c>
      <c r="C191" s="152">
        <v>420579</v>
      </c>
      <c r="D191" s="152">
        <v>0</v>
      </c>
      <c r="E191" s="152">
        <v>35000</v>
      </c>
      <c r="F191" s="152">
        <v>0</v>
      </c>
      <c r="G191" s="152">
        <v>0</v>
      </c>
      <c r="H191" s="152">
        <v>652551</v>
      </c>
      <c r="I191" s="152">
        <v>0</v>
      </c>
      <c r="J191" s="152">
        <v>0</v>
      </c>
      <c r="K191" s="152">
        <v>1660798</v>
      </c>
    </row>
    <row r="192" spans="1:11">
      <c r="A192" s="151" t="s">
        <v>187</v>
      </c>
      <c r="B192" s="152">
        <v>20240</v>
      </c>
      <c r="C192" s="152">
        <v>127536</v>
      </c>
      <c r="D192" s="152">
        <v>0</v>
      </c>
      <c r="E192" s="152">
        <v>0</v>
      </c>
      <c r="F192" s="152">
        <v>0</v>
      </c>
      <c r="G192" s="152">
        <v>0</v>
      </c>
      <c r="H192" s="152">
        <v>639895</v>
      </c>
      <c r="I192" s="152">
        <v>0</v>
      </c>
      <c r="J192" s="152">
        <v>0</v>
      </c>
      <c r="K192" s="152">
        <v>787671</v>
      </c>
    </row>
    <row r="193" spans="1:11">
      <c r="A193" s="151" t="s">
        <v>188</v>
      </c>
      <c r="B193" s="152">
        <v>0</v>
      </c>
      <c r="C193" s="152">
        <v>0</v>
      </c>
      <c r="D193" s="152">
        <v>0</v>
      </c>
      <c r="E193" s="152">
        <v>0</v>
      </c>
      <c r="F193" s="152">
        <v>0</v>
      </c>
      <c r="G193" s="152">
        <v>0</v>
      </c>
      <c r="H193" s="152">
        <v>1141570</v>
      </c>
      <c r="I193" s="152">
        <v>0</v>
      </c>
      <c r="J193" s="152">
        <v>0</v>
      </c>
      <c r="K193" s="152">
        <v>1141570</v>
      </c>
    </row>
    <row r="194" spans="1:11">
      <c r="A194" s="151" t="s">
        <v>189</v>
      </c>
      <c r="B194" s="152">
        <v>1600000</v>
      </c>
      <c r="C194" s="152">
        <v>0</v>
      </c>
      <c r="D194" s="152">
        <v>0</v>
      </c>
      <c r="E194" s="152">
        <v>0</v>
      </c>
      <c r="F194" s="152">
        <v>0</v>
      </c>
      <c r="G194" s="152">
        <v>0</v>
      </c>
      <c r="H194" s="152">
        <v>2085496</v>
      </c>
      <c r="I194" s="152">
        <v>0</v>
      </c>
      <c r="J194" s="152">
        <v>0</v>
      </c>
      <c r="K194" s="152">
        <v>3685496</v>
      </c>
    </row>
    <row r="195" spans="1:11">
      <c r="A195" s="151" t="s">
        <v>190</v>
      </c>
      <c r="B195" s="152">
        <v>504652</v>
      </c>
      <c r="C195" s="152">
        <v>0</v>
      </c>
      <c r="D195" s="152">
        <v>0</v>
      </c>
      <c r="E195" s="152">
        <v>0</v>
      </c>
      <c r="F195" s="152">
        <v>0</v>
      </c>
      <c r="G195" s="152">
        <v>0</v>
      </c>
      <c r="H195" s="152">
        <v>817955</v>
      </c>
      <c r="I195" s="152">
        <v>0</v>
      </c>
      <c r="J195" s="152">
        <v>0</v>
      </c>
      <c r="K195" s="152">
        <v>1322607</v>
      </c>
    </row>
    <row r="196" spans="1:11">
      <c r="A196" s="151" t="s">
        <v>191</v>
      </c>
      <c r="B196" s="152">
        <v>124973</v>
      </c>
      <c r="C196" s="152">
        <v>881697</v>
      </c>
      <c r="D196" s="152">
        <v>0</v>
      </c>
      <c r="E196" s="152">
        <v>2210466</v>
      </c>
      <c r="F196" s="152">
        <v>0</v>
      </c>
      <c r="G196" s="152">
        <v>0</v>
      </c>
      <c r="H196" s="152">
        <v>3408298</v>
      </c>
      <c r="I196" s="152">
        <v>0</v>
      </c>
      <c r="J196" s="152">
        <v>0</v>
      </c>
      <c r="K196" s="152">
        <v>6625434</v>
      </c>
    </row>
    <row r="197" spans="1:11">
      <c r="A197" s="151" t="s">
        <v>192</v>
      </c>
      <c r="B197" s="152">
        <v>0</v>
      </c>
      <c r="C197" s="152">
        <v>893400</v>
      </c>
      <c r="D197" s="152">
        <v>0</v>
      </c>
      <c r="E197" s="152">
        <v>210720</v>
      </c>
      <c r="F197" s="152">
        <v>0</v>
      </c>
      <c r="G197" s="152">
        <v>0</v>
      </c>
      <c r="H197" s="152">
        <v>1982617</v>
      </c>
      <c r="I197" s="152">
        <v>0</v>
      </c>
      <c r="J197" s="152">
        <v>0</v>
      </c>
      <c r="K197" s="152">
        <v>3086737</v>
      </c>
    </row>
    <row r="198" spans="1:11">
      <c r="A198" s="151" t="s">
        <v>193</v>
      </c>
      <c r="B198" s="152">
        <v>106800</v>
      </c>
      <c r="C198" s="152">
        <v>305280</v>
      </c>
      <c r="D198" s="152">
        <v>0</v>
      </c>
      <c r="E198" s="152">
        <v>0</v>
      </c>
      <c r="F198" s="152">
        <v>0</v>
      </c>
      <c r="G198" s="152">
        <v>0</v>
      </c>
      <c r="H198" s="152">
        <v>2148231</v>
      </c>
      <c r="I198" s="152">
        <v>0</v>
      </c>
      <c r="J198" s="152">
        <v>0</v>
      </c>
      <c r="K198" s="152">
        <v>2560311</v>
      </c>
    </row>
    <row r="199" spans="1:11">
      <c r="A199" s="151" t="s">
        <v>194</v>
      </c>
      <c r="B199" s="152">
        <v>2250052</v>
      </c>
      <c r="C199" s="152">
        <v>0</v>
      </c>
      <c r="D199" s="152">
        <v>0</v>
      </c>
      <c r="E199" s="152">
        <v>0</v>
      </c>
      <c r="F199" s="152">
        <v>0</v>
      </c>
      <c r="G199" s="152">
        <v>0</v>
      </c>
      <c r="H199" s="152">
        <v>0</v>
      </c>
      <c r="I199" s="152">
        <v>0</v>
      </c>
      <c r="J199" s="152">
        <v>0</v>
      </c>
      <c r="K199" s="152">
        <v>2250052</v>
      </c>
    </row>
    <row r="200" spans="1:11">
      <c r="A200" s="151" t="s">
        <v>195</v>
      </c>
      <c r="B200" s="152">
        <v>355899</v>
      </c>
      <c r="C200" s="152">
        <v>192914</v>
      </c>
      <c r="D200" s="152">
        <v>0</v>
      </c>
      <c r="E200" s="152">
        <v>8853</v>
      </c>
      <c r="F200" s="152">
        <v>0</v>
      </c>
      <c r="G200" s="152">
        <v>0</v>
      </c>
      <c r="H200" s="152">
        <v>643114</v>
      </c>
      <c r="I200" s="152">
        <v>4000</v>
      </c>
      <c r="J200" s="152">
        <v>0</v>
      </c>
      <c r="K200" s="152">
        <v>1204780</v>
      </c>
    </row>
    <row r="201" spans="1:11">
      <c r="A201" s="151" t="s">
        <v>196</v>
      </c>
      <c r="B201" s="152">
        <v>405103</v>
      </c>
      <c r="C201" s="152">
        <v>0</v>
      </c>
      <c r="D201" s="152">
        <v>-31612</v>
      </c>
      <c r="E201" s="152">
        <v>3571667</v>
      </c>
      <c r="F201" s="152">
        <v>0</v>
      </c>
      <c r="G201" s="152">
        <v>0</v>
      </c>
      <c r="H201" s="152">
        <v>0</v>
      </c>
      <c r="I201" s="152">
        <v>513333</v>
      </c>
      <c r="J201" s="152">
        <v>0</v>
      </c>
      <c r="K201" s="152">
        <v>4458491</v>
      </c>
    </row>
    <row r="202" spans="1:11">
      <c r="A202" s="151" t="s">
        <v>197</v>
      </c>
      <c r="B202" s="152">
        <v>0</v>
      </c>
      <c r="C202" s="152">
        <v>0</v>
      </c>
      <c r="D202" s="152">
        <v>0</v>
      </c>
      <c r="E202" s="152">
        <v>0</v>
      </c>
      <c r="F202" s="152">
        <v>0</v>
      </c>
      <c r="G202" s="152">
        <v>0</v>
      </c>
      <c r="H202" s="152">
        <v>601000</v>
      </c>
      <c r="I202" s="152">
        <v>0</v>
      </c>
      <c r="J202" s="152">
        <v>0</v>
      </c>
      <c r="K202" s="152">
        <v>601000</v>
      </c>
    </row>
    <row r="203" spans="1:11">
      <c r="A203" s="151" t="s">
        <v>390</v>
      </c>
      <c r="B203" s="152">
        <v>465460</v>
      </c>
      <c r="C203" s="152">
        <v>1188157</v>
      </c>
      <c r="D203" s="152">
        <v>0</v>
      </c>
      <c r="E203" s="152">
        <v>138500</v>
      </c>
      <c r="F203" s="152">
        <v>0</v>
      </c>
      <c r="G203" s="152">
        <v>0</v>
      </c>
      <c r="H203" s="152">
        <v>1193317</v>
      </c>
      <c r="I203" s="152">
        <v>0</v>
      </c>
      <c r="J203" s="152">
        <v>0</v>
      </c>
      <c r="K203" s="152">
        <v>2985434</v>
      </c>
    </row>
    <row r="204" spans="1:11">
      <c r="A204" s="151" t="s">
        <v>198</v>
      </c>
      <c r="B204" s="152">
        <v>0</v>
      </c>
      <c r="C204" s="152">
        <v>620000</v>
      </c>
      <c r="D204" s="152">
        <v>0</v>
      </c>
      <c r="E204" s="152">
        <v>0</v>
      </c>
      <c r="F204" s="152">
        <v>0</v>
      </c>
      <c r="G204" s="152">
        <v>0</v>
      </c>
      <c r="H204" s="152">
        <v>567000</v>
      </c>
      <c r="I204" s="152">
        <v>0</v>
      </c>
      <c r="J204" s="152">
        <v>0</v>
      </c>
      <c r="K204" s="152">
        <v>1187000</v>
      </c>
    </row>
    <row r="205" spans="1:11">
      <c r="A205" s="151" t="s">
        <v>199</v>
      </c>
      <c r="B205" s="152">
        <v>1610000</v>
      </c>
      <c r="C205" s="152">
        <v>0</v>
      </c>
      <c r="D205" s="152">
        <v>0</v>
      </c>
      <c r="E205" s="152">
        <v>0</v>
      </c>
      <c r="F205" s="152">
        <v>0</v>
      </c>
      <c r="G205" s="152">
        <v>0</v>
      </c>
      <c r="H205" s="152">
        <v>2201462</v>
      </c>
      <c r="I205" s="152">
        <v>0</v>
      </c>
      <c r="J205" s="152">
        <v>0</v>
      </c>
      <c r="K205" s="152">
        <v>3811462</v>
      </c>
    </row>
    <row r="206" spans="1:11">
      <c r="A206" s="151" t="s">
        <v>200</v>
      </c>
      <c r="B206" s="152">
        <v>0</v>
      </c>
      <c r="C206" s="152">
        <v>0</v>
      </c>
      <c r="D206" s="152">
        <v>0</v>
      </c>
      <c r="E206" s="152">
        <v>0</v>
      </c>
      <c r="F206" s="152">
        <v>0</v>
      </c>
      <c r="G206" s="152">
        <v>0</v>
      </c>
      <c r="H206" s="152">
        <v>0</v>
      </c>
      <c r="I206" s="152">
        <v>0</v>
      </c>
      <c r="J206" s="152">
        <v>0</v>
      </c>
      <c r="K206" s="152">
        <v>0</v>
      </c>
    </row>
    <row r="207" spans="1:11">
      <c r="A207" s="151" t="s">
        <v>201</v>
      </c>
      <c r="B207" s="152">
        <v>40255</v>
      </c>
      <c r="C207" s="152">
        <v>0</v>
      </c>
      <c r="D207" s="152">
        <v>0</v>
      </c>
      <c r="E207" s="152">
        <v>0</v>
      </c>
      <c r="F207" s="152">
        <v>0</v>
      </c>
      <c r="G207" s="152">
        <v>0</v>
      </c>
      <c r="H207" s="152">
        <v>267499</v>
      </c>
      <c r="I207" s="152">
        <v>0</v>
      </c>
      <c r="J207" s="152">
        <v>0</v>
      </c>
      <c r="K207" s="152">
        <v>307754</v>
      </c>
    </row>
    <row r="208" spans="1:11">
      <c r="A208" s="151" t="s">
        <v>393</v>
      </c>
      <c r="B208" s="152">
        <v>0</v>
      </c>
      <c r="C208" s="152">
        <v>0</v>
      </c>
      <c r="D208" s="152">
        <v>0</v>
      </c>
      <c r="E208" s="152">
        <v>0</v>
      </c>
      <c r="F208" s="152">
        <v>0</v>
      </c>
      <c r="G208" s="152">
        <v>0</v>
      </c>
      <c r="H208" s="152">
        <v>727884</v>
      </c>
      <c r="I208" s="152">
        <v>0</v>
      </c>
      <c r="J208" s="152">
        <v>0</v>
      </c>
      <c r="K208" s="152">
        <v>727884</v>
      </c>
    </row>
    <row r="209" spans="1:11">
      <c r="A209" s="151" t="s">
        <v>394</v>
      </c>
      <c r="B209" s="152">
        <v>0</v>
      </c>
      <c r="C209" s="152">
        <v>0</v>
      </c>
      <c r="D209" s="152">
        <v>152876</v>
      </c>
      <c r="E209" s="152">
        <v>0</v>
      </c>
      <c r="F209" s="152">
        <v>0</v>
      </c>
      <c r="G209" s="152">
        <v>0</v>
      </c>
      <c r="H209" s="152">
        <v>0</v>
      </c>
      <c r="I209" s="152">
        <v>0</v>
      </c>
      <c r="J209" s="152">
        <v>0</v>
      </c>
      <c r="K209" s="152">
        <v>152876</v>
      </c>
    </row>
    <row r="210" spans="1:11">
      <c r="A210" s="151" t="s">
        <v>202</v>
      </c>
      <c r="B210" s="152">
        <v>157996</v>
      </c>
      <c r="C210" s="152">
        <v>119000</v>
      </c>
      <c r="D210" s="152">
        <v>0</v>
      </c>
      <c r="E210" s="152">
        <v>0</v>
      </c>
      <c r="F210" s="152">
        <v>0</v>
      </c>
      <c r="G210" s="152">
        <v>0</v>
      </c>
      <c r="H210" s="152">
        <v>500525</v>
      </c>
      <c r="I210" s="152">
        <v>0</v>
      </c>
      <c r="J210" s="152">
        <v>0</v>
      </c>
      <c r="K210" s="152">
        <v>777521</v>
      </c>
    </row>
    <row r="211" spans="1:11">
      <c r="A211" s="151" t="s">
        <v>203</v>
      </c>
      <c r="B211" s="152">
        <v>0</v>
      </c>
      <c r="C211" s="152">
        <v>0</v>
      </c>
      <c r="D211" s="152">
        <v>0</v>
      </c>
      <c r="E211" s="152">
        <v>0</v>
      </c>
      <c r="F211" s="152">
        <v>0</v>
      </c>
      <c r="G211" s="152">
        <v>0</v>
      </c>
      <c r="H211" s="152">
        <v>2604986</v>
      </c>
      <c r="I211" s="152">
        <v>0</v>
      </c>
      <c r="J211" s="152">
        <v>0</v>
      </c>
      <c r="K211" s="152">
        <v>2604986</v>
      </c>
    </row>
    <row r="212" spans="1:11">
      <c r="A212" s="151" t="s">
        <v>204</v>
      </c>
      <c r="B212" s="152">
        <v>0</v>
      </c>
      <c r="C212" s="152">
        <v>8160000</v>
      </c>
      <c r="D212" s="152">
        <v>0</v>
      </c>
      <c r="E212" s="152">
        <v>-4954009</v>
      </c>
      <c r="F212" s="152">
        <v>0</v>
      </c>
      <c r="G212" s="152">
        <v>0</v>
      </c>
      <c r="H212" s="152">
        <v>0</v>
      </c>
      <c r="I212" s="152">
        <v>0</v>
      </c>
      <c r="J212" s="152">
        <v>0</v>
      </c>
      <c r="K212" s="152">
        <v>3205991</v>
      </c>
    </row>
    <row r="213" spans="1:11">
      <c r="A213" s="151" t="s">
        <v>205</v>
      </c>
      <c r="B213" s="152">
        <v>0</v>
      </c>
      <c r="C213" s="152">
        <v>1400922</v>
      </c>
      <c r="D213" s="152">
        <v>0</v>
      </c>
      <c r="E213" s="152">
        <v>17293</v>
      </c>
      <c r="F213" s="152">
        <v>0</v>
      </c>
      <c r="G213" s="152">
        <v>0</v>
      </c>
      <c r="H213" s="152">
        <v>0</v>
      </c>
      <c r="I213" s="152">
        <v>0</v>
      </c>
      <c r="J213" s="152">
        <v>0</v>
      </c>
      <c r="K213" s="152">
        <v>1418215</v>
      </c>
    </row>
    <row r="214" spans="1:11">
      <c r="A214" s="151" t="s">
        <v>206</v>
      </c>
      <c r="B214" s="152">
        <v>454446</v>
      </c>
      <c r="C214" s="152">
        <v>45762</v>
      </c>
      <c r="D214" s="152">
        <v>0</v>
      </c>
      <c r="E214" s="152">
        <v>651200</v>
      </c>
      <c r="F214" s="152">
        <v>0</v>
      </c>
      <c r="G214" s="152">
        <v>0</v>
      </c>
      <c r="H214" s="152">
        <v>4206722</v>
      </c>
      <c r="I214" s="152">
        <v>0</v>
      </c>
      <c r="J214" s="152">
        <v>0</v>
      </c>
      <c r="K214" s="152">
        <v>5358130</v>
      </c>
    </row>
    <row r="215" spans="1:11">
      <c r="A215" s="151" t="s">
        <v>395</v>
      </c>
      <c r="B215" s="152">
        <v>514612</v>
      </c>
      <c r="C215" s="152">
        <v>344250</v>
      </c>
      <c r="D215" s="152">
        <v>0</v>
      </c>
      <c r="E215" s="152">
        <v>60800</v>
      </c>
      <c r="F215" s="152">
        <v>0</v>
      </c>
      <c r="G215" s="152">
        <v>0</v>
      </c>
      <c r="H215" s="152">
        <v>643443</v>
      </c>
      <c r="I215" s="152">
        <v>0</v>
      </c>
      <c r="J215" s="152">
        <v>0</v>
      </c>
      <c r="K215" s="152">
        <v>1563105</v>
      </c>
    </row>
    <row r="216" spans="1:11">
      <c r="A216" s="151" t="s">
        <v>207</v>
      </c>
      <c r="B216" s="152">
        <v>0</v>
      </c>
      <c r="C216" s="152">
        <v>0</v>
      </c>
      <c r="D216" s="152">
        <v>0</v>
      </c>
      <c r="E216" s="152">
        <v>0</v>
      </c>
      <c r="F216" s="152">
        <v>0</v>
      </c>
      <c r="G216" s="152">
        <v>0</v>
      </c>
      <c r="H216" s="152">
        <v>2154372</v>
      </c>
      <c r="I216" s="152">
        <v>0</v>
      </c>
      <c r="J216" s="152">
        <v>0</v>
      </c>
      <c r="K216" s="152">
        <v>2154372</v>
      </c>
    </row>
    <row r="217" spans="1:11">
      <c r="A217" s="151" t="s">
        <v>396</v>
      </c>
      <c r="B217" s="152">
        <v>862318</v>
      </c>
      <c r="C217" s="152">
        <v>1963888</v>
      </c>
      <c r="D217" s="152">
        <v>0</v>
      </c>
      <c r="E217" s="152">
        <v>113312</v>
      </c>
      <c r="F217" s="152">
        <v>0</v>
      </c>
      <c r="G217" s="152">
        <v>0</v>
      </c>
      <c r="H217" s="152">
        <v>3029453</v>
      </c>
      <c r="I217" s="152">
        <v>0</v>
      </c>
      <c r="J217" s="152">
        <v>0</v>
      </c>
      <c r="K217" s="152">
        <v>5968971</v>
      </c>
    </row>
    <row r="218" spans="1:11">
      <c r="A218" s="151" t="s">
        <v>397</v>
      </c>
      <c r="B218" s="152">
        <v>221754</v>
      </c>
      <c r="C218" s="152">
        <v>0</v>
      </c>
      <c r="D218" s="152">
        <v>0</v>
      </c>
      <c r="E218" s="152">
        <v>0</v>
      </c>
      <c r="F218" s="152">
        <v>0</v>
      </c>
      <c r="G218" s="152">
        <v>0</v>
      </c>
      <c r="H218" s="152">
        <v>468096</v>
      </c>
      <c r="I218" s="152">
        <v>0</v>
      </c>
      <c r="J218" s="152">
        <v>0</v>
      </c>
      <c r="K218" s="152">
        <v>689850</v>
      </c>
    </row>
    <row r="219" spans="1:11">
      <c r="A219" s="151" t="s">
        <v>208</v>
      </c>
      <c r="B219" s="152">
        <v>1268733</v>
      </c>
      <c r="C219" s="152">
        <v>387663</v>
      </c>
      <c r="D219" s="152">
        <v>0</v>
      </c>
      <c r="E219" s="152">
        <v>29790</v>
      </c>
      <c r="F219" s="152">
        <v>0</v>
      </c>
      <c r="G219" s="152">
        <v>0</v>
      </c>
      <c r="H219" s="152">
        <v>1401893</v>
      </c>
      <c r="I219" s="152">
        <v>50002</v>
      </c>
      <c r="J219" s="152">
        <v>0</v>
      </c>
      <c r="K219" s="152">
        <v>3138081</v>
      </c>
    </row>
    <row r="220" spans="1:11">
      <c r="A220" s="151" t="s">
        <v>398</v>
      </c>
      <c r="B220" s="152">
        <v>1874689</v>
      </c>
      <c r="C220" s="152">
        <v>0</v>
      </c>
      <c r="D220" s="152">
        <v>0</v>
      </c>
      <c r="E220" s="152">
        <v>0</v>
      </c>
      <c r="F220" s="152">
        <v>0</v>
      </c>
      <c r="G220" s="152">
        <v>0</v>
      </c>
      <c r="H220" s="152">
        <v>5942285</v>
      </c>
      <c r="I220" s="152">
        <v>100000</v>
      </c>
      <c r="J220" s="152">
        <v>0</v>
      </c>
      <c r="K220" s="152">
        <v>7916974</v>
      </c>
    </row>
    <row r="221" spans="1:11">
      <c r="A221" s="151" t="s">
        <v>209</v>
      </c>
      <c r="B221" s="152">
        <v>0</v>
      </c>
      <c r="C221" s="152">
        <v>0</v>
      </c>
      <c r="D221" s="152">
        <v>0</v>
      </c>
      <c r="E221" s="152">
        <v>0</v>
      </c>
      <c r="F221" s="152">
        <v>0</v>
      </c>
      <c r="G221" s="152">
        <v>0</v>
      </c>
      <c r="H221" s="152">
        <v>2213200</v>
      </c>
      <c r="I221" s="152">
        <v>0</v>
      </c>
      <c r="J221" s="152">
        <v>0</v>
      </c>
      <c r="K221" s="152">
        <v>2213200</v>
      </c>
    </row>
    <row r="222" spans="1:11">
      <c r="A222" s="151" t="s">
        <v>210</v>
      </c>
      <c r="B222" s="152">
        <v>0</v>
      </c>
      <c r="C222" s="152">
        <v>48000</v>
      </c>
      <c r="D222" s="152">
        <v>0</v>
      </c>
      <c r="E222" s="152">
        <v>33200</v>
      </c>
      <c r="F222" s="152">
        <v>0</v>
      </c>
      <c r="G222" s="152">
        <v>0</v>
      </c>
      <c r="H222" s="152">
        <v>692204</v>
      </c>
      <c r="I222" s="152">
        <v>0</v>
      </c>
      <c r="J222" s="152">
        <v>0</v>
      </c>
      <c r="K222" s="152">
        <v>773404</v>
      </c>
    </row>
    <row r="223" spans="1:11">
      <c r="A223" s="151" t="s">
        <v>211</v>
      </c>
      <c r="B223" s="152">
        <v>162869</v>
      </c>
      <c r="C223" s="152">
        <v>0</v>
      </c>
      <c r="D223" s="152">
        <v>0</v>
      </c>
      <c r="E223" s="152">
        <v>0</v>
      </c>
      <c r="F223" s="152">
        <v>0</v>
      </c>
      <c r="G223" s="152">
        <v>0</v>
      </c>
      <c r="H223" s="152">
        <v>876979</v>
      </c>
      <c r="I223" s="152">
        <v>0</v>
      </c>
      <c r="J223" s="152">
        <v>0</v>
      </c>
      <c r="K223" s="152">
        <v>1039848</v>
      </c>
    </row>
    <row r="224" spans="1:11">
      <c r="A224" s="151" t="s">
        <v>212</v>
      </c>
      <c r="B224" s="152">
        <v>256520</v>
      </c>
      <c r="C224" s="152">
        <v>84000</v>
      </c>
      <c r="D224" s="152">
        <v>0</v>
      </c>
      <c r="E224" s="152">
        <v>190720</v>
      </c>
      <c r="F224" s="152">
        <v>0</v>
      </c>
      <c r="G224" s="152">
        <v>0</v>
      </c>
      <c r="H224" s="152">
        <v>571181</v>
      </c>
      <c r="I224" s="152">
        <v>0</v>
      </c>
      <c r="J224" s="152">
        <v>0</v>
      </c>
      <c r="K224" s="152">
        <v>1102421</v>
      </c>
    </row>
    <row r="225" spans="1:11">
      <c r="A225" s="151" t="s">
        <v>213</v>
      </c>
      <c r="B225" s="152">
        <v>0</v>
      </c>
      <c r="C225" s="152">
        <v>0</v>
      </c>
      <c r="D225" s="152">
        <v>0</v>
      </c>
      <c r="E225" s="152">
        <v>0</v>
      </c>
      <c r="F225" s="152">
        <v>0</v>
      </c>
      <c r="G225" s="152">
        <v>0</v>
      </c>
      <c r="H225" s="152">
        <v>492302</v>
      </c>
      <c r="I225" s="152">
        <v>0</v>
      </c>
      <c r="J225" s="152">
        <v>0</v>
      </c>
      <c r="K225" s="152">
        <v>492302</v>
      </c>
    </row>
    <row r="226" spans="1:11">
      <c r="A226" s="151" t="s">
        <v>214</v>
      </c>
      <c r="B226" s="152">
        <v>150000</v>
      </c>
      <c r="C226" s="152">
        <v>0</v>
      </c>
      <c r="D226" s="152">
        <v>0</v>
      </c>
      <c r="E226" s="152">
        <v>95000</v>
      </c>
      <c r="F226" s="152">
        <v>0</v>
      </c>
      <c r="G226" s="152">
        <v>0</v>
      </c>
      <c r="H226" s="152">
        <v>560000</v>
      </c>
      <c r="I226" s="152">
        <v>0</v>
      </c>
      <c r="J226" s="152">
        <v>0</v>
      </c>
      <c r="K226" s="152">
        <v>805000</v>
      </c>
    </row>
    <row r="227" spans="1:11">
      <c r="A227" s="151" t="s">
        <v>215</v>
      </c>
      <c r="B227" s="152">
        <v>603458</v>
      </c>
      <c r="C227" s="152">
        <v>1142000</v>
      </c>
      <c r="D227" s="152">
        <v>0</v>
      </c>
      <c r="E227" s="152">
        <v>480000</v>
      </c>
      <c r="F227" s="152">
        <v>0</v>
      </c>
      <c r="G227" s="152">
        <v>0</v>
      </c>
      <c r="H227" s="152">
        <v>1300000</v>
      </c>
      <c r="I227" s="152">
        <v>0</v>
      </c>
      <c r="J227" s="152">
        <v>0</v>
      </c>
      <c r="K227" s="152">
        <v>3525458</v>
      </c>
    </row>
    <row r="228" spans="1:11">
      <c r="A228" s="151" t="s">
        <v>216</v>
      </c>
      <c r="B228" s="152">
        <v>54143</v>
      </c>
      <c r="C228" s="152">
        <v>144000</v>
      </c>
      <c r="D228" s="152">
        <v>0</v>
      </c>
      <c r="E228" s="152">
        <v>0</v>
      </c>
      <c r="F228" s="152">
        <v>0</v>
      </c>
      <c r="G228" s="152">
        <v>0</v>
      </c>
      <c r="H228" s="152">
        <v>488339</v>
      </c>
      <c r="I228" s="152">
        <v>0</v>
      </c>
      <c r="J228" s="152">
        <v>0</v>
      </c>
      <c r="K228" s="152">
        <v>686482</v>
      </c>
    </row>
    <row r="229" spans="1:11">
      <c r="A229" s="151" t="s">
        <v>217</v>
      </c>
      <c r="B229" s="152">
        <v>0</v>
      </c>
      <c r="C229" s="152">
        <v>0</v>
      </c>
      <c r="D229" s="152">
        <v>0</v>
      </c>
      <c r="E229" s="152">
        <v>0</v>
      </c>
      <c r="F229" s="152">
        <v>0</v>
      </c>
      <c r="G229" s="152">
        <v>0</v>
      </c>
      <c r="H229" s="152">
        <v>1475000</v>
      </c>
      <c r="I229" s="152">
        <v>0</v>
      </c>
      <c r="J229" s="152">
        <v>0</v>
      </c>
      <c r="K229" s="152">
        <v>1475000</v>
      </c>
    </row>
    <row r="230" spans="1:11">
      <c r="A230" s="151" t="s">
        <v>218</v>
      </c>
      <c r="B230" s="152">
        <v>64939</v>
      </c>
      <c r="C230" s="152">
        <v>1290940</v>
      </c>
      <c r="D230" s="152">
        <v>0</v>
      </c>
      <c r="E230" s="152">
        <v>0</v>
      </c>
      <c r="F230" s="152">
        <v>0</v>
      </c>
      <c r="G230" s="152">
        <v>0</v>
      </c>
      <c r="H230" s="152">
        <v>600000</v>
      </c>
      <c r="I230" s="152">
        <v>0</v>
      </c>
      <c r="J230" s="152">
        <v>0</v>
      </c>
      <c r="K230" s="152">
        <v>1955879</v>
      </c>
    </row>
    <row r="231" spans="1:11">
      <c r="A231" s="151" t="s">
        <v>219</v>
      </c>
      <c r="B231" s="152">
        <v>120000</v>
      </c>
      <c r="C231" s="152">
        <v>125000</v>
      </c>
      <c r="D231" s="152">
        <v>0</v>
      </c>
      <c r="E231" s="152">
        <v>0</v>
      </c>
      <c r="F231" s="152">
        <v>0</v>
      </c>
      <c r="G231" s="152">
        <v>0</v>
      </c>
      <c r="H231" s="152">
        <v>363443</v>
      </c>
      <c r="I231" s="152">
        <v>0</v>
      </c>
      <c r="J231" s="152">
        <v>0</v>
      </c>
      <c r="K231" s="152">
        <v>608443</v>
      </c>
    </row>
    <row r="232" spans="1:11">
      <c r="A232" s="151" t="s">
        <v>220</v>
      </c>
      <c r="B232" s="152">
        <v>95400</v>
      </c>
      <c r="C232" s="152">
        <v>1924699</v>
      </c>
      <c r="D232" s="152">
        <v>0</v>
      </c>
      <c r="E232" s="152">
        <v>0</v>
      </c>
      <c r="F232" s="152">
        <v>0</v>
      </c>
      <c r="G232" s="152">
        <v>0</v>
      </c>
      <c r="H232" s="152">
        <v>60747</v>
      </c>
      <c r="I232" s="152">
        <v>0</v>
      </c>
      <c r="J232" s="152">
        <v>0</v>
      </c>
      <c r="K232" s="152">
        <v>2080846</v>
      </c>
    </row>
    <row r="233" spans="1:11">
      <c r="A233" s="151" t="s">
        <v>221</v>
      </c>
      <c r="B233" s="152">
        <v>114369</v>
      </c>
      <c r="C233" s="152">
        <v>0</v>
      </c>
      <c r="D233" s="152">
        <v>0</v>
      </c>
      <c r="E233" s="152">
        <v>0</v>
      </c>
      <c r="F233" s="152">
        <v>0</v>
      </c>
      <c r="G233" s="152">
        <v>0</v>
      </c>
      <c r="H233" s="152">
        <v>750000</v>
      </c>
      <c r="I233" s="152">
        <v>80000</v>
      </c>
      <c r="J233" s="152">
        <v>0</v>
      </c>
      <c r="K233" s="152">
        <v>944369</v>
      </c>
    </row>
    <row r="234" spans="1:11">
      <c r="A234" s="151" t="s">
        <v>222</v>
      </c>
      <c r="B234" s="152">
        <v>0</v>
      </c>
      <c r="C234" s="152">
        <v>0</v>
      </c>
      <c r="D234" s="152">
        <v>0</v>
      </c>
      <c r="E234" s="152">
        <v>1222310</v>
      </c>
      <c r="F234" s="152">
        <v>0</v>
      </c>
      <c r="G234" s="152">
        <v>0</v>
      </c>
      <c r="H234" s="152">
        <v>1070498</v>
      </c>
      <c r="I234" s="152">
        <v>0</v>
      </c>
      <c r="J234" s="152">
        <v>0</v>
      </c>
      <c r="K234" s="152">
        <v>2292808</v>
      </c>
    </row>
    <row r="235" spans="1:11">
      <c r="A235" s="151" t="s">
        <v>223</v>
      </c>
      <c r="B235" s="152">
        <v>709754</v>
      </c>
      <c r="C235" s="152">
        <v>0</v>
      </c>
      <c r="D235" s="152">
        <v>0</v>
      </c>
      <c r="E235" s="152">
        <v>0</v>
      </c>
      <c r="F235" s="152">
        <v>0</v>
      </c>
      <c r="G235" s="152">
        <v>0</v>
      </c>
      <c r="H235" s="152">
        <v>1752811</v>
      </c>
      <c r="I235" s="152">
        <v>0</v>
      </c>
      <c r="J235" s="152">
        <v>0</v>
      </c>
      <c r="K235" s="152">
        <v>2462565</v>
      </c>
    </row>
    <row r="236" spans="1:11">
      <c r="A236" s="151" t="s">
        <v>224</v>
      </c>
      <c r="B236" s="152">
        <v>0</v>
      </c>
      <c r="C236" s="152">
        <v>0</v>
      </c>
      <c r="D236" s="152">
        <v>0</v>
      </c>
      <c r="E236" s="152">
        <v>87445</v>
      </c>
      <c r="F236" s="152">
        <v>0</v>
      </c>
      <c r="G236" s="152">
        <v>0</v>
      </c>
      <c r="H236" s="152">
        <v>1490326</v>
      </c>
      <c r="I236" s="152">
        <v>0</v>
      </c>
      <c r="J236" s="152">
        <v>0</v>
      </c>
      <c r="K236" s="152">
        <v>1577771</v>
      </c>
    </row>
    <row r="237" spans="1:11">
      <c r="A237" s="151" t="s">
        <v>225</v>
      </c>
      <c r="B237" s="152">
        <v>0</v>
      </c>
      <c r="C237" s="152">
        <v>56000</v>
      </c>
      <c r="D237" s="152">
        <v>0</v>
      </c>
      <c r="E237" s="152">
        <v>0</v>
      </c>
      <c r="F237" s="152">
        <v>0</v>
      </c>
      <c r="G237" s="152">
        <v>0</v>
      </c>
      <c r="H237" s="152">
        <v>1849026</v>
      </c>
      <c r="I237" s="152">
        <v>0</v>
      </c>
      <c r="J237" s="152">
        <v>0</v>
      </c>
      <c r="K237" s="152">
        <v>1905026</v>
      </c>
    </row>
    <row r="238" spans="1:11">
      <c r="A238" s="151" t="s">
        <v>226</v>
      </c>
      <c r="B238" s="152">
        <v>2276290</v>
      </c>
      <c r="C238" s="152">
        <v>0</v>
      </c>
      <c r="D238" s="152">
        <v>0</v>
      </c>
      <c r="E238" s="152">
        <v>0</v>
      </c>
      <c r="F238" s="152">
        <v>0</v>
      </c>
      <c r="G238" s="152">
        <v>0</v>
      </c>
      <c r="H238" s="152">
        <v>0</v>
      </c>
      <c r="I238" s="152">
        <v>0</v>
      </c>
      <c r="J238" s="152">
        <v>0</v>
      </c>
      <c r="K238" s="152">
        <v>2276290</v>
      </c>
    </row>
    <row r="239" spans="1:11">
      <c r="A239" s="151" t="s">
        <v>227</v>
      </c>
      <c r="B239" s="152">
        <v>0</v>
      </c>
      <c r="C239" s="152">
        <v>-1742</v>
      </c>
      <c r="D239" s="152">
        <v>0</v>
      </c>
      <c r="E239" s="152">
        <v>1742</v>
      </c>
      <c r="F239" s="152">
        <v>0</v>
      </c>
      <c r="G239" s="152">
        <v>0</v>
      </c>
      <c r="H239" s="152">
        <v>950000</v>
      </c>
      <c r="I239" s="152">
        <v>0</v>
      </c>
      <c r="J239" s="152">
        <v>0</v>
      </c>
      <c r="K239" s="152">
        <v>950000</v>
      </c>
    </row>
    <row r="240" spans="1:11">
      <c r="A240" s="151" t="s">
        <v>228</v>
      </c>
      <c r="B240" s="152">
        <v>210236</v>
      </c>
      <c r="C240" s="152">
        <v>1860000</v>
      </c>
      <c r="D240" s="152">
        <v>0</v>
      </c>
      <c r="E240" s="152">
        <v>60000</v>
      </c>
      <c r="F240" s="152">
        <v>0</v>
      </c>
      <c r="G240" s="152">
        <v>0</v>
      </c>
      <c r="H240" s="152">
        <v>1000000</v>
      </c>
      <c r="I240" s="152">
        <v>0</v>
      </c>
      <c r="J240" s="152">
        <v>0</v>
      </c>
      <c r="K240" s="152">
        <v>3130236</v>
      </c>
    </row>
    <row r="241" spans="1:11">
      <c r="A241" s="151" t="s">
        <v>229</v>
      </c>
      <c r="B241" s="152">
        <v>770000</v>
      </c>
      <c r="C241" s="152">
        <v>0</v>
      </c>
      <c r="D241" s="152">
        <v>0</v>
      </c>
      <c r="E241" s="152">
        <v>0</v>
      </c>
      <c r="F241" s="152">
        <v>0</v>
      </c>
      <c r="G241" s="152">
        <v>0</v>
      </c>
      <c r="H241" s="152">
        <v>2138000</v>
      </c>
      <c r="I241" s="152">
        <v>0</v>
      </c>
      <c r="J241" s="152">
        <v>0</v>
      </c>
      <c r="K241" s="152">
        <v>2908000</v>
      </c>
    </row>
    <row r="242" spans="1:11">
      <c r="A242" s="151" t="s">
        <v>230</v>
      </c>
      <c r="B242" s="152">
        <v>0</v>
      </c>
      <c r="C242" s="152">
        <v>0</v>
      </c>
      <c r="D242" s="152">
        <v>0</v>
      </c>
      <c r="E242" s="152">
        <v>2616559</v>
      </c>
      <c r="F242" s="152">
        <v>0</v>
      </c>
      <c r="G242" s="152">
        <v>0</v>
      </c>
      <c r="H242" s="152">
        <v>3686451</v>
      </c>
      <c r="I242" s="152">
        <v>0</v>
      </c>
      <c r="J242" s="152">
        <v>0</v>
      </c>
      <c r="K242" s="152">
        <v>6303010</v>
      </c>
    </row>
    <row r="243" spans="1:11">
      <c r="A243" s="151" t="s">
        <v>231</v>
      </c>
      <c r="B243" s="152">
        <v>166305</v>
      </c>
      <c r="C243" s="152">
        <v>0</v>
      </c>
      <c r="D243" s="152">
        <v>3490948</v>
      </c>
      <c r="E243" s="152">
        <v>0</v>
      </c>
      <c r="F243" s="152">
        <v>0</v>
      </c>
      <c r="G243" s="152">
        <v>0</v>
      </c>
      <c r="H243" s="152">
        <v>748499</v>
      </c>
      <c r="I243" s="152">
        <v>0</v>
      </c>
      <c r="J243" s="152">
        <v>0</v>
      </c>
      <c r="K243" s="152">
        <v>4405752</v>
      </c>
    </row>
    <row r="244" spans="1:11">
      <c r="A244" s="151" t="s">
        <v>400</v>
      </c>
      <c r="B244" s="152">
        <v>0</v>
      </c>
      <c r="C244" s="152">
        <v>100800</v>
      </c>
      <c r="D244" s="152">
        <v>0</v>
      </c>
      <c r="E244" s="152">
        <v>0</v>
      </c>
      <c r="F244" s="152">
        <v>0</v>
      </c>
      <c r="G244" s="152">
        <v>0</v>
      </c>
      <c r="H244" s="152">
        <v>0</v>
      </c>
      <c r="I244" s="152">
        <v>0</v>
      </c>
      <c r="J244" s="152">
        <v>0</v>
      </c>
      <c r="K244" s="152">
        <v>100800</v>
      </c>
    </row>
    <row r="245" spans="1:11">
      <c r="A245" s="151" t="s">
        <v>232</v>
      </c>
      <c r="B245" s="152">
        <v>938485</v>
      </c>
      <c r="C245" s="152">
        <v>0</v>
      </c>
      <c r="D245" s="152">
        <v>0</v>
      </c>
      <c r="E245" s="152">
        <v>0</v>
      </c>
      <c r="F245" s="152">
        <v>0</v>
      </c>
      <c r="G245" s="152">
        <v>0</v>
      </c>
      <c r="H245" s="152">
        <v>519971</v>
      </c>
      <c r="I245" s="152">
        <v>20000</v>
      </c>
      <c r="J245" s="152">
        <v>0</v>
      </c>
      <c r="K245" s="152">
        <v>1478456</v>
      </c>
    </row>
    <row r="246" spans="1:11">
      <c r="A246" s="151" t="s">
        <v>233</v>
      </c>
      <c r="B246" s="152">
        <v>74319</v>
      </c>
      <c r="C246" s="152">
        <v>154124</v>
      </c>
      <c r="D246" s="152">
        <v>0</v>
      </c>
      <c r="E246" s="152">
        <v>0</v>
      </c>
      <c r="F246" s="152">
        <v>0</v>
      </c>
      <c r="G246" s="152">
        <v>0</v>
      </c>
      <c r="H246" s="152">
        <v>410495</v>
      </c>
      <c r="I246" s="152">
        <v>52898</v>
      </c>
      <c r="J246" s="152">
        <v>0</v>
      </c>
      <c r="K246" s="152">
        <v>691836</v>
      </c>
    </row>
    <row r="247" spans="1:11">
      <c r="A247" s="151" t="s">
        <v>234</v>
      </c>
      <c r="B247" s="152">
        <v>61935</v>
      </c>
      <c r="C247" s="152">
        <v>0</v>
      </c>
      <c r="D247" s="152">
        <v>0</v>
      </c>
      <c r="E247" s="152">
        <v>1054467</v>
      </c>
      <c r="F247" s="152">
        <v>0</v>
      </c>
      <c r="G247" s="152">
        <v>0</v>
      </c>
      <c r="H247" s="152">
        <v>1570191</v>
      </c>
      <c r="I247" s="152">
        <v>0</v>
      </c>
      <c r="J247" s="152">
        <v>0</v>
      </c>
      <c r="K247" s="152">
        <v>2686593</v>
      </c>
    </row>
    <row r="248" spans="1:11">
      <c r="A248" s="151" t="s">
        <v>235</v>
      </c>
      <c r="B248" s="152">
        <v>95000</v>
      </c>
      <c r="C248" s="152">
        <v>200000</v>
      </c>
      <c r="D248" s="152">
        <v>0</v>
      </c>
      <c r="E248" s="152">
        <v>0</v>
      </c>
      <c r="F248" s="152">
        <v>0</v>
      </c>
      <c r="G248" s="152">
        <v>0</v>
      </c>
      <c r="H248" s="152">
        <v>532451</v>
      </c>
      <c r="I248" s="152">
        <v>0</v>
      </c>
      <c r="J248" s="152">
        <v>0</v>
      </c>
      <c r="K248" s="152">
        <v>827451</v>
      </c>
    </row>
    <row r="249" spans="1:11">
      <c r="A249" s="151" t="s">
        <v>401</v>
      </c>
      <c r="B249" s="152">
        <v>166294</v>
      </c>
      <c r="C249" s="152">
        <v>0</v>
      </c>
      <c r="D249" s="152">
        <v>0</v>
      </c>
      <c r="E249" s="152">
        <v>-403160</v>
      </c>
      <c r="F249" s="152">
        <v>0</v>
      </c>
      <c r="G249" s="152">
        <v>0</v>
      </c>
      <c r="H249" s="152">
        <v>564635</v>
      </c>
      <c r="I249" s="152">
        <v>0</v>
      </c>
      <c r="J249" s="152">
        <v>0</v>
      </c>
      <c r="K249" s="152">
        <v>327769</v>
      </c>
    </row>
    <row r="250" spans="1:11">
      <c r="A250" s="151" t="s">
        <v>236</v>
      </c>
      <c r="B250" s="152">
        <v>0</v>
      </c>
      <c r="C250" s="152">
        <v>0</v>
      </c>
      <c r="D250" s="152">
        <v>0</v>
      </c>
      <c r="E250" s="152">
        <v>0</v>
      </c>
      <c r="F250" s="152">
        <v>0</v>
      </c>
      <c r="G250" s="152">
        <v>0</v>
      </c>
      <c r="H250" s="152">
        <v>672346</v>
      </c>
      <c r="I250" s="152">
        <v>0</v>
      </c>
      <c r="J250" s="152">
        <v>0</v>
      </c>
      <c r="K250" s="152">
        <v>672346</v>
      </c>
    </row>
    <row r="251" spans="1:11">
      <c r="A251" s="151" t="s">
        <v>237</v>
      </c>
      <c r="B251" s="152">
        <v>505714</v>
      </c>
      <c r="C251" s="152">
        <v>-132</v>
      </c>
      <c r="D251" s="152">
        <v>0</v>
      </c>
      <c r="E251" s="152">
        <v>76</v>
      </c>
      <c r="F251" s="152">
        <v>0</v>
      </c>
      <c r="G251" s="152">
        <v>0</v>
      </c>
      <c r="H251" s="152">
        <v>630894</v>
      </c>
      <c r="I251" s="152">
        <v>0</v>
      </c>
      <c r="J251" s="152">
        <v>0</v>
      </c>
      <c r="K251" s="152">
        <v>1136552</v>
      </c>
    </row>
    <row r="252" spans="1:11">
      <c r="A252" s="151" t="s">
        <v>238</v>
      </c>
      <c r="B252" s="152">
        <v>170000</v>
      </c>
      <c r="C252" s="152">
        <v>520000</v>
      </c>
      <c r="D252" s="152">
        <v>0</v>
      </c>
      <c r="E252" s="152">
        <v>60000</v>
      </c>
      <c r="F252" s="152">
        <v>0</v>
      </c>
      <c r="G252" s="152">
        <v>0</v>
      </c>
      <c r="H252" s="152">
        <v>701246</v>
      </c>
      <c r="I252" s="152">
        <v>0</v>
      </c>
      <c r="J252" s="152">
        <v>0</v>
      </c>
      <c r="K252" s="152">
        <v>1451246</v>
      </c>
    </row>
    <row r="253" spans="1:11">
      <c r="A253" s="151" t="s">
        <v>239</v>
      </c>
      <c r="B253" s="152">
        <v>962966</v>
      </c>
      <c r="C253" s="152">
        <v>426704</v>
      </c>
      <c r="D253" s="152">
        <v>0</v>
      </c>
      <c r="E253" s="152">
        <v>0</v>
      </c>
      <c r="F253" s="152">
        <v>0</v>
      </c>
      <c r="G253" s="152">
        <v>0</v>
      </c>
      <c r="H253" s="152">
        <v>1705974</v>
      </c>
      <c r="I253" s="152">
        <v>0</v>
      </c>
      <c r="J253" s="152">
        <v>0</v>
      </c>
      <c r="K253" s="152">
        <v>3095644</v>
      </c>
    </row>
    <row r="254" spans="1:11">
      <c r="A254" s="151" t="s">
        <v>240</v>
      </c>
      <c r="B254" s="152">
        <v>240000</v>
      </c>
      <c r="C254" s="152">
        <v>120000</v>
      </c>
      <c r="D254" s="152">
        <v>0</v>
      </c>
      <c r="E254" s="152">
        <v>0</v>
      </c>
      <c r="F254" s="152">
        <v>0</v>
      </c>
      <c r="G254" s="152">
        <v>0</v>
      </c>
      <c r="H254" s="152">
        <v>0</v>
      </c>
      <c r="I254" s="152">
        <v>0</v>
      </c>
      <c r="J254" s="152">
        <v>0</v>
      </c>
      <c r="K254" s="152">
        <v>360000</v>
      </c>
    </row>
    <row r="255" spans="1:11">
      <c r="A255" s="151" t="s">
        <v>241</v>
      </c>
      <c r="B255" s="152">
        <v>72000</v>
      </c>
      <c r="C255" s="152">
        <v>280000</v>
      </c>
      <c r="D255" s="152">
        <v>0</v>
      </c>
      <c r="E255" s="152">
        <v>0</v>
      </c>
      <c r="F255" s="152">
        <v>0</v>
      </c>
      <c r="G255" s="152">
        <v>0</v>
      </c>
      <c r="H255" s="152">
        <v>375304</v>
      </c>
      <c r="I255" s="152">
        <v>0</v>
      </c>
      <c r="J255" s="152">
        <v>0</v>
      </c>
      <c r="K255" s="152">
        <v>727304</v>
      </c>
    </row>
    <row r="256" spans="1:11">
      <c r="A256" s="151" t="s">
        <v>242</v>
      </c>
      <c r="B256" s="152">
        <v>4000</v>
      </c>
      <c r="C256" s="152">
        <v>0</v>
      </c>
      <c r="D256" s="152">
        <v>0</v>
      </c>
      <c r="E256" s="152">
        <v>36000</v>
      </c>
      <c r="F256" s="152">
        <v>0</v>
      </c>
      <c r="G256" s="152">
        <v>0</v>
      </c>
      <c r="H256" s="152">
        <v>362713</v>
      </c>
      <c r="I256" s="152">
        <v>0</v>
      </c>
      <c r="J256" s="152">
        <v>0</v>
      </c>
      <c r="K256" s="152">
        <v>402713</v>
      </c>
    </row>
    <row r="257" spans="1:11">
      <c r="A257" s="151" t="s">
        <v>402</v>
      </c>
      <c r="B257" s="152">
        <v>975384</v>
      </c>
      <c r="C257" s="152">
        <v>0</v>
      </c>
      <c r="D257" s="152">
        <v>0</v>
      </c>
      <c r="E257" s="152">
        <v>14616</v>
      </c>
      <c r="F257" s="152">
        <v>0</v>
      </c>
      <c r="G257" s="152">
        <v>0</v>
      </c>
      <c r="H257" s="152">
        <v>1043640</v>
      </c>
      <c r="I257" s="152">
        <v>0</v>
      </c>
      <c r="J257" s="152">
        <v>0</v>
      </c>
      <c r="K257" s="152">
        <v>2033640</v>
      </c>
    </row>
    <row r="258" spans="1:11">
      <c r="A258" s="151" t="s">
        <v>243</v>
      </c>
      <c r="B258" s="152">
        <v>80000</v>
      </c>
      <c r="C258" s="152">
        <v>0</v>
      </c>
      <c r="D258" s="152">
        <v>0</v>
      </c>
      <c r="E258" s="152">
        <v>21000</v>
      </c>
      <c r="F258" s="152">
        <v>0</v>
      </c>
      <c r="G258" s="152">
        <v>0</v>
      </c>
      <c r="H258" s="152">
        <v>685000</v>
      </c>
      <c r="I258" s="152">
        <v>0</v>
      </c>
      <c r="J258" s="152">
        <v>0</v>
      </c>
      <c r="K258" s="152">
        <v>786000</v>
      </c>
    </row>
    <row r="259" spans="1:11">
      <c r="A259" s="151" t="s">
        <v>244</v>
      </c>
      <c r="B259" s="152">
        <v>175024</v>
      </c>
      <c r="C259" s="152">
        <v>193859</v>
      </c>
      <c r="D259" s="152">
        <v>0</v>
      </c>
      <c r="E259" s="152">
        <v>0</v>
      </c>
      <c r="F259" s="152">
        <v>0</v>
      </c>
      <c r="G259" s="152">
        <v>0</v>
      </c>
      <c r="H259" s="152">
        <v>377902</v>
      </c>
      <c r="I259" s="152">
        <v>0</v>
      </c>
      <c r="J259" s="152">
        <v>0</v>
      </c>
      <c r="K259" s="152">
        <v>746785</v>
      </c>
    </row>
    <row r="260" spans="1:11">
      <c r="A260" s="151" t="s">
        <v>245</v>
      </c>
      <c r="B260" s="152">
        <v>0</v>
      </c>
      <c r="C260" s="152">
        <v>0</v>
      </c>
      <c r="D260" s="152">
        <v>0</v>
      </c>
      <c r="E260" s="152">
        <v>9000</v>
      </c>
      <c r="F260" s="152">
        <v>0</v>
      </c>
      <c r="G260" s="152">
        <v>0</v>
      </c>
      <c r="H260" s="152">
        <v>846039</v>
      </c>
      <c r="I260" s="152">
        <v>0</v>
      </c>
      <c r="J260" s="152">
        <v>0</v>
      </c>
      <c r="K260" s="152">
        <v>855039</v>
      </c>
    </row>
    <row r="261" spans="1:11">
      <c r="A261" s="151" t="s">
        <v>404</v>
      </c>
      <c r="B261" s="152">
        <v>0</v>
      </c>
      <c r="C261" s="152">
        <v>153861</v>
      </c>
      <c r="D261" s="152">
        <v>0</v>
      </c>
      <c r="E261" s="152">
        <v>0</v>
      </c>
      <c r="F261" s="152">
        <v>0</v>
      </c>
      <c r="G261" s="152">
        <v>0</v>
      </c>
      <c r="H261" s="152">
        <v>153861</v>
      </c>
      <c r="I261" s="152">
        <v>0</v>
      </c>
      <c r="J261" s="152">
        <v>0</v>
      </c>
      <c r="K261" s="152">
        <v>307722</v>
      </c>
    </row>
    <row r="262" spans="1:11">
      <c r="A262" s="151" t="s">
        <v>405</v>
      </c>
      <c r="B262" s="152">
        <v>0</v>
      </c>
      <c r="C262" s="152">
        <v>0</v>
      </c>
      <c r="D262" s="152">
        <v>0</v>
      </c>
      <c r="E262" s="152">
        <v>0</v>
      </c>
      <c r="F262" s="152">
        <v>0</v>
      </c>
      <c r="G262" s="152">
        <v>0</v>
      </c>
      <c r="H262" s="152">
        <v>0</v>
      </c>
      <c r="I262" s="152">
        <v>100000</v>
      </c>
      <c r="J262" s="152">
        <v>0</v>
      </c>
      <c r="K262" s="152">
        <v>100000</v>
      </c>
    </row>
    <row r="263" spans="1:11">
      <c r="A263" s="151" t="s">
        <v>406</v>
      </c>
      <c r="B263" s="152">
        <v>933169</v>
      </c>
      <c r="C263" s="152">
        <v>0</v>
      </c>
      <c r="D263" s="152">
        <v>0</v>
      </c>
      <c r="E263" s="152">
        <v>596695</v>
      </c>
      <c r="F263" s="152">
        <v>0</v>
      </c>
      <c r="G263" s="152">
        <v>0</v>
      </c>
      <c r="H263" s="152">
        <v>1330033</v>
      </c>
      <c r="I263" s="152">
        <v>0</v>
      </c>
      <c r="J263" s="152">
        <v>0</v>
      </c>
      <c r="K263" s="152">
        <v>2859897</v>
      </c>
    </row>
    <row r="264" spans="1:11">
      <c r="A264" s="151" t="s">
        <v>246</v>
      </c>
      <c r="B264" s="152">
        <v>1714740</v>
      </c>
      <c r="C264" s="152">
        <v>549488</v>
      </c>
      <c r="D264" s="152">
        <v>0</v>
      </c>
      <c r="E264" s="152">
        <v>0</v>
      </c>
      <c r="F264" s="152">
        <v>0</v>
      </c>
      <c r="G264" s="152">
        <v>0</v>
      </c>
      <c r="H264" s="152">
        <v>1133418</v>
      </c>
      <c r="I264" s="152">
        <v>0</v>
      </c>
      <c r="J264" s="152">
        <v>0</v>
      </c>
      <c r="K264" s="152">
        <v>3397646</v>
      </c>
    </row>
    <row r="265" spans="1:11">
      <c r="A265" s="151" t="s">
        <v>247</v>
      </c>
      <c r="B265" s="152">
        <v>116614</v>
      </c>
      <c r="C265" s="152">
        <v>0</v>
      </c>
      <c r="D265" s="152">
        <v>0</v>
      </c>
      <c r="E265" s="152">
        <v>0</v>
      </c>
      <c r="F265" s="152">
        <v>0</v>
      </c>
      <c r="G265" s="152">
        <v>0</v>
      </c>
      <c r="H265" s="152">
        <v>1049529</v>
      </c>
      <c r="I265" s="152">
        <v>0</v>
      </c>
      <c r="J265" s="152">
        <v>0</v>
      </c>
      <c r="K265" s="152">
        <v>1166143</v>
      </c>
    </row>
    <row r="266" spans="1:11">
      <c r="A266" s="151" t="s">
        <v>407</v>
      </c>
      <c r="B266" s="152">
        <v>682613</v>
      </c>
      <c r="C266" s="152">
        <v>0</v>
      </c>
      <c r="D266" s="152">
        <v>0</v>
      </c>
      <c r="E266" s="152">
        <v>0</v>
      </c>
      <c r="F266" s="152">
        <v>0</v>
      </c>
      <c r="G266" s="152">
        <v>0</v>
      </c>
      <c r="H266" s="152">
        <v>708707</v>
      </c>
      <c r="I266" s="152">
        <v>0</v>
      </c>
      <c r="J266" s="152">
        <v>0</v>
      </c>
      <c r="K266" s="152">
        <v>1391320</v>
      </c>
    </row>
    <row r="267" spans="1:11">
      <c r="A267" s="151" t="s">
        <v>248</v>
      </c>
      <c r="B267" s="152">
        <v>1055955</v>
      </c>
      <c r="C267" s="152">
        <v>0</v>
      </c>
      <c r="D267" s="152">
        <v>0</v>
      </c>
      <c r="E267" s="152">
        <v>0</v>
      </c>
      <c r="F267" s="152">
        <v>0</v>
      </c>
      <c r="G267" s="152">
        <v>0</v>
      </c>
      <c r="H267" s="152">
        <v>71719</v>
      </c>
      <c r="I267" s="152">
        <v>0</v>
      </c>
      <c r="J267" s="152">
        <v>0</v>
      </c>
      <c r="K267" s="152">
        <v>1127674</v>
      </c>
    </row>
    <row r="268" spans="1:11">
      <c r="A268" s="151" t="s">
        <v>249</v>
      </c>
      <c r="B268" s="152">
        <v>336821</v>
      </c>
      <c r="C268" s="152">
        <v>0</v>
      </c>
      <c r="D268" s="152">
        <v>0</v>
      </c>
      <c r="E268" s="152">
        <v>0</v>
      </c>
      <c r="F268" s="152">
        <v>0</v>
      </c>
      <c r="G268" s="152">
        <v>0</v>
      </c>
      <c r="H268" s="152">
        <v>1859421</v>
      </c>
      <c r="I268" s="152">
        <v>0</v>
      </c>
      <c r="J268" s="152">
        <v>0</v>
      </c>
      <c r="K268" s="152">
        <v>2196242</v>
      </c>
    </row>
    <row r="269" spans="1:11">
      <c r="A269" s="151" t="s">
        <v>408</v>
      </c>
      <c r="B269" s="152">
        <v>79200</v>
      </c>
      <c r="C269" s="152">
        <v>80000</v>
      </c>
      <c r="D269" s="152">
        <v>0</v>
      </c>
      <c r="E269" s="152">
        <v>0</v>
      </c>
      <c r="F269" s="152">
        <v>0</v>
      </c>
      <c r="G269" s="152">
        <v>0</v>
      </c>
      <c r="H269" s="152">
        <v>615000</v>
      </c>
      <c r="I269" s="152">
        <v>0</v>
      </c>
      <c r="J269" s="152">
        <v>0</v>
      </c>
      <c r="K269" s="152">
        <v>774200</v>
      </c>
    </row>
    <row r="270" spans="1:11">
      <c r="A270" s="151" t="s">
        <v>250</v>
      </c>
      <c r="B270" s="152">
        <v>0</v>
      </c>
      <c r="C270" s="152">
        <v>727000</v>
      </c>
      <c r="D270" s="152">
        <v>0</v>
      </c>
      <c r="E270" s="152">
        <v>0</v>
      </c>
      <c r="F270" s="152">
        <v>0</v>
      </c>
      <c r="G270" s="152">
        <v>0</v>
      </c>
      <c r="H270" s="152">
        <v>2393879</v>
      </c>
      <c r="I270" s="152">
        <v>0</v>
      </c>
      <c r="J270" s="152">
        <v>0</v>
      </c>
      <c r="K270" s="152">
        <v>3120879</v>
      </c>
    </row>
    <row r="271" spans="1:11">
      <c r="A271" s="151" t="s">
        <v>409</v>
      </c>
      <c r="B271" s="152">
        <v>0</v>
      </c>
      <c r="C271" s="152">
        <v>0</v>
      </c>
      <c r="D271" s="152">
        <v>0</v>
      </c>
      <c r="E271" s="152">
        <v>0</v>
      </c>
      <c r="F271" s="152">
        <v>0</v>
      </c>
      <c r="G271" s="152">
        <v>0</v>
      </c>
      <c r="H271" s="152">
        <v>1290068</v>
      </c>
      <c r="I271" s="152">
        <v>0</v>
      </c>
      <c r="J271" s="152">
        <v>0</v>
      </c>
      <c r="K271" s="152">
        <v>1290068</v>
      </c>
    </row>
    <row r="272" spans="1:11">
      <c r="A272" s="151" t="s">
        <v>251</v>
      </c>
      <c r="B272" s="152">
        <v>16000</v>
      </c>
      <c r="C272" s="152">
        <v>543992</v>
      </c>
      <c r="D272" s="152">
        <v>0</v>
      </c>
      <c r="E272" s="152">
        <v>13608</v>
      </c>
      <c r="F272" s="152">
        <v>0</v>
      </c>
      <c r="G272" s="152">
        <v>0</v>
      </c>
      <c r="H272" s="152">
        <v>1400000</v>
      </c>
      <c r="I272" s="152">
        <v>0</v>
      </c>
      <c r="J272" s="152">
        <v>0</v>
      </c>
      <c r="K272" s="152">
        <v>1973600</v>
      </c>
    </row>
    <row r="273" spans="1:11">
      <c r="A273" s="151" t="s">
        <v>252</v>
      </c>
      <c r="B273" s="152">
        <v>629587</v>
      </c>
      <c r="C273" s="152">
        <v>425000</v>
      </c>
      <c r="D273" s="152">
        <v>0</v>
      </c>
      <c r="E273" s="152">
        <v>120010</v>
      </c>
      <c r="F273" s="152">
        <v>0</v>
      </c>
      <c r="G273" s="152">
        <v>0</v>
      </c>
      <c r="H273" s="152">
        <v>631640</v>
      </c>
      <c r="I273" s="152">
        <v>0</v>
      </c>
      <c r="J273" s="152">
        <v>0</v>
      </c>
      <c r="K273" s="152">
        <v>1806237</v>
      </c>
    </row>
    <row r="274" spans="1:11">
      <c r="A274" s="151" t="s">
        <v>253</v>
      </c>
      <c r="B274" s="152">
        <v>0</v>
      </c>
      <c r="C274" s="152">
        <v>6037500</v>
      </c>
      <c r="D274" s="152">
        <v>0</v>
      </c>
      <c r="E274" s="152">
        <v>0</v>
      </c>
      <c r="F274" s="152">
        <v>0</v>
      </c>
      <c r="G274" s="152">
        <v>0</v>
      </c>
      <c r="H274" s="152">
        <v>4132365</v>
      </c>
      <c r="I274" s="152">
        <v>0</v>
      </c>
      <c r="J274" s="152">
        <v>0</v>
      </c>
      <c r="K274" s="152">
        <v>10169865</v>
      </c>
    </row>
    <row r="275" spans="1:11">
      <c r="A275" s="151" t="s">
        <v>410</v>
      </c>
      <c r="B275" s="152">
        <v>352741</v>
      </c>
      <c r="C275" s="152">
        <v>5871600</v>
      </c>
      <c r="D275" s="152">
        <v>0</v>
      </c>
      <c r="E275" s="152">
        <v>148051</v>
      </c>
      <c r="F275" s="152">
        <v>0</v>
      </c>
      <c r="G275" s="152">
        <v>0</v>
      </c>
      <c r="H275" s="152">
        <v>6232851</v>
      </c>
      <c r="I275" s="152">
        <v>126400</v>
      </c>
      <c r="J275" s="152">
        <v>0</v>
      </c>
      <c r="K275" s="152">
        <v>12731643</v>
      </c>
    </row>
    <row r="276" spans="1:11">
      <c r="A276" s="151" t="s">
        <v>254</v>
      </c>
      <c r="B276" s="152">
        <v>700114</v>
      </c>
      <c r="C276" s="152">
        <v>0</v>
      </c>
      <c r="D276" s="152">
        <v>0</v>
      </c>
      <c r="E276" s="152">
        <v>13720</v>
      </c>
      <c r="F276" s="152">
        <v>0</v>
      </c>
      <c r="G276" s="152">
        <v>0</v>
      </c>
      <c r="H276" s="152">
        <v>227323</v>
      </c>
      <c r="I276" s="152">
        <v>0</v>
      </c>
      <c r="J276" s="152">
        <v>0</v>
      </c>
      <c r="K276" s="152">
        <v>941157</v>
      </c>
    </row>
    <row r="277" spans="1:11">
      <c r="A277" s="151" t="s">
        <v>255</v>
      </c>
      <c r="B277" s="152">
        <v>0</v>
      </c>
      <c r="C277" s="152">
        <v>0</v>
      </c>
      <c r="D277" s="152">
        <v>0</v>
      </c>
      <c r="E277" s="152">
        <v>24000</v>
      </c>
      <c r="F277" s="152">
        <v>0</v>
      </c>
      <c r="G277" s="152">
        <v>0</v>
      </c>
      <c r="H277" s="152">
        <v>1200000</v>
      </c>
      <c r="I277" s="152">
        <v>0</v>
      </c>
      <c r="J277" s="152">
        <v>0</v>
      </c>
      <c r="K277" s="152">
        <v>1224000</v>
      </c>
    </row>
    <row r="278" spans="1:11">
      <c r="A278" s="151" t="s">
        <v>256</v>
      </c>
      <c r="B278" s="152">
        <v>340498</v>
      </c>
      <c r="C278" s="152">
        <v>0</v>
      </c>
      <c r="D278" s="152">
        <v>0</v>
      </c>
      <c r="E278" s="152">
        <v>240800</v>
      </c>
      <c r="F278" s="152">
        <v>0</v>
      </c>
      <c r="G278" s="152">
        <v>0</v>
      </c>
      <c r="H278" s="152">
        <v>590291</v>
      </c>
      <c r="I278" s="152">
        <v>0</v>
      </c>
      <c r="J278" s="152">
        <v>0</v>
      </c>
      <c r="K278" s="152">
        <v>1171589</v>
      </c>
    </row>
    <row r="279" spans="1:11">
      <c r="A279" s="151" t="s">
        <v>257</v>
      </c>
      <c r="B279" s="152">
        <v>544600</v>
      </c>
      <c r="C279" s="152">
        <v>204450</v>
      </c>
      <c r="D279" s="152">
        <v>0</v>
      </c>
      <c r="E279" s="152">
        <v>55804</v>
      </c>
      <c r="F279" s="152">
        <v>0</v>
      </c>
      <c r="G279" s="152">
        <v>0</v>
      </c>
      <c r="H279" s="152">
        <v>183500</v>
      </c>
      <c r="I279" s="152">
        <v>7200</v>
      </c>
      <c r="J279" s="152">
        <v>0</v>
      </c>
      <c r="K279" s="152">
        <v>995554</v>
      </c>
    </row>
    <row r="280" spans="1:11">
      <c r="A280" s="151" t="s">
        <v>258</v>
      </c>
      <c r="B280" s="152">
        <v>0</v>
      </c>
      <c r="C280" s="152">
        <v>763832</v>
      </c>
      <c r="D280" s="152">
        <v>0</v>
      </c>
      <c r="E280" s="152">
        <v>0</v>
      </c>
      <c r="F280" s="152">
        <v>0</v>
      </c>
      <c r="G280" s="152">
        <v>0</v>
      </c>
      <c r="H280" s="152">
        <v>2442862</v>
      </c>
      <c r="I280" s="152">
        <v>0</v>
      </c>
      <c r="J280" s="152">
        <v>0</v>
      </c>
      <c r="K280" s="152">
        <v>3206694</v>
      </c>
    </row>
    <row r="281" spans="1:11">
      <c r="A281" s="151" t="s">
        <v>259</v>
      </c>
      <c r="B281" s="152">
        <v>2145177</v>
      </c>
      <c r="C281" s="152">
        <v>1752000</v>
      </c>
      <c r="D281" s="152">
        <v>0</v>
      </c>
      <c r="E281" s="152">
        <v>1005391</v>
      </c>
      <c r="F281" s="152">
        <v>0</v>
      </c>
      <c r="G281" s="152">
        <v>0</v>
      </c>
      <c r="H281" s="152">
        <v>1539214</v>
      </c>
      <c r="I281" s="152">
        <v>64000</v>
      </c>
      <c r="J281" s="152">
        <v>0</v>
      </c>
      <c r="K281" s="152">
        <v>6505782</v>
      </c>
    </row>
    <row r="282" spans="1:11">
      <c r="A282" s="151" t="s">
        <v>260</v>
      </c>
      <c r="B282" s="152">
        <v>0</v>
      </c>
      <c r="C282" s="152">
        <v>0</v>
      </c>
      <c r="D282" s="152">
        <v>0</v>
      </c>
      <c r="E282" s="152">
        <v>124310</v>
      </c>
      <c r="F282" s="152">
        <v>0</v>
      </c>
      <c r="G282" s="152">
        <v>0</v>
      </c>
      <c r="H282" s="152">
        <v>1256725</v>
      </c>
      <c r="I282" s="152">
        <v>0</v>
      </c>
      <c r="J282" s="152">
        <v>0</v>
      </c>
      <c r="K282" s="152">
        <v>1381035</v>
      </c>
    </row>
    <row r="283" spans="1:11">
      <c r="A283" s="151" t="s">
        <v>261</v>
      </c>
      <c r="B283" s="152">
        <v>432000</v>
      </c>
      <c r="C283" s="152">
        <v>0</v>
      </c>
      <c r="D283" s="152">
        <v>0</v>
      </c>
      <c r="E283" s="152">
        <v>64000</v>
      </c>
      <c r="F283" s="152">
        <v>0</v>
      </c>
      <c r="G283" s="152">
        <v>0</v>
      </c>
      <c r="H283" s="152">
        <v>470680</v>
      </c>
      <c r="I283" s="152">
        <v>0</v>
      </c>
      <c r="J283" s="152">
        <v>0</v>
      </c>
      <c r="K283" s="152">
        <v>966680</v>
      </c>
    </row>
    <row r="284" spans="1:11">
      <c r="A284" s="151" t="s">
        <v>262</v>
      </c>
      <c r="B284" s="152">
        <v>0</v>
      </c>
      <c r="C284" s="152">
        <v>0</v>
      </c>
      <c r="D284" s="152">
        <v>0</v>
      </c>
      <c r="E284" s="152">
        <v>0</v>
      </c>
      <c r="F284" s="152">
        <v>0</v>
      </c>
      <c r="G284" s="152">
        <v>0</v>
      </c>
      <c r="H284" s="152">
        <v>1097979</v>
      </c>
      <c r="I284" s="152">
        <v>0</v>
      </c>
      <c r="J284" s="152">
        <v>0</v>
      </c>
      <c r="K284" s="152">
        <v>1097979</v>
      </c>
    </row>
    <row r="285" spans="1:11">
      <c r="A285" s="151" t="s">
        <v>263</v>
      </c>
      <c r="B285" s="152">
        <v>0</v>
      </c>
      <c r="C285" s="152">
        <v>0</v>
      </c>
      <c r="D285" s="152">
        <v>0</v>
      </c>
      <c r="E285" s="152">
        <v>0</v>
      </c>
      <c r="F285" s="152">
        <v>0</v>
      </c>
      <c r="G285" s="152">
        <v>0</v>
      </c>
      <c r="H285" s="152">
        <v>735858</v>
      </c>
      <c r="I285" s="152">
        <v>0</v>
      </c>
      <c r="J285" s="152">
        <v>0</v>
      </c>
      <c r="K285" s="152">
        <v>735858</v>
      </c>
    </row>
    <row r="286" spans="1:11">
      <c r="A286" s="151" t="s">
        <v>264</v>
      </c>
      <c r="B286" s="152">
        <v>206996</v>
      </c>
      <c r="C286" s="152">
        <v>950024</v>
      </c>
      <c r="D286" s="152">
        <v>0</v>
      </c>
      <c r="E286" s="152">
        <v>0</v>
      </c>
      <c r="F286" s="152">
        <v>0</v>
      </c>
      <c r="G286" s="152">
        <v>0</v>
      </c>
      <c r="H286" s="152">
        <v>763060</v>
      </c>
      <c r="I286" s="152">
        <v>0</v>
      </c>
      <c r="J286" s="152">
        <v>0</v>
      </c>
      <c r="K286" s="152">
        <v>1920080</v>
      </c>
    </row>
    <row r="287" spans="1:11">
      <c r="A287" s="151" t="s">
        <v>265</v>
      </c>
      <c r="B287" s="152">
        <v>12088</v>
      </c>
      <c r="C287" s="152">
        <v>1522824</v>
      </c>
      <c r="D287" s="152">
        <v>0</v>
      </c>
      <c r="E287" s="152">
        <v>3294</v>
      </c>
      <c r="F287" s="152">
        <v>0</v>
      </c>
      <c r="G287" s="152">
        <v>0</v>
      </c>
      <c r="H287" s="152">
        <v>0</v>
      </c>
      <c r="I287" s="152">
        <v>0</v>
      </c>
      <c r="J287" s="152">
        <v>0</v>
      </c>
      <c r="K287" s="152">
        <v>1538206</v>
      </c>
    </row>
    <row r="288" spans="1:11">
      <c r="A288" s="151" t="s">
        <v>266</v>
      </c>
      <c r="B288" s="152">
        <v>472687</v>
      </c>
      <c r="C288" s="152">
        <v>0</v>
      </c>
      <c r="D288" s="152">
        <v>0</v>
      </c>
      <c r="E288" s="152">
        <v>44000</v>
      </c>
      <c r="F288" s="152">
        <v>0</v>
      </c>
      <c r="G288" s="152">
        <v>0</v>
      </c>
      <c r="H288" s="152">
        <v>328875</v>
      </c>
      <c r="I288" s="152">
        <v>0</v>
      </c>
      <c r="J288" s="152">
        <v>0</v>
      </c>
      <c r="K288" s="152">
        <v>845562</v>
      </c>
    </row>
    <row r="289" spans="1:11">
      <c r="A289" s="151" t="s">
        <v>267</v>
      </c>
      <c r="B289" s="152">
        <v>100000</v>
      </c>
      <c r="C289" s="152">
        <v>156000</v>
      </c>
      <c r="D289" s="152">
        <v>0</v>
      </c>
      <c r="E289" s="152">
        <v>0</v>
      </c>
      <c r="F289" s="152">
        <v>0</v>
      </c>
      <c r="G289" s="152">
        <v>0</v>
      </c>
      <c r="H289" s="152">
        <v>452189</v>
      </c>
      <c r="I289" s="152">
        <v>100000</v>
      </c>
      <c r="J289" s="152">
        <v>0</v>
      </c>
      <c r="K289" s="152">
        <v>808189</v>
      </c>
    </row>
    <row r="290" spans="1:11">
      <c r="A290" s="151" t="s">
        <v>268</v>
      </c>
      <c r="B290" s="152">
        <v>0</v>
      </c>
      <c r="C290" s="152">
        <v>0</v>
      </c>
      <c r="D290" s="152">
        <v>0</v>
      </c>
      <c r="E290" s="152">
        <v>0</v>
      </c>
      <c r="F290" s="152">
        <v>0</v>
      </c>
      <c r="G290" s="152">
        <v>0</v>
      </c>
      <c r="H290" s="152">
        <v>1337925</v>
      </c>
      <c r="I290" s="152">
        <v>0</v>
      </c>
      <c r="J290" s="152">
        <v>0</v>
      </c>
      <c r="K290" s="152">
        <v>1337925</v>
      </c>
    </row>
    <row r="291" spans="1:11">
      <c r="A291" s="151" t="s">
        <v>269</v>
      </c>
      <c r="B291" s="152">
        <v>0</v>
      </c>
      <c r="C291" s="152">
        <v>0</v>
      </c>
      <c r="D291" s="152">
        <v>840000</v>
      </c>
      <c r="E291" s="152">
        <v>0</v>
      </c>
      <c r="F291" s="152">
        <v>0</v>
      </c>
      <c r="G291" s="152">
        <v>0</v>
      </c>
      <c r="H291" s="152">
        <v>2122107</v>
      </c>
      <c r="I291" s="152">
        <v>0</v>
      </c>
      <c r="J291" s="152">
        <v>0</v>
      </c>
      <c r="K291" s="152">
        <v>2962107</v>
      </c>
    </row>
    <row r="292" spans="1:11">
      <c r="A292" s="151" t="s">
        <v>270</v>
      </c>
      <c r="B292" s="152">
        <v>79200</v>
      </c>
      <c r="C292" s="152">
        <v>0</v>
      </c>
      <c r="D292" s="152">
        <v>0</v>
      </c>
      <c r="E292" s="152">
        <v>24800</v>
      </c>
      <c r="F292" s="152">
        <v>0</v>
      </c>
      <c r="G292" s="152">
        <v>0</v>
      </c>
      <c r="H292" s="152">
        <v>648550</v>
      </c>
      <c r="I292" s="152">
        <v>0</v>
      </c>
      <c r="J292" s="152">
        <v>0</v>
      </c>
      <c r="K292" s="152">
        <v>752550</v>
      </c>
    </row>
    <row r="293" spans="1:11">
      <c r="A293" s="151" t="s">
        <v>414</v>
      </c>
      <c r="B293" s="152">
        <v>1815099</v>
      </c>
      <c r="C293" s="152">
        <v>1148800</v>
      </c>
      <c r="D293" s="152">
        <v>0</v>
      </c>
      <c r="E293" s="152">
        <v>21600</v>
      </c>
      <c r="F293" s="152">
        <v>0</v>
      </c>
      <c r="G293" s="152">
        <v>0</v>
      </c>
      <c r="H293" s="152">
        <v>1159000</v>
      </c>
      <c r="I293" s="152">
        <v>0</v>
      </c>
      <c r="J293" s="152">
        <v>0</v>
      </c>
      <c r="K293" s="152">
        <v>4144499</v>
      </c>
    </row>
    <row r="294" spans="1:11">
      <c r="A294" s="151" t="s">
        <v>271</v>
      </c>
      <c r="B294" s="152">
        <v>0</v>
      </c>
      <c r="C294" s="152">
        <v>641000</v>
      </c>
      <c r="D294" s="152">
        <v>0</v>
      </c>
      <c r="E294" s="152">
        <v>0</v>
      </c>
      <c r="F294" s="152">
        <v>0</v>
      </c>
      <c r="G294" s="152">
        <v>0</v>
      </c>
      <c r="H294" s="152">
        <v>592955</v>
      </c>
      <c r="I294" s="152">
        <v>0</v>
      </c>
      <c r="J294" s="152">
        <v>0</v>
      </c>
      <c r="K294" s="152">
        <v>1233955</v>
      </c>
    </row>
    <row r="295" spans="1:11">
      <c r="A295" s="151" t="s">
        <v>272</v>
      </c>
      <c r="B295" s="152">
        <v>0</v>
      </c>
      <c r="C295" s="152">
        <v>360000</v>
      </c>
      <c r="D295" s="152">
        <v>0</v>
      </c>
      <c r="E295" s="152">
        <v>0</v>
      </c>
      <c r="F295" s="152">
        <v>0</v>
      </c>
      <c r="G295" s="152">
        <v>0</v>
      </c>
      <c r="H295" s="152">
        <v>2146840</v>
      </c>
      <c r="I295" s="152">
        <v>0</v>
      </c>
      <c r="J295" s="152">
        <v>0</v>
      </c>
      <c r="K295" s="152">
        <v>2506840</v>
      </c>
    </row>
    <row r="296" spans="1:11">
      <c r="A296" s="151" t="s">
        <v>273</v>
      </c>
      <c r="B296" s="152">
        <v>152000</v>
      </c>
      <c r="C296" s="152">
        <v>2192633</v>
      </c>
      <c r="D296" s="152">
        <v>0</v>
      </c>
      <c r="E296" s="152">
        <v>216000</v>
      </c>
      <c r="F296" s="152">
        <v>0</v>
      </c>
      <c r="G296" s="152">
        <v>0</v>
      </c>
      <c r="H296" s="152">
        <v>1300000</v>
      </c>
      <c r="I296" s="152">
        <v>0</v>
      </c>
      <c r="J296" s="152">
        <v>0</v>
      </c>
      <c r="K296" s="152">
        <v>3860633</v>
      </c>
    </row>
    <row r="297" spans="1:11">
      <c r="A297" s="151" t="s">
        <v>274</v>
      </c>
      <c r="B297" s="152">
        <v>870182</v>
      </c>
      <c r="C297" s="152">
        <v>0</v>
      </c>
      <c r="D297" s="152">
        <v>0</v>
      </c>
      <c r="E297" s="152">
        <v>0</v>
      </c>
      <c r="F297" s="152">
        <v>0</v>
      </c>
      <c r="G297" s="152">
        <v>0</v>
      </c>
      <c r="H297" s="152">
        <v>0</v>
      </c>
      <c r="I297" s="152">
        <v>0</v>
      </c>
      <c r="J297" s="152">
        <v>0</v>
      </c>
      <c r="K297" s="152">
        <v>870182</v>
      </c>
    </row>
    <row r="298" spans="1:11">
      <c r="A298" s="151" t="s">
        <v>415</v>
      </c>
      <c r="B298" s="152">
        <v>2681007</v>
      </c>
      <c r="C298" s="152">
        <v>145000</v>
      </c>
      <c r="D298" s="152">
        <v>0</v>
      </c>
      <c r="E298" s="152">
        <v>1729600</v>
      </c>
      <c r="F298" s="152">
        <v>0</v>
      </c>
      <c r="G298" s="152">
        <v>0</v>
      </c>
      <c r="H298" s="152">
        <v>912612</v>
      </c>
      <c r="I298" s="152">
        <v>500000</v>
      </c>
      <c r="J298" s="152">
        <v>0</v>
      </c>
      <c r="K298" s="152">
        <v>5968219</v>
      </c>
    </row>
    <row r="299" spans="1:11">
      <c r="A299" s="151" t="s">
        <v>275</v>
      </c>
      <c r="B299" s="152">
        <v>0</v>
      </c>
      <c r="C299" s="152">
        <v>381998</v>
      </c>
      <c r="D299" s="152">
        <v>0</v>
      </c>
      <c r="E299" s="152">
        <v>12000</v>
      </c>
      <c r="F299" s="152">
        <v>0</v>
      </c>
      <c r="G299" s="152">
        <v>0</v>
      </c>
      <c r="H299" s="152">
        <v>1200645</v>
      </c>
      <c r="I299" s="152">
        <v>0</v>
      </c>
      <c r="J299" s="152">
        <v>0</v>
      </c>
      <c r="K299" s="152">
        <v>1594643</v>
      </c>
    </row>
    <row r="300" spans="1:11">
      <c r="A300" s="151" t="s">
        <v>276</v>
      </c>
      <c r="B300" s="152">
        <v>437485</v>
      </c>
      <c r="C300" s="152">
        <v>100000</v>
      </c>
      <c r="D300" s="152">
        <v>0</v>
      </c>
      <c r="E300" s="152">
        <v>0</v>
      </c>
      <c r="F300" s="152">
        <v>0</v>
      </c>
      <c r="G300" s="152">
        <v>0</v>
      </c>
      <c r="H300" s="152">
        <v>1404970</v>
      </c>
      <c r="I300" s="152">
        <v>165000</v>
      </c>
      <c r="J300" s="152">
        <v>0</v>
      </c>
      <c r="K300" s="152">
        <v>2107455</v>
      </c>
    </row>
    <row r="301" spans="1:11">
      <c r="A301" s="151" t="s">
        <v>277</v>
      </c>
      <c r="B301" s="152">
        <v>550741</v>
      </c>
      <c r="C301" s="152">
        <v>0</v>
      </c>
      <c r="D301" s="152">
        <v>0</v>
      </c>
      <c r="E301" s="152">
        <v>89004</v>
      </c>
      <c r="F301" s="152">
        <v>0</v>
      </c>
      <c r="G301" s="152">
        <v>0</v>
      </c>
      <c r="H301" s="152">
        <v>453440</v>
      </c>
      <c r="I301" s="152">
        <v>123264</v>
      </c>
      <c r="J301" s="152">
        <v>0</v>
      </c>
      <c r="K301" s="152">
        <v>1216449</v>
      </c>
    </row>
    <row r="302" spans="1:11">
      <c r="A302" s="151" t="s">
        <v>278</v>
      </c>
      <c r="B302" s="152">
        <v>0</v>
      </c>
      <c r="C302" s="152">
        <v>0</v>
      </c>
      <c r="D302" s="152">
        <v>0</v>
      </c>
      <c r="E302" s="152">
        <v>0</v>
      </c>
      <c r="F302" s="152">
        <v>0</v>
      </c>
      <c r="G302" s="152">
        <v>0</v>
      </c>
      <c r="H302" s="152">
        <v>0</v>
      </c>
      <c r="I302" s="152">
        <v>0</v>
      </c>
      <c r="J302" s="152">
        <v>0</v>
      </c>
      <c r="K302" s="152">
        <v>0</v>
      </c>
    </row>
    <row r="303" spans="1:11">
      <c r="A303" s="151" t="s">
        <v>279</v>
      </c>
      <c r="B303" s="152">
        <v>10000</v>
      </c>
      <c r="C303" s="152">
        <v>400000</v>
      </c>
      <c r="D303" s="152">
        <v>0</v>
      </c>
      <c r="E303" s="152">
        <v>0</v>
      </c>
      <c r="F303" s="152">
        <v>0</v>
      </c>
      <c r="G303" s="152">
        <v>0</v>
      </c>
      <c r="H303" s="152">
        <v>3387058</v>
      </c>
      <c r="I303" s="152">
        <v>80000</v>
      </c>
      <c r="J303" s="152">
        <v>0</v>
      </c>
      <c r="K303" s="152">
        <v>3877058</v>
      </c>
    </row>
    <row r="304" spans="1:11">
      <c r="A304" s="151" t="s">
        <v>416</v>
      </c>
      <c r="B304" s="152">
        <v>210000</v>
      </c>
      <c r="C304" s="152">
        <v>660000</v>
      </c>
      <c r="D304" s="152">
        <v>0</v>
      </c>
      <c r="E304" s="152">
        <v>0</v>
      </c>
      <c r="F304" s="152">
        <v>0</v>
      </c>
      <c r="G304" s="152">
        <v>0</v>
      </c>
      <c r="H304" s="152">
        <v>1966940</v>
      </c>
      <c r="I304" s="152">
        <v>0</v>
      </c>
      <c r="J304" s="152">
        <v>0</v>
      </c>
      <c r="K304" s="152">
        <v>2836940</v>
      </c>
    </row>
    <row r="305" spans="1:11">
      <c r="A305" s="151" t="s">
        <v>280</v>
      </c>
      <c r="B305" s="152">
        <v>576348</v>
      </c>
      <c r="C305" s="152">
        <v>0</v>
      </c>
      <c r="D305" s="152">
        <v>0</v>
      </c>
      <c r="E305" s="152">
        <v>8945</v>
      </c>
      <c r="F305" s="152">
        <v>0</v>
      </c>
      <c r="G305" s="152">
        <v>0</v>
      </c>
      <c r="H305" s="152">
        <v>150000</v>
      </c>
      <c r="I305" s="152">
        <v>0</v>
      </c>
      <c r="J305" s="152">
        <v>0</v>
      </c>
      <c r="K305" s="152">
        <v>735293</v>
      </c>
    </row>
    <row r="306" spans="1:11">
      <c r="A306" s="151" t="s">
        <v>417</v>
      </c>
      <c r="B306" s="152">
        <v>71225</v>
      </c>
      <c r="C306" s="152">
        <v>424000</v>
      </c>
      <c r="D306" s="152">
        <v>0</v>
      </c>
      <c r="E306" s="152">
        <v>25600</v>
      </c>
      <c r="F306" s="152">
        <v>0</v>
      </c>
      <c r="G306" s="152">
        <v>0</v>
      </c>
      <c r="H306" s="152">
        <v>493393</v>
      </c>
      <c r="I306" s="152">
        <v>0</v>
      </c>
      <c r="J306" s="152">
        <v>0</v>
      </c>
      <c r="K306" s="152">
        <v>1014218</v>
      </c>
    </row>
    <row r="307" spans="1:11">
      <c r="A307" s="151" t="s">
        <v>281</v>
      </c>
      <c r="B307" s="152">
        <v>394143</v>
      </c>
      <c r="C307" s="152">
        <v>112500</v>
      </c>
      <c r="D307" s="152">
        <v>0</v>
      </c>
      <c r="E307" s="152">
        <v>5850</v>
      </c>
      <c r="F307" s="152">
        <v>0</v>
      </c>
      <c r="G307" s="152">
        <v>0</v>
      </c>
      <c r="H307" s="152">
        <v>508441</v>
      </c>
      <c r="I307" s="152">
        <v>40000</v>
      </c>
      <c r="J307" s="152">
        <v>0</v>
      </c>
      <c r="K307" s="152">
        <v>1060934</v>
      </c>
    </row>
    <row r="308" spans="1:11">
      <c r="A308" s="151" t="s">
        <v>282</v>
      </c>
      <c r="B308" s="152">
        <v>100000</v>
      </c>
      <c r="C308" s="152">
        <v>0</v>
      </c>
      <c r="D308" s="152">
        <v>0</v>
      </c>
      <c r="E308" s="152">
        <v>0</v>
      </c>
      <c r="F308" s="152">
        <v>0</v>
      </c>
      <c r="G308" s="152">
        <v>0</v>
      </c>
      <c r="H308" s="152">
        <v>1096151</v>
      </c>
      <c r="I308" s="152">
        <v>0</v>
      </c>
      <c r="J308" s="152">
        <v>0</v>
      </c>
      <c r="K308" s="152">
        <v>1196151</v>
      </c>
    </row>
    <row r="309" spans="1:11">
      <c r="A309" s="151" t="s">
        <v>283</v>
      </c>
      <c r="B309" s="152">
        <v>664624</v>
      </c>
      <c r="C309" s="152">
        <v>0</v>
      </c>
      <c r="D309" s="152">
        <v>0</v>
      </c>
      <c r="E309" s="152">
        <v>20000</v>
      </c>
      <c r="F309" s="152">
        <v>0</v>
      </c>
      <c r="G309" s="152">
        <v>0</v>
      </c>
      <c r="H309" s="152">
        <v>1345339</v>
      </c>
      <c r="I309" s="152">
        <v>0</v>
      </c>
      <c r="J309" s="152">
        <v>0</v>
      </c>
      <c r="K309" s="152">
        <v>2029963</v>
      </c>
    </row>
    <row r="310" spans="1:11">
      <c r="A310" s="151" t="s">
        <v>284</v>
      </c>
      <c r="B310" s="152">
        <v>0</v>
      </c>
      <c r="C310" s="152">
        <v>0</v>
      </c>
      <c r="D310" s="152">
        <v>0</v>
      </c>
      <c r="E310" s="152">
        <v>0</v>
      </c>
      <c r="F310" s="152">
        <v>0</v>
      </c>
      <c r="G310" s="152">
        <v>0</v>
      </c>
      <c r="H310" s="152">
        <v>0</v>
      </c>
      <c r="I310" s="152">
        <v>0</v>
      </c>
      <c r="J310" s="152">
        <v>0</v>
      </c>
      <c r="K310" s="152">
        <v>0</v>
      </c>
    </row>
    <row r="311" spans="1:11">
      <c r="A311" s="151" t="s">
        <v>285</v>
      </c>
      <c r="B311" s="152">
        <v>1542120</v>
      </c>
      <c r="C311" s="152">
        <v>0</v>
      </c>
      <c r="D311" s="152">
        <v>0</v>
      </c>
      <c r="E311" s="152">
        <v>0</v>
      </c>
      <c r="F311" s="152">
        <v>0</v>
      </c>
      <c r="G311" s="152">
        <v>0</v>
      </c>
      <c r="H311" s="152">
        <v>0</v>
      </c>
      <c r="I311" s="152">
        <v>0</v>
      </c>
      <c r="J311" s="152">
        <v>0</v>
      </c>
      <c r="K311" s="152">
        <v>1542120</v>
      </c>
    </row>
    <row r="312" spans="1:11">
      <c r="A312" s="151" t="s">
        <v>286</v>
      </c>
      <c r="B312" s="152">
        <v>590250</v>
      </c>
      <c r="C312" s="152">
        <v>122755</v>
      </c>
      <c r="D312" s="152">
        <v>0</v>
      </c>
      <c r="E312" s="152">
        <v>0</v>
      </c>
      <c r="F312" s="152">
        <v>0</v>
      </c>
      <c r="G312" s="152">
        <v>0</v>
      </c>
      <c r="H312" s="152">
        <v>213513</v>
      </c>
      <c r="I312" s="152">
        <v>76000</v>
      </c>
      <c r="J312" s="152">
        <v>0</v>
      </c>
      <c r="K312" s="152">
        <v>1002518</v>
      </c>
    </row>
    <row r="313" spans="1:11">
      <c r="A313" s="151" t="s">
        <v>418</v>
      </c>
      <c r="B313" s="152">
        <v>3283134</v>
      </c>
      <c r="C313" s="152">
        <v>0</v>
      </c>
      <c r="D313" s="152">
        <v>0</v>
      </c>
      <c r="E313" s="152">
        <v>0</v>
      </c>
      <c r="F313" s="152">
        <v>0</v>
      </c>
      <c r="G313" s="152">
        <v>0</v>
      </c>
      <c r="H313" s="152">
        <v>0</v>
      </c>
      <c r="I313" s="152">
        <v>0</v>
      </c>
      <c r="J313" s="152">
        <v>0</v>
      </c>
      <c r="K313" s="152">
        <v>3283134</v>
      </c>
    </row>
    <row r="314" spans="1:11">
      <c r="A314" s="151" t="s">
        <v>287</v>
      </c>
      <c r="B314" s="152">
        <v>108455</v>
      </c>
      <c r="C314" s="152">
        <v>84000</v>
      </c>
      <c r="D314" s="152">
        <v>0</v>
      </c>
      <c r="E314" s="152">
        <v>60735</v>
      </c>
      <c r="F314" s="152">
        <v>0</v>
      </c>
      <c r="G314" s="152">
        <v>0</v>
      </c>
      <c r="H314" s="152">
        <v>1675131</v>
      </c>
      <c r="I314" s="152">
        <v>0</v>
      </c>
      <c r="J314" s="152">
        <v>0</v>
      </c>
      <c r="K314" s="152">
        <v>1928321</v>
      </c>
    </row>
    <row r="315" spans="1:11">
      <c r="A315" s="151" t="s">
        <v>288</v>
      </c>
      <c r="B315" s="152">
        <v>249280</v>
      </c>
      <c r="C315" s="152">
        <v>2037112</v>
      </c>
      <c r="D315" s="152">
        <v>0</v>
      </c>
      <c r="E315" s="152">
        <v>211200</v>
      </c>
      <c r="F315" s="152">
        <v>0</v>
      </c>
      <c r="G315" s="152">
        <v>0</v>
      </c>
      <c r="H315" s="152">
        <v>2228309</v>
      </c>
      <c r="I315" s="152">
        <v>0</v>
      </c>
      <c r="J315" s="152">
        <v>0</v>
      </c>
      <c r="K315" s="152">
        <v>4725901</v>
      </c>
    </row>
    <row r="316" spans="1:11">
      <c r="A316" s="151" t="s">
        <v>289</v>
      </c>
      <c r="B316" s="152">
        <v>0</v>
      </c>
      <c r="C316" s="152">
        <v>0</v>
      </c>
      <c r="D316" s="152">
        <v>0</v>
      </c>
      <c r="E316" s="152">
        <v>0</v>
      </c>
      <c r="F316" s="152">
        <v>0</v>
      </c>
      <c r="G316" s="152">
        <v>0</v>
      </c>
      <c r="H316" s="152">
        <v>0</v>
      </c>
      <c r="I316" s="152">
        <v>0</v>
      </c>
      <c r="J316" s="152">
        <v>0</v>
      </c>
      <c r="K316" s="152">
        <v>0</v>
      </c>
    </row>
    <row r="317" spans="1:11">
      <c r="A317" s="151" t="s">
        <v>290</v>
      </c>
      <c r="B317" s="152">
        <v>640243</v>
      </c>
      <c r="C317" s="152">
        <v>0</v>
      </c>
      <c r="D317" s="152">
        <v>0</v>
      </c>
      <c r="E317" s="152">
        <v>76338</v>
      </c>
      <c r="F317" s="152">
        <v>0</v>
      </c>
      <c r="G317" s="152">
        <v>0</v>
      </c>
      <c r="H317" s="152">
        <v>1097563</v>
      </c>
      <c r="I317" s="152">
        <v>0</v>
      </c>
      <c r="J317" s="152">
        <v>0</v>
      </c>
      <c r="K317" s="152">
        <v>1814144</v>
      </c>
    </row>
    <row r="318" spans="1:11">
      <c r="A318" s="151" t="s">
        <v>291</v>
      </c>
      <c r="B318" s="152">
        <v>0</v>
      </c>
      <c r="C318" s="152">
        <v>489218</v>
      </c>
      <c r="D318" s="152">
        <v>0</v>
      </c>
      <c r="E318" s="152">
        <v>0</v>
      </c>
      <c r="F318" s="152">
        <v>0</v>
      </c>
      <c r="G318" s="152">
        <v>0</v>
      </c>
      <c r="H318" s="152">
        <v>-489218</v>
      </c>
      <c r="I318" s="152">
        <v>0</v>
      </c>
      <c r="J318" s="152">
        <v>0</v>
      </c>
      <c r="K318" s="152">
        <v>0</v>
      </c>
    </row>
    <row r="319" spans="1:11">
      <c r="A319" s="151" t="s">
        <v>292</v>
      </c>
      <c r="B319" s="152">
        <v>188000</v>
      </c>
      <c r="C319" s="152">
        <v>0</v>
      </c>
      <c r="D319" s="152">
        <v>0</v>
      </c>
      <c r="E319" s="152">
        <v>0</v>
      </c>
      <c r="F319" s="152">
        <v>0</v>
      </c>
      <c r="G319" s="152">
        <v>0</v>
      </c>
      <c r="H319" s="152">
        <v>436000</v>
      </c>
      <c r="I319" s="152">
        <v>0</v>
      </c>
      <c r="J319" s="152">
        <v>0</v>
      </c>
      <c r="K319" s="152">
        <v>624000</v>
      </c>
    </row>
    <row r="320" spans="1:11">
      <c r="A320" s="151" t="s">
        <v>293</v>
      </c>
      <c r="B320" s="152">
        <v>709673</v>
      </c>
      <c r="C320" s="152">
        <v>0</v>
      </c>
      <c r="D320" s="152">
        <v>0</v>
      </c>
      <c r="E320" s="152">
        <v>61000</v>
      </c>
      <c r="F320" s="152">
        <v>0</v>
      </c>
      <c r="G320" s="152">
        <v>0</v>
      </c>
      <c r="H320" s="152">
        <v>506000</v>
      </c>
      <c r="I320" s="152">
        <v>106000</v>
      </c>
      <c r="J320" s="152">
        <v>0</v>
      </c>
      <c r="K320" s="152">
        <v>1382673</v>
      </c>
    </row>
    <row r="321" spans="1:11">
      <c r="A321" s="151" t="s">
        <v>419</v>
      </c>
      <c r="B321" s="152">
        <v>0</v>
      </c>
      <c r="C321" s="152">
        <v>860000</v>
      </c>
      <c r="D321" s="152">
        <v>0</v>
      </c>
      <c r="E321" s="152">
        <v>0</v>
      </c>
      <c r="F321" s="152">
        <v>0</v>
      </c>
      <c r="G321" s="152">
        <v>0</v>
      </c>
      <c r="H321" s="152">
        <v>1250000</v>
      </c>
      <c r="I321" s="152">
        <v>0</v>
      </c>
      <c r="J321" s="152">
        <v>0</v>
      </c>
      <c r="K321" s="152">
        <v>2110000</v>
      </c>
    </row>
    <row r="322" spans="1:11">
      <c r="A322" s="151" t="s">
        <v>294</v>
      </c>
      <c r="B322" s="152">
        <v>0</v>
      </c>
      <c r="C322" s="152">
        <v>0</v>
      </c>
      <c r="D322" s="152">
        <v>0</v>
      </c>
      <c r="E322" s="152">
        <v>0</v>
      </c>
      <c r="F322" s="152">
        <v>0</v>
      </c>
      <c r="G322" s="152">
        <v>0</v>
      </c>
      <c r="H322" s="152">
        <v>0</v>
      </c>
      <c r="I322" s="152">
        <v>8889</v>
      </c>
      <c r="J322" s="152">
        <v>0</v>
      </c>
      <c r="K322" s="152">
        <v>8889</v>
      </c>
    </row>
    <row r="323" spans="1:11">
      <c r="A323" s="151" t="s">
        <v>295</v>
      </c>
      <c r="B323" s="152">
        <v>1398505</v>
      </c>
      <c r="C323" s="152">
        <v>639000</v>
      </c>
      <c r="D323" s="152">
        <v>0</v>
      </c>
      <c r="E323" s="152">
        <v>0</v>
      </c>
      <c r="F323" s="152">
        <v>0</v>
      </c>
      <c r="G323" s="152">
        <v>0</v>
      </c>
      <c r="H323" s="152">
        <v>1176722</v>
      </c>
      <c r="I323" s="152">
        <v>0</v>
      </c>
      <c r="J323" s="152">
        <v>0</v>
      </c>
      <c r="K323" s="152">
        <v>3214227</v>
      </c>
    </row>
    <row r="324" spans="1:11">
      <c r="A324" s="151" t="s">
        <v>296</v>
      </c>
      <c r="B324" s="152">
        <v>0</v>
      </c>
      <c r="C324" s="152">
        <v>106180</v>
      </c>
      <c r="D324" s="152">
        <v>0</v>
      </c>
      <c r="E324" s="152">
        <v>0</v>
      </c>
      <c r="F324" s="152">
        <v>0</v>
      </c>
      <c r="G324" s="152">
        <v>0</v>
      </c>
      <c r="H324" s="152">
        <v>917393</v>
      </c>
      <c r="I324" s="152">
        <v>0</v>
      </c>
      <c r="J324" s="152">
        <v>0</v>
      </c>
      <c r="K324" s="152">
        <v>1023573</v>
      </c>
    </row>
    <row r="325" spans="1:11">
      <c r="A325" s="151" t="s">
        <v>297</v>
      </c>
      <c r="B325" s="152">
        <v>142501</v>
      </c>
      <c r="C325" s="152">
        <v>0</v>
      </c>
      <c r="D325" s="152">
        <v>0</v>
      </c>
      <c r="E325" s="152">
        <v>0</v>
      </c>
      <c r="F325" s="152">
        <v>0</v>
      </c>
      <c r="G325" s="152">
        <v>0</v>
      </c>
      <c r="H325" s="152">
        <v>1200000</v>
      </c>
      <c r="I325" s="152">
        <v>0</v>
      </c>
      <c r="J325" s="152">
        <v>0</v>
      </c>
      <c r="K325" s="152">
        <v>1342501</v>
      </c>
    </row>
    <row r="326" spans="1:11">
      <c r="A326" s="151" t="s">
        <v>298</v>
      </c>
      <c r="B326" s="152">
        <v>0</v>
      </c>
      <c r="C326" s="152">
        <v>97860</v>
      </c>
      <c r="D326" s="152">
        <v>0</v>
      </c>
      <c r="E326" s="152">
        <v>6140</v>
      </c>
      <c r="F326" s="152">
        <v>0</v>
      </c>
      <c r="G326" s="152">
        <v>0</v>
      </c>
      <c r="H326" s="152">
        <v>541066</v>
      </c>
      <c r="I326" s="152">
        <v>0</v>
      </c>
      <c r="J326" s="152">
        <v>0</v>
      </c>
      <c r="K326" s="152">
        <v>645066</v>
      </c>
    </row>
    <row r="327" spans="1:11">
      <c r="A327" s="151" t="s">
        <v>299</v>
      </c>
      <c r="B327" s="152">
        <v>19648</v>
      </c>
      <c r="C327" s="152">
        <v>0</v>
      </c>
      <c r="D327" s="152">
        <v>0</v>
      </c>
      <c r="E327" s="152">
        <v>96289</v>
      </c>
      <c r="F327" s="152">
        <v>0</v>
      </c>
      <c r="G327" s="152">
        <v>0</v>
      </c>
      <c r="H327" s="152">
        <v>1874187</v>
      </c>
      <c r="I327" s="152">
        <v>0</v>
      </c>
      <c r="J327" s="152">
        <v>0</v>
      </c>
      <c r="K327" s="152">
        <v>1990124</v>
      </c>
    </row>
    <row r="328" spans="1:11">
      <c r="A328" s="151" t="s">
        <v>300</v>
      </c>
      <c r="B328" s="152">
        <v>0</v>
      </c>
      <c r="C328" s="152">
        <v>459010</v>
      </c>
      <c r="D328" s="152">
        <v>0</v>
      </c>
      <c r="E328" s="152">
        <v>0</v>
      </c>
      <c r="F328" s="152">
        <v>0</v>
      </c>
      <c r="G328" s="152">
        <v>0</v>
      </c>
      <c r="H328" s="152">
        <v>0</v>
      </c>
      <c r="I328" s="152">
        <v>0</v>
      </c>
      <c r="J328" s="152">
        <v>0</v>
      </c>
      <c r="K328" s="152">
        <v>459010</v>
      </c>
    </row>
    <row r="329" spans="1:11">
      <c r="A329" s="151" t="s">
        <v>301</v>
      </c>
      <c r="B329" s="152">
        <v>381733</v>
      </c>
      <c r="C329" s="152">
        <v>714000</v>
      </c>
      <c r="D329" s="152">
        <v>0</v>
      </c>
      <c r="E329" s="152">
        <v>40000</v>
      </c>
      <c r="F329" s="152">
        <v>0</v>
      </c>
      <c r="G329" s="152">
        <v>0</v>
      </c>
      <c r="H329" s="152">
        <v>1424791</v>
      </c>
      <c r="I329" s="152">
        <v>0</v>
      </c>
      <c r="J329" s="152">
        <v>0</v>
      </c>
      <c r="K329" s="152">
        <v>2560524</v>
      </c>
    </row>
    <row r="330" spans="1:11">
      <c r="A330" s="151" t="s">
        <v>302</v>
      </c>
      <c r="B330" s="152">
        <v>0</v>
      </c>
      <c r="C330" s="152">
        <v>362549</v>
      </c>
      <c r="D330" s="152">
        <v>0</v>
      </c>
      <c r="E330" s="152">
        <v>0</v>
      </c>
      <c r="F330" s="152">
        <v>0</v>
      </c>
      <c r="G330" s="152">
        <v>0</v>
      </c>
      <c r="H330" s="152">
        <v>0</v>
      </c>
      <c r="I330" s="152">
        <v>0</v>
      </c>
      <c r="J330" s="152">
        <v>0</v>
      </c>
      <c r="K330" s="152">
        <v>362549</v>
      </c>
    </row>
    <row r="331" spans="1:11">
      <c r="A331" s="151" t="s">
        <v>303</v>
      </c>
      <c r="B331" s="152">
        <v>1250</v>
      </c>
      <c r="C331" s="152">
        <v>668198</v>
      </c>
      <c r="D331" s="152">
        <v>0</v>
      </c>
      <c r="E331" s="152">
        <v>9241</v>
      </c>
      <c r="F331" s="152">
        <v>0</v>
      </c>
      <c r="G331" s="152">
        <v>0</v>
      </c>
      <c r="H331" s="152">
        <v>1038530</v>
      </c>
      <c r="I331" s="152">
        <v>0</v>
      </c>
      <c r="J331" s="152">
        <v>0</v>
      </c>
      <c r="K331" s="152">
        <v>1717219</v>
      </c>
    </row>
    <row r="332" spans="1:11">
      <c r="A332" s="151" t="s">
        <v>423</v>
      </c>
      <c r="B332" s="152">
        <v>0</v>
      </c>
      <c r="C332" s="152">
        <v>0</v>
      </c>
      <c r="D332" s="152">
        <v>0</v>
      </c>
      <c r="E332" s="152">
        <v>0</v>
      </c>
      <c r="F332" s="152">
        <v>0</v>
      </c>
      <c r="G332" s="152">
        <v>0</v>
      </c>
      <c r="H332" s="152">
        <v>1026453</v>
      </c>
      <c r="I332" s="152">
        <v>0</v>
      </c>
      <c r="J332" s="152">
        <v>0</v>
      </c>
      <c r="K332" s="152">
        <v>1026453</v>
      </c>
    </row>
    <row r="333" spans="1:11">
      <c r="A333" s="151" t="s">
        <v>304</v>
      </c>
      <c r="B333" s="152">
        <v>0</v>
      </c>
      <c r="C333" s="152">
        <v>0</v>
      </c>
      <c r="D333" s="152">
        <v>0</v>
      </c>
      <c r="E333" s="152">
        <v>0</v>
      </c>
      <c r="F333" s="152">
        <v>0</v>
      </c>
      <c r="G333" s="152">
        <v>0</v>
      </c>
      <c r="H333" s="152">
        <v>1896550</v>
      </c>
      <c r="I333" s="152">
        <v>0</v>
      </c>
      <c r="J333" s="152">
        <v>0</v>
      </c>
      <c r="K333" s="152">
        <v>1896550</v>
      </c>
    </row>
    <row r="334" spans="1:11">
      <c r="A334" s="151" t="s">
        <v>305</v>
      </c>
      <c r="B334" s="152">
        <v>119001</v>
      </c>
      <c r="C334" s="152">
        <v>0</v>
      </c>
      <c r="D334" s="152">
        <v>0</v>
      </c>
      <c r="E334" s="152">
        <v>20000</v>
      </c>
      <c r="F334" s="152">
        <v>0</v>
      </c>
      <c r="G334" s="152">
        <v>0</v>
      </c>
      <c r="H334" s="152">
        <v>816195</v>
      </c>
      <c r="I334" s="152">
        <v>0</v>
      </c>
      <c r="J334" s="152">
        <v>0</v>
      </c>
      <c r="K334" s="152">
        <v>955196</v>
      </c>
    </row>
    <row r="335" spans="1:11">
      <c r="A335" s="151" t="s">
        <v>306</v>
      </c>
      <c r="B335" s="152">
        <v>936000</v>
      </c>
      <c r="C335" s="152">
        <v>361685</v>
      </c>
      <c r="D335" s="152">
        <v>0</v>
      </c>
      <c r="E335" s="152">
        <v>-8000</v>
      </c>
      <c r="F335" s="152">
        <v>0</v>
      </c>
      <c r="G335" s="152">
        <v>0</v>
      </c>
      <c r="H335" s="152">
        <v>596306</v>
      </c>
      <c r="I335" s="152">
        <v>0</v>
      </c>
      <c r="J335" s="152">
        <v>0</v>
      </c>
      <c r="K335" s="152">
        <v>1885991</v>
      </c>
    </row>
    <row r="336" spans="1:11">
      <c r="A336" s="151" t="s">
        <v>307</v>
      </c>
      <c r="B336" s="152">
        <v>880000</v>
      </c>
      <c r="C336" s="152">
        <v>210400</v>
      </c>
      <c r="D336" s="152">
        <v>0</v>
      </c>
      <c r="E336" s="152">
        <v>853438</v>
      </c>
      <c r="F336" s="152">
        <v>0</v>
      </c>
      <c r="G336" s="152">
        <v>0</v>
      </c>
      <c r="H336" s="152">
        <v>641000</v>
      </c>
      <c r="I336" s="152">
        <v>452206</v>
      </c>
      <c r="J336" s="152">
        <v>0</v>
      </c>
      <c r="K336" s="152">
        <v>3037044</v>
      </c>
    </row>
    <row r="337" spans="1:11">
      <c r="A337" s="151" t="s">
        <v>308</v>
      </c>
      <c r="B337" s="152">
        <v>23847</v>
      </c>
      <c r="C337" s="152">
        <v>0</v>
      </c>
      <c r="D337" s="152">
        <v>0</v>
      </c>
      <c r="E337" s="152">
        <v>169023</v>
      </c>
      <c r="F337" s="152">
        <v>0</v>
      </c>
      <c r="G337" s="152">
        <v>0</v>
      </c>
      <c r="H337" s="152">
        <v>1432231</v>
      </c>
      <c r="I337" s="152">
        <v>0</v>
      </c>
      <c r="J337" s="152">
        <v>0</v>
      </c>
      <c r="K337" s="152">
        <v>1625101</v>
      </c>
    </row>
    <row r="338" spans="1:11">
      <c r="A338" s="151" t="s">
        <v>425</v>
      </c>
      <c r="B338" s="152">
        <v>107567</v>
      </c>
      <c r="C338" s="152">
        <v>176150</v>
      </c>
      <c r="D338" s="152">
        <v>0</v>
      </c>
      <c r="E338" s="152">
        <v>0</v>
      </c>
      <c r="F338" s="152">
        <v>0</v>
      </c>
      <c r="G338" s="152">
        <v>0</v>
      </c>
      <c r="H338" s="152">
        <v>177705</v>
      </c>
      <c r="I338" s="152">
        <v>8000</v>
      </c>
      <c r="J338" s="152">
        <v>0</v>
      </c>
      <c r="K338" s="152">
        <v>469422</v>
      </c>
    </row>
    <row r="339" spans="1:11">
      <c r="A339" s="151" t="s">
        <v>309</v>
      </c>
      <c r="B339" s="152">
        <v>538935</v>
      </c>
      <c r="C339" s="152">
        <v>308455</v>
      </c>
      <c r="D339" s="152">
        <v>0</v>
      </c>
      <c r="E339" s="152">
        <v>0</v>
      </c>
      <c r="F339" s="152">
        <v>0</v>
      </c>
      <c r="G339" s="152">
        <v>0</v>
      </c>
      <c r="H339" s="152">
        <v>395169</v>
      </c>
      <c r="I339" s="152">
        <v>170150</v>
      </c>
      <c r="J339" s="152">
        <v>0</v>
      </c>
      <c r="K339" s="152">
        <v>1412709</v>
      </c>
    </row>
    <row r="340" spans="1:11">
      <c r="A340" s="151" t="s">
        <v>310</v>
      </c>
      <c r="B340" s="152">
        <v>248058</v>
      </c>
      <c r="C340" s="152">
        <v>398000</v>
      </c>
      <c r="D340" s="152">
        <v>0</v>
      </c>
      <c r="E340" s="152">
        <v>541819</v>
      </c>
      <c r="F340" s="152">
        <v>0</v>
      </c>
      <c r="G340" s="152">
        <v>0</v>
      </c>
      <c r="H340" s="152">
        <v>507000</v>
      </c>
      <c r="I340" s="152">
        <v>0</v>
      </c>
      <c r="J340" s="152">
        <v>0</v>
      </c>
      <c r="K340" s="152">
        <v>1694877</v>
      </c>
    </row>
    <row r="341" spans="1:11">
      <c r="A341" s="151" t="s">
        <v>427</v>
      </c>
      <c r="B341" s="152">
        <v>553032</v>
      </c>
      <c r="C341" s="152">
        <v>250000</v>
      </c>
      <c r="D341" s="152">
        <v>0</v>
      </c>
      <c r="E341" s="152">
        <v>25000</v>
      </c>
      <c r="F341" s="152">
        <v>0</v>
      </c>
      <c r="G341" s="152">
        <v>0</v>
      </c>
      <c r="H341" s="152">
        <v>1123895</v>
      </c>
      <c r="I341" s="152">
        <v>0</v>
      </c>
      <c r="J341" s="152">
        <v>0</v>
      </c>
      <c r="K341" s="152">
        <v>1951927</v>
      </c>
    </row>
    <row r="342" spans="1:11">
      <c r="A342" s="151" t="s">
        <v>311</v>
      </c>
      <c r="B342" s="152">
        <v>1006849</v>
      </c>
      <c r="C342" s="152">
        <v>0</v>
      </c>
      <c r="D342" s="152">
        <v>0</v>
      </c>
      <c r="E342" s="152">
        <v>30000</v>
      </c>
      <c r="F342" s="152">
        <v>0</v>
      </c>
      <c r="G342" s="152">
        <v>0</v>
      </c>
      <c r="H342" s="152">
        <v>1300000</v>
      </c>
      <c r="I342" s="152">
        <v>530000</v>
      </c>
      <c r="J342" s="152">
        <v>0</v>
      </c>
      <c r="K342" s="152">
        <v>2866849</v>
      </c>
    </row>
    <row r="343" spans="1:11">
      <c r="A343" s="151" t="s">
        <v>312</v>
      </c>
      <c r="B343" s="152">
        <v>0</v>
      </c>
      <c r="C343" s="152">
        <v>0</v>
      </c>
      <c r="D343" s="152">
        <v>0</v>
      </c>
      <c r="E343" s="152">
        <v>0</v>
      </c>
      <c r="F343" s="152">
        <v>0</v>
      </c>
      <c r="G343" s="152">
        <v>0</v>
      </c>
      <c r="H343" s="152">
        <v>1424530</v>
      </c>
      <c r="I343" s="152">
        <v>0</v>
      </c>
      <c r="J343" s="152">
        <v>0</v>
      </c>
      <c r="K343" s="152">
        <v>1424530</v>
      </c>
    </row>
    <row r="344" spans="1:11">
      <c r="A344" s="151" t="s">
        <v>313</v>
      </c>
      <c r="B344" s="152">
        <v>0</v>
      </c>
      <c r="C344" s="152">
        <v>0</v>
      </c>
      <c r="D344" s="152">
        <v>0</v>
      </c>
      <c r="E344" s="152">
        <v>0</v>
      </c>
      <c r="F344" s="152">
        <v>0</v>
      </c>
      <c r="G344" s="152">
        <v>0</v>
      </c>
      <c r="H344" s="152">
        <v>513165</v>
      </c>
      <c r="I344" s="152">
        <v>0</v>
      </c>
      <c r="J344" s="152">
        <v>0</v>
      </c>
      <c r="K344" s="152">
        <v>513165</v>
      </c>
    </row>
    <row r="345" spans="1:11">
      <c r="A345" s="151" t="s">
        <v>428</v>
      </c>
      <c r="B345" s="152">
        <v>790000</v>
      </c>
      <c r="C345" s="152">
        <v>438000</v>
      </c>
      <c r="D345" s="152">
        <v>0</v>
      </c>
      <c r="E345" s="152">
        <v>69973</v>
      </c>
      <c r="F345" s="152">
        <v>0</v>
      </c>
      <c r="G345" s="152">
        <v>0</v>
      </c>
      <c r="H345" s="152">
        <v>700000</v>
      </c>
      <c r="I345" s="152">
        <v>185000</v>
      </c>
      <c r="J345" s="152">
        <v>0</v>
      </c>
      <c r="K345" s="152">
        <v>2182973</v>
      </c>
    </row>
    <row r="346" spans="1:11">
      <c r="A346" s="151" t="s">
        <v>314</v>
      </c>
      <c r="B346" s="152">
        <v>0</v>
      </c>
      <c r="C346" s="152">
        <v>285487</v>
      </c>
      <c r="D346" s="152">
        <v>0</v>
      </c>
      <c r="E346" s="152">
        <v>0</v>
      </c>
      <c r="F346" s="152">
        <v>0</v>
      </c>
      <c r="G346" s="152">
        <v>0</v>
      </c>
      <c r="H346" s="152">
        <v>1063837</v>
      </c>
      <c r="I346" s="152">
        <v>0</v>
      </c>
      <c r="J346" s="152">
        <v>0</v>
      </c>
      <c r="K346" s="152">
        <v>1349324</v>
      </c>
    </row>
    <row r="347" spans="1:11">
      <c r="A347" s="151" t="s">
        <v>315</v>
      </c>
      <c r="B347" s="152">
        <v>0</v>
      </c>
      <c r="C347" s="152">
        <v>0</v>
      </c>
      <c r="D347" s="152">
        <v>0</v>
      </c>
      <c r="E347" s="152">
        <v>0</v>
      </c>
      <c r="F347" s="152">
        <v>0</v>
      </c>
      <c r="G347" s="152">
        <v>0</v>
      </c>
      <c r="H347" s="152">
        <v>926598</v>
      </c>
      <c r="I347" s="152">
        <v>0</v>
      </c>
      <c r="J347" s="152">
        <v>0</v>
      </c>
      <c r="K347" s="152">
        <v>926598</v>
      </c>
    </row>
    <row r="348" spans="1:11">
      <c r="A348" s="151" t="s">
        <v>316</v>
      </c>
      <c r="B348" s="152">
        <v>353778</v>
      </c>
      <c r="C348" s="152">
        <v>294265</v>
      </c>
      <c r="D348" s="152">
        <v>0</v>
      </c>
      <c r="E348" s="152">
        <v>0</v>
      </c>
      <c r="F348" s="152">
        <v>0</v>
      </c>
      <c r="G348" s="152">
        <v>0</v>
      </c>
      <c r="H348" s="152">
        <v>120977</v>
      </c>
      <c r="I348" s="152">
        <v>0</v>
      </c>
      <c r="J348" s="152">
        <v>0</v>
      </c>
      <c r="K348" s="152">
        <v>769020</v>
      </c>
    </row>
    <row r="349" spans="1:11">
      <c r="A349" s="151" t="s">
        <v>317</v>
      </c>
      <c r="B349" s="152">
        <v>294478</v>
      </c>
      <c r="C349" s="152">
        <v>0</v>
      </c>
      <c r="D349" s="152">
        <v>0</v>
      </c>
      <c r="E349" s="152">
        <v>0</v>
      </c>
      <c r="F349" s="152">
        <v>0</v>
      </c>
      <c r="G349" s="152">
        <v>0</v>
      </c>
      <c r="H349" s="152">
        <v>176661</v>
      </c>
      <c r="I349" s="152">
        <v>0</v>
      </c>
      <c r="J349" s="152">
        <v>0</v>
      </c>
      <c r="K349" s="152">
        <v>471139</v>
      </c>
    </row>
    <row r="350" spans="1:11">
      <c r="A350" s="151" t="s">
        <v>318</v>
      </c>
      <c r="B350" s="152">
        <v>195000</v>
      </c>
      <c r="C350" s="152">
        <v>59800</v>
      </c>
      <c r="D350" s="152">
        <v>0</v>
      </c>
      <c r="E350" s="152">
        <v>80800</v>
      </c>
      <c r="F350" s="152">
        <v>0</v>
      </c>
      <c r="G350" s="152">
        <v>0</v>
      </c>
      <c r="H350" s="152">
        <v>1350309</v>
      </c>
      <c r="I350" s="152">
        <v>0</v>
      </c>
      <c r="J350" s="152">
        <v>0</v>
      </c>
      <c r="K350" s="152">
        <v>1685909</v>
      </c>
    </row>
    <row r="351" spans="1:11">
      <c r="A351" s="151" t="s">
        <v>319</v>
      </c>
      <c r="B351" s="152">
        <v>378600</v>
      </c>
      <c r="C351" s="152">
        <v>0</v>
      </c>
      <c r="D351" s="152">
        <v>0</v>
      </c>
      <c r="E351" s="152">
        <v>210909</v>
      </c>
      <c r="F351" s="152">
        <v>0</v>
      </c>
      <c r="G351" s="152">
        <v>0</v>
      </c>
      <c r="H351" s="152">
        <v>483000</v>
      </c>
      <c r="I351" s="152">
        <v>0</v>
      </c>
      <c r="J351" s="152">
        <v>0</v>
      </c>
      <c r="K351" s="152">
        <v>1072509</v>
      </c>
    </row>
    <row r="352" spans="1:11">
      <c r="A352" s="151" t="s">
        <v>320</v>
      </c>
      <c r="B352" s="152">
        <v>0</v>
      </c>
      <c r="C352" s="152">
        <v>792000</v>
      </c>
      <c r="D352" s="152">
        <v>0</v>
      </c>
      <c r="E352" s="152">
        <v>0</v>
      </c>
      <c r="F352" s="152">
        <v>0</v>
      </c>
      <c r="G352" s="152">
        <v>0</v>
      </c>
      <c r="H352" s="152">
        <v>1874298</v>
      </c>
      <c r="I352" s="152">
        <v>0</v>
      </c>
      <c r="J352" s="152">
        <v>0</v>
      </c>
      <c r="K352" s="152">
        <v>2666298</v>
      </c>
    </row>
    <row r="353" spans="1:11">
      <c r="A353" s="151" t="s">
        <v>321</v>
      </c>
      <c r="B353" s="152">
        <v>260000</v>
      </c>
      <c r="C353" s="152">
        <v>0</v>
      </c>
      <c r="D353" s="152">
        <v>0</v>
      </c>
      <c r="E353" s="152">
        <v>640000</v>
      </c>
      <c r="F353" s="152">
        <v>0</v>
      </c>
      <c r="G353" s="152">
        <v>0</v>
      </c>
      <c r="H353" s="152">
        <v>2700000</v>
      </c>
      <c r="I353" s="152">
        <v>0</v>
      </c>
      <c r="J353" s="152">
        <v>0</v>
      </c>
      <c r="K353" s="152">
        <v>3600000</v>
      </c>
    </row>
    <row r="354" spans="1:11">
      <c r="A354" s="151" t="s">
        <v>322</v>
      </c>
      <c r="B354" s="152">
        <v>720255</v>
      </c>
      <c r="C354" s="152">
        <v>420000</v>
      </c>
      <c r="D354" s="152">
        <v>0</v>
      </c>
      <c r="E354" s="152">
        <v>0</v>
      </c>
      <c r="F354" s="152">
        <v>0</v>
      </c>
      <c r="G354" s="152">
        <v>0</v>
      </c>
      <c r="H354" s="152">
        <v>1378409</v>
      </c>
      <c r="I354" s="152">
        <v>0</v>
      </c>
      <c r="J354" s="152">
        <v>0</v>
      </c>
      <c r="K354" s="152">
        <v>2518664</v>
      </c>
    </row>
    <row r="355" spans="1:11">
      <c r="A355" s="151" t="s">
        <v>323</v>
      </c>
      <c r="B355" s="152">
        <v>0</v>
      </c>
      <c r="C355" s="152">
        <v>0</v>
      </c>
      <c r="D355" s="152">
        <v>0</v>
      </c>
      <c r="E355" s="152">
        <v>0</v>
      </c>
      <c r="F355" s="152">
        <v>0</v>
      </c>
      <c r="G355" s="152">
        <v>0</v>
      </c>
      <c r="H355" s="152">
        <v>760000</v>
      </c>
      <c r="I355" s="152">
        <v>0</v>
      </c>
      <c r="J355" s="152">
        <v>0</v>
      </c>
      <c r="K355" s="152">
        <v>760000</v>
      </c>
    </row>
    <row r="356" spans="1:11">
      <c r="A356" s="151" t="s">
        <v>324</v>
      </c>
      <c r="B356" s="152">
        <v>167168</v>
      </c>
      <c r="C356" s="152">
        <v>0</v>
      </c>
      <c r="D356" s="152">
        <v>0</v>
      </c>
      <c r="E356" s="152">
        <v>0</v>
      </c>
      <c r="F356" s="152">
        <v>0</v>
      </c>
      <c r="G356" s="152">
        <v>0</v>
      </c>
      <c r="H356" s="152">
        <v>1139054</v>
      </c>
      <c r="I356" s="152">
        <v>0</v>
      </c>
      <c r="J356" s="152">
        <v>0</v>
      </c>
      <c r="K356" s="152">
        <v>1306222</v>
      </c>
    </row>
    <row r="357" spans="1:11">
      <c r="A357" s="151" t="s">
        <v>325</v>
      </c>
      <c r="B357" s="152">
        <v>0</v>
      </c>
      <c r="C357" s="152">
        <v>0</v>
      </c>
      <c r="D357" s="152">
        <v>0</v>
      </c>
      <c r="E357" s="152">
        <v>0</v>
      </c>
      <c r="F357" s="152">
        <v>0</v>
      </c>
      <c r="G357" s="152">
        <v>0</v>
      </c>
      <c r="H357" s="152">
        <v>2628392</v>
      </c>
      <c r="I357" s="152">
        <v>0</v>
      </c>
      <c r="J357" s="152">
        <v>0</v>
      </c>
      <c r="K357" s="152">
        <v>2628392</v>
      </c>
    </row>
    <row r="358" spans="1:11">
      <c r="A358" s="151" t="s">
        <v>326</v>
      </c>
      <c r="B358" s="152">
        <v>313704</v>
      </c>
      <c r="C358" s="152">
        <v>501500</v>
      </c>
      <c r="D358" s="152">
        <v>0</v>
      </c>
      <c r="E358" s="152">
        <v>510000</v>
      </c>
      <c r="F358" s="152">
        <v>0</v>
      </c>
      <c r="G358" s="152">
        <v>0</v>
      </c>
      <c r="H358" s="152">
        <v>805861</v>
      </c>
      <c r="I358" s="152">
        <v>0</v>
      </c>
      <c r="J358" s="152">
        <v>0</v>
      </c>
      <c r="K358" s="152">
        <v>2131065</v>
      </c>
    </row>
    <row r="359" spans="1:11">
      <c r="A359" s="151" t="s">
        <v>327</v>
      </c>
      <c r="B359" s="152">
        <v>44000</v>
      </c>
      <c r="C359" s="152">
        <v>1256000</v>
      </c>
      <c r="D359" s="152">
        <v>0</v>
      </c>
      <c r="E359" s="152">
        <v>348000</v>
      </c>
      <c r="F359" s="152">
        <v>0</v>
      </c>
      <c r="G359" s="152">
        <v>0</v>
      </c>
      <c r="H359" s="152">
        <v>750000</v>
      </c>
      <c r="I359" s="152">
        <v>0</v>
      </c>
      <c r="J359" s="152">
        <v>0</v>
      </c>
      <c r="K359" s="152">
        <v>2398000</v>
      </c>
    </row>
    <row r="360" spans="1:11">
      <c r="A360" s="151" t="s">
        <v>328</v>
      </c>
      <c r="B360" s="152">
        <v>0</v>
      </c>
      <c r="C360" s="152">
        <v>0</v>
      </c>
      <c r="D360" s="152">
        <v>0</v>
      </c>
      <c r="E360" s="152">
        <v>0</v>
      </c>
      <c r="F360" s="152">
        <v>0</v>
      </c>
      <c r="G360" s="152">
        <v>0</v>
      </c>
      <c r="H360" s="152">
        <v>1964143</v>
      </c>
      <c r="I360" s="152">
        <v>0</v>
      </c>
      <c r="J360" s="152">
        <v>0</v>
      </c>
      <c r="K360" s="152">
        <v>1964143</v>
      </c>
    </row>
    <row r="361" spans="1:11">
      <c r="A361" s="151" t="s">
        <v>431</v>
      </c>
      <c r="B361" s="152">
        <v>12500</v>
      </c>
      <c r="C361" s="152">
        <v>0</v>
      </c>
      <c r="D361" s="152">
        <v>0</v>
      </c>
      <c r="E361" s="152">
        <v>0</v>
      </c>
      <c r="F361" s="152">
        <v>0</v>
      </c>
      <c r="G361" s="152">
        <v>0</v>
      </c>
      <c r="H361" s="152">
        <v>423875</v>
      </c>
      <c r="I361" s="152">
        <v>0</v>
      </c>
      <c r="J361" s="152">
        <v>0</v>
      </c>
      <c r="K361" s="152">
        <v>436375</v>
      </c>
    </row>
    <row r="362" spans="1:11">
      <c r="A362" s="151" t="s">
        <v>329</v>
      </c>
      <c r="B362" s="152">
        <v>331461</v>
      </c>
      <c r="C362" s="152">
        <v>2160000</v>
      </c>
      <c r="D362" s="152">
        <v>0</v>
      </c>
      <c r="E362" s="152">
        <v>0</v>
      </c>
      <c r="F362" s="152">
        <v>0</v>
      </c>
      <c r="G362" s="152">
        <v>0</v>
      </c>
      <c r="H362" s="152">
        <v>269359</v>
      </c>
      <c r="I362" s="152">
        <v>0</v>
      </c>
      <c r="J362" s="152">
        <v>0</v>
      </c>
      <c r="K362" s="152">
        <v>2760820</v>
      </c>
    </row>
    <row r="363" spans="1:11">
      <c r="A363" s="151" t="s">
        <v>330</v>
      </c>
      <c r="B363" s="152">
        <v>104086</v>
      </c>
      <c r="C363" s="152">
        <v>436000</v>
      </c>
      <c r="D363" s="152">
        <v>0</v>
      </c>
      <c r="E363" s="152">
        <v>240000</v>
      </c>
      <c r="F363" s="152">
        <v>0</v>
      </c>
      <c r="G363" s="152">
        <v>0</v>
      </c>
      <c r="H363" s="152">
        <v>875000</v>
      </c>
      <c r="I363" s="152">
        <v>0</v>
      </c>
      <c r="J363" s="152">
        <v>0</v>
      </c>
      <c r="K363" s="152">
        <v>1655086</v>
      </c>
    </row>
    <row r="364" spans="1:11">
      <c r="A364" s="151" t="s">
        <v>331</v>
      </c>
      <c r="B364" s="152">
        <v>0</v>
      </c>
      <c r="C364" s="152">
        <v>0</v>
      </c>
      <c r="D364" s="152">
        <v>0</v>
      </c>
      <c r="E364" s="152">
        <v>0</v>
      </c>
      <c r="F364" s="152">
        <v>0</v>
      </c>
      <c r="G364" s="152">
        <v>0</v>
      </c>
      <c r="H364" s="152">
        <v>1188706</v>
      </c>
      <c r="I364" s="152">
        <v>0</v>
      </c>
      <c r="J364" s="152">
        <v>0</v>
      </c>
      <c r="K364" s="152">
        <v>1188706</v>
      </c>
    </row>
    <row r="365" spans="1:11">
      <c r="A365" s="151" t="s">
        <v>332</v>
      </c>
      <c r="B365" s="152">
        <v>788587</v>
      </c>
      <c r="C365" s="152">
        <v>49950</v>
      </c>
      <c r="D365" s="152">
        <v>0</v>
      </c>
      <c r="E365" s="152">
        <v>1333440</v>
      </c>
      <c r="F365" s="152">
        <v>0</v>
      </c>
      <c r="G365" s="152">
        <v>0</v>
      </c>
      <c r="H365" s="152">
        <v>1118103</v>
      </c>
      <c r="I365" s="152">
        <v>0</v>
      </c>
      <c r="J365" s="152">
        <v>0</v>
      </c>
      <c r="K365" s="152">
        <v>3290080</v>
      </c>
    </row>
    <row r="366" spans="1:11">
      <c r="A366" s="151" t="s">
        <v>333</v>
      </c>
      <c r="B366" s="152">
        <v>789554</v>
      </c>
      <c r="C366" s="152">
        <v>0</v>
      </c>
      <c r="D366" s="152">
        <v>0</v>
      </c>
      <c r="E366" s="152">
        <v>195126</v>
      </c>
      <c r="F366" s="152">
        <v>0</v>
      </c>
      <c r="G366" s="152">
        <v>0</v>
      </c>
      <c r="H366" s="152">
        <v>1738507</v>
      </c>
      <c r="I366" s="152">
        <v>30830</v>
      </c>
      <c r="J366" s="152">
        <v>0</v>
      </c>
      <c r="K366" s="152">
        <v>2754017</v>
      </c>
    </row>
    <row r="367" spans="1:11">
      <c r="A367" s="151" t="s">
        <v>432</v>
      </c>
      <c r="B367" s="152">
        <v>0</v>
      </c>
      <c r="C367" s="152">
        <v>236800</v>
      </c>
      <c r="D367" s="152">
        <v>0</v>
      </c>
      <c r="E367" s="152">
        <v>0</v>
      </c>
      <c r="F367" s="152">
        <v>0</v>
      </c>
      <c r="G367" s="152">
        <v>0</v>
      </c>
      <c r="H367" s="152">
        <v>0</v>
      </c>
      <c r="I367" s="152">
        <v>0</v>
      </c>
      <c r="J367" s="152">
        <v>0</v>
      </c>
      <c r="K367" s="152">
        <v>236800</v>
      </c>
    </row>
    <row r="368" spans="1:11">
      <c r="A368" s="151" t="s">
        <v>433</v>
      </c>
      <c r="B368" s="152">
        <v>73600</v>
      </c>
      <c r="C368" s="152">
        <v>3280000</v>
      </c>
      <c r="D368" s="152">
        <v>0</v>
      </c>
      <c r="E368" s="152">
        <v>54000</v>
      </c>
      <c r="F368" s="152">
        <v>0</v>
      </c>
      <c r="G368" s="152">
        <v>0</v>
      </c>
      <c r="H368" s="152">
        <v>681920</v>
      </c>
      <c r="I368" s="152">
        <v>0</v>
      </c>
      <c r="J368" s="152">
        <v>0</v>
      </c>
      <c r="K368" s="152">
        <v>4089520</v>
      </c>
    </row>
    <row r="369" spans="1:11">
      <c r="A369" s="151" t="s">
        <v>334</v>
      </c>
      <c r="B369" s="152">
        <v>81731</v>
      </c>
      <c r="C369" s="152">
        <v>0</v>
      </c>
      <c r="D369" s="152">
        <v>0</v>
      </c>
      <c r="E369" s="152">
        <v>0</v>
      </c>
      <c r="F369" s="152">
        <v>0</v>
      </c>
      <c r="G369" s="152">
        <v>0</v>
      </c>
      <c r="H369" s="152">
        <v>0</v>
      </c>
      <c r="I369" s="152">
        <v>0</v>
      </c>
      <c r="J369" s="152">
        <v>0</v>
      </c>
      <c r="K369" s="152">
        <v>81731</v>
      </c>
    </row>
    <row r="370" spans="1:11">
      <c r="A370" s="151" t="s">
        <v>335</v>
      </c>
      <c r="B370" s="152">
        <v>0</v>
      </c>
      <c r="C370" s="152">
        <v>0</v>
      </c>
      <c r="D370" s="152">
        <v>0</v>
      </c>
      <c r="E370" s="152">
        <v>0</v>
      </c>
      <c r="F370" s="152">
        <v>0</v>
      </c>
      <c r="G370" s="152">
        <v>0</v>
      </c>
      <c r="H370" s="152">
        <v>3276242</v>
      </c>
      <c r="I370" s="152">
        <v>0</v>
      </c>
      <c r="J370" s="152">
        <v>0</v>
      </c>
      <c r="K370" s="152">
        <v>3276242</v>
      </c>
    </row>
    <row r="371" spans="1:11">
      <c r="A371" s="151" t="s">
        <v>336</v>
      </c>
      <c r="B371" s="152">
        <v>71773</v>
      </c>
      <c r="C371" s="152">
        <v>0</v>
      </c>
      <c r="D371" s="152">
        <v>0</v>
      </c>
      <c r="E371" s="152">
        <v>0</v>
      </c>
      <c r="F371" s="152">
        <v>0</v>
      </c>
      <c r="G371" s="152">
        <v>0</v>
      </c>
      <c r="H371" s="152">
        <v>0</v>
      </c>
      <c r="I371" s="152">
        <v>0</v>
      </c>
      <c r="J371" s="152">
        <v>0</v>
      </c>
      <c r="K371" s="152">
        <v>71773</v>
      </c>
    </row>
    <row r="372" spans="1:11">
      <c r="A372" s="151" t="s">
        <v>337</v>
      </c>
      <c r="B372" s="152">
        <v>0</v>
      </c>
      <c r="C372" s="152">
        <v>0</v>
      </c>
      <c r="D372" s="152">
        <v>0</v>
      </c>
      <c r="E372" s="152">
        <v>0</v>
      </c>
      <c r="F372" s="152">
        <v>0</v>
      </c>
      <c r="G372" s="152">
        <v>0</v>
      </c>
      <c r="H372" s="152">
        <v>0</v>
      </c>
      <c r="I372" s="152">
        <v>0</v>
      </c>
      <c r="J372" s="152">
        <v>0</v>
      </c>
      <c r="K372" s="152">
        <v>0</v>
      </c>
    </row>
    <row r="373" spans="1:11">
      <c r="A373" s="151" t="s">
        <v>435</v>
      </c>
      <c r="B373" s="152">
        <v>885731</v>
      </c>
      <c r="C373" s="152">
        <v>0</v>
      </c>
      <c r="D373" s="152">
        <v>0</v>
      </c>
      <c r="E373" s="152">
        <v>0</v>
      </c>
      <c r="F373" s="152">
        <v>0</v>
      </c>
      <c r="G373" s="152">
        <v>0</v>
      </c>
      <c r="H373" s="152">
        <v>0</v>
      </c>
      <c r="I373" s="152">
        <v>0</v>
      </c>
      <c r="J373" s="152">
        <v>0</v>
      </c>
      <c r="K373" s="152">
        <v>885731</v>
      </c>
    </row>
    <row r="374" spans="1:11">
      <c r="A374" s="151" t="s">
        <v>338</v>
      </c>
      <c r="B374" s="152">
        <v>0</v>
      </c>
      <c r="C374" s="152">
        <v>0</v>
      </c>
      <c r="D374" s="152">
        <v>0</v>
      </c>
      <c r="E374" s="152">
        <v>0</v>
      </c>
      <c r="F374" s="152">
        <v>0</v>
      </c>
      <c r="G374" s="152">
        <v>0</v>
      </c>
      <c r="H374" s="152">
        <v>1247519</v>
      </c>
      <c r="I374" s="152">
        <v>0</v>
      </c>
      <c r="J374" s="152">
        <v>0</v>
      </c>
      <c r="K374" s="152">
        <v>1247519</v>
      </c>
    </row>
    <row r="375" spans="1:11">
      <c r="A375" s="151" t="s">
        <v>339</v>
      </c>
      <c r="B375" s="152">
        <v>140000</v>
      </c>
      <c r="C375" s="152">
        <v>0</v>
      </c>
      <c r="D375" s="152">
        <v>0</v>
      </c>
      <c r="E375" s="152">
        <v>21429</v>
      </c>
      <c r="F375" s="152">
        <v>0</v>
      </c>
      <c r="G375" s="152">
        <v>0</v>
      </c>
      <c r="H375" s="152">
        <v>432236</v>
      </c>
      <c r="I375" s="152">
        <v>77872</v>
      </c>
      <c r="J375" s="152">
        <v>0</v>
      </c>
      <c r="K375" s="152">
        <v>671537</v>
      </c>
    </row>
    <row r="376" spans="1:11">
      <c r="A376" s="151" t="s">
        <v>340</v>
      </c>
      <c r="B376" s="152">
        <v>506110</v>
      </c>
      <c r="C376" s="152">
        <v>0</v>
      </c>
      <c r="D376" s="152">
        <v>0</v>
      </c>
      <c r="E376" s="152">
        <v>29520</v>
      </c>
      <c r="F376" s="152">
        <v>0</v>
      </c>
      <c r="G376" s="152">
        <v>0</v>
      </c>
      <c r="H376" s="152">
        <v>995552</v>
      </c>
      <c r="I376" s="152">
        <v>0</v>
      </c>
      <c r="J376" s="152">
        <v>0</v>
      </c>
      <c r="K376" s="152">
        <v>1531182</v>
      </c>
    </row>
    <row r="377" spans="1:11">
      <c r="A377" s="151" t="s">
        <v>341</v>
      </c>
      <c r="B377" s="152">
        <v>0</v>
      </c>
      <c r="C377" s="152">
        <v>244355</v>
      </c>
      <c r="D377" s="152">
        <v>0</v>
      </c>
      <c r="E377" s="152">
        <v>0</v>
      </c>
      <c r="F377" s="152">
        <v>0</v>
      </c>
      <c r="G377" s="152">
        <v>0</v>
      </c>
      <c r="H377" s="152">
        <v>1482513</v>
      </c>
      <c r="I377" s="152">
        <v>0</v>
      </c>
      <c r="J377" s="152">
        <v>0</v>
      </c>
      <c r="K377" s="152">
        <v>1726868</v>
      </c>
    </row>
    <row r="378" spans="1:11">
      <c r="A378" s="151" t="s">
        <v>342</v>
      </c>
      <c r="B378" s="152">
        <v>0</v>
      </c>
      <c r="C378" s="152">
        <v>0</v>
      </c>
      <c r="D378" s="152">
        <v>0</v>
      </c>
      <c r="E378" s="152">
        <v>0</v>
      </c>
      <c r="F378" s="152">
        <v>0</v>
      </c>
      <c r="G378" s="152">
        <v>0</v>
      </c>
      <c r="H378" s="152">
        <v>2218761</v>
      </c>
      <c r="I378" s="152">
        <v>0</v>
      </c>
      <c r="J378" s="152">
        <v>0</v>
      </c>
      <c r="K378" s="152">
        <v>2218761</v>
      </c>
    </row>
    <row r="379" spans="1:11">
      <c r="A379" s="151" t="s">
        <v>343</v>
      </c>
      <c r="B379" s="152">
        <v>285327</v>
      </c>
      <c r="C379" s="152">
        <v>0</v>
      </c>
      <c r="D379" s="152">
        <v>0</v>
      </c>
      <c r="E379" s="152">
        <v>0</v>
      </c>
      <c r="F379" s="152">
        <v>0</v>
      </c>
      <c r="G379" s="152">
        <v>0</v>
      </c>
      <c r="H379" s="152">
        <v>1057333</v>
      </c>
      <c r="I379" s="152">
        <v>0</v>
      </c>
      <c r="J379" s="152">
        <v>0</v>
      </c>
      <c r="K379" s="152">
        <v>1342660</v>
      </c>
    </row>
    <row r="380" spans="1:11">
      <c r="A380" s="151" t="s">
        <v>344</v>
      </c>
      <c r="B380" s="152">
        <v>693047</v>
      </c>
      <c r="C380" s="152">
        <v>350000</v>
      </c>
      <c r="D380" s="152">
        <v>0</v>
      </c>
      <c r="E380" s="152">
        <v>0</v>
      </c>
      <c r="F380" s="152">
        <v>0</v>
      </c>
      <c r="G380" s="152">
        <v>0</v>
      </c>
      <c r="H380" s="152">
        <v>1631000</v>
      </c>
      <c r="I380" s="152">
        <v>96000</v>
      </c>
      <c r="J380" s="152">
        <v>0</v>
      </c>
      <c r="K380" s="152">
        <v>2770047</v>
      </c>
    </row>
    <row r="381" spans="1:11">
      <c r="A381" s="151" t="s">
        <v>345</v>
      </c>
      <c r="B381" s="152">
        <v>0</v>
      </c>
      <c r="C381" s="152">
        <v>0</v>
      </c>
      <c r="D381" s="152">
        <v>0</v>
      </c>
      <c r="E381" s="152">
        <v>1272194</v>
      </c>
      <c r="F381" s="152">
        <v>0</v>
      </c>
      <c r="G381" s="152">
        <v>0</v>
      </c>
      <c r="H381" s="152">
        <v>1105188</v>
      </c>
      <c r="I381" s="152">
        <v>0</v>
      </c>
      <c r="J381" s="152">
        <v>0</v>
      </c>
      <c r="K381" s="152">
        <v>2377382</v>
      </c>
    </row>
    <row r="382" spans="1:11">
      <c r="A382" s="151" t="s">
        <v>346</v>
      </c>
      <c r="B382" s="152">
        <v>1476598</v>
      </c>
      <c r="C382" s="152">
        <v>0</v>
      </c>
      <c r="D382" s="152">
        <v>0</v>
      </c>
      <c r="E382" s="152">
        <v>0</v>
      </c>
      <c r="F382" s="152">
        <v>0</v>
      </c>
      <c r="G382" s="152">
        <v>0</v>
      </c>
      <c r="H382" s="152">
        <v>311295</v>
      </c>
      <c r="I382" s="152">
        <v>59200</v>
      </c>
      <c r="J382" s="152">
        <v>0</v>
      </c>
      <c r="K382" s="152">
        <v>1847093</v>
      </c>
    </row>
    <row r="383" spans="1:11">
      <c r="A383" s="151" t="s">
        <v>347</v>
      </c>
      <c r="B383" s="152">
        <v>0</v>
      </c>
      <c r="C383" s="152">
        <v>250000</v>
      </c>
      <c r="D383" s="152">
        <v>0</v>
      </c>
      <c r="E383" s="152">
        <v>0</v>
      </c>
      <c r="F383" s="152">
        <v>0</v>
      </c>
      <c r="G383" s="152">
        <v>0</v>
      </c>
      <c r="H383" s="152">
        <v>0</v>
      </c>
      <c r="I383" s="152">
        <v>0</v>
      </c>
      <c r="J383" s="152">
        <v>0</v>
      </c>
      <c r="K383" s="152">
        <v>250000</v>
      </c>
    </row>
    <row r="384" spans="1:11">
      <c r="A384" s="151" t="s">
        <v>348</v>
      </c>
      <c r="B384" s="152">
        <v>740074</v>
      </c>
      <c r="C384" s="152">
        <v>0</v>
      </c>
      <c r="D384" s="152">
        <v>0</v>
      </c>
      <c r="E384" s="152">
        <v>112000</v>
      </c>
      <c r="F384" s="152">
        <v>0</v>
      </c>
      <c r="G384" s="152">
        <v>0</v>
      </c>
      <c r="H384" s="152">
        <v>1252074</v>
      </c>
      <c r="I384" s="152">
        <v>0</v>
      </c>
      <c r="J384" s="152">
        <v>0</v>
      </c>
      <c r="K384" s="152">
        <v>2104148</v>
      </c>
    </row>
    <row r="385" spans="1:11">
      <c r="A385" s="151" t="s">
        <v>349</v>
      </c>
      <c r="B385" s="152">
        <v>284047</v>
      </c>
      <c r="C385" s="152">
        <v>112000</v>
      </c>
      <c r="D385" s="152">
        <v>0</v>
      </c>
      <c r="E385" s="152">
        <v>45435</v>
      </c>
      <c r="F385" s="152">
        <v>0</v>
      </c>
      <c r="G385" s="152">
        <v>0</v>
      </c>
      <c r="H385" s="152">
        <v>662422</v>
      </c>
      <c r="I385" s="152">
        <v>0</v>
      </c>
      <c r="J385" s="152">
        <v>0</v>
      </c>
      <c r="K385" s="152">
        <v>1103904</v>
      </c>
    </row>
    <row r="386" spans="1:11">
      <c r="A386" s="151" t="s">
        <v>350</v>
      </c>
      <c r="B386" s="152">
        <v>0</v>
      </c>
      <c r="C386" s="152">
        <v>0</v>
      </c>
      <c r="D386" s="152">
        <v>0</v>
      </c>
      <c r="E386" s="152">
        <v>0</v>
      </c>
      <c r="F386" s="152">
        <v>0</v>
      </c>
      <c r="G386" s="152">
        <v>0</v>
      </c>
      <c r="H386" s="152">
        <v>900622</v>
      </c>
      <c r="I386" s="152">
        <v>0</v>
      </c>
      <c r="J386" s="152">
        <v>0</v>
      </c>
      <c r="K386" s="152">
        <v>900622</v>
      </c>
    </row>
    <row r="387" spans="1:11">
      <c r="A387" s="151" t="s">
        <v>351</v>
      </c>
      <c r="B387" s="152">
        <v>0</v>
      </c>
      <c r="C387" s="152">
        <v>0</v>
      </c>
      <c r="D387" s="152">
        <v>0</v>
      </c>
      <c r="E387" s="152">
        <v>3076276</v>
      </c>
      <c r="F387" s="152">
        <v>0</v>
      </c>
      <c r="G387" s="152">
        <v>0</v>
      </c>
      <c r="H387" s="152">
        <v>0</v>
      </c>
      <c r="I387" s="152">
        <v>0</v>
      </c>
      <c r="J387" s="152">
        <v>0</v>
      </c>
      <c r="K387" s="152">
        <v>3076276</v>
      </c>
    </row>
    <row r="388" spans="1:11">
      <c r="A388" s="151" t="s">
        <v>436</v>
      </c>
      <c r="B388" s="152">
        <v>859102</v>
      </c>
      <c r="C388" s="152">
        <v>0</v>
      </c>
      <c r="D388" s="152">
        <v>0</v>
      </c>
      <c r="E388" s="152">
        <v>0</v>
      </c>
      <c r="F388" s="152">
        <v>0</v>
      </c>
      <c r="G388" s="152">
        <v>0</v>
      </c>
      <c r="H388" s="152">
        <v>1304992</v>
      </c>
      <c r="I388" s="152">
        <v>0</v>
      </c>
      <c r="J388" s="152">
        <v>0</v>
      </c>
      <c r="K388" s="152">
        <v>2164094</v>
      </c>
    </row>
    <row r="389" spans="1:11">
      <c r="A389" s="151" t="s">
        <v>437</v>
      </c>
      <c r="B389" s="152">
        <v>482104</v>
      </c>
      <c r="C389" s="152">
        <v>0</v>
      </c>
      <c r="D389" s="152">
        <v>0</v>
      </c>
      <c r="E389" s="152">
        <v>139071</v>
      </c>
      <c r="F389" s="152">
        <v>0</v>
      </c>
      <c r="G389" s="152">
        <v>0</v>
      </c>
      <c r="H389" s="152">
        <v>544717</v>
      </c>
      <c r="I389" s="152">
        <v>0</v>
      </c>
      <c r="J389" s="152">
        <v>0</v>
      </c>
      <c r="K389" s="152">
        <v>1165892</v>
      </c>
    </row>
    <row r="390" spans="1:11">
      <c r="A390" s="151" t="s">
        <v>352</v>
      </c>
      <c r="B390" s="152">
        <v>193509</v>
      </c>
      <c r="C390" s="152">
        <v>40000</v>
      </c>
      <c r="D390" s="152">
        <v>0</v>
      </c>
      <c r="E390" s="152">
        <v>0</v>
      </c>
      <c r="F390" s="152">
        <v>0</v>
      </c>
      <c r="G390" s="152">
        <v>0</v>
      </c>
      <c r="H390" s="152">
        <v>1108865</v>
      </c>
      <c r="I390" s="152">
        <v>0</v>
      </c>
      <c r="J390" s="152">
        <v>0</v>
      </c>
      <c r="K390" s="152">
        <v>1342374</v>
      </c>
    </row>
    <row r="391" spans="1:11">
      <c r="A391" s="151" t="s">
        <v>353</v>
      </c>
      <c r="B391" s="152">
        <v>640000</v>
      </c>
      <c r="C391" s="152">
        <v>0</v>
      </c>
      <c r="D391" s="152">
        <v>0</v>
      </c>
      <c r="E391" s="152">
        <v>0</v>
      </c>
      <c r="F391" s="152">
        <v>0</v>
      </c>
      <c r="G391" s="152">
        <v>0</v>
      </c>
      <c r="H391" s="152">
        <v>785253</v>
      </c>
      <c r="I391" s="152">
        <v>0</v>
      </c>
      <c r="J391" s="152">
        <v>0</v>
      </c>
      <c r="K391" s="152">
        <v>1425253</v>
      </c>
    </row>
    <row r="392" spans="1:11">
      <c r="A392" s="151" t="s">
        <v>354</v>
      </c>
      <c r="B392" s="152">
        <v>636535</v>
      </c>
      <c r="C392" s="152">
        <v>841000</v>
      </c>
      <c r="D392" s="152">
        <v>0</v>
      </c>
      <c r="E392" s="152">
        <v>0</v>
      </c>
      <c r="F392" s="152">
        <v>0</v>
      </c>
      <c r="G392" s="152">
        <v>0</v>
      </c>
      <c r="H392" s="152">
        <v>1022113</v>
      </c>
      <c r="I392" s="152">
        <v>0</v>
      </c>
      <c r="J392" s="152">
        <v>0</v>
      </c>
      <c r="K392" s="152">
        <v>2499648</v>
      </c>
    </row>
    <row r="393" spans="1:11">
      <c r="A393" s="151" t="s">
        <v>355</v>
      </c>
      <c r="B393" s="152">
        <v>0</v>
      </c>
      <c r="C393" s="152">
        <v>0</v>
      </c>
      <c r="D393" s="152">
        <v>0</v>
      </c>
      <c r="E393" s="152">
        <v>0</v>
      </c>
      <c r="F393" s="152">
        <v>0</v>
      </c>
      <c r="G393" s="152">
        <v>0</v>
      </c>
      <c r="H393" s="152">
        <v>5288911</v>
      </c>
      <c r="I393" s="152">
        <v>0</v>
      </c>
      <c r="J393" s="152">
        <v>0</v>
      </c>
      <c r="K393" s="152">
        <v>5288911</v>
      </c>
    </row>
    <row r="394" spans="1:11">
      <c r="A394" s="151" t="s">
        <v>356</v>
      </c>
      <c r="B394" s="152">
        <v>484800</v>
      </c>
      <c r="C394" s="152">
        <v>127500</v>
      </c>
      <c r="D394" s="152">
        <v>0</v>
      </c>
      <c r="E394" s="152">
        <v>52800</v>
      </c>
      <c r="F394" s="152">
        <v>0</v>
      </c>
      <c r="G394" s="152">
        <v>0</v>
      </c>
      <c r="H394" s="152">
        <v>510000</v>
      </c>
      <c r="I394" s="152">
        <v>0</v>
      </c>
      <c r="J394" s="152">
        <v>0</v>
      </c>
      <c r="K394" s="152">
        <v>1175100</v>
      </c>
    </row>
    <row r="395" spans="1:11">
      <c r="A395" s="151" t="s">
        <v>440</v>
      </c>
      <c r="B395" s="152">
        <v>0</v>
      </c>
      <c r="C395" s="152">
        <v>0</v>
      </c>
      <c r="D395" s="152">
        <v>0</v>
      </c>
      <c r="E395" s="152">
        <v>0</v>
      </c>
      <c r="F395" s="152">
        <v>0</v>
      </c>
      <c r="G395" s="152">
        <v>0</v>
      </c>
      <c r="H395" s="152">
        <v>0</v>
      </c>
      <c r="I395" s="152">
        <v>0</v>
      </c>
      <c r="J395" s="152">
        <v>0</v>
      </c>
      <c r="K395" s="152">
        <v>0</v>
      </c>
    </row>
    <row r="396" spans="1:11">
      <c r="A396" s="151" t="s">
        <v>441</v>
      </c>
      <c r="B396" s="152">
        <v>161000</v>
      </c>
      <c r="C396" s="152">
        <v>0</v>
      </c>
      <c r="D396" s="152">
        <v>715514</v>
      </c>
      <c r="E396" s="152">
        <v>0</v>
      </c>
      <c r="F396" s="152">
        <v>0</v>
      </c>
      <c r="G396" s="152">
        <v>0</v>
      </c>
      <c r="H396" s="152">
        <v>100000</v>
      </c>
      <c r="I396" s="152">
        <v>0</v>
      </c>
      <c r="J396" s="152">
        <v>0</v>
      </c>
      <c r="K396" s="152">
        <v>976514</v>
      </c>
    </row>
    <row r="397" spans="1:11">
      <c r="A397" s="151" t="s">
        <v>357</v>
      </c>
      <c r="B397" s="152">
        <v>0</v>
      </c>
      <c r="C397" s="152">
        <v>0</v>
      </c>
      <c r="D397" s="152">
        <v>0</v>
      </c>
      <c r="E397" s="152">
        <v>0</v>
      </c>
      <c r="F397" s="152">
        <v>0</v>
      </c>
      <c r="G397" s="152">
        <v>0</v>
      </c>
      <c r="H397" s="152">
        <v>772399</v>
      </c>
      <c r="I397" s="152">
        <v>0</v>
      </c>
      <c r="J397" s="152">
        <v>0</v>
      </c>
      <c r="K397" s="152">
        <v>772399</v>
      </c>
    </row>
    <row r="398" spans="1:11">
      <c r="A398" s="151" t="s">
        <v>358</v>
      </c>
      <c r="B398" s="152">
        <v>0</v>
      </c>
      <c r="C398" s="152">
        <v>0</v>
      </c>
      <c r="D398" s="152">
        <v>0</v>
      </c>
      <c r="E398" s="152">
        <v>0</v>
      </c>
      <c r="F398" s="152">
        <v>0</v>
      </c>
      <c r="G398" s="152">
        <v>0</v>
      </c>
      <c r="H398" s="152">
        <v>985000</v>
      </c>
      <c r="I398" s="152">
        <v>0</v>
      </c>
      <c r="J398" s="152">
        <v>0</v>
      </c>
      <c r="K398" s="152">
        <v>985000</v>
      </c>
    </row>
    <row r="399" spans="1:11">
      <c r="A399" s="151" t="s">
        <v>359</v>
      </c>
      <c r="B399" s="152">
        <v>164603</v>
      </c>
      <c r="C399" s="152">
        <v>0</v>
      </c>
      <c r="D399" s="152">
        <v>0</v>
      </c>
      <c r="E399" s="152">
        <v>6538</v>
      </c>
      <c r="F399" s="152">
        <v>0</v>
      </c>
      <c r="G399" s="152">
        <v>0</v>
      </c>
      <c r="H399" s="152">
        <v>482630</v>
      </c>
      <c r="I399" s="152">
        <v>0</v>
      </c>
      <c r="J399" s="152">
        <v>0</v>
      </c>
      <c r="K399" s="152">
        <v>653771</v>
      </c>
    </row>
    <row r="400" spans="1:11">
      <c r="A400" s="151" t="s">
        <v>442</v>
      </c>
      <c r="B400" s="152">
        <v>1014356</v>
      </c>
      <c r="C400" s="152">
        <v>0</v>
      </c>
      <c r="D400" s="152">
        <v>131515</v>
      </c>
      <c r="E400" s="152">
        <v>0</v>
      </c>
      <c r="F400" s="152">
        <v>0</v>
      </c>
      <c r="G400" s="152">
        <v>0</v>
      </c>
      <c r="H400" s="152">
        <v>0</v>
      </c>
      <c r="I400" s="152">
        <v>0</v>
      </c>
      <c r="J400" s="152">
        <v>0</v>
      </c>
      <c r="K400" s="152">
        <v>1145871</v>
      </c>
    </row>
    <row r="401" spans="1:11">
      <c r="A401" s="151" t="s">
        <v>443</v>
      </c>
      <c r="B401" s="152">
        <v>0</v>
      </c>
      <c r="C401" s="152">
        <v>0</v>
      </c>
      <c r="D401" s="152">
        <v>416888</v>
      </c>
      <c r="E401" s="152">
        <v>0</v>
      </c>
      <c r="F401" s="152">
        <v>0</v>
      </c>
      <c r="G401" s="152">
        <v>0</v>
      </c>
      <c r="H401" s="152">
        <v>1020000</v>
      </c>
      <c r="I401" s="152">
        <v>0</v>
      </c>
      <c r="J401" s="152">
        <v>0</v>
      </c>
      <c r="K401" s="152">
        <v>1436888</v>
      </c>
    </row>
    <row r="402" spans="1:11">
      <c r="A402" s="151" t="s">
        <v>444</v>
      </c>
      <c r="B402" s="152">
        <v>181830</v>
      </c>
      <c r="C402" s="152">
        <v>0</v>
      </c>
      <c r="D402" s="152">
        <v>0</v>
      </c>
      <c r="E402" s="152">
        <v>0</v>
      </c>
      <c r="F402" s="152">
        <v>0</v>
      </c>
      <c r="G402" s="152">
        <v>0</v>
      </c>
      <c r="H402" s="152">
        <v>2368983</v>
      </c>
      <c r="I402" s="152">
        <v>240000</v>
      </c>
      <c r="J402" s="152">
        <v>0</v>
      </c>
      <c r="K402" s="152">
        <v>2790813</v>
      </c>
    </row>
    <row r="403" spans="1:11">
      <c r="A403" s="151" t="s">
        <v>445</v>
      </c>
      <c r="B403" s="152">
        <v>171000</v>
      </c>
      <c r="C403" s="152">
        <v>0</v>
      </c>
      <c r="D403" s="152">
        <v>0</v>
      </c>
      <c r="E403" s="152">
        <v>0</v>
      </c>
      <c r="F403" s="152">
        <v>0</v>
      </c>
      <c r="G403" s="152">
        <v>0</v>
      </c>
      <c r="H403" s="152">
        <v>0</v>
      </c>
      <c r="I403" s="152">
        <v>0</v>
      </c>
      <c r="J403" s="152">
        <v>0</v>
      </c>
      <c r="K403" s="152">
        <v>171000</v>
      </c>
    </row>
    <row r="404" spans="1:11">
      <c r="A404" s="151" t="s">
        <v>360</v>
      </c>
      <c r="B404" s="152">
        <v>0</v>
      </c>
      <c r="C404" s="152">
        <v>0</v>
      </c>
      <c r="D404" s="152">
        <v>0</v>
      </c>
      <c r="E404" s="152">
        <v>0</v>
      </c>
      <c r="F404" s="152">
        <v>0</v>
      </c>
      <c r="G404" s="152">
        <v>0</v>
      </c>
      <c r="H404" s="152">
        <v>0</v>
      </c>
      <c r="I404" s="152">
        <v>960000</v>
      </c>
      <c r="J404" s="152">
        <v>0</v>
      </c>
      <c r="K404" s="152">
        <v>960000</v>
      </c>
    </row>
    <row r="405" spans="1:11">
      <c r="A405" s="151" t="s">
        <v>361</v>
      </c>
      <c r="B405" s="152">
        <v>0</v>
      </c>
      <c r="C405" s="152">
        <v>0</v>
      </c>
      <c r="D405" s="152">
        <v>0</v>
      </c>
      <c r="E405" s="152">
        <v>0</v>
      </c>
      <c r="F405" s="152">
        <v>0</v>
      </c>
      <c r="G405" s="152">
        <v>0</v>
      </c>
      <c r="H405" s="152">
        <v>1586743</v>
      </c>
      <c r="I405" s="152">
        <v>0</v>
      </c>
      <c r="J405" s="152">
        <v>0</v>
      </c>
      <c r="K405" s="152">
        <v>1586743</v>
      </c>
    </row>
    <row r="406" spans="1:11">
      <c r="A406" s="151" t="s">
        <v>362</v>
      </c>
      <c r="B406" s="152">
        <v>0</v>
      </c>
      <c r="C406" s="152">
        <v>0</v>
      </c>
      <c r="D406" s="152">
        <v>0</v>
      </c>
      <c r="E406" s="152">
        <v>0</v>
      </c>
      <c r="F406" s="152">
        <v>0</v>
      </c>
      <c r="G406" s="152">
        <v>0</v>
      </c>
      <c r="H406" s="152">
        <v>12240417</v>
      </c>
      <c r="I406" s="152">
        <v>0</v>
      </c>
      <c r="J406" s="152">
        <v>0</v>
      </c>
      <c r="K406" s="152">
        <v>12240417</v>
      </c>
    </row>
    <row r="407" spans="1:11">
      <c r="A407" s="151" t="s">
        <v>363</v>
      </c>
      <c r="B407" s="152">
        <v>0</v>
      </c>
      <c r="C407" s="152">
        <v>0</v>
      </c>
      <c r="D407" s="152">
        <v>0</v>
      </c>
      <c r="E407" s="152">
        <v>0</v>
      </c>
      <c r="F407" s="152">
        <v>0</v>
      </c>
      <c r="G407" s="152">
        <v>0</v>
      </c>
      <c r="H407" s="152">
        <v>1075089</v>
      </c>
      <c r="I407" s="152">
        <v>0</v>
      </c>
      <c r="J407" s="152">
        <v>0</v>
      </c>
      <c r="K407" s="152">
        <v>1075089</v>
      </c>
    </row>
    <row r="408" spans="1:11">
      <c r="A408" s="151" t="s">
        <v>364</v>
      </c>
      <c r="B408" s="152">
        <v>344880</v>
      </c>
      <c r="C408" s="152">
        <v>138601</v>
      </c>
      <c r="D408" s="152">
        <v>0</v>
      </c>
      <c r="E408" s="152">
        <v>7199</v>
      </c>
      <c r="F408" s="152">
        <v>0</v>
      </c>
      <c r="G408" s="152">
        <v>0</v>
      </c>
      <c r="H408" s="152">
        <v>429704</v>
      </c>
      <c r="I408" s="152">
        <v>72400</v>
      </c>
      <c r="J408" s="152">
        <v>0</v>
      </c>
      <c r="K408" s="152">
        <v>992784</v>
      </c>
    </row>
    <row r="409" spans="1:11">
      <c r="A409" s="151" t="s">
        <v>365</v>
      </c>
      <c r="B409" s="152">
        <v>175822</v>
      </c>
      <c r="C409" s="152">
        <v>0</v>
      </c>
      <c r="D409" s="152">
        <v>0</v>
      </c>
      <c r="E409" s="152">
        <v>0</v>
      </c>
      <c r="F409" s="152">
        <v>0</v>
      </c>
      <c r="G409" s="152">
        <v>0</v>
      </c>
      <c r="H409" s="152">
        <v>1582399</v>
      </c>
      <c r="I409" s="152">
        <v>0</v>
      </c>
      <c r="J409" s="152">
        <v>0</v>
      </c>
      <c r="K409" s="152">
        <v>1758221</v>
      </c>
    </row>
    <row r="410" spans="1:11">
      <c r="A410" s="151" t="s">
        <v>366</v>
      </c>
      <c r="B410" s="152">
        <v>11349</v>
      </c>
      <c r="C410" s="152">
        <v>49200</v>
      </c>
      <c r="D410" s="152">
        <v>0</v>
      </c>
      <c r="E410" s="152">
        <v>0</v>
      </c>
      <c r="F410" s="152">
        <v>0</v>
      </c>
      <c r="G410" s="152">
        <v>0</v>
      </c>
      <c r="H410" s="152">
        <v>317241</v>
      </c>
      <c r="I410" s="152">
        <v>0</v>
      </c>
      <c r="J410" s="152">
        <v>0</v>
      </c>
      <c r="K410" s="152">
        <v>377790</v>
      </c>
    </row>
    <row r="411" spans="1:11">
      <c r="A411" s="151" t="s">
        <v>367</v>
      </c>
      <c r="B411" s="152">
        <v>160000</v>
      </c>
      <c r="C411" s="152">
        <v>0</v>
      </c>
      <c r="D411" s="152">
        <v>0</v>
      </c>
      <c r="E411" s="152">
        <v>0</v>
      </c>
      <c r="F411" s="152">
        <v>0</v>
      </c>
      <c r="G411" s="152">
        <v>0</v>
      </c>
      <c r="H411" s="152">
        <v>296622</v>
      </c>
      <c r="I411" s="152">
        <v>0</v>
      </c>
      <c r="J411" s="152">
        <v>0</v>
      </c>
      <c r="K411" s="152">
        <v>456622</v>
      </c>
    </row>
    <row r="412" spans="1:11">
      <c r="A412" s="151" t="s">
        <v>368</v>
      </c>
      <c r="B412" s="152">
        <v>0</v>
      </c>
      <c r="C412" s="152">
        <v>0</v>
      </c>
      <c r="D412" s="152">
        <v>0</v>
      </c>
      <c r="E412" s="152">
        <v>0</v>
      </c>
      <c r="F412" s="152">
        <v>0</v>
      </c>
      <c r="G412" s="152">
        <v>0</v>
      </c>
      <c r="H412" s="152">
        <v>1086752</v>
      </c>
      <c r="I412" s="152">
        <v>0</v>
      </c>
      <c r="J412" s="152">
        <v>0</v>
      </c>
      <c r="K412" s="152">
        <v>1086752</v>
      </c>
    </row>
    <row r="413" spans="1:11">
      <c r="A413" s="151" t="s">
        <v>369</v>
      </c>
      <c r="B413" s="152">
        <v>943609</v>
      </c>
      <c r="C413" s="152">
        <v>0</v>
      </c>
      <c r="D413" s="152">
        <v>0</v>
      </c>
      <c r="E413" s="152">
        <v>32280</v>
      </c>
      <c r="F413" s="152">
        <v>0</v>
      </c>
      <c r="G413" s="152">
        <v>0</v>
      </c>
      <c r="H413" s="152">
        <v>456700</v>
      </c>
      <c r="I413" s="152">
        <v>20000</v>
      </c>
      <c r="J413" s="152">
        <v>0</v>
      </c>
      <c r="K413" s="152">
        <v>1452589</v>
      </c>
    </row>
    <row r="414" spans="1:11">
      <c r="A414" s="151" t="s">
        <v>370</v>
      </c>
      <c r="B414" s="152">
        <v>1587773</v>
      </c>
      <c r="C414" s="152">
        <v>1054676</v>
      </c>
      <c r="D414" s="152">
        <v>0</v>
      </c>
      <c r="E414" s="152">
        <v>244944</v>
      </c>
      <c r="F414" s="152">
        <v>0</v>
      </c>
      <c r="G414" s="152">
        <v>0</v>
      </c>
      <c r="H414" s="152">
        <v>643530</v>
      </c>
      <c r="I414" s="152">
        <v>44000</v>
      </c>
      <c r="J414" s="152">
        <v>0</v>
      </c>
      <c r="K414" s="152">
        <v>3574923</v>
      </c>
    </row>
    <row r="415" spans="1:11">
      <c r="A415" s="151" t="s">
        <v>371</v>
      </c>
      <c r="B415" s="152">
        <v>1112618</v>
      </c>
      <c r="C415" s="152">
        <v>0</v>
      </c>
      <c r="D415" s="152">
        <v>0</v>
      </c>
      <c r="E415" s="152">
        <v>28411</v>
      </c>
      <c r="F415" s="152">
        <v>0</v>
      </c>
      <c r="G415" s="152">
        <v>0</v>
      </c>
      <c r="H415" s="152">
        <v>1500000</v>
      </c>
      <c r="I415" s="152">
        <v>200000</v>
      </c>
      <c r="J415" s="152">
        <v>0</v>
      </c>
      <c r="K415" s="152">
        <v>2841029</v>
      </c>
    </row>
    <row r="416" spans="1:11">
      <c r="A416" s="151" t="s">
        <v>372</v>
      </c>
      <c r="B416" s="152">
        <v>16000</v>
      </c>
      <c r="C416" s="152">
        <v>100000</v>
      </c>
      <c r="D416" s="152">
        <v>0</v>
      </c>
      <c r="E416" s="152">
        <v>0</v>
      </c>
      <c r="F416" s="152">
        <v>0</v>
      </c>
      <c r="G416" s="152">
        <v>0</v>
      </c>
      <c r="H416" s="152">
        <v>496201</v>
      </c>
      <c r="I416" s="152">
        <v>0</v>
      </c>
      <c r="J416" s="152">
        <v>0</v>
      </c>
      <c r="K416" s="152">
        <v>612201</v>
      </c>
    </row>
    <row r="417" spans="1:11">
      <c r="A417" s="151" t="s">
        <v>446</v>
      </c>
      <c r="B417" s="152">
        <v>1404175</v>
      </c>
      <c r="C417" s="152">
        <v>1857326</v>
      </c>
      <c r="D417" s="152">
        <v>0</v>
      </c>
      <c r="E417" s="152">
        <v>0</v>
      </c>
      <c r="F417" s="152">
        <v>0</v>
      </c>
      <c r="G417" s="152">
        <v>0</v>
      </c>
      <c r="H417" s="152">
        <v>969302</v>
      </c>
      <c r="I417" s="152">
        <v>80000</v>
      </c>
      <c r="J417" s="152">
        <v>0</v>
      </c>
      <c r="K417" s="152">
        <v>4310803</v>
      </c>
    </row>
    <row r="418" spans="1:11">
      <c r="A418" s="151" t="s">
        <v>373</v>
      </c>
      <c r="B418" s="152">
        <v>0</v>
      </c>
      <c r="C418" s="152">
        <v>0</v>
      </c>
      <c r="D418" s="152">
        <v>0</v>
      </c>
      <c r="E418" s="152">
        <v>0</v>
      </c>
      <c r="F418" s="152">
        <v>0</v>
      </c>
      <c r="G418" s="152">
        <v>0</v>
      </c>
      <c r="H418" s="152">
        <v>275810</v>
      </c>
      <c r="I418" s="152">
        <v>0</v>
      </c>
      <c r="J418" s="152">
        <v>0</v>
      </c>
      <c r="K418" s="152">
        <v>275810</v>
      </c>
    </row>
    <row r="419" spans="1:11">
      <c r="A419" s="151" t="s">
        <v>374</v>
      </c>
      <c r="B419" s="152">
        <v>0</v>
      </c>
      <c r="C419" s="152">
        <v>342400</v>
      </c>
      <c r="D419" s="152">
        <v>0</v>
      </c>
      <c r="E419" s="152">
        <v>0</v>
      </c>
      <c r="F419" s="152">
        <v>0</v>
      </c>
      <c r="G419" s="152">
        <v>0</v>
      </c>
      <c r="H419" s="152">
        <v>414069</v>
      </c>
      <c r="I419" s="152">
        <v>0</v>
      </c>
      <c r="J419" s="152">
        <v>0</v>
      </c>
      <c r="K419" s="152">
        <v>756469</v>
      </c>
    </row>
    <row r="420" spans="1:11">
      <c r="A420" s="151" t="s">
        <v>375</v>
      </c>
      <c r="B420" s="152">
        <v>712363</v>
      </c>
      <c r="C420" s="152">
        <v>0</v>
      </c>
      <c r="D420" s="152">
        <v>0</v>
      </c>
      <c r="E420" s="152">
        <v>80320</v>
      </c>
      <c r="F420" s="152">
        <v>0</v>
      </c>
      <c r="G420" s="152">
        <v>0</v>
      </c>
      <c r="H420" s="152">
        <v>661097</v>
      </c>
      <c r="I420" s="152">
        <v>297903</v>
      </c>
      <c r="J420" s="152">
        <v>0</v>
      </c>
      <c r="K420" s="152">
        <v>1751683</v>
      </c>
    </row>
    <row r="421" spans="1:11">
      <c r="A421" s="151" t="s">
        <v>376</v>
      </c>
      <c r="B421" s="152">
        <v>1809186</v>
      </c>
      <c r="C421" s="152">
        <v>466168</v>
      </c>
      <c r="D421" s="152">
        <v>0</v>
      </c>
      <c r="E421" s="152">
        <v>442935</v>
      </c>
      <c r="F421" s="152">
        <v>0</v>
      </c>
      <c r="G421" s="152">
        <v>0</v>
      </c>
      <c r="H421" s="152">
        <v>225000</v>
      </c>
      <c r="I421" s="152">
        <v>0</v>
      </c>
      <c r="J421" s="152">
        <v>0</v>
      </c>
      <c r="K421" s="152">
        <v>2943289</v>
      </c>
    </row>
    <row r="422" spans="1:11">
      <c r="A422" s="150" t="s">
        <v>451</v>
      </c>
      <c r="B422" s="152">
        <v>10839512</v>
      </c>
      <c r="C422" s="152">
        <v>13654461</v>
      </c>
      <c r="D422" s="152">
        <v>0</v>
      </c>
      <c r="E422" s="152">
        <v>3908376</v>
      </c>
      <c r="F422" s="152">
        <v>0</v>
      </c>
      <c r="G422" s="152">
        <v>0</v>
      </c>
      <c r="H422" s="152">
        <v>11075198</v>
      </c>
      <c r="I422" s="152">
        <v>1291250</v>
      </c>
      <c r="J422" s="152">
        <v>0</v>
      </c>
      <c r="K422" s="152">
        <v>40768797</v>
      </c>
    </row>
    <row r="423" spans="1:11">
      <c r="A423" s="151" t="s">
        <v>385</v>
      </c>
      <c r="B423" s="152">
        <v>0</v>
      </c>
      <c r="C423" s="152">
        <v>0</v>
      </c>
      <c r="D423" s="152">
        <v>0</v>
      </c>
      <c r="E423" s="152">
        <v>72250</v>
      </c>
      <c r="F423" s="152">
        <v>0</v>
      </c>
      <c r="G423" s="152">
        <v>0</v>
      </c>
      <c r="H423" s="152">
        <v>0</v>
      </c>
      <c r="I423" s="152">
        <v>0</v>
      </c>
      <c r="J423" s="152">
        <v>0</v>
      </c>
      <c r="K423" s="152">
        <v>72250</v>
      </c>
    </row>
    <row r="424" spans="1:11">
      <c r="A424" s="151" t="s">
        <v>391</v>
      </c>
      <c r="B424" s="152">
        <v>156000</v>
      </c>
      <c r="C424" s="152">
        <v>240061</v>
      </c>
      <c r="D424" s="152">
        <v>0</v>
      </c>
      <c r="E424" s="152">
        <v>332003</v>
      </c>
      <c r="F424" s="152">
        <v>0</v>
      </c>
      <c r="G424" s="152">
        <v>0</v>
      </c>
      <c r="H424" s="152">
        <v>4269975</v>
      </c>
      <c r="I424" s="152">
        <v>150000</v>
      </c>
      <c r="J424" s="152">
        <v>0</v>
      </c>
      <c r="K424" s="152">
        <v>5148039</v>
      </c>
    </row>
    <row r="425" spans="1:11">
      <c r="A425" s="151" t="s">
        <v>403</v>
      </c>
      <c r="B425" s="152">
        <v>320000</v>
      </c>
      <c r="C425" s="152">
        <v>0</v>
      </c>
      <c r="D425" s="152">
        <v>0</v>
      </c>
      <c r="E425" s="152">
        <v>0</v>
      </c>
      <c r="F425" s="152">
        <v>0</v>
      </c>
      <c r="G425" s="152">
        <v>0</v>
      </c>
      <c r="H425" s="152">
        <v>0</v>
      </c>
      <c r="I425" s="152">
        <v>235000</v>
      </c>
      <c r="J425" s="152">
        <v>0</v>
      </c>
      <c r="K425" s="152">
        <v>555000</v>
      </c>
    </row>
    <row r="426" spans="1:11">
      <c r="A426" s="151" t="s">
        <v>412</v>
      </c>
      <c r="B426" s="152">
        <v>0</v>
      </c>
      <c r="C426" s="152">
        <v>0</v>
      </c>
      <c r="D426" s="152">
        <v>0</v>
      </c>
      <c r="E426" s="152">
        <v>0</v>
      </c>
      <c r="F426" s="152">
        <v>0</v>
      </c>
      <c r="G426" s="152">
        <v>0</v>
      </c>
      <c r="H426" s="152">
        <v>0</v>
      </c>
      <c r="I426" s="152">
        <v>0</v>
      </c>
      <c r="J426" s="152">
        <v>0</v>
      </c>
      <c r="K426" s="152">
        <v>0</v>
      </c>
    </row>
    <row r="427" spans="1:11">
      <c r="A427" s="151" t="s">
        <v>420</v>
      </c>
      <c r="B427" s="152">
        <v>0</v>
      </c>
      <c r="C427" s="152">
        <v>0</v>
      </c>
      <c r="D427" s="152">
        <v>0</v>
      </c>
      <c r="E427" s="152">
        <v>0</v>
      </c>
      <c r="F427" s="152">
        <v>0</v>
      </c>
      <c r="G427" s="152">
        <v>0</v>
      </c>
      <c r="H427" s="152">
        <v>0</v>
      </c>
      <c r="I427" s="152">
        <v>0</v>
      </c>
      <c r="J427" s="152">
        <v>0</v>
      </c>
      <c r="K427" s="152">
        <v>0</v>
      </c>
    </row>
    <row r="428" spans="1:11">
      <c r="A428" s="151" t="s">
        <v>424</v>
      </c>
      <c r="B428" s="152">
        <v>409533</v>
      </c>
      <c r="C428" s="152">
        <v>0</v>
      </c>
      <c r="D428" s="152">
        <v>0</v>
      </c>
      <c r="E428" s="152">
        <v>134396</v>
      </c>
      <c r="F428" s="152">
        <v>0</v>
      </c>
      <c r="G428" s="152">
        <v>0</v>
      </c>
      <c r="H428" s="152">
        <v>395654</v>
      </c>
      <c r="I428" s="152">
        <v>0</v>
      </c>
      <c r="J428" s="152">
        <v>0</v>
      </c>
      <c r="K428" s="152">
        <v>939583</v>
      </c>
    </row>
    <row r="429" spans="1:11">
      <c r="A429" s="151" t="s">
        <v>377</v>
      </c>
      <c r="B429" s="152">
        <v>1114455</v>
      </c>
      <c r="C429" s="152">
        <v>0</v>
      </c>
      <c r="D429" s="152">
        <v>0</v>
      </c>
      <c r="E429" s="152">
        <v>0</v>
      </c>
      <c r="F429" s="152">
        <v>0</v>
      </c>
      <c r="G429" s="152">
        <v>0</v>
      </c>
      <c r="H429" s="152">
        <v>0</v>
      </c>
      <c r="I429" s="152">
        <v>0</v>
      </c>
      <c r="J429" s="152">
        <v>0</v>
      </c>
      <c r="K429" s="152">
        <v>1114455</v>
      </c>
    </row>
    <row r="430" spans="1:11">
      <c r="A430" s="151" t="s">
        <v>429</v>
      </c>
      <c r="B430" s="152">
        <v>7856000</v>
      </c>
      <c r="C430" s="152">
        <v>13414400</v>
      </c>
      <c r="D430" s="152">
        <v>0</v>
      </c>
      <c r="E430" s="152">
        <v>3169727</v>
      </c>
      <c r="F430" s="152">
        <v>0</v>
      </c>
      <c r="G430" s="152">
        <v>0</v>
      </c>
      <c r="H430" s="152">
        <v>2015000</v>
      </c>
      <c r="I430" s="152">
        <v>750000</v>
      </c>
      <c r="J430" s="152">
        <v>0</v>
      </c>
      <c r="K430" s="152">
        <v>27205127</v>
      </c>
    </row>
    <row r="431" spans="1:11">
      <c r="A431" s="151" t="s">
        <v>378</v>
      </c>
      <c r="B431" s="152">
        <v>983524</v>
      </c>
      <c r="C431" s="152">
        <v>0</v>
      </c>
      <c r="D431" s="152">
        <v>0</v>
      </c>
      <c r="E431" s="152">
        <v>200000</v>
      </c>
      <c r="F431" s="152">
        <v>0</v>
      </c>
      <c r="G431" s="152">
        <v>0</v>
      </c>
      <c r="H431" s="152">
        <v>4394569</v>
      </c>
      <c r="I431" s="152">
        <v>156250</v>
      </c>
      <c r="J431" s="152">
        <v>0</v>
      </c>
      <c r="K431" s="152">
        <v>5734343</v>
      </c>
    </row>
    <row r="432" spans="1:11">
      <c r="A432" s="150" t="s">
        <v>447</v>
      </c>
      <c r="B432" s="152">
        <v>1879196706</v>
      </c>
      <c r="C432" s="152">
        <v>1013474646</v>
      </c>
      <c r="D432" s="152">
        <v>1823874432</v>
      </c>
      <c r="E432" s="152">
        <v>290608014</v>
      </c>
      <c r="F432" s="152">
        <v>12000</v>
      </c>
      <c r="G432" s="152">
        <v>63505249</v>
      </c>
      <c r="H432" s="152">
        <v>502589294</v>
      </c>
      <c r="I432" s="152">
        <v>67144304</v>
      </c>
      <c r="J432" s="152">
        <v>0</v>
      </c>
      <c r="K432" s="152">
        <v>5640404645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A31" sqref="A31"/>
    </sheetView>
  </sheetViews>
  <sheetFormatPr defaultRowHeight="14.4"/>
  <cols>
    <col min="1" max="1" width="21.33203125" customWidth="1"/>
    <col min="2" max="2" width="16.109375" customWidth="1"/>
    <col min="3" max="5" width="8.21875" bestFit="1" customWidth="1"/>
    <col min="6" max="6" width="13.77734375" bestFit="1" customWidth="1"/>
    <col min="7" max="7" width="22.88671875" bestFit="1" customWidth="1"/>
    <col min="8" max="8" width="13.77734375" bestFit="1" customWidth="1"/>
    <col min="9" max="9" width="15.109375" bestFit="1" customWidth="1"/>
    <col min="10" max="10" width="13.88671875" bestFit="1" customWidth="1"/>
    <col min="11" max="11" width="10.33203125" bestFit="1" customWidth="1"/>
    <col min="12" max="12" width="19.77734375" bestFit="1" customWidth="1"/>
    <col min="13" max="13" width="40.6640625" bestFit="1" customWidth="1"/>
    <col min="14" max="14" width="5.109375" bestFit="1" customWidth="1"/>
    <col min="15" max="15" width="7" bestFit="1" customWidth="1"/>
    <col min="16" max="16" width="10.77734375" bestFit="1" customWidth="1"/>
  </cols>
  <sheetData>
    <row r="1" spans="1:2">
      <c r="A1" s="149" t="s">
        <v>380</v>
      </c>
      <c r="B1" t="s">
        <v>381</v>
      </c>
    </row>
    <row r="2" spans="1:2">
      <c r="A2" s="149" t="s">
        <v>462</v>
      </c>
      <c r="B2" t="s">
        <v>451</v>
      </c>
    </row>
    <row r="3" spans="1:2">
      <c r="A3" s="149" t="s">
        <v>464</v>
      </c>
      <c r="B3" t="s">
        <v>465</v>
      </c>
    </row>
    <row r="5" spans="1:2">
      <c r="A5" s="149" t="s">
        <v>463</v>
      </c>
    </row>
    <row r="6" spans="1:2">
      <c r="A6" s="149" t="s">
        <v>466</v>
      </c>
      <c r="B6" t="s">
        <v>467</v>
      </c>
    </row>
    <row r="7" spans="1:2">
      <c r="A7" t="s">
        <v>385</v>
      </c>
      <c r="B7" s="153">
        <v>0</v>
      </c>
    </row>
    <row r="8" spans="1:2">
      <c r="A8" t="s">
        <v>391</v>
      </c>
      <c r="B8" s="153">
        <v>6</v>
      </c>
    </row>
    <row r="9" spans="1:2">
      <c r="A9" t="s">
        <v>403</v>
      </c>
      <c r="B9" s="153">
        <v>0</v>
      </c>
    </row>
    <row r="10" spans="1:2">
      <c r="A10" t="s">
        <v>412</v>
      </c>
      <c r="B10" s="153">
        <v>0</v>
      </c>
    </row>
    <row r="11" spans="1:2">
      <c r="A11" t="s">
        <v>429</v>
      </c>
      <c r="B11" s="153">
        <v>37</v>
      </c>
    </row>
    <row r="12" spans="1:2">
      <c r="A12" t="s">
        <v>447</v>
      </c>
      <c r="B12" s="153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2"/>
  <sheetViews>
    <sheetView tabSelected="1" workbookViewId="0">
      <selection activeCell="D468" sqref="D468"/>
    </sheetView>
  </sheetViews>
  <sheetFormatPr defaultColWidth="9.109375" defaultRowHeight="10.199999999999999"/>
  <cols>
    <col min="1" max="1" width="0.88671875" style="1" customWidth="1"/>
    <col min="2" max="2" width="1" style="1" customWidth="1"/>
    <col min="3" max="3" width="1.6640625" style="1" customWidth="1"/>
    <col min="4" max="4" width="37" style="1" customWidth="1"/>
    <col min="5" max="5" width="11.5546875" style="106" customWidth="1"/>
    <col min="6" max="6" width="12.33203125" style="42" customWidth="1"/>
    <col min="7" max="7" width="11.6640625" style="42" bestFit="1" customWidth="1"/>
    <col min="8" max="8" width="13.5546875" style="42" bestFit="1" customWidth="1"/>
    <col min="9" max="10" width="12.5546875" style="42" customWidth="1"/>
    <col min="11" max="11" width="11.33203125" style="42" customWidth="1"/>
    <col min="12" max="12" width="11.5546875" style="42" customWidth="1"/>
    <col min="13" max="13" width="13" style="42" customWidth="1"/>
    <col min="14" max="14" width="13.6640625" style="42" customWidth="1"/>
    <col min="15" max="15" width="2" style="1" customWidth="1"/>
    <col min="16" max="16" width="1" style="1" customWidth="1"/>
    <col min="17" max="17" width="9.109375" style="1"/>
    <col min="18" max="18" width="11.6640625" style="1" bestFit="1" customWidth="1"/>
    <col min="19" max="20" width="9.5546875" style="1" bestFit="1" customWidth="1"/>
    <col min="21" max="24" width="9.109375" style="1"/>
    <col min="25" max="25" width="9.5546875" style="1" bestFit="1" customWidth="1"/>
    <col min="26" max="16384" width="9.109375" style="1"/>
  </cols>
  <sheetData>
    <row r="1" spans="2:21" ht="13.2">
      <c r="B1" s="176" t="s">
        <v>0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</row>
    <row r="2" spans="2:21" ht="13.2">
      <c r="B2" s="176" t="s">
        <v>461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</row>
    <row r="3" spans="2:21" ht="8.25" customHeight="1" thickBot="1">
      <c r="B3"/>
      <c r="C3" s="2"/>
      <c r="D3" s="2"/>
      <c r="E3" s="158"/>
      <c r="F3" s="3"/>
      <c r="G3" s="3"/>
      <c r="H3" s="3"/>
      <c r="I3" s="3"/>
      <c r="J3" s="3"/>
      <c r="K3" s="3"/>
      <c r="L3" s="3"/>
      <c r="M3" s="3"/>
      <c r="N3" s="3"/>
      <c r="O3"/>
      <c r="P3"/>
    </row>
    <row r="4" spans="2:21" ht="13.2">
      <c r="B4" s="4"/>
      <c r="C4" s="5"/>
      <c r="D4" s="5"/>
      <c r="E4" s="159"/>
      <c r="F4" s="6"/>
      <c r="G4" s="6"/>
      <c r="H4" s="6"/>
      <c r="I4" s="7"/>
      <c r="J4" s="6"/>
      <c r="K4" s="6"/>
      <c r="L4" s="6"/>
      <c r="M4" s="8"/>
      <c r="N4" s="6"/>
      <c r="O4" s="5"/>
      <c r="P4" s="9"/>
    </row>
    <row r="5" spans="2:21" ht="13.2">
      <c r="B5" s="10"/>
      <c r="C5" s="11"/>
      <c r="D5" s="11"/>
      <c r="E5" s="160" t="s">
        <v>1</v>
      </c>
      <c r="F5" s="12" t="s">
        <v>2</v>
      </c>
      <c r="G5" s="12" t="s">
        <v>2</v>
      </c>
      <c r="H5" s="12" t="s">
        <v>2</v>
      </c>
      <c r="I5" s="13" t="s">
        <v>2</v>
      </c>
      <c r="J5" s="12" t="s">
        <v>3</v>
      </c>
      <c r="K5" s="12" t="s">
        <v>4</v>
      </c>
      <c r="L5" s="14"/>
      <c r="M5" s="15"/>
      <c r="N5" s="14"/>
      <c r="O5" s="16"/>
      <c r="P5" s="17"/>
      <c r="U5" s="18"/>
    </row>
    <row r="6" spans="2:21" ht="13.8" thickBot="1">
      <c r="B6" s="19"/>
      <c r="C6" s="20" t="s">
        <v>5</v>
      </c>
      <c r="D6" s="20"/>
      <c r="E6" s="161" t="s">
        <v>6</v>
      </c>
      <c r="F6" s="21" t="s">
        <v>7</v>
      </c>
      <c r="G6" s="21" t="s">
        <v>8</v>
      </c>
      <c r="H6" s="21" t="s">
        <v>9</v>
      </c>
      <c r="I6" s="22" t="s">
        <v>10</v>
      </c>
      <c r="J6" s="21" t="s">
        <v>11</v>
      </c>
      <c r="K6" s="21" t="s">
        <v>12</v>
      </c>
      <c r="L6" s="21" t="s">
        <v>13</v>
      </c>
      <c r="M6" s="23" t="s">
        <v>14</v>
      </c>
      <c r="N6" s="21" t="s">
        <v>10</v>
      </c>
      <c r="O6" s="24"/>
      <c r="P6" s="25"/>
      <c r="U6" s="18"/>
    </row>
    <row r="7" spans="2:21" ht="9" customHeight="1">
      <c r="B7" s="26"/>
      <c r="C7" s="27"/>
      <c r="D7" s="28"/>
      <c r="E7" s="162"/>
      <c r="F7" s="2"/>
      <c r="G7" s="2"/>
      <c r="H7" s="2"/>
      <c r="I7" s="29"/>
      <c r="J7" s="2"/>
      <c r="K7" s="2"/>
      <c r="L7" s="2"/>
      <c r="M7" s="27"/>
      <c r="N7" s="26"/>
      <c r="O7" s="30"/>
      <c r="P7" s="31"/>
    </row>
    <row r="8" spans="2:21" ht="14.4">
      <c r="B8" s="32"/>
      <c r="C8" s="33" t="s">
        <v>15</v>
      </c>
      <c r="D8" s="34"/>
      <c r="E8" s="162"/>
      <c r="F8" s="2"/>
      <c r="G8" s="2"/>
      <c r="H8" s="2"/>
      <c r="I8" s="35"/>
      <c r="J8" s="2"/>
      <c r="K8" s="2"/>
      <c r="L8" s="2"/>
      <c r="M8" s="36"/>
      <c r="N8" s="32"/>
      <c r="O8" s="37"/>
      <c r="P8" s="38"/>
    </row>
    <row r="9" spans="2:21" ht="7.5" customHeight="1">
      <c r="B9" s="39"/>
      <c r="C9" s="40"/>
      <c r="D9" s="41"/>
      <c r="E9" s="163"/>
      <c r="I9" s="43"/>
      <c r="M9" s="44"/>
      <c r="N9" s="45"/>
      <c r="O9" s="40"/>
      <c r="P9" s="46"/>
    </row>
    <row r="10" spans="2:21">
      <c r="B10" s="39"/>
      <c r="C10" s="47"/>
      <c r="D10" s="48" t="s">
        <v>16</v>
      </c>
      <c r="E10" s="164">
        <v>57</v>
      </c>
      <c r="F10" s="49">
        <v>17122457</v>
      </c>
      <c r="G10" s="49">
        <v>55437746</v>
      </c>
      <c r="H10" s="49">
        <v>3472052</v>
      </c>
      <c r="I10" s="50">
        <f>SUM(F10:H10)</f>
        <v>76032255</v>
      </c>
      <c r="J10" s="49">
        <v>16788448</v>
      </c>
      <c r="K10" s="42">
        <v>0</v>
      </c>
      <c r="L10" s="49">
        <v>-804001</v>
      </c>
      <c r="M10" s="51">
        <v>23154157</v>
      </c>
      <c r="N10" s="45">
        <f>SUM(I10:M10)</f>
        <v>115170859</v>
      </c>
      <c r="O10" s="52"/>
      <c r="P10" s="46"/>
    </row>
    <row r="11" spans="2:21">
      <c r="B11" s="39"/>
      <c r="C11" s="47"/>
      <c r="D11" s="48" t="s">
        <v>17</v>
      </c>
      <c r="E11" s="164">
        <v>0</v>
      </c>
      <c r="F11" s="49">
        <v>0</v>
      </c>
      <c r="G11" s="49">
        <v>18540135</v>
      </c>
      <c r="H11" s="42">
        <v>0</v>
      </c>
      <c r="I11" s="50">
        <f t="shared" ref="I11:I44" si="0">SUM(F11:H11)</f>
        <v>18540135</v>
      </c>
      <c r="J11" s="49">
        <v>187790</v>
      </c>
      <c r="K11" s="42">
        <v>0</v>
      </c>
      <c r="L11" s="42">
        <v>241189</v>
      </c>
      <c r="M11" s="51">
        <v>0</v>
      </c>
      <c r="N11" s="45">
        <f t="shared" ref="N11:N51" si="1">SUM(I11:M11)</f>
        <v>18969114</v>
      </c>
      <c r="O11" s="52"/>
      <c r="P11" s="46"/>
    </row>
    <row r="12" spans="2:21">
      <c r="B12" s="39"/>
      <c r="C12" s="47"/>
      <c r="D12" s="48" t="s">
        <v>18</v>
      </c>
      <c r="E12" s="164">
        <v>4</v>
      </c>
      <c r="F12" s="49">
        <v>2306000</v>
      </c>
      <c r="G12" s="49">
        <v>580446</v>
      </c>
      <c r="H12" s="49">
        <v>0</v>
      </c>
      <c r="I12" s="50">
        <f t="shared" si="0"/>
        <v>2886446</v>
      </c>
      <c r="J12" s="49">
        <v>40944000</v>
      </c>
      <c r="K12" s="49">
        <v>0</v>
      </c>
      <c r="L12" s="49">
        <v>0</v>
      </c>
      <c r="M12" s="51">
        <v>0</v>
      </c>
      <c r="N12" s="45">
        <f t="shared" si="1"/>
        <v>43830446</v>
      </c>
      <c r="O12" s="52"/>
      <c r="P12" s="46"/>
    </row>
    <row r="13" spans="2:21">
      <c r="B13" s="39"/>
      <c r="C13" s="47"/>
      <c r="D13" s="48" t="s">
        <v>19</v>
      </c>
      <c r="E13" s="164">
        <v>46</v>
      </c>
      <c r="F13" s="49">
        <v>9117410</v>
      </c>
      <c r="G13" s="49">
        <v>8037953</v>
      </c>
      <c r="H13" s="49">
        <v>1157060</v>
      </c>
      <c r="I13" s="50">
        <f t="shared" si="0"/>
        <v>18312423</v>
      </c>
      <c r="J13" s="49">
        <v>0</v>
      </c>
      <c r="K13" s="42">
        <v>0</v>
      </c>
      <c r="L13" s="49">
        <v>0</v>
      </c>
      <c r="M13" s="44">
        <v>3746827</v>
      </c>
      <c r="N13" s="45">
        <f t="shared" si="1"/>
        <v>22059250</v>
      </c>
      <c r="O13" s="52"/>
      <c r="P13" s="46"/>
    </row>
    <row r="14" spans="2:21">
      <c r="B14" s="53"/>
      <c r="C14" s="54"/>
      <c r="D14" s="55" t="s">
        <v>20</v>
      </c>
      <c r="E14" s="165">
        <v>18</v>
      </c>
      <c r="F14" s="56">
        <v>4686112</v>
      </c>
      <c r="G14" s="56">
        <v>4704559</v>
      </c>
      <c r="H14" s="56">
        <v>4961360</v>
      </c>
      <c r="I14" s="57">
        <f t="shared" si="0"/>
        <v>14352031</v>
      </c>
      <c r="J14" s="58">
        <v>4555016</v>
      </c>
      <c r="K14" s="58">
        <v>0</v>
      </c>
      <c r="L14" s="56">
        <v>0</v>
      </c>
      <c r="M14" s="58">
        <v>584000</v>
      </c>
      <c r="N14" s="59">
        <f>SUM(I14:M14)</f>
        <v>19491047</v>
      </c>
      <c r="O14" s="60"/>
      <c r="P14" s="61"/>
    </row>
    <row r="15" spans="2:21">
      <c r="B15" s="39"/>
      <c r="C15" s="47"/>
      <c r="D15" s="48" t="s">
        <v>21</v>
      </c>
      <c r="E15" s="164">
        <v>74</v>
      </c>
      <c r="F15" s="49">
        <v>30615420</v>
      </c>
      <c r="G15" s="49">
        <v>48932275</v>
      </c>
      <c r="H15" s="49">
        <v>560764</v>
      </c>
      <c r="I15" s="50">
        <f t="shared" si="0"/>
        <v>80108459</v>
      </c>
      <c r="J15" s="42">
        <v>134134630</v>
      </c>
      <c r="K15" s="42">
        <v>0</v>
      </c>
      <c r="L15" s="42">
        <v>400000</v>
      </c>
      <c r="M15" s="44">
        <v>13744033</v>
      </c>
      <c r="N15" s="45">
        <f t="shared" si="1"/>
        <v>228387122</v>
      </c>
      <c r="O15" s="52"/>
      <c r="P15" s="46"/>
    </row>
    <row r="16" spans="2:21">
      <c r="B16" s="39"/>
      <c r="C16" s="47"/>
      <c r="D16" s="48" t="s">
        <v>22</v>
      </c>
      <c r="E16" s="164">
        <v>39</v>
      </c>
      <c r="F16" s="49">
        <v>12139197</v>
      </c>
      <c r="G16" s="49">
        <v>10760168</v>
      </c>
      <c r="H16" s="42">
        <v>655964</v>
      </c>
      <c r="I16" s="50">
        <f t="shared" si="0"/>
        <v>23555329</v>
      </c>
      <c r="J16" s="42">
        <v>0</v>
      </c>
      <c r="K16" s="42">
        <v>0</v>
      </c>
      <c r="L16" s="42">
        <v>18030</v>
      </c>
      <c r="M16" s="44">
        <v>419736</v>
      </c>
      <c r="N16" s="45">
        <f t="shared" si="1"/>
        <v>23993095</v>
      </c>
      <c r="O16" s="52"/>
      <c r="P16" s="46"/>
    </row>
    <row r="17" spans="2:19">
      <c r="B17" s="39"/>
      <c r="C17" s="47"/>
      <c r="D17" s="48" t="s">
        <v>23</v>
      </c>
      <c r="E17" s="164">
        <v>50</v>
      </c>
      <c r="F17" s="49">
        <v>17488849</v>
      </c>
      <c r="G17" s="49">
        <v>16376557</v>
      </c>
      <c r="H17" s="49">
        <v>2741753</v>
      </c>
      <c r="I17" s="50">
        <f t="shared" si="0"/>
        <v>36607159</v>
      </c>
      <c r="J17" s="49">
        <v>11643283</v>
      </c>
      <c r="K17" s="42">
        <v>0</v>
      </c>
      <c r="L17" s="42">
        <v>0</v>
      </c>
      <c r="M17" s="51">
        <v>98000</v>
      </c>
      <c r="N17" s="45">
        <f t="shared" si="1"/>
        <v>48348442</v>
      </c>
      <c r="O17" s="52"/>
      <c r="P17" s="46"/>
    </row>
    <row r="18" spans="2:19">
      <c r="B18" s="39"/>
      <c r="C18" s="47"/>
      <c r="D18" s="48" t="s">
        <v>24</v>
      </c>
      <c r="E18" s="164">
        <v>65</v>
      </c>
      <c r="F18" s="42">
        <v>16228631</v>
      </c>
      <c r="G18" s="49">
        <v>122240</v>
      </c>
      <c r="H18" s="42">
        <v>11965017</v>
      </c>
      <c r="I18" s="50">
        <f t="shared" si="0"/>
        <v>28315888</v>
      </c>
      <c r="J18" s="49">
        <v>0</v>
      </c>
      <c r="K18" s="42">
        <v>0</v>
      </c>
      <c r="L18" s="49">
        <v>25600</v>
      </c>
      <c r="M18" s="51">
        <v>348243</v>
      </c>
      <c r="N18" s="45">
        <f t="shared" si="1"/>
        <v>28689731</v>
      </c>
      <c r="O18" s="52"/>
      <c r="P18" s="46"/>
    </row>
    <row r="19" spans="2:19">
      <c r="B19" s="53"/>
      <c r="C19" s="54"/>
      <c r="D19" s="55" t="s">
        <v>25</v>
      </c>
      <c r="E19" s="165">
        <v>13</v>
      </c>
      <c r="F19" s="56">
        <v>1135000</v>
      </c>
      <c r="G19" s="56">
        <v>51139802</v>
      </c>
      <c r="H19" s="56">
        <v>565796</v>
      </c>
      <c r="I19" s="57">
        <f t="shared" si="0"/>
        <v>52840598</v>
      </c>
      <c r="J19" s="56">
        <v>17857066</v>
      </c>
      <c r="K19" s="58">
        <v>0</v>
      </c>
      <c r="L19" s="58">
        <v>0</v>
      </c>
      <c r="M19" s="56">
        <v>400000</v>
      </c>
      <c r="N19" s="59">
        <f t="shared" si="1"/>
        <v>71097664</v>
      </c>
      <c r="O19" s="60"/>
      <c r="P19" s="61"/>
    </row>
    <row r="20" spans="2:19">
      <c r="B20" s="39"/>
      <c r="C20" s="47"/>
      <c r="D20" s="62" t="s">
        <v>26</v>
      </c>
      <c r="E20" s="164">
        <v>0</v>
      </c>
      <c r="F20" s="42">
        <v>0</v>
      </c>
      <c r="G20" s="49">
        <v>33044276</v>
      </c>
      <c r="H20" s="42">
        <v>0</v>
      </c>
      <c r="I20" s="50">
        <f t="shared" si="0"/>
        <v>33044276</v>
      </c>
      <c r="J20" s="42">
        <v>7350000</v>
      </c>
      <c r="K20" s="42">
        <v>0</v>
      </c>
      <c r="L20" s="42">
        <v>880000</v>
      </c>
      <c r="M20" s="51">
        <v>594000</v>
      </c>
      <c r="N20" s="45">
        <f t="shared" si="1"/>
        <v>41868276</v>
      </c>
      <c r="O20" s="52"/>
      <c r="P20" s="46"/>
    </row>
    <row r="21" spans="2:19">
      <c r="B21" s="39"/>
      <c r="C21" s="47"/>
      <c r="D21" s="62" t="s">
        <v>27</v>
      </c>
      <c r="E21" s="164">
        <v>102</v>
      </c>
      <c r="F21" s="49">
        <v>32250696</v>
      </c>
      <c r="G21" s="49">
        <v>10210934</v>
      </c>
      <c r="H21" s="49">
        <v>3329082</v>
      </c>
      <c r="I21" s="50">
        <f t="shared" si="0"/>
        <v>45790712</v>
      </c>
      <c r="J21" s="42">
        <v>401713</v>
      </c>
      <c r="K21" s="42">
        <v>0</v>
      </c>
      <c r="L21" s="49">
        <v>719364</v>
      </c>
      <c r="M21" s="51">
        <v>508218</v>
      </c>
      <c r="N21" s="45">
        <f t="shared" si="1"/>
        <v>47420007</v>
      </c>
      <c r="O21" s="52"/>
      <c r="P21" s="46"/>
    </row>
    <row r="22" spans="2:19">
      <c r="B22" s="39"/>
      <c r="C22" s="47"/>
      <c r="D22" s="62" t="s">
        <v>28</v>
      </c>
      <c r="E22" s="164">
        <v>4</v>
      </c>
      <c r="F22" s="49">
        <v>303748</v>
      </c>
      <c r="G22" s="49">
        <v>36363869</v>
      </c>
      <c r="H22" s="49">
        <v>1048231</v>
      </c>
      <c r="I22" s="50">
        <f t="shared" si="0"/>
        <v>37715848</v>
      </c>
      <c r="J22" s="42">
        <v>0</v>
      </c>
      <c r="K22" s="42">
        <v>0</v>
      </c>
      <c r="L22" s="42">
        <v>1197653</v>
      </c>
      <c r="M22" s="44">
        <v>2287210</v>
      </c>
      <c r="N22" s="45">
        <f t="shared" si="1"/>
        <v>41200711</v>
      </c>
      <c r="O22" s="52"/>
      <c r="P22" s="46"/>
    </row>
    <row r="23" spans="2:19">
      <c r="B23" s="39"/>
      <c r="C23" s="47"/>
      <c r="D23" s="62" t="s">
        <v>29</v>
      </c>
      <c r="E23" s="164">
        <v>3</v>
      </c>
      <c r="F23" s="49">
        <v>1031999</v>
      </c>
      <c r="G23" s="49">
        <v>10284419</v>
      </c>
      <c r="H23" s="49">
        <v>3103748</v>
      </c>
      <c r="I23" s="50">
        <f t="shared" si="0"/>
        <v>14420166</v>
      </c>
      <c r="J23" s="42">
        <v>0</v>
      </c>
      <c r="K23" s="42">
        <v>0</v>
      </c>
      <c r="L23" s="49">
        <v>0</v>
      </c>
      <c r="M23" s="51">
        <v>1080000</v>
      </c>
      <c r="N23" s="45">
        <f t="shared" si="1"/>
        <v>15500166</v>
      </c>
      <c r="O23" s="52"/>
      <c r="P23" s="46"/>
    </row>
    <row r="24" spans="2:19">
      <c r="B24" s="53"/>
      <c r="C24" s="54"/>
      <c r="D24" s="63" t="s">
        <v>30</v>
      </c>
      <c r="E24" s="165">
        <v>32</v>
      </c>
      <c r="F24" s="56">
        <v>5151511</v>
      </c>
      <c r="G24" s="56">
        <v>8753244</v>
      </c>
      <c r="H24" s="56">
        <v>5498535</v>
      </c>
      <c r="I24" s="57">
        <f t="shared" si="0"/>
        <v>19403290</v>
      </c>
      <c r="J24" s="58">
        <v>1756596</v>
      </c>
      <c r="K24" s="58">
        <v>0</v>
      </c>
      <c r="L24" s="58">
        <v>1568000</v>
      </c>
      <c r="M24" s="56">
        <v>0</v>
      </c>
      <c r="N24" s="59">
        <f t="shared" si="1"/>
        <v>22727886</v>
      </c>
      <c r="O24" s="60"/>
      <c r="P24" s="61"/>
    </row>
    <row r="25" spans="2:19">
      <c r="B25" s="39"/>
      <c r="C25" s="47"/>
      <c r="D25" s="62" t="s">
        <v>31</v>
      </c>
      <c r="E25" s="164">
        <v>39</v>
      </c>
      <c r="F25" s="49">
        <v>6350893</v>
      </c>
      <c r="G25" s="49">
        <v>6554380</v>
      </c>
      <c r="H25" s="49">
        <v>136800</v>
      </c>
      <c r="I25" s="50">
        <f t="shared" si="0"/>
        <v>13042073</v>
      </c>
      <c r="J25" s="49">
        <v>8000000</v>
      </c>
      <c r="K25" s="49">
        <v>0</v>
      </c>
      <c r="L25" s="42">
        <v>835000</v>
      </c>
      <c r="M25" s="51">
        <v>1267174</v>
      </c>
      <c r="N25" s="45">
        <f t="shared" si="1"/>
        <v>23144247</v>
      </c>
      <c r="O25" s="52"/>
      <c r="P25" s="46"/>
    </row>
    <row r="26" spans="2:19">
      <c r="B26" s="39"/>
      <c r="C26" s="47"/>
      <c r="D26" s="62" t="s">
        <v>32</v>
      </c>
      <c r="E26" s="164">
        <v>155</v>
      </c>
      <c r="F26" s="49">
        <v>28625203</v>
      </c>
      <c r="G26" s="49">
        <v>6400000</v>
      </c>
      <c r="H26" s="49">
        <v>10340000</v>
      </c>
      <c r="I26" s="50">
        <f t="shared" si="0"/>
        <v>45365203</v>
      </c>
      <c r="J26" s="49">
        <v>0</v>
      </c>
      <c r="K26" s="42">
        <v>0</v>
      </c>
      <c r="L26" s="49">
        <v>0</v>
      </c>
      <c r="M26" s="51">
        <v>0</v>
      </c>
      <c r="N26" s="45">
        <f t="shared" si="1"/>
        <v>45365203</v>
      </c>
      <c r="O26" s="52"/>
      <c r="P26" s="46"/>
    </row>
    <row r="27" spans="2:19">
      <c r="B27" s="39"/>
      <c r="C27" s="47"/>
      <c r="D27" s="62" t="s">
        <v>33</v>
      </c>
      <c r="E27" s="164">
        <v>170</v>
      </c>
      <c r="F27" s="49">
        <v>75308029</v>
      </c>
      <c r="G27" s="49">
        <v>121955424</v>
      </c>
      <c r="H27" s="49">
        <v>3861576</v>
      </c>
      <c r="I27" s="50">
        <f t="shared" si="0"/>
        <v>201125029</v>
      </c>
      <c r="J27" s="42">
        <v>210128665</v>
      </c>
      <c r="K27" s="42">
        <v>12171000</v>
      </c>
      <c r="L27" s="49">
        <v>0</v>
      </c>
      <c r="M27" s="44">
        <v>3200000</v>
      </c>
      <c r="N27" s="45">
        <f t="shared" si="1"/>
        <v>426624694</v>
      </c>
      <c r="O27" s="52"/>
      <c r="P27" s="46"/>
      <c r="S27" s="42"/>
    </row>
    <row r="28" spans="2:19">
      <c r="B28" s="39"/>
      <c r="C28" s="47"/>
      <c r="D28" s="62" t="s">
        <v>34</v>
      </c>
      <c r="E28" s="164">
        <v>0</v>
      </c>
      <c r="F28" s="42">
        <v>0</v>
      </c>
      <c r="G28" s="49">
        <v>9080000</v>
      </c>
      <c r="H28" s="49">
        <v>0</v>
      </c>
      <c r="I28" s="50">
        <f t="shared" si="0"/>
        <v>9080000</v>
      </c>
      <c r="J28" s="42">
        <v>0</v>
      </c>
      <c r="K28" s="49">
        <v>0</v>
      </c>
      <c r="L28" s="42">
        <v>0</v>
      </c>
      <c r="M28" s="51">
        <v>0</v>
      </c>
      <c r="N28" s="45">
        <f t="shared" si="1"/>
        <v>9080000</v>
      </c>
      <c r="O28" s="52"/>
      <c r="P28" s="46"/>
      <c r="S28" s="42"/>
    </row>
    <row r="29" spans="2:19">
      <c r="B29" s="53"/>
      <c r="C29" s="54"/>
      <c r="D29" s="63" t="s">
        <v>35</v>
      </c>
      <c r="E29" s="165">
        <v>62</v>
      </c>
      <c r="F29" s="58">
        <v>25164777</v>
      </c>
      <c r="G29" s="56">
        <v>109773155</v>
      </c>
      <c r="H29" s="58">
        <v>7636428</v>
      </c>
      <c r="I29" s="57">
        <f t="shared" si="0"/>
        <v>142574360</v>
      </c>
      <c r="J29" s="58">
        <v>32016138</v>
      </c>
      <c r="K29" s="58">
        <v>0</v>
      </c>
      <c r="L29" s="56">
        <v>9855760</v>
      </c>
      <c r="M29" s="58">
        <v>0</v>
      </c>
      <c r="N29" s="59">
        <f t="shared" si="1"/>
        <v>184446258</v>
      </c>
      <c r="O29" s="60"/>
      <c r="P29" s="61"/>
      <c r="S29" s="42"/>
    </row>
    <row r="30" spans="2:19">
      <c r="B30" s="39"/>
      <c r="C30" s="47"/>
      <c r="D30" s="62" t="s">
        <v>36</v>
      </c>
      <c r="E30" s="164">
        <v>22</v>
      </c>
      <c r="F30" s="49">
        <v>6864000</v>
      </c>
      <c r="G30" s="49">
        <v>1610537</v>
      </c>
      <c r="H30" s="49">
        <v>0</v>
      </c>
      <c r="I30" s="50">
        <f t="shared" si="0"/>
        <v>8474537</v>
      </c>
      <c r="J30" s="49">
        <v>0</v>
      </c>
      <c r="K30" s="42">
        <v>0</v>
      </c>
      <c r="L30" s="49">
        <v>0</v>
      </c>
      <c r="M30" s="44">
        <v>6027231</v>
      </c>
      <c r="N30" s="45">
        <f t="shared" si="1"/>
        <v>14501768</v>
      </c>
      <c r="O30" s="52"/>
      <c r="P30" s="46"/>
      <c r="S30" s="42"/>
    </row>
    <row r="31" spans="2:19">
      <c r="B31" s="39"/>
      <c r="C31" s="47"/>
      <c r="D31" s="62" t="s">
        <v>37</v>
      </c>
      <c r="E31" s="164">
        <v>101</v>
      </c>
      <c r="F31" s="49">
        <v>39212028</v>
      </c>
      <c r="G31" s="49">
        <v>23730396</v>
      </c>
      <c r="H31" s="49">
        <v>4516000</v>
      </c>
      <c r="I31" s="50">
        <f t="shared" si="0"/>
        <v>67458424</v>
      </c>
      <c r="J31" s="42">
        <v>160000</v>
      </c>
      <c r="K31" s="42">
        <v>0</v>
      </c>
      <c r="L31" s="49">
        <v>0</v>
      </c>
      <c r="M31" s="51">
        <v>8577709</v>
      </c>
      <c r="N31" s="45">
        <f t="shared" si="1"/>
        <v>76196133</v>
      </c>
      <c r="O31" s="52"/>
      <c r="P31" s="46"/>
      <c r="S31" s="42"/>
    </row>
    <row r="32" spans="2:19">
      <c r="B32" s="39"/>
      <c r="C32" s="47"/>
      <c r="D32" s="62" t="s">
        <v>38</v>
      </c>
      <c r="E32" s="164">
        <v>74</v>
      </c>
      <c r="F32" s="49">
        <v>19184694</v>
      </c>
      <c r="G32" s="49">
        <v>211356097</v>
      </c>
      <c r="H32" s="42">
        <v>16465394</v>
      </c>
      <c r="I32" s="50">
        <f t="shared" si="0"/>
        <v>247006185</v>
      </c>
      <c r="J32" s="49">
        <v>650083662</v>
      </c>
      <c r="K32" s="42">
        <v>0</v>
      </c>
      <c r="L32" s="42">
        <v>280000</v>
      </c>
      <c r="M32" s="44">
        <v>0</v>
      </c>
      <c r="N32" s="45">
        <f t="shared" si="1"/>
        <v>897369847</v>
      </c>
      <c r="O32" s="52"/>
      <c r="P32" s="46"/>
      <c r="S32" s="42"/>
    </row>
    <row r="33" spans="2:16">
      <c r="B33" s="39"/>
      <c r="C33" s="47"/>
      <c r="D33" s="48" t="s">
        <v>39</v>
      </c>
      <c r="E33" s="164">
        <v>78</v>
      </c>
      <c r="F33" s="49">
        <v>14860898</v>
      </c>
      <c r="G33" s="49">
        <v>10901996</v>
      </c>
      <c r="H33" s="49">
        <v>3568640</v>
      </c>
      <c r="I33" s="50">
        <f t="shared" si="0"/>
        <v>29331534</v>
      </c>
      <c r="J33" s="49">
        <v>0</v>
      </c>
      <c r="K33" s="42">
        <v>0</v>
      </c>
      <c r="L33" s="49">
        <v>950000</v>
      </c>
      <c r="M33" s="44">
        <v>0</v>
      </c>
      <c r="N33" s="45">
        <f t="shared" si="1"/>
        <v>30281534</v>
      </c>
      <c r="O33" s="52"/>
      <c r="P33" s="46"/>
    </row>
    <row r="34" spans="2:16">
      <c r="B34" s="53"/>
      <c r="C34" s="54"/>
      <c r="D34" s="55" t="s">
        <v>40</v>
      </c>
      <c r="E34" s="165">
        <v>53</v>
      </c>
      <c r="F34" s="56">
        <v>21972183</v>
      </c>
      <c r="G34" s="56">
        <v>111904145</v>
      </c>
      <c r="H34" s="58">
        <v>152560</v>
      </c>
      <c r="I34" s="57">
        <f t="shared" si="0"/>
        <v>134028888</v>
      </c>
      <c r="J34" s="56">
        <v>68256718</v>
      </c>
      <c r="K34" s="58">
        <v>0</v>
      </c>
      <c r="L34" s="58">
        <v>0</v>
      </c>
      <c r="M34" s="56">
        <v>201732</v>
      </c>
      <c r="N34" s="59">
        <f t="shared" si="1"/>
        <v>202487338</v>
      </c>
      <c r="O34" s="60"/>
      <c r="P34" s="61"/>
    </row>
    <row r="35" spans="2:16">
      <c r="B35" s="39"/>
      <c r="C35" s="47"/>
      <c r="D35" s="48" t="s">
        <v>41</v>
      </c>
      <c r="E35" s="164">
        <v>2</v>
      </c>
      <c r="F35" s="49">
        <v>558400</v>
      </c>
      <c r="G35" s="49">
        <v>7418143</v>
      </c>
      <c r="H35" s="49">
        <v>445407</v>
      </c>
      <c r="I35" s="50">
        <f t="shared" si="0"/>
        <v>8421950</v>
      </c>
      <c r="J35" s="42">
        <v>0</v>
      </c>
      <c r="K35" s="42">
        <v>34777461</v>
      </c>
      <c r="L35" s="49">
        <v>0</v>
      </c>
      <c r="M35" s="44">
        <v>1875527</v>
      </c>
      <c r="N35" s="45">
        <f t="shared" si="1"/>
        <v>45074938</v>
      </c>
      <c r="O35" s="52"/>
      <c r="P35" s="46"/>
    </row>
    <row r="36" spans="2:16">
      <c r="B36" s="39"/>
      <c r="C36" s="47"/>
      <c r="D36" s="48" t="s">
        <v>42</v>
      </c>
      <c r="E36" s="164">
        <v>59</v>
      </c>
      <c r="F36" s="49">
        <v>17809044</v>
      </c>
      <c r="G36" s="49">
        <v>7119802</v>
      </c>
      <c r="H36" s="49">
        <v>1036650</v>
      </c>
      <c r="I36" s="50">
        <f t="shared" si="0"/>
        <v>25965496</v>
      </c>
      <c r="J36" s="42">
        <v>0</v>
      </c>
      <c r="K36" s="42">
        <v>0</v>
      </c>
      <c r="L36" s="49">
        <v>360000</v>
      </c>
      <c r="M36" s="44">
        <v>500000</v>
      </c>
      <c r="N36" s="45">
        <f t="shared" si="1"/>
        <v>26825496</v>
      </c>
      <c r="O36" s="52"/>
      <c r="P36" s="46"/>
    </row>
    <row r="37" spans="2:16">
      <c r="B37" s="39"/>
      <c r="C37" s="47"/>
      <c r="D37" s="48" t="s">
        <v>43</v>
      </c>
      <c r="E37" s="164">
        <v>0</v>
      </c>
      <c r="F37" s="49">
        <v>0</v>
      </c>
      <c r="G37" s="49">
        <v>29077583</v>
      </c>
      <c r="H37" s="49">
        <v>0</v>
      </c>
      <c r="I37" s="50">
        <f t="shared" si="0"/>
        <v>29077583</v>
      </c>
      <c r="J37" s="42">
        <v>8055000</v>
      </c>
      <c r="K37" s="42">
        <v>10000000</v>
      </c>
      <c r="L37" s="42">
        <v>0</v>
      </c>
      <c r="M37" s="44">
        <v>0</v>
      </c>
      <c r="N37" s="45">
        <f t="shared" si="1"/>
        <v>47132583</v>
      </c>
      <c r="O37" s="52"/>
      <c r="P37" s="46"/>
    </row>
    <row r="38" spans="2:16">
      <c r="B38" s="53"/>
      <c r="C38" s="54"/>
      <c r="D38" s="55" t="s">
        <v>44</v>
      </c>
      <c r="E38" s="165">
        <v>17</v>
      </c>
      <c r="F38" s="56">
        <v>1221160</v>
      </c>
      <c r="G38" s="56">
        <v>14003874</v>
      </c>
      <c r="H38" s="56">
        <v>898040</v>
      </c>
      <c r="I38" s="57">
        <f t="shared" si="0"/>
        <v>16123074</v>
      </c>
      <c r="J38" s="56">
        <v>0</v>
      </c>
      <c r="K38" s="58">
        <v>0</v>
      </c>
      <c r="L38" s="56">
        <v>80000</v>
      </c>
      <c r="M38" s="58">
        <v>5125000</v>
      </c>
      <c r="N38" s="59">
        <f t="shared" si="1"/>
        <v>21328074</v>
      </c>
      <c r="O38" s="60"/>
      <c r="P38" s="61"/>
    </row>
    <row r="39" spans="2:16">
      <c r="B39" s="39"/>
      <c r="C39" s="47"/>
      <c r="D39" s="48" t="s">
        <v>45</v>
      </c>
      <c r="E39" s="164">
        <v>10</v>
      </c>
      <c r="F39" s="49">
        <v>3793000</v>
      </c>
      <c r="G39" s="49">
        <v>640000</v>
      </c>
      <c r="H39" s="42">
        <v>0</v>
      </c>
      <c r="I39" s="50">
        <f t="shared" si="0"/>
        <v>4433000</v>
      </c>
      <c r="J39" s="49">
        <v>28201032</v>
      </c>
      <c r="K39" s="42">
        <v>0</v>
      </c>
      <c r="L39" s="49">
        <v>0</v>
      </c>
      <c r="M39" s="51">
        <v>20000000</v>
      </c>
      <c r="N39" s="45">
        <f t="shared" si="1"/>
        <v>52634032</v>
      </c>
      <c r="O39" s="52"/>
      <c r="P39" s="46"/>
    </row>
    <row r="40" spans="2:16">
      <c r="B40" s="39"/>
      <c r="C40" s="47"/>
      <c r="D40" s="48" t="s">
        <v>46</v>
      </c>
      <c r="E40" s="164">
        <v>3</v>
      </c>
      <c r="F40" s="42">
        <v>974857</v>
      </c>
      <c r="G40" s="49">
        <v>15676081</v>
      </c>
      <c r="H40" s="42">
        <v>0</v>
      </c>
      <c r="I40" s="50">
        <f t="shared" si="0"/>
        <v>16650938</v>
      </c>
      <c r="J40" s="49">
        <v>4559898</v>
      </c>
      <c r="K40" s="42">
        <v>0</v>
      </c>
      <c r="L40" s="49">
        <v>130000</v>
      </c>
      <c r="M40" s="44">
        <v>3725366</v>
      </c>
      <c r="N40" s="45">
        <f t="shared" si="1"/>
        <v>25066202</v>
      </c>
      <c r="O40" s="52"/>
      <c r="P40" s="46"/>
    </row>
    <row r="41" spans="2:16">
      <c r="B41" s="39"/>
      <c r="C41" s="47"/>
      <c r="D41" s="48" t="s">
        <v>47</v>
      </c>
      <c r="E41" s="164">
        <v>0</v>
      </c>
      <c r="F41" s="49">
        <v>0</v>
      </c>
      <c r="G41" s="49">
        <v>13755611</v>
      </c>
      <c r="H41" s="49">
        <v>68145</v>
      </c>
      <c r="I41" s="50">
        <f t="shared" si="0"/>
        <v>13823756</v>
      </c>
      <c r="J41" s="42">
        <v>6143802</v>
      </c>
      <c r="K41" s="49">
        <v>0</v>
      </c>
      <c r="L41" s="42">
        <v>475894</v>
      </c>
      <c r="M41" s="44">
        <v>637466</v>
      </c>
      <c r="N41" s="45">
        <f t="shared" si="1"/>
        <v>21080918</v>
      </c>
      <c r="O41" s="52"/>
      <c r="P41" s="46"/>
    </row>
    <row r="42" spans="2:16">
      <c r="B42" s="39"/>
      <c r="C42" s="47"/>
      <c r="D42" s="48" t="s">
        <v>48</v>
      </c>
      <c r="E42" s="164">
        <v>0</v>
      </c>
      <c r="F42" s="51">
        <v>0</v>
      </c>
      <c r="G42" s="51">
        <v>25022081</v>
      </c>
      <c r="H42" s="51">
        <v>1743813</v>
      </c>
      <c r="I42" s="50">
        <f t="shared" si="0"/>
        <v>26765894</v>
      </c>
      <c r="J42" s="44">
        <v>0</v>
      </c>
      <c r="K42" s="51">
        <v>0</v>
      </c>
      <c r="L42" s="44">
        <v>800000</v>
      </c>
      <c r="M42" s="44">
        <v>1413000</v>
      </c>
      <c r="N42" s="45">
        <f t="shared" si="1"/>
        <v>28978894</v>
      </c>
      <c r="O42" s="52"/>
      <c r="P42" s="46"/>
    </row>
    <row r="43" spans="2:16">
      <c r="B43" s="39"/>
      <c r="C43" s="47"/>
      <c r="D43" s="48" t="s">
        <v>49</v>
      </c>
      <c r="E43" s="164">
        <v>6</v>
      </c>
      <c r="F43" s="51">
        <v>3069128</v>
      </c>
      <c r="G43" s="51">
        <v>32492866</v>
      </c>
      <c r="H43" s="51">
        <v>1703759</v>
      </c>
      <c r="I43" s="50">
        <f>SUM(F43:H43)</f>
        <v>37265753</v>
      </c>
      <c r="J43" s="44">
        <v>28578379</v>
      </c>
      <c r="K43" s="51">
        <v>0</v>
      </c>
      <c r="L43" s="44">
        <v>2566921</v>
      </c>
      <c r="M43" s="44">
        <v>0</v>
      </c>
      <c r="N43" s="45">
        <f t="shared" si="1"/>
        <v>68411053</v>
      </c>
      <c r="O43" s="52"/>
      <c r="P43" s="46"/>
    </row>
    <row r="44" spans="2:16">
      <c r="B44" s="39"/>
      <c r="C44" s="47"/>
      <c r="D44" s="48" t="s">
        <v>50</v>
      </c>
      <c r="E44" s="164">
        <v>94</v>
      </c>
      <c r="F44" s="51">
        <v>74453646</v>
      </c>
      <c r="G44" s="51">
        <v>20513417</v>
      </c>
      <c r="H44" s="51">
        <v>3345960</v>
      </c>
      <c r="I44" s="50">
        <f t="shared" si="0"/>
        <v>98313023</v>
      </c>
      <c r="J44" s="44">
        <v>17539204</v>
      </c>
      <c r="K44" s="51">
        <v>0</v>
      </c>
      <c r="L44" s="44">
        <v>0</v>
      </c>
      <c r="M44" s="44">
        <v>8701629</v>
      </c>
      <c r="N44" s="45">
        <f t="shared" si="1"/>
        <v>124553856</v>
      </c>
      <c r="O44" s="52"/>
      <c r="P44" s="46"/>
    </row>
    <row r="45" spans="2:16">
      <c r="B45" s="39"/>
      <c r="C45" s="47"/>
      <c r="D45" s="48" t="s">
        <v>51</v>
      </c>
      <c r="E45" s="164">
        <v>0</v>
      </c>
      <c r="F45" s="49">
        <v>0</v>
      </c>
      <c r="G45" s="49">
        <v>0</v>
      </c>
      <c r="H45" s="49">
        <v>0</v>
      </c>
      <c r="I45" s="50">
        <f>SUM(F45:H45)</f>
        <v>0</v>
      </c>
      <c r="J45" s="42">
        <v>1485216</v>
      </c>
      <c r="K45" s="49">
        <v>0</v>
      </c>
      <c r="L45" s="42">
        <v>0</v>
      </c>
      <c r="M45" s="44">
        <v>44200</v>
      </c>
      <c r="N45" s="45">
        <f t="shared" si="1"/>
        <v>1529416</v>
      </c>
      <c r="O45" s="52"/>
      <c r="P45" s="46"/>
    </row>
    <row r="46" spans="2:16">
      <c r="B46" s="39"/>
      <c r="C46" s="47"/>
      <c r="D46" s="48" t="s">
        <v>52</v>
      </c>
      <c r="E46" s="164">
        <v>81</v>
      </c>
      <c r="F46" s="49">
        <v>4828808</v>
      </c>
      <c r="G46" s="49">
        <v>7286297</v>
      </c>
      <c r="H46" s="49">
        <v>1318751</v>
      </c>
      <c r="I46" s="50">
        <f t="shared" ref="I46:I51" si="2">SUM(F46:H46)</f>
        <v>13433856</v>
      </c>
      <c r="J46" s="42">
        <v>0</v>
      </c>
      <c r="K46" s="49">
        <v>0</v>
      </c>
      <c r="L46" s="42">
        <v>580000</v>
      </c>
      <c r="M46" s="44">
        <v>571411</v>
      </c>
      <c r="N46" s="45">
        <f t="shared" si="1"/>
        <v>14585267</v>
      </c>
      <c r="O46" s="52"/>
      <c r="P46" s="46"/>
    </row>
    <row r="47" spans="2:16">
      <c r="B47" s="39"/>
      <c r="C47" s="47"/>
      <c r="D47" s="48" t="s">
        <v>53</v>
      </c>
      <c r="E47" s="164">
        <v>130</v>
      </c>
      <c r="F47" s="49">
        <v>21304501</v>
      </c>
      <c r="G47" s="49">
        <v>45739725</v>
      </c>
      <c r="H47" s="49">
        <v>915490</v>
      </c>
      <c r="I47" s="50">
        <f t="shared" si="2"/>
        <v>67959716</v>
      </c>
      <c r="J47" s="42">
        <v>35609185</v>
      </c>
      <c r="K47" s="49">
        <v>0</v>
      </c>
      <c r="L47" s="42">
        <v>644445</v>
      </c>
      <c r="M47" s="44">
        <v>4132646</v>
      </c>
      <c r="N47" s="45">
        <f t="shared" si="1"/>
        <v>108345992</v>
      </c>
      <c r="O47" s="52"/>
      <c r="P47" s="46"/>
    </row>
    <row r="48" spans="2:16">
      <c r="B48" s="39"/>
      <c r="C48" s="47"/>
      <c r="D48" s="48" t="s">
        <v>54</v>
      </c>
      <c r="E48" s="164">
        <v>80</v>
      </c>
      <c r="F48" s="49">
        <v>9796153</v>
      </c>
      <c r="G48" s="49">
        <v>16919170</v>
      </c>
      <c r="H48" s="49">
        <v>7847856</v>
      </c>
      <c r="I48" s="50">
        <f t="shared" si="2"/>
        <v>34563179</v>
      </c>
      <c r="J48" s="42">
        <v>7900904</v>
      </c>
      <c r="K48" s="49">
        <v>0</v>
      </c>
      <c r="L48" s="42">
        <v>0</v>
      </c>
      <c r="M48" s="44">
        <v>0</v>
      </c>
      <c r="N48" s="45">
        <f t="shared" si="1"/>
        <v>42464083</v>
      </c>
      <c r="O48" s="52"/>
      <c r="P48" s="46"/>
    </row>
    <row r="49" spans="2:18">
      <c r="B49" s="39"/>
      <c r="C49" s="47"/>
      <c r="D49" s="48" t="s">
        <v>55</v>
      </c>
      <c r="E49" s="164">
        <v>13</v>
      </c>
      <c r="F49" s="49">
        <v>7057821</v>
      </c>
      <c r="G49" s="49">
        <v>16814509</v>
      </c>
      <c r="H49" s="49">
        <v>2313720</v>
      </c>
      <c r="I49" s="50">
        <f t="shared" si="2"/>
        <v>26186050</v>
      </c>
      <c r="J49" s="42">
        <v>200000</v>
      </c>
      <c r="K49" s="49">
        <v>0</v>
      </c>
      <c r="L49" s="42">
        <v>380775</v>
      </c>
      <c r="M49" s="44">
        <v>0</v>
      </c>
      <c r="N49" s="45">
        <f t="shared" si="1"/>
        <v>26766825</v>
      </c>
      <c r="O49" s="52"/>
      <c r="P49" s="46"/>
    </row>
    <row r="50" spans="2:18">
      <c r="B50" s="39"/>
      <c r="C50" s="47"/>
      <c r="D50" s="48" t="s">
        <v>56</v>
      </c>
      <c r="E50" s="164">
        <v>37</v>
      </c>
      <c r="F50" s="49">
        <v>10725642</v>
      </c>
      <c r="G50" s="49">
        <v>17801434</v>
      </c>
      <c r="H50" s="49">
        <v>3191444</v>
      </c>
      <c r="I50" s="50">
        <f t="shared" si="2"/>
        <v>31718520</v>
      </c>
      <c r="J50" s="42">
        <v>0</v>
      </c>
      <c r="K50" s="49">
        <v>0</v>
      </c>
      <c r="L50" s="42">
        <v>9734300</v>
      </c>
      <c r="M50" s="44">
        <v>156056</v>
      </c>
      <c r="N50" s="45">
        <f t="shared" si="1"/>
        <v>41608876</v>
      </c>
      <c r="O50" s="52"/>
      <c r="P50" s="46"/>
    </row>
    <row r="51" spans="2:18">
      <c r="B51" s="39"/>
      <c r="C51" s="47"/>
      <c r="D51" s="48" t="s">
        <v>57</v>
      </c>
      <c r="E51" s="164">
        <v>915</v>
      </c>
      <c r="F51" s="49">
        <v>127016950</v>
      </c>
      <c r="G51" s="49">
        <v>137441427</v>
      </c>
      <c r="H51" s="49">
        <v>59131676</v>
      </c>
      <c r="I51" s="50">
        <f t="shared" si="2"/>
        <v>323590053</v>
      </c>
      <c r="J51" s="42">
        <v>157080386</v>
      </c>
      <c r="K51" s="49">
        <v>0</v>
      </c>
      <c r="L51" s="42">
        <v>0</v>
      </c>
      <c r="M51" s="44">
        <v>0</v>
      </c>
      <c r="N51" s="45">
        <f t="shared" si="1"/>
        <v>480670439</v>
      </c>
      <c r="O51" s="52"/>
      <c r="P51" s="46"/>
    </row>
    <row r="52" spans="2:18">
      <c r="B52" s="39"/>
      <c r="C52" s="47"/>
      <c r="D52" s="48"/>
      <c r="E52" s="164"/>
      <c r="F52" s="49"/>
      <c r="G52" s="49"/>
      <c r="H52" s="49"/>
      <c r="I52" s="50"/>
      <c r="K52" s="49"/>
      <c r="M52" s="44"/>
      <c r="N52" s="45"/>
      <c r="O52" s="52"/>
      <c r="P52" s="46"/>
    </row>
    <row r="53" spans="2:18">
      <c r="B53" s="64"/>
      <c r="C53" s="65"/>
      <c r="D53" s="66" t="s">
        <v>58</v>
      </c>
      <c r="E53" s="166">
        <f>SUM(E10:E51)</f>
        <v>2708</v>
      </c>
      <c r="F53" s="67">
        <f t="shared" ref="F53:H53" si="3">SUM(F10:F51)</f>
        <v>669728845</v>
      </c>
      <c r="G53" s="67">
        <f t="shared" si="3"/>
        <v>1334276773</v>
      </c>
      <c r="H53" s="67">
        <f t="shared" si="3"/>
        <v>169697471</v>
      </c>
      <c r="I53" s="68">
        <f>SUM(I10:I51)</f>
        <v>2173703089</v>
      </c>
      <c r="J53" s="69">
        <f>SUM(J10:J51)</f>
        <v>1499616731</v>
      </c>
      <c r="K53" s="69">
        <f t="shared" ref="K53:M53" si="4">SUM(K10:K51)</f>
        <v>56948461</v>
      </c>
      <c r="L53" s="69">
        <f t="shared" si="4"/>
        <v>31918930</v>
      </c>
      <c r="M53" s="69">
        <f t="shared" si="4"/>
        <v>113120571</v>
      </c>
      <c r="N53" s="70">
        <f>SUM(N10:N51)</f>
        <v>3875307782</v>
      </c>
      <c r="O53" s="71"/>
      <c r="P53" s="72"/>
    </row>
    <row r="54" spans="2:18">
      <c r="B54" s="39"/>
      <c r="C54" s="47"/>
      <c r="D54" s="73"/>
      <c r="E54" s="157"/>
      <c r="F54" s="75"/>
      <c r="G54" s="75"/>
      <c r="H54" s="75"/>
      <c r="I54" s="75"/>
      <c r="J54" s="74"/>
      <c r="K54" s="76"/>
      <c r="L54" s="75"/>
      <c r="M54" s="75"/>
      <c r="N54" s="77"/>
      <c r="O54" s="52"/>
      <c r="P54" s="46"/>
    </row>
    <row r="55" spans="2:18" ht="11.25" customHeight="1">
      <c r="B55" s="39"/>
      <c r="C55" s="47"/>
      <c r="D55" s="73"/>
      <c r="E55" s="164"/>
      <c r="F55" s="49"/>
      <c r="G55" s="49"/>
      <c r="H55" s="49"/>
      <c r="I55" s="50"/>
      <c r="J55" s="49"/>
      <c r="L55" s="49"/>
      <c r="M55" s="44"/>
      <c r="N55" s="45"/>
      <c r="O55" s="40"/>
      <c r="P55" s="46"/>
    </row>
    <row r="56" spans="2:18" ht="11.25" customHeight="1">
      <c r="B56" s="39"/>
      <c r="C56" s="47"/>
      <c r="D56" s="73"/>
      <c r="E56" s="164"/>
      <c r="F56" s="49"/>
      <c r="G56" s="49"/>
      <c r="H56" s="49"/>
      <c r="I56" s="50"/>
      <c r="J56" s="49"/>
      <c r="L56" s="49"/>
      <c r="M56" s="44"/>
      <c r="N56" s="45"/>
      <c r="O56" s="40"/>
      <c r="P56" s="46"/>
    </row>
    <row r="57" spans="2:18" ht="12.75" customHeight="1">
      <c r="B57" s="39"/>
      <c r="C57" s="33" t="s">
        <v>59</v>
      </c>
      <c r="D57" s="48"/>
      <c r="E57" s="164"/>
      <c r="F57" s="49"/>
      <c r="G57" s="49"/>
      <c r="H57" s="49"/>
      <c r="I57" s="50"/>
      <c r="J57" s="49"/>
      <c r="L57" s="49"/>
      <c r="M57" s="44"/>
      <c r="N57" s="45"/>
      <c r="O57" s="40"/>
      <c r="P57" s="46"/>
    </row>
    <row r="58" spans="2:18" ht="7.5" customHeight="1">
      <c r="B58" s="39"/>
      <c r="C58" s="47"/>
      <c r="D58" s="48"/>
      <c r="E58" s="164"/>
      <c r="F58" s="49"/>
      <c r="G58" s="49"/>
      <c r="H58" s="49"/>
      <c r="I58" s="50"/>
      <c r="J58" s="49"/>
      <c r="L58" s="49"/>
      <c r="M58" s="44"/>
      <c r="N58" s="45"/>
      <c r="O58" s="40"/>
      <c r="P58" s="46"/>
    </row>
    <row r="59" spans="2:18">
      <c r="B59" s="39"/>
      <c r="C59" s="47"/>
      <c r="D59" s="78" t="s">
        <v>60</v>
      </c>
      <c r="E59" s="164">
        <v>0</v>
      </c>
      <c r="F59" s="79">
        <v>0</v>
      </c>
      <c r="G59" s="79">
        <v>88066</v>
      </c>
      <c r="H59" s="79">
        <v>0</v>
      </c>
      <c r="I59" s="50">
        <f>SUM(F59:H59)</f>
        <v>88066</v>
      </c>
      <c r="J59" s="44">
        <v>0</v>
      </c>
      <c r="K59" s="44">
        <v>0</v>
      </c>
      <c r="L59" s="51">
        <v>0</v>
      </c>
      <c r="M59" s="44">
        <v>1172329</v>
      </c>
      <c r="N59" s="45">
        <f t="shared" ref="N59:N122" si="5">SUM(I59:M59)</f>
        <v>1260395</v>
      </c>
      <c r="O59" s="40"/>
      <c r="P59" s="46"/>
      <c r="R59" s="42"/>
    </row>
    <row r="60" spans="2:18">
      <c r="B60" s="39"/>
      <c r="C60" s="47"/>
      <c r="D60" s="80" t="s">
        <v>384</v>
      </c>
      <c r="E60" s="164">
        <v>13</v>
      </c>
      <c r="F60" s="79">
        <v>702200</v>
      </c>
      <c r="G60" s="79">
        <v>1244145</v>
      </c>
      <c r="H60" s="79">
        <v>0</v>
      </c>
      <c r="I60" s="50">
        <f t="shared" ref="I60:I123" si="6">SUM(F60:H60)</f>
        <v>1946345</v>
      </c>
      <c r="J60" s="44">
        <v>35864768</v>
      </c>
      <c r="K60" s="44">
        <v>0</v>
      </c>
      <c r="L60" s="51">
        <v>0</v>
      </c>
      <c r="M60" s="51">
        <v>0</v>
      </c>
      <c r="N60" s="45">
        <f>SUM(I60:M60)</f>
        <v>37811113</v>
      </c>
      <c r="O60" s="40"/>
      <c r="P60" s="46"/>
      <c r="R60" s="42"/>
    </row>
    <row r="61" spans="2:18">
      <c r="B61" s="39"/>
      <c r="C61" s="47"/>
      <c r="D61" s="80" t="s">
        <v>61</v>
      </c>
      <c r="E61" s="164">
        <v>24</v>
      </c>
      <c r="F61" s="79">
        <v>3193920</v>
      </c>
      <c r="G61" s="79">
        <v>4802674</v>
      </c>
      <c r="H61" s="81">
        <v>1407223</v>
      </c>
      <c r="I61" s="50">
        <f>SUM(F61:H61)</f>
        <v>9403817</v>
      </c>
      <c r="J61" s="51">
        <v>0</v>
      </c>
      <c r="K61" s="44">
        <v>0</v>
      </c>
      <c r="L61" s="44">
        <v>0</v>
      </c>
      <c r="M61" s="44">
        <v>0</v>
      </c>
      <c r="N61" s="45">
        <f t="shared" si="5"/>
        <v>9403817</v>
      </c>
      <c r="O61" s="40"/>
      <c r="P61" s="46"/>
      <c r="R61" s="42"/>
    </row>
    <row r="62" spans="2:18">
      <c r="B62" s="39"/>
      <c r="C62" s="47"/>
      <c r="D62" s="80" t="s">
        <v>62</v>
      </c>
      <c r="E62" s="164">
        <v>18</v>
      </c>
      <c r="F62" s="79">
        <v>5632667</v>
      </c>
      <c r="G62" s="79">
        <v>6500155</v>
      </c>
      <c r="H62" s="81">
        <v>875200</v>
      </c>
      <c r="I62" s="50">
        <f t="shared" si="6"/>
        <v>13008022</v>
      </c>
      <c r="J62" s="44">
        <v>0</v>
      </c>
      <c r="K62" s="44">
        <v>0</v>
      </c>
      <c r="L62" s="51">
        <v>0</v>
      </c>
      <c r="M62" s="51">
        <v>0</v>
      </c>
      <c r="N62" s="45">
        <f t="shared" si="5"/>
        <v>13008022</v>
      </c>
      <c r="O62" s="40"/>
      <c r="P62" s="46"/>
      <c r="R62" s="42"/>
    </row>
    <row r="63" spans="2:18">
      <c r="B63" s="53"/>
      <c r="C63" s="54"/>
      <c r="D63" s="82" t="s">
        <v>63</v>
      </c>
      <c r="E63" s="165">
        <v>20</v>
      </c>
      <c r="F63" s="83">
        <v>8096583</v>
      </c>
      <c r="G63" s="84">
        <v>3624706</v>
      </c>
      <c r="H63" s="84">
        <v>2800000</v>
      </c>
      <c r="I63" s="57">
        <f t="shared" si="6"/>
        <v>14521289</v>
      </c>
      <c r="J63" s="56">
        <v>5976226</v>
      </c>
      <c r="K63" s="58">
        <v>6554788</v>
      </c>
      <c r="L63" s="56">
        <v>4563214</v>
      </c>
      <c r="M63" s="58">
        <v>500000</v>
      </c>
      <c r="N63" s="59">
        <f t="shared" si="5"/>
        <v>32115517</v>
      </c>
      <c r="O63" s="85"/>
      <c r="P63" s="61"/>
      <c r="R63" s="42"/>
    </row>
    <row r="64" spans="2:18">
      <c r="B64" s="39"/>
      <c r="C64" s="47"/>
      <c r="D64" s="80" t="s">
        <v>64</v>
      </c>
      <c r="E64" s="164">
        <v>21</v>
      </c>
      <c r="F64" s="81">
        <v>2739238</v>
      </c>
      <c r="G64" s="79">
        <v>10078490</v>
      </c>
      <c r="H64" s="81">
        <v>921212</v>
      </c>
      <c r="I64" s="50">
        <f t="shared" si="6"/>
        <v>13738940</v>
      </c>
      <c r="J64" s="44">
        <v>0</v>
      </c>
      <c r="K64" s="44">
        <v>0</v>
      </c>
      <c r="L64" s="44">
        <v>380000</v>
      </c>
      <c r="M64" s="44">
        <v>0</v>
      </c>
      <c r="N64" s="45">
        <f t="shared" si="5"/>
        <v>14118940</v>
      </c>
      <c r="O64" s="40"/>
      <c r="P64" s="46"/>
      <c r="R64" s="42"/>
    </row>
    <row r="65" spans="2:18">
      <c r="B65" s="39"/>
      <c r="C65" s="47"/>
      <c r="D65" s="80" t="s">
        <v>65</v>
      </c>
      <c r="E65" s="164">
        <v>18</v>
      </c>
      <c r="F65" s="79">
        <v>2933782</v>
      </c>
      <c r="G65" s="79">
        <v>8036987</v>
      </c>
      <c r="H65" s="81">
        <v>0</v>
      </c>
      <c r="I65" s="50">
        <f t="shared" si="6"/>
        <v>10970769</v>
      </c>
      <c r="J65" s="44">
        <v>23617519</v>
      </c>
      <c r="K65" s="44">
        <v>0</v>
      </c>
      <c r="L65" s="51">
        <v>0</v>
      </c>
      <c r="M65" s="44">
        <v>0</v>
      </c>
      <c r="N65" s="45">
        <f t="shared" si="5"/>
        <v>34588288</v>
      </c>
      <c r="O65" s="40"/>
      <c r="P65" s="46"/>
      <c r="R65" s="42"/>
    </row>
    <row r="66" spans="2:18">
      <c r="B66" s="39"/>
      <c r="C66" s="47"/>
      <c r="D66" s="80" t="s">
        <v>66</v>
      </c>
      <c r="E66" s="164">
        <v>21</v>
      </c>
      <c r="F66" s="79">
        <v>3858742</v>
      </c>
      <c r="G66" s="79">
        <v>1556000</v>
      </c>
      <c r="H66" s="81">
        <v>1112000</v>
      </c>
      <c r="I66" s="50">
        <f t="shared" si="6"/>
        <v>6526742</v>
      </c>
      <c r="J66" s="44">
        <v>0</v>
      </c>
      <c r="K66" s="44">
        <v>0</v>
      </c>
      <c r="L66" s="51">
        <v>136470</v>
      </c>
      <c r="M66" s="44">
        <v>2400000</v>
      </c>
      <c r="N66" s="45">
        <f t="shared" si="5"/>
        <v>9063212</v>
      </c>
      <c r="O66" s="40"/>
      <c r="P66" s="46"/>
      <c r="R66" s="42"/>
    </row>
    <row r="67" spans="2:18">
      <c r="B67" s="39"/>
      <c r="C67" s="47"/>
      <c r="D67" s="80" t="s">
        <v>67</v>
      </c>
      <c r="E67" s="164">
        <v>28</v>
      </c>
      <c r="F67" s="79">
        <v>10165630</v>
      </c>
      <c r="G67" s="79">
        <v>1383895</v>
      </c>
      <c r="H67" s="79">
        <v>0</v>
      </c>
      <c r="I67" s="50">
        <f t="shared" si="6"/>
        <v>11549525</v>
      </c>
      <c r="J67" s="44">
        <v>10192460</v>
      </c>
      <c r="K67" s="44">
        <v>0</v>
      </c>
      <c r="L67" s="44">
        <v>0</v>
      </c>
      <c r="M67" s="44">
        <v>126353</v>
      </c>
      <c r="N67" s="45">
        <f t="shared" si="5"/>
        <v>21868338</v>
      </c>
      <c r="O67" s="40"/>
      <c r="P67" s="46"/>
      <c r="R67" s="42"/>
    </row>
    <row r="68" spans="2:18">
      <c r="B68" s="39"/>
      <c r="C68" s="47"/>
      <c r="D68" s="78" t="s">
        <v>68</v>
      </c>
      <c r="E68" s="164">
        <v>0</v>
      </c>
      <c r="F68" s="79">
        <v>62439</v>
      </c>
      <c r="G68" s="79">
        <v>911280</v>
      </c>
      <c r="H68" s="79">
        <v>0</v>
      </c>
      <c r="I68" s="50">
        <f t="shared" si="6"/>
        <v>973719</v>
      </c>
      <c r="J68" s="44">
        <v>0</v>
      </c>
      <c r="K68" s="44">
        <v>0</v>
      </c>
      <c r="L68" s="44">
        <v>0</v>
      </c>
      <c r="M68" s="44">
        <v>1496729</v>
      </c>
      <c r="N68" s="45">
        <f t="shared" si="5"/>
        <v>2470448</v>
      </c>
      <c r="O68" s="40"/>
      <c r="P68" s="46"/>
      <c r="R68" s="42"/>
    </row>
    <row r="69" spans="2:18">
      <c r="B69" s="86"/>
      <c r="C69" s="87"/>
      <c r="D69" s="88" t="s">
        <v>69</v>
      </c>
      <c r="E69" s="167">
        <v>0</v>
      </c>
      <c r="F69" s="89">
        <v>0</v>
      </c>
      <c r="G69" s="89">
        <v>798646</v>
      </c>
      <c r="H69" s="90">
        <v>0</v>
      </c>
      <c r="I69" s="91">
        <f t="shared" si="6"/>
        <v>798646</v>
      </c>
      <c r="J69" s="92">
        <v>0</v>
      </c>
      <c r="K69" s="92">
        <v>0</v>
      </c>
      <c r="L69" s="93">
        <v>0</v>
      </c>
      <c r="M69" s="93">
        <v>489840</v>
      </c>
      <c r="N69" s="94">
        <f t="shared" si="5"/>
        <v>1288486</v>
      </c>
      <c r="O69" s="95"/>
      <c r="P69" s="96"/>
      <c r="R69" s="42"/>
    </row>
    <row r="70" spans="2:18">
      <c r="B70" s="39"/>
      <c r="C70" s="47"/>
      <c r="D70" s="78" t="s">
        <v>388</v>
      </c>
      <c r="E70" s="164">
        <v>0</v>
      </c>
      <c r="F70" s="81">
        <v>0</v>
      </c>
      <c r="G70" s="79">
        <v>4770101</v>
      </c>
      <c r="H70" s="81">
        <v>0</v>
      </c>
      <c r="I70" s="50">
        <f t="shared" si="6"/>
        <v>4770101</v>
      </c>
      <c r="J70" s="44">
        <v>4180768</v>
      </c>
      <c r="K70" s="44">
        <v>0</v>
      </c>
      <c r="L70" s="51">
        <v>0</v>
      </c>
      <c r="M70" s="51">
        <v>0</v>
      </c>
      <c r="N70" s="45">
        <f t="shared" si="5"/>
        <v>8950869</v>
      </c>
      <c r="O70" s="40"/>
      <c r="P70" s="46"/>
      <c r="R70" s="42"/>
    </row>
    <row r="71" spans="2:18">
      <c r="B71" s="39"/>
      <c r="C71" s="47"/>
      <c r="D71" s="48" t="s">
        <v>70</v>
      </c>
      <c r="E71" s="164">
        <v>1</v>
      </c>
      <c r="F71" s="51">
        <v>56440</v>
      </c>
      <c r="G71" s="51">
        <v>1349996</v>
      </c>
      <c r="H71" s="44">
        <v>474494</v>
      </c>
      <c r="I71" s="50">
        <f t="shared" si="6"/>
        <v>1880930</v>
      </c>
      <c r="J71" s="44">
        <v>0</v>
      </c>
      <c r="K71" s="44">
        <v>0</v>
      </c>
      <c r="L71" s="44">
        <v>0</v>
      </c>
      <c r="M71" s="44">
        <v>1045450</v>
      </c>
      <c r="N71" s="45">
        <f t="shared" si="5"/>
        <v>2926380</v>
      </c>
      <c r="O71" s="40"/>
      <c r="P71" s="46"/>
      <c r="R71" s="42"/>
    </row>
    <row r="72" spans="2:18">
      <c r="B72" s="39"/>
      <c r="C72" s="47"/>
      <c r="D72" s="62" t="s">
        <v>71</v>
      </c>
      <c r="E72" s="164">
        <v>0</v>
      </c>
      <c r="F72" s="51">
        <v>0</v>
      </c>
      <c r="G72" s="51">
        <v>11058440</v>
      </c>
      <c r="H72" s="44">
        <v>0</v>
      </c>
      <c r="I72" s="50">
        <f t="shared" si="6"/>
        <v>11058440</v>
      </c>
      <c r="J72" s="44">
        <v>0</v>
      </c>
      <c r="K72" s="44">
        <v>0</v>
      </c>
      <c r="L72" s="51">
        <v>0</v>
      </c>
      <c r="M72" s="44">
        <v>0</v>
      </c>
      <c r="N72" s="45">
        <f t="shared" si="5"/>
        <v>11058440</v>
      </c>
      <c r="O72" s="40"/>
      <c r="P72" s="46"/>
      <c r="R72" s="42"/>
    </row>
    <row r="73" spans="2:18">
      <c r="B73" s="39"/>
      <c r="C73" s="47"/>
      <c r="D73" s="62" t="s">
        <v>72</v>
      </c>
      <c r="E73" s="164">
        <v>0</v>
      </c>
      <c r="F73" s="51">
        <v>0</v>
      </c>
      <c r="G73" s="51">
        <v>10042167</v>
      </c>
      <c r="H73" s="44">
        <v>0</v>
      </c>
      <c r="I73" s="50">
        <f t="shared" si="6"/>
        <v>10042167</v>
      </c>
      <c r="J73" s="44">
        <v>0</v>
      </c>
      <c r="K73" s="44">
        <v>0</v>
      </c>
      <c r="L73" s="44">
        <v>0</v>
      </c>
      <c r="M73" s="44">
        <v>1537610</v>
      </c>
      <c r="N73" s="45">
        <f t="shared" si="5"/>
        <v>11579777</v>
      </c>
      <c r="O73" s="40"/>
      <c r="P73" s="46"/>
      <c r="R73" s="42"/>
    </row>
    <row r="74" spans="2:18">
      <c r="B74" s="39"/>
      <c r="C74" s="47"/>
      <c r="D74" s="62" t="s">
        <v>73</v>
      </c>
      <c r="E74" s="164">
        <v>13</v>
      </c>
      <c r="F74" s="51">
        <v>1352000</v>
      </c>
      <c r="G74" s="51">
        <v>4547042</v>
      </c>
      <c r="H74" s="44">
        <v>39102</v>
      </c>
      <c r="I74" s="50">
        <f t="shared" si="6"/>
        <v>5938144</v>
      </c>
      <c r="J74" s="44">
        <v>0</v>
      </c>
      <c r="K74" s="44">
        <v>0</v>
      </c>
      <c r="L74" s="51">
        <v>0</v>
      </c>
      <c r="M74" s="51">
        <v>5400000</v>
      </c>
      <c r="N74" s="45">
        <f t="shared" si="5"/>
        <v>11338144</v>
      </c>
      <c r="O74" s="40"/>
      <c r="P74" s="46"/>
      <c r="R74" s="42"/>
    </row>
    <row r="75" spans="2:18">
      <c r="B75" s="39"/>
      <c r="C75" s="47"/>
      <c r="D75" s="48" t="s">
        <v>74</v>
      </c>
      <c r="E75" s="164">
        <v>6</v>
      </c>
      <c r="F75" s="49">
        <v>2096634</v>
      </c>
      <c r="G75" s="49">
        <v>15237012</v>
      </c>
      <c r="H75" s="49">
        <v>307519</v>
      </c>
      <c r="I75" s="50">
        <f t="shared" si="6"/>
        <v>17641165</v>
      </c>
      <c r="J75" s="49">
        <v>0</v>
      </c>
      <c r="K75" s="49">
        <v>0</v>
      </c>
      <c r="L75" s="49">
        <v>0</v>
      </c>
      <c r="M75" s="51">
        <v>905991</v>
      </c>
      <c r="N75" s="45">
        <f t="shared" si="5"/>
        <v>18547156</v>
      </c>
      <c r="O75" s="40"/>
      <c r="P75" s="46"/>
      <c r="R75" s="42"/>
    </row>
    <row r="76" spans="2:18">
      <c r="B76" s="39"/>
      <c r="C76" s="47"/>
      <c r="D76" s="62" t="s">
        <v>75</v>
      </c>
      <c r="E76" s="164">
        <v>7</v>
      </c>
      <c r="F76" s="51">
        <v>1542000</v>
      </c>
      <c r="G76" s="51">
        <v>0</v>
      </c>
      <c r="H76" s="44">
        <v>0</v>
      </c>
      <c r="I76" s="50">
        <f t="shared" si="6"/>
        <v>1542000</v>
      </c>
      <c r="J76" s="44">
        <v>0</v>
      </c>
      <c r="K76" s="44">
        <v>0</v>
      </c>
      <c r="L76" s="51">
        <v>327000</v>
      </c>
      <c r="M76" s="44">
        <v>0</v>
      </c>
      <c r="N76" s="45">
        <f t="shared" si="5"/>
        <v>1869000</v>
      </c>
      <c r="O76" s="40"/>
      <c r="P76" s="46"/>
      <c r="R76" s="42"/>
    </row>
    <row r="77" spans="2:18">
      <c r="B77" s="39"/>
      <c r="C77" s="47"/>
      <c r="D77" s="62" t="s">
        <v>76</v>
      </c>
      <c r="E77" s="164">
        <v>3</v>
      </c>
      <c r="F77" s="51">
        <v>910058</v>
      </c>
      <c r="G77" s="51">
        <v>1582490</v>
      </c>
      <c r="H77" s="44">
        <v>897349</v>
      </c>
      <c r="I77" s="50">
        <f t="shared" si="6"/>
        <v>3389897</v>
      </c>
      <c r="J77" s="51">
        <v>0</v>
      </c>
      <c r="K77" s="44">
        <v>0</v>
      </c>
      <c r="L77" s="51">
        <v>0</v>
      </c>
      <c r="M77" s="44">
        <v>574297</v>
      </c>
      <c r="N77" s="45">
        <f t="shared" si="5"/>
        <v>3964194</v>
      </c>
      <c r="O77" s="40"/>
      <c r="P77" s="46"/>
      <c r="R77" s="42"/>
    </row>
    <row r="78" spans="2:18">
      <c r="B78" s="39"/>
      <c r="C78" s="47"/>
      <c r="D78" s="62" t="s">
        <v>77</v>
      </c>
      <c r="E78" s="164">
        <v>64</v>
      </c>
      <c r="F78" s="51">
        <v>22494840</v>
      </c>
      <c r="G78" s="51">
        <v>120000</v>
      </c>
      <c r="H78" s="44">
        <v>472000</v>
      </c>
      <c r="I78" s="50">
        <f t="shared" si="6"/>
        <v>23086840</v>
      </c>
      <c r="J78" s="51">
        <v>0</v>
      </c>
      <c r="K78" s="44">
        <v>0</v>
      </c>
      <c r="L78" s="51">
        <v>0</v>
      </c>
      <c r="M78" s="44">
        <v>0</v>
      </c>
      <c r="N78" s="45">
        <f t="shared" si="5"/>
        <v>23086840</v>
      </c>
      <c r="O78" s="40"/>
      <c r="P78" s="46"/>
      <c r="R78" s="42"/>
    </row>
    <row r="79" spans="2:18">
      <c r="B79" s="39"/>
      <c r="C79" s="47"/>
      <c r="D79" s="62" t="s">
        <v>78</v>
      </c>
      <c r="E79" s="164">
        <v>0</v>
      </c>
      <c r="F79" s="51">
        <v>0</v>
      </c>
      <c r="G79" s="51">
        <v>1215402</v>
      </c>
      <c r="H79" s="44">
        <v>0</v>
      </c>
      <c r="I79" s="50">
        <f t="shared" si="6"/>
        <v>1215402</v>
      </c>
      <c r="J79" s="51">
        <v>0</v>
      </c>
      <c r="K79" s="44">
        <v>0</v>
      </c>
      <c r="L79" s="51">
        <v>12074</v>
      </c>
      <c r="M79" s="44">
        <v>1199004</v>
      </c>
      <c r="N79" s="45">
        <f t="shared" si="5"/>
        <v>2426480</v>
      </c>
      <c r="O79" s="40"/>
      <c r="P79" s="46"/>
      <c r="R79" s="42"/>
    </row>
    <row r="80" spans="2:18">
      <c r="B80" s="39"/>
      <c r="C80" s="47"/>
      <c r="D80" s="62" t="s">
        <v>79</v>
      </c>
      <c r="E80" s="164">
        <v>0</v>
      </c>
      <c r="F80" s="51">
        <v>0</v>
      </c>
      <c r="G80" s="51">
        <v>22264028</v>
      </c>
      <c r="H80" s="51">
        <v>0</v>
      </c>
      <c r="I80" s="50">
        <f t="shared" si="6"/>
        <v>22264028</v>
      </c>
      <c r="J80" s="44">
        <v>87040</v>
      </c>
      <c r="K80" s="44">
        <v>0</v>
      </c>
      <c r="L80" s="51">
        <v>0</v>
      </c>
      <c r="M80" s="44">
        <v>0</v>
      </c>
      <c r="N80" s="45">
        <f t="shared" si="5"/>
        <v>22351068</v>
      </c>
      <c r="O80" s="40"/>
      <c r="P80" s="46"/>
      <c r="R80" s="42"/>
    </row>
    <row r="81" spans="2:18">
      <c r="B81" s="39"/>
      <c r="C81" s="47"/>
      <c r="D81" s="48" t="s">
        <v>80</v>
      </c>
      <c r="E81" s="164">
        <v>11</v>
      </c>
      <c r="F81" s="44">
        <v>2195197</v>
      </c>
      <c r="G81" s="51">
        <v>1954908</v>
      </c>
      <c r="H81" s="51">
        <v>886000</v>
      </c>
      <c r="I81" s="50">
        <f t="shared" si="6"/>
        <v>5036105</v>
      </c>
      <c r="J81" s="44">
        <v>0</v>
      </c>
      <c r="K81" s="44">
        <v>0</v>
      </c>
      <c r="L81" s="44">
        <v>0</v>
      </c>
      <c r="M81" s="51">
        <v>1525528</v>
      </c>
      <c r="N81" s="45">
        <f t="shared" si="5"/>
        <v>6561633</v>
      </c>
      <c r="O81" s="40"/>
      <c r="P81" s="46"/>
      <c r="R81" s="42"/>
    </row>
    <row r="82" spans="2:18">
      <c r="B82" s="39"/>
      <c r="C82" s="47"/>
      <c r="D82" s="48" t="s">
        <v>392</v>
      </c>
      <c r="E82" s="164">
        <v>10</v>
      </c>
      <c r="F82" s="51">
        <v>5000000</v>
      </c>
      <c r="G82" s="51">
        <v>2989950</v>
      </c>
      <c r="H82" s="51">
        <v>2348153</v>
      </c>
      <c r="I82" s="50">
        <f t="shared" si="6"/>
        <v>10338103</v>
      </c>
      <c r="J82" s="44">
        <v>0</v>
      </c>
      <c r="K82" s="44">
        <v>0</v>
      </c>
      <c r="L82" s="51">
        <v>0</v>
      </c>
      <c r="M82" s="44">
        <v>0</v>
      </c>
      <c r="N82" s="45">
        <f t="shared" si="5"/>
        <v>10338103</v>
      </c>
      <c r="O82" s="40"/>
      <c r="P82" s="46"/>
      <c r="R82" s="42"/>
    </row>
    <row r="83" spans="2:18">
      <c r="B83" s="39"/>
      <c r="C83" s="47"/>
      <c r="D83" s="48" t="s">
        <v>81</v>
      </c>
      <c r="E83" s="164">
        <v>0</v>
      </c>
      <c r="F83" s="51">
        <v>0</v>
      </c>
      <c r="G83" s="51">
        <v>1618857</v>
      </c>
      <c r="H83" s="44">
        <v>287952</v>
      </c>
      <c r="I83" s="50">
        <f t="shared" si="6"/>
        <v>1906809</v>
      </c>
      <c r="J83" s="44">
        <v>0</v>
      </c>
      <c r="K83" s="44">
        <v>0</v>
      </c>
      <c r="L83" s="51">
        <v>0</v>
      </c>
      <c r="M83" s="44">
        <v>1838682</v>
      </c>
      <c r="N83" s="45">
        <f t="shared" si="5"/>
        <v>3745491</v>
      </c>
      <c r="O83" s="40"/>
      <c r="P83" s="46"/>
      <c r="R83" s="42"/>
    </row>
    <row r="84" spans="2:18">
      <c r="B84" s="86"/>
      <c r="C84" s="87"/>
      <c r="D84" s="97" t="s">
        <v>82</v>
      </c>
      <c r="E84" s="167">
        <v>0</v>
      </c>
      <c r="F84" s="92">
        <v>0</v>
      </c>
      <c r="G84" s="93">
        <v>1897030</v>
      </c>
      <c r="H84" s="92">
        <v>100801</v>
      </c>
      <c r="I84" s="91">
        <f t="shared" si="6"/>
        <v>1997831</v>
      </c>
      <c r="J84" s="93">
        <v>371540</v>
      </c>
      <c r="K84" s="92">
        <v>0</v>
      </c>
      <c r="L84" s="93">
        <v>64721</v>
      </c>
      <c r="M84" s="92">
        <v>873439</v>
      </c>
      <c r="N84" s="94">
        <f t="shared" si="5"/>
        <v>3307531</v>
      </c>
      <c r="O84" s="95"/>
      <c r="P84" s="96"/>
      <c r="R84" s="42"/>
    </row>
    <row r="85" spans="2:18">
      <c r="B85" s="39"/>
      <c r="C85" s="47"/>
      <c r="D85" s="48" t="s">
        <v>83</v>
      </c>
      <c r="E85" s="164">
        <v>1</v>
      </c>
      <c r="F85" s="44">
        <v>32000</v>
      </c>
      <c r="G85" s="51">
        <v>1046332</v>
      </c>
      <c r="H85" s="51">
        <v>0</v>
      </c>
      <c r="I85" s="50">
        <f t="shared" si="6"/>
        <v>1078332</v>
      </c>
      <c r="J85" s="44">
        <v>0</v>
      </c>
      <c r="K85" s="44">
        <v>0</v>
      </c>
      <c r="L85" s="44">
        <v>101475</v>
      </c>
      <c r="M85" s="44">
        <v>356002</v>
      </c>
      <c r="N85" s="45">
        <f t="shared" si="5"/>
        <v>1535809</v>
      </c>
      <c r="O85" s="40"/>
      <c r="P85" s="46"/>
      <c r="R85" s="42"/>
    </row>
    <row r="86" spans="2:18">
      <c r="B86" s="39"/>
      <c r="C86" s="47"/>
      <c r="D86" s="48" t="s">
        <v>84</v>
      </c>
      <c r="E86" s="164">
        <v>8</v>
      </c>
      <c r="F86" s="44">
        <v>2556881</v>
      </c>
      <c r="G86" s="51">
        <v>920000</v>
      </c>
      <c r="H86" s="51">
        <v>152000</v>
      </c>
      <c r="I86" s="50">
        <f t="shared" si="6"/>
        <v>3628881</v>
      </c>
      <c r="J86" s="44">
        <v>0</v>
      </c>
      <c r="K86" s="44">
        <v>0</v>
      </c>
      <c r="L86" s="51">
        <v>198000</v>
      </c>
      <c r="M86" s="51">
        <v>0</v>
      </c>
      <c r="N86" s="45">
        <f t="shared" si="5"/>
        <v>3826881</v>
      </c>
      <c r="O86" s="40"/>
      <c r="P86" s="46"/>
      <c r="R86" s="42"/>
    </row>
    <row r="87" spans="2:18">
      <c r="B87" s="39"/>
      <c r="C87" s="47"/>
      <c r="D87" s="48" t="s">
        <v>85</v>
      </c>
      <c r="E87" s="164">
        <v>2</v>
      </c>
      <c r="F87" s="44">
        <v>428000</v>
      </c>
      <c r="G87" s="51">
        <v>1311231</v>
      </c>
      <c r="H87" s="51">
        <v>206160</v>
      </c>
      <c r="I87" s="50">
        <f t="shared" si="6"/>
        <v>1945391</v>
      </c>
      <c r="J87" s="44">
        <v>0</v>
      </c>
      <c r="K87" s="44">
        <v>0</v>
      </c>
      <c r="L87" s="51">
        <v>141330</v>
      </c>
      <c r="M87" s="51">
        <v>0</v>
      </c>
      <c r="N87" s="45">
        <f t="shared" si="5"/>
        <v>2086721</v>
      </c>
      <c r="O87" s="40"/>
      <c r="P87" s="46"/>
      <c r="R87" s="42"/>
    </row>
    <row r="88" spans="2:18">
      <c r="B88" s="39"/>
      <c r="C88" s="47"/>
      <c r="D88" s="62" t="s">
        <v>86</v>
      </c>
      <c r="E88" s="164">
        <v>33</v>
      </c>
      <c r="F88" s="44">
        <v>14912783</v>
      </c>
      <c r="G88" s="51">
        <v>2135412</v>
      </c>
      <c r="H88" s="44">
        <v>0</v>
      </c>
      <c r="I88" s="50">
        <f t="shared" si="6"/>
        <v>17048195</v>
      </c>
      <c r="J88" s="44">
        <v>0</v>
      </c>
      <c r="K88" s="44">
        <v>0</v>
      </c>
      <c r="L88" s="44">
        <v>0</v>
      </c>
      <c r="M88" s="44">
        <v>0</v>
      </c>
      <c r="N88" s="45">
        <f t="shared" si="5"/>
        <v>17048195</v>
      </c>
      <c r="O88" s="40"/>
      <c r="P88" s="46"/>
      <c r="R88" s="42"/>
    </row>
    <row r="89" spans="2:18">
      <c r="B89" s="39"/>
      <c r="C89" s="47"/>
      <c r="D89" s="62" t="s">
        <v>399</v>
      </c>
      <c r="E89" s="164">
        <v>4</v>
      </c>
      <c r="F89" s="51">
        <v>1337521</v>
      </c>
      <c r="G89" s="51">
        <v>312927</v>
      </c>
      <c r="H89" s="51">
        <v>96800</v>
      </c>
      <c r="I89" s="50">
        <f t="shared" si="6"/>
        <v>1747248</v>
      </c>
      <c r="J89" s="44">
        <v>0</v>
      </c>
      <c r="K89" s="44">
        <v>0</v>
      </c>
      <c r="L89" s="51">
        <v>0</v>
      </c>
      <c r="M89" s="44">
        <v>2097267</v>
      </c>
      <c r="N89" s="45">
        <f t="shared" si="5"/>
        <v>3844515</v>
      </c>
      <c r="O89" s="40"/>
      <c r="P89" s="46"/>
      <c r="R89" s="42"/>
    </row>
    <row r="90" spans="2:18">
      <c r="B90" s="39"/>
      <c r="C90" s="47"/>
      <c r="D90" s="62" t="s">
        <v>87</v>
      </c>
      <c r="E90" s="164">
        <v>0</v>
      </c>
      <c r="F90" s="44">
        <v>0</v>
      </c>
      <c r="G90" s="51">
        <v>2499252</v>
      </c>
      <c r="H90" s="44">
        <v>96000</v>
      </c>
      <c r="I90" s="50">
        <f t="shared" si="6"/>
        <v>2595252</v>
      </c>
      <c r="J90" s="44">
        <v>0</v>
      </c>
      <c r="K90" s="44">
        <v>0</v>
      </c>
      <c r="L90" s="44">
        <v>165355</v>
      </c>
      <c r="M90" s="51">
        <v>767813</v>
      </c>
      <c r="N90" s="45">
        <f t="shared" si="5"/>
        <v>3528420</v>
      </c>
      <c r="O90" s="40"/>
      <c r="P90" s="46"/>
      <c r="R90" s="42"/>
    </row>
    <row r="91" spans="2:18">
      <c r="B91" s="86"/>
      <c r="C91" s="87"/>
      <c r="D91" s="98" t="s">
        <v>88</v>
      </c>
      <c r="E91" s="167">
        <v>16</v>
      </c>
      <c r="F91" s="92">
        <v>6006456</v>
      </c>
      <c r="G91" s="93">
        <v>9683434</v>
      </c>
      <c r="H91" s="92">
        <v>0</v>
      </c>
      <c r="I91" s="91">
        <f t="shared" si="6"/>
        <v>15689890</v>
      </c>
      <c r="J91" s="92">
        <v>0</v>
      </c>
      <c r="K91" s="92">
        <v>0</v>
      </c>
      <c r="L91" s="92">
        <v>159804</v>
      </c>
      <c r="M91" s="93">
        <v>0</v>
      </c>
      <c r="N91" s="94">
        <f t="shared" si="5"/>
        <v>15849694</v>
      </c>
      <c r="O91" s="95"/>
      <c r="P91" s="96"/>
      <c r="R91" s="42"/>
    </row>
    <row r="92" spans="2:18">
      <c r="B92" s="39"/>
      <c r="C92" s="47"/>
      <c r="D92" s="62" t="s">
        <v>89</v>
      </c>
      <c r="E92" s="164">
        <v>129</v>
      </c>
      <c r="F92" s="44">
        <v>12033016</v>
      </c>
      <c r="G92" s="51">
        <v>3625697</v>
      </c>
      <c r="H92" s="44">
        <v>2836825</v>
      </c>
      <c r="I92" s="50">
        <f t="shared" si="6"/>
        <v>18495538</v>
      </c>
      <c r="J92" s="44">
        <v>15976295</v>
      </c>
      <c r="K92" s="44">
        <v>0</v>
      </c>
      <c r="L92" s="44">
        <v>575000</v>
      </c>
      <c r="M92" s="44">
        <v>1821911</v>
      </c>
      <c r="N92" s="45">
        <f t="shared" si="5"/>
        <v>36868744</v>
      </c>
      <c r="O92" s="40"/>
      <c r="P92" s="46"/>
      <c r="R92" s="42"/>
    </row>
    <row r="93" spans="2:18">
      <c r="B93" s="39"/>
      <c r="C93" s="47"/>
      <c r="D93" s="48" t="s">
        <v>90</v>
      </c>
      <c r="E93" s="164">
        <v>47</v>
      </c>
      <c r="F93" s="51">
        <v>2055267</v>
      </c>
      <c r="G93" s="51">
        <v>4500869</v>
      </c>
      <c r="H93" s="44">
        <v>564812</v>
      </c>
      <c r="I93" s="50">
        <f t="shared" si="6"/>
        <v>7120948</v>
      </c>
      <c r="J93" s="44">
        <v>0</v>
      </c>
      <c r="K93" s="44">
        <v>0</v>
      </c>
      <c r="L93" s="44">
        <v>0</v>
      </c>
      <c r="M93" s="44">
        <v>474086</v>
      </c>
      <c r="N93" s="45">
        <f t="shared" si="5"/>
        <v>7595034</v>
      </c>
      <c r="O93" s="40"/>
      <c r="P93" s="46"/>
      <c r="R93" s="42"/>
    </row>
    <row r="94" spans="2:18">
      <c r="B94" s="39"/>
      <c r="C94" s="47"/>
      <c r="D94" s="48" t="s">
        <v>91</v>
      </c>
      <c r="E94" s="164">
        <v>24</v>
      </c>
      <c r="F94" s="51">
        <v>3024411</v>
      </c>
      <c r="G94" s="51">
        <v>7519527</v>
      </c>
      <c r="H94" s="44">
        <v>0</v>
      </c>
      <c r="I94" s="50">
        <f t="shared" si="6"/>
        <v>10543938</v>
      </c>
      <c r="J94" s="44">
        <v>0</v>
      </c>
      <c r="K94" s="44">
        <v>0</v>
      </c>
      <c r="L94" s="44">
        <v>1323846</v>
      </c>
      <c r="M94" s="44">
        <v>383586</v>
      </c>
      <c r="N94" s="45">
        <f t="shared" si="5"/>
        <v>12251370</v>
      </c>
      <c r="O94" s="40"/>
      <c r="P94" s="46"/>
      <c r="R94" s="42"/>
    </row>
    <row r="95" spans="2:18">
      <c r="B95" s="53"/>
      <c r="C95" s="54"/>
      <c r="D95" s="63" t="s">
        <v>92</v>
      </c>
      <c r="E95" s="165">
        <v>3</v>
      </c>
      <c r="F95" s="56">
        <v>876000</v>
      </c>
      <c r="G95" s="56">
        <v>24132292</v>
      </c>
      <c r="H95" s="58">
        <v>358523</v>
      </c>
      <c r="I95" s="57">
        <f t="shared" si="6"/>
        <v>25366815</v>
      </c>
      <c r="J95" s="58">
        <v>0</v>
      </c>
      <c r="K95" s="58">
        <v>0</v>
      </c>
      <c r="L95" s="56">
        <v>1128000</v>
      </c>
      <c r="M95" s="58">
        <v>1250168</v>
      </c>
      <c r="N95" s="59">
        <f t="shared" si="5"/>
        <v>27744983</v>
      </c>
      <c r="O95" s="85"/>
      <c r="P95" s="61"/>
      <c r="R95" s="42"/>
    </row>
    <row r="96" spans="2:18">
      <c r="B96" s="39"/>
      <c r="C96" s="47"/>
      <c r="D96" s="62" t="s">
        <v>93</v>
      </c>
      <c r="E96" s="164">
        <v>0</v>
      </c>
      <c r="F96" s="51">
        <v>0</v>
      </c>
      <c r="G96" s="51">
        <v>6324092</v>
      </c>
      <c r="H96" s="51">
        <v>405900</v>
      </c>
      <c r="I96" s="50">
        <f t="shared" si="6"/>
        <v>6729992</v>
      </c>
      <c r="J96" s="44">
        <v>0</v>
      </c>
      <c r="K96" s="51">
        <v>0</v>
      </c>
      <c r="L96" s="51">
        <v>0</v>
      </c>
      <c r="M96" s="44">
        <v>0</v>
      </c>
      <c r="N96" s="45">
        <f t="shared" si="5"/>
        <v>6729992</v>
      </c>
      <c r="O96" s="40"/>
      <c r="P96" s="46"/>
      <c r="R96" s="42"/>
    </row>
    <row r="97" spans="2:18">
      <c r="B97" s="39"/>
      <c r="C97" s="47"/>
      <c r="D97" s="62" t="s">
        <v>94</v>
      </c>
      <c r="E97" s="164">
        <v>2</v>
      </c>
      <c r="F97" s="51">
        <v>73168</v>
      </c>
      <c r="G97" s="51">
        <v>383477</v>
      </c>
      <c r="H97" s="51">
        <v>0</v>
      </c>
      <c r="I97" s="50">
        <f t="shared" si="6"/>
        <v>456645</v>
      </c>
      <c r="J97" s="44">
        <v>0</v>
      </c>
      <c r="K97" s="51">
        <v>0</v>
      </c>
      <c r="L97" s="51">
        <v>14000</v>
      </c>
      <c r="M97" s="44">
        <v>289707</v>
      </c>
      <c r="N97" s="45">
        <f t="shared" si="5"/>
        <v>760352</v>
      </c>
      <c r="O97" s="40"/>
      <c r="P97" s="46"/>
      <c r="R97" s="42"/>
    </row>
    <row r="98" spans="2:18">
      <c r="B98" s="39"/>
      <c r="C98" s="47"/>
      <c r="D98" s="62" t="s">
        <v>95</v>
      </c>
      <c r="E98" s="164">
        <v>8</v>
      </c>
      <c r="F98" s="51">
        <v>590960</v>
      </c>
      <c r="G98" s="51">
        <v>3120416</v>
      </c>
      <c r="H98" s="51">
        <v>9280</v>
      </c>
      <c r="I98" s="50">
        <f t="shared" si="6"/>
        <v>3720656</v>
      </c>
      <c r="J98" s="44">
        <v>0</v>
      </c>
      <c r="K98" s="44">
        <v>0</v>
      </c>
      <c r="L98" s="51">
        <v>300000</v>
      </c>
      <c r="M98" s="51">
        <v>450000</v>
      </c>
      <c r="N98" s="45">
        <f t="shared" si="5"/>
        <v>4470656</v>
      </c>
      <c r="O98" s="40"/>
      <c r="P98" s="46"/>
      <c r="R98" s="42"/>
    </row>
    <row r="99" spans="2:18">
      <c r="B99" s="39"/>
      <c r="C99" s="47"/>
      <c r="D99" s="62" t="s">
        <v>96</v>
      </c>
      <c r="E99" s="164">
        <v>7</v>
      </c>
      <c r="F99" s="44">
        <v>696000</v>
      </c>
      <c r="G99" s="51">
        <v>488064</v>
      </c>
      <c r="H99" s="44">
        <v>0</v>
      </c>
      <c r="I99" s="50">
        <f t="shared" si="6"/>
        <v>1184064</v>
      </c>
      <c r="J99" s="44">
        <v>0</v>
      </c>
      <c r="K99" s="44">
        <v>0</v>
      </c>
      <c r="L99" s="44">
        <v>0</v>
      </c>
      <c r="M99" s="51">
        <v>548278</v>
      </c>
      <c r="N99" s="45">
        <f t="shared" si="5"/>
        <v>1732342</v>
      </c>
      <c r="O99" s="40"/>
      <c r="P99" s="46"/>
      <c r="R99" s="42"/>
    </row>
    <row r="100" spans="2:18">
      <c r="B100" s="39"/>
      <c r="C100" s="47"/>
      <c r="D100" s="62" t="s">
        <v>97</v>
      </c>
      <c r="E100" s="164">
        <v>35</v>
      </c>
      <c r="F100" s="51">
        <v>2955149</v>
      </c>
      <c r="G100" s="51">
        <v>1707028</v>
      </c>
      <c r="H100" s="44">
        <v>4356399</v>
      </c>
      <c r="I100" s="50">
        <f t="shared" si="6"/>
        <v>9018576</v>
      </c>
      <c r="J100" s="44">
        <v>0</v>
      </c>
      <c r="K100" s="44">
        <v>0</v>
      </c>
      <c r="L100" s="51">
        <v>0</v>
      </c>
      <c r="M100" s="44">
        <v>270000</v>
      </c>
      <c r="N100" s="45">
        <f t="shared" si="5"/>
        <v>9288576</v>
      </c>
      <c r="O100" s="40"/>
      <c r="P100" s="46"/>
      <c r="R100" s="42"/>
    </row>
    <row r="101" spans="2:18">
      <c r="B101" s="86"/>
      <c r="C101" s="87"/>
      <c r="D101" s="98" t="s">
        <v>98</v>
      </c>
      <c r="E101" s="167">
        <v>0</v>
      </c>
      <c r="F101" s="93">
        <v>0</v>
      </c>
      <c r="G101" s="93">
        <v>1355052</v>
      </c>
      <c r="H101" s="92">
        <v>0</v>
      </c>
      <c r="I101" s="91">
        <f t="shared" si="6"/>
        <v>1355052</v>
      </c>
      <c r="J101" s="92">
        <v>0</v>
      </c>
      <c r="K101" s="92">
        <v>0</v>
      </c>
      <c r="L101" s="92">
        <v>0</v>
      </c>
      <c r="M101" s="92">
        <v>1728991</v>
      </c>
      <c r="N101" s="94">
        <f t="shared" si="5"/>
        <v>3084043</v>
      </c>
      <c r="O101" s="95"/>
      <c r="P101" s="96"/>
      <c r="R101" s="42"/>
    </row>
    <row r="102" spans="2:18">
      <c r="B102" s="39"/>
      <c r="C102" s="47"/>
      <c r="D102" s="62" t="s">
        <v>99</v>
      </c>
      <c r="E102" s="164">
        <v>2</v>
      </c>
      <c r="F102" s="51">
        <v>255000</v>
      </c>
      <c r="G102" s="51">
        <v>5000000</v>
      </c>
      <c r="H102" s="44">
        <v>160000</v>
      </c>
      <c r="I102" s="50">
        <f t="shared" si="6"/>
        <v>5415000</v>
      </c>
      <c r="J102" s="44">
        <v>0</v>
      </c>
      <c r="K102" s="44">
        <v>0</v>
      </c>
      <c r="L102" s="44">
        <v>200226</v>
      </c>
      <c r="M102" s="44">
        <v>3154654</v>
      </c>
      <c r="N102" s="45">
        <f t="shared" si="5"/>
        <v>8769880</v>
      </c>
      <c r="O102" s="40"/>
      <c r="P102" s="46"/>
      <c r="R102" s="42"/>
    </row>
    <row r="103" spans="2:18">
      <c r="B103" s="39"/>
      <c r="C103" s="47"/>
      <c r="D103" s="62" t="s">
        <v>100</v>
      </c>
      <c r="E103" s="164">
        <v>35</v>
      </c>
      <c r="F103" s="51">
        <v>3669118</v>
      </c>
      <c r="G103" s="44">
        <v>1579664</v>
      </c>
      <c r="H103" s="44">
        <v>4200160</v>
      </c>
      <c r="I103" s="50">
        <f t="shared" si="6"/>
        <v>9448942</v>
      </c>
      <c r="J103" s="44">
        <v>0</v>
      </c>
      <c r="K103" s="44">
        <v>0</v>
      </c>
      <c r="L103" s="51">
        <v>316760</v>
      </c>
      <c r="M103" s="51">
        <v>0</v>
      </c>
      <c r="N103" s="45">
        <f t="shared" si="5"/>
        <v>9765702</v>
      </c>
      <c r="O103" s="40"/>
      <c r="P103" s="46"/>
      <c r="R103" s="42"/>
    </row>
    <row r="104" spans="2:18">
      <c r="B104" s="39"/>
      <c r="C104" s="47"/>
      <c r="D104" s="62" t="s">
        <v>101</v>
      </c>
      <c r="E104" s="164">
        <v>4</v>
      </c>
      <c r="F104" s="51">
        <v>2090000</v>
      </c>
      <c r="G104" s="51">
        <v>3325192</v>
      </c>
      <c r="H104" s="51">
        <v>101192</v>
      </c>
      <c r="I104" s="50">
        <f t="shared" si="6"/>
        <v>5516384</v>
      </c>
      <c r="J104" s="44">
        <v>0</v>
      </c>
      <c r="K104" s="51">
        <v>0</v>
      </c>
      <c r="L104" s="51">
        <v>0</v>
      </c>
      <c r="M104" s="44">
        <v>1492878</v>
      </c>
      <c r="N104" s="45">
        <f t="shared" si="5"/>
        <v>7009262</v>
      </c>
      <c r="O104" s="40"/>
      <c r="P104" s="46"/>
      <c r="R104" s="42"/>
    </row>
    <row r="105" spans="2:18">
      <c r="B105" s="39"/>
      <c r="C105" s="47"/>
      <c r="D105" s="62" t="s">
        <v>102</v>
      </c>
      <c r="E105" s="164">
        <v>0</v>
      </c>
      <c r="F105" s="51">
        <v>0</v>
      </c>
      <c r="G105" s="51">
        <v>1493343</v>
      </c>
      <c r="H105" s="51">
        <v>0</v>
      </c>
      <c r="I105" s="50">
        <f t="shared" si="6"/>
        <v>1493343</v>
      </c>
      <c r="J105" s="44">
        <v>0</v>
      </c>
      <c r="K105" s="44">
        <v>0</v>
      </c>
      <c r="L105" s="44">
        <v>0</v>
      </c>
      <c r="M105" s="44">
        <v>2119018</v>
      </c>
      <c r="N105" s="45">
        <f t="shared" si="5"/>
        <v>3612361</v>
      </c>
      <c r="O105" s="40"/>
      <c r="P105" s="46"/>
      <c r="R105" s="42"/>
    </row>
    <row r="106" spans="2:18">
      <c r="B106" s="53"/>
      <c r="C106" s="54"/>
      <c r="D106" s="63" t="s">
        <v>103</v>
      </c>
      <c r="E106" s="165">
        <v>0</v>
      </c>
      <c r="F106" s="58">
        <v>0</v>
      </c>
      <c r="G106" s="56">
        <v>1060000</v>
      </c>
      <c r="H106" s="58">
        <v>182000</v>
      </c>
      <c r="I106" s="57">
        <f t="shared" si="6"/>
        <v>1242000</v>
      </c>
      <c r="J106" s="58">
        <v>0</v>
      </c>
      <c r="K106" s="58">
        <v>0</v>
      </c>
      <c r="L106" s="56">
        <v>100000</v>
      </c>
      <c r="M106" s="56">
        <v>749402</v>
      </c>
      <c r="N106" s="59">
        <f t="shared" si="5"/>
        <v>2091402</v>
      </c>
      <c r="O106" s="85"/>
      <c r="P106" s="61"/>
      <c r="R106" s="42"/>
    </row>
    <row r="107" spans="2:18">
      <c r="B107" s="39"/>
      <c r="C107" s="47"/>
      <c r="D107" s="62" t="s">
        <v>104</v>
      </c>
      <c r="E107" s="164">
        <v>4</v>
      </c>
      <c r="F107" s="51">
        <v>1518000</v>
      </c>
      <c r="G107" s="51">
        <v>0</v>
      </c>
      <c r="H107" s="51">
        <v>0</v>
      </c>
      <c r="I107" s="50">
        <f t="shared" si="6"/>
        <v>1518000</v>
      </c>
      <c r="J107" s="44">
        <v>2589221</v>
      </c>
      <c r="K107" s="44">
        <v>0</v>
      </c>
      <c r="L107" s="44">
        <v>0</v>
      </c>
      <c r="M107" s="44">
        <v>862000</v>
      </c>
      <c r="N107" s="45">
        <f t="shared" si="5"/>
        <v>4969221</v>
      </c>
      <c r="O107" s="40"/>
      <c r="P107" s="46"/>
      <c r="R107" s="42"/>
    </row>
    <row r="108" spans="2:18">
      <c r="B108" s="39"/>
      <c r="C108" s="47"/>
      <c r="D108" s="62" t="s">
        <v>105</v>
      </c>
      <c r="E108" s="164">
        <v>0</v>
      </c>
      <c r="F108" s="51">
        <v>0</v>
      </c>
      <c r="G108" s="51">
        <v>1200000</v>
      </c>
      <c r="H108" s="44">
        <v>16160000</v>
      </c>
      <c r="I108" s="50">
        <f t="shared" si="6"/>
        <v>17360000</v>
      </c>
      <c r="J108" s="44">
        <v>0</v>
      </c>
      <c r="K108" s="44">
        <v>0</v>
      </c>
      <c r="L108" s="51">
        <v>2927200</v>
      </c>
      <c r="M108" s="44">
        <v>7400000</v>
      </c>
      <c r="N108" s="45">
        <f t="shared" si="5"/>
        <v>27687200</v>
      </c>
      <c r="O108" s="40"/>
      <c r="P108" s="46"/>
      <c r="R108" s="42"/>
    </row>
    <row r="109" spans="2:18">
      <c r="B109" s="39"/>
      <c r="C109" s="47"/>
      <c r="D109" s="62" t="s">
        <v>106</v>
      </c>
      <c r="E109" s="164">
        <v>1</v>
      </c>
      <c r="F109" s="51">
        <v>49600</v>
      </c>
      <c r="G109" s="51">
        <v>449971</v>
      </c>
      <c r="H109" s="44">
        <v>0</v>
      </c>
      <c r="I109" s="50">
        <f t="shared" si="6"/>
        <v>499571</v>
      </c>
      <c r="J109" s="44">
        <v>0</v>
      </c>
      <c r="K109" s="44">
        <v>0</v>
      </c>
      <c r="L109" s="44">
        <v>28768</v>
      </c>
      <c r="M109" s="44">
        <v>1290255</v>
      </c>
      <c r="N109" s="45">
        <f t="shared" si="5"/>
        <v>1818594</v>
      </c>
      <c r="O109" s="40"/>
      <c r="P109" s="46"/>
      <c r="R109" s="42"/>
    </row>
    <row r="110" spans="2:18">
      <c r="B110" s="39"/>
      <c r="C110" s="47"/>
      <c r="D110" s="62" t="s">
        <v>411</v>
      </c>
      <c r="E110" s="164">
        <v>0</v>
      </c>
      <c r="F110" s="51">
        <v>0</v>
      </c>
      <c r="G110" s="51">
        <v>645930</v>
      </c>
      <c r="H110" s="44">
        <v>0</v>
      </c>
      <c r="I110" s="50">
        <f t="shared" si="6"/>
        <v>645930</v>
      </c>
      <c r="J110" s="44">
        <v>0</v>
      </c>
      <c r="K110" s="44">
        <v>0</v>
      </c>
      <c r="L110" s="44">
        <v>40000</v>
      </c>
      <c r="M110" s="44">
        <v>1156974</v>
      </c>
      <c r="N110" s="45">
        <f t="shared" si="5"/>
        <v>1842904</v>
      </c>
      <c r="O110" s="40"/>
      <c r="P110" s="46"/>
      <c r="R110" s="42"/>
    </row>
    <row r="111" spans="2:18">
      <c r="B111" s="39"/>
      <c r="C111" s="47"/>
      <c r="D111" s="62" t="s">
        <v>107</v>
      </c>
      <c r="E111" s="164">
        <v>4</v>
      </c>
      <c r="F111" s="51">
        <v>196157</v>
      </c>
      <c r="G111" s="51">
        <v>670506</v>
      </c>
      <c r="H111" s="51">
        <v>0</v>
      </c>
      <c r="I111" s="50">
        <f t="shared" si="6"/>
        <v>866663</v>
      </c>
      <c r="J111" s="44">
        <v>0</v>
      </c>
      <c r="K111" s="44">
        <v>0</v>
      </c>
      <c r="L111" s="44">
        <v>0</v>
      </c>
      <c r="M111" s="44">
        <v>1314264</v>
      </c>
      <c r="N111" s="45">
        <f t="shared" si="5"/>
        <v>2180927</v>
      </c>
      <c r="O111" s="40"/>
      <c r="P111" s="46"/>
      <c r="R111" s="42"/>
    </row>
    <row r="112" spans="2:18">
      <c r="B112" s="39"/>
      <c r="C112" s="47"/>
      <c r="D112" s="62" t="s">
        <v>108</v>
      </c>
      <c r="E112" s="164">
        <v>4</v>
      </c>
      <c r="F112" s="44">
        <v>1115830</v>
      </c>
      <c r="G112" s="51">
        <v>100000</v>
      </c>
      <c r="H112" s="51">
        <v>690000</v>
      </c>
      <c r="I112" s="50">
        <f t="shared" si="6"/>
        <v>1905830</v>
      </c>
      <c r="J112" s="44">
        <v>0</v>
      </c>
      <c r="K112" s="44">
        <v>0</v>
      </c>
      <c r="L112" s="51">
        <v>0</v>
      </c>
      <c r="M112" s="44">
        <v>5323448</v>
      </c>
      <c r="N112" s="45">
        <f t="shared" si="5"/>
        <v>7229278</v>
      </c>
      <c r="O112" s="40"/>
      <c r="P112" s="46"/>
      <c r="R112" s="42"/>
    </row>
    <row r="113" spans="2:18">
      <c r="B113" s="39"/>
      <c r="C113" s="47"/>
      <c r="D113" s="62" t="s">
        <v>413</v>
      </c>
      <c r="E113" s="164">
        <v>2</v>
      </c>
      <c r="F113" s="44">
        <v>-353547</v>
      </c>
      <c r="G113" s="51">
        <v>4168433</v>
      </c>
      <c r="H113" s="44">
        <v>129547</v>
      </c>
      <c r="I113" s="50">
        <f t="shared" si="6"/>
        <v>3944433</v>
      </c>
      <c r="J113" s="44">
        <v>0</v>
      </c>
      <c r="K113" s="44">
        <v>0</v>
      </c>
      <c r="L113" s="51">
        <v>2172702</v>
      </c>
      <c r="M113" s="44">
        <v>3035891</v>
      </c>
      <c r="N113" s="45">
        <f t="shared" si="5"/>
        <v>9153026</v>
      </c>
      <c r="O113" s="40"/>
      <c r="P113" s="46"/>
      <c r="R113" s="42"/>
    </row>
    <row r="114" spans="2:18">
      <c r="B114" s="39"/>
      <c r="C114" s="47"/>
      <c r="D114" s="62" t="s">
        <v>109</v>
      </c>
      <c r="E114" s="164">
        <v>14</v>
      </c>
      <c r="F114" s="51">
        <v>1255894</v>
      </c>
      <c r="G114" s="51">
        <v>80000</v>
      </c>
      <c r="H114" s="44">
        <v>40000</v>
      </c>
      <c r="I114" s="50">
        <f t="shared" si="6"/>
        <v>1375894</v>
      </c>
      <c r="J114" s="44">
        <v>0</v>
      </c>
      <c r="K114" s="44">
        <v>0</v>
      </c>
      <c r="L114" s="44">
        <v>0</v>
      </c>
      <c r="M114" s="51">
        <v>2383966</v>
      </c>
      <c r="N114" s="45">
        <f t="shared" si="5"/>
        <v>3759860</v>
      </c>
      <c r="O114" s="40"/>
      <c r="P114" s="46"/>
      <c r="R114" s="42"/>
    </row>
    <row r="115" spans="2:18">
      <c r="B115" s="39"/>
      <c r="C115" s="47"/>
      <c r="D115" s="62" t="s">
        <v>110</v>
      </c>
      <c r="E115" s="164">
        <v>2</v>
      </c>
      <c r="F115" s="51">
        <v>634104</v>
      </c>
      <c r="G115" s="51">
        <v>1132281</v>
      </c>
      <c r="H115" s="44">
        <v>109717</v>
      </c>
      <c r="I115" s="50">
        <f t="shared" si="6"/>
        <v>1876102</v>
      </c>
      <c r="J115" s="44">
        <v>0</v>
      </c>
      <c r="K115" s="44">
        <v>0</v>
      </c>
      <c r="L115" s="44">
        <v>14365</v>
      </c>
      <c r="M115" s="51">
        <v>1834133</v>
      </c>
      <c r="N115" s="45">
        <f t="shared" si="5"/>
        <v>3724600</v>
      </c>
      <c r="O115" s="40"/>
      <c r="P115" s="46"/>
      <c r="R115" s="42"/>
    </row>
    <row r="116" spans="2:18">
      <c r="B116" s="39"/>
      <c r="C116" s="47"/>
      <c r="D116" s="62" t="s">
        <v>111</v>
      </c>
      <c r="E116" s="164">
        <v>0</v>
      </c>
      <c r="F116" s="51">
        <v>0</v>
      </c>
      <c r="G116" s="51">
        <v>2019700</v>
      </c>
      <c r="H116" s="44">
        <v>0</v>
      </c>
      <c r="I116" s="50">
        <f t="shared" si="6"/>
        <v>2019700</v>
      </c>
      <c r="J116" s="44">
        <v>0</v>
      </c>
      <c r="K116" s="44">
        <v>0</v>
      </c>
      <c r="L116" s="51">
        <v>0</v>
      </c>
      <c r="M116" s="44">
        <v>0</v>
      </c>
      <c r="N116" s="45">
        <f t="shared" si="5"/>
        <v>2019700</v>
      </c>
      <c r="O116" s="40"/>
      <c r="P116" s="46"/>
      <c r="R116" s="42"/>
    </row>
    <row r="117" spans="2:18">
      <c r="B117" s="53"/>
      <c r="C117" s="54"/>
      <c r="D117" s="63" t="s">
        <v>112</v>
      </c>
      <c r="E117" s="165">
        <v>15</v>
      </c>
      <c r="F117" s="56">
        <v>2013640</v>
      </c>
      <c r="G117" s="58">
        <v>4765933</v>
      </c>
      <c r="H117" s="58">
        <v>40000</v>
      </c>
      <c r="I117" s="57">
        <f t="shared" si="6"/>
        <v>6819573</v>
      </c>
      <c r="J117" s="58">
        <v>0</v>
      </c>
      <c r="K117" s="58">
        <v>0</v>
      </c>
      <c r="L117" s="58">
        <v>260000</v>
      </c>
      <c r="M117" s="56">
        <v>346914</v>
      </c>
      <c r="N117" s="59">
        <f t="shared" si="5"/>
        <v>7426487</v>
      </c>
      <c r="O117" s="85"/>
      <c r="P117" s="61"/>
      <c r="R117" s="42"/>
    </row>
    <row r="118" spans="2:18">
      <c r="B118" s="39"/>
      <c r="C118" s="47"/>
      <c r="D118" s="62" t="s">
        <v>113</v>
      </c>
      <c r="E118" s="164">
        <v>1</v>
      </c>
      <c r="F118" s="51">
        <v>200000</v>
      </c>
      <c r="G118" s="51">
        <v>550450</v>
      </c>
      <c r="H118" s="44">
        <v>0</v>
      </c>
      <c r="I118" s="50">
        <f t="shared" si="6"/>
        <v>750450</v>
      </c>
      <c r="J118" s="44">
        <v>0</v>
      </c>
      <c r="K118" s="44">
        <v>0</v>
      </c>
      <c r="L118" s="51">
        <v>0</v>
      </c>
      <c r="M118" s="51">
        <v>653108</v>
      </c>
      <c r="N118" s="45">
        <f t="shared" si="5"/>
        <v>1403558</v>
      </c>
      <c r="O118" s="40"/>
      <c r="P118" s="46"/>
      <c r="R118" s="42"/>
    </row>
    <row r="119" spans="2:18">
      <c r="B119" s="39"/>
      <c r="C119" s="47"/>
      <c r="D119" s="62" t="s">
        <v>114</v>
      </c>
      <c r="E119" s="164">
        <v>0</v>
      </c>
      <c r="F119" s="51">
        <v>0</v>
      </c>
      <c r="G119" s="51">
        <v>426139</v>
      </c>
      <c r="H119" s="51">
        <v>0</v>
      </c>
      <c r="I119" s="50">
        <f t="shared" si="6"/>
        <v>426139</v>
      </c>
      <c r="J119" s="44">
        <v>0</v>
      </c>
      <c r="K119" s="44">
        <v>0</v>
      </c>
      <c r="L119" s="44">
        <v>0</v>
      </c>
      <c r="M119" s="44">
        <v>1278416</v>
      </c>
      <c r="N119" s="45">
        <f t="shared" si="5"/>
        <v>1704555</v>
      </c>
      <c r="O119" s="40"/>
      <c r="P119" s="46"/>
      <c r="R119" s="42"/>
    </row>
    <row r="120" spans="2:18">
      <c r="B120" s="39"/>
      <c r="C120" s="47"/>
      <c r="D120" s="62" t="s">
        <v>115</v>
      </c>
      <c r="E120" s="164">
        <v>0</v>
      </c>
      <c r="F120" s="51">
        <v>0</v>
      </c>
      <c r="G120" s="51">
        <v>0</v>
      </c>
      <c r="H120" s="51">
        <v>0</v>
      </c>
      <c r="I120" s="50">
        <f t="shared" si="6"/>
        <v>0</v>
      </c>
      <c r="J120" s="44">
        <v>7152540</v>
      </c>
      <c r="K120" s="44">
        <v>0</v>
      </c>
      <c r="L120" s="44">
        <v>0</v>
      </c>
      <c r="M120" s="44">
        <v>0</v>
      </c>
      <c r="N120" s="45">
        <f t="shared" si="5"/>
        <v>7152540</v>
      </c>
      <c r="O120" s="40"/>
      <c r="P120" s="46"/>
      <c r="R120" s="42"/>
    </row>
    <row r="121" spans="2:18">
      <c r="B121" s="39"/>
      <c r="C121" s="47"/>
      <c r="D121" s="62" t="s">
        <v>116</v>
      </c>
      <c r="E121" s="164">
        <v>14</v>
      </c>
      <c r="F121" s="51">
        <v>3403281</v>
      </c>
      <c r="G121" s="51">
        <v>1012595</v>
      </c>
      <c r="H121" s="44">
        <v>948167</v>
      </c>
      <c r="I121" s="50">
        <f t="shared" si="6"/>
        <v>5364043</v>
      </c>
      <c r="J121" s="44">
        <v>0</v>
      </c>
      <c r="K121" s="44">
        <v>0</v>
      </c>
      <c r="L121" s="44">
        <v>944414</v>
      </c>
      <c r="M121" s="44">
        <v>0</v>
      </c>
      <c r="N121" s="45">
        <f t="shared" si="5"/>
        <v>6308457</v>
      </c>
      <c r="O121" s="40"/>
      <c r="P121" s="46"/>
      <c r="R121" s="42"/>
    </row>
    <row r="122" spans="2:18">
      <c r="B122" s="39"/>
      <c r="C122" s="47"/>
      <c r="D122" s="62" t="s">
        <v>117</v>
      </c>
      <c r="E122" s="164">
        <v>0</v>
      </c>
      <c r="F122" s="51">
        <v>0</v>
      </c>
      <c r="G122" s="51">
        <v>2808656</v>
      </c>
      <c r="H122" s="44">
        <v>0</v>
      </c>
      <c r="I122" s="50">
        <f t="shared" si="6"/>
        <v>2808656</v>
      </c>
      <c r="J122" s="44">
        <v>0</v>
      </c>
      <c r="K122" s="44">
        <v>0</v>
      </c>
      <c r="L122" s="44">
        <v>231500</v>
      </c>
      <c r="M122" s="44">
        <v>5121869</v>
      </c>
      <c r="N122" s="45">
        <f t="shared" si="5"/>
        <v>8162025</v>
      </c>
      <c r="O122" s="40"/>
      <c r="P122" s="46"/>
      <c r="R122" s="42"/>
    </row>
    <row r="123" spans="2:18">
      <c r="B123" s="39"/>
      <c r="C123" s="47"/>
      <c r="D123" s="62" t="s">
        <v>118</v>
      </c>
      <c r="E123" s="164">
        <v>8</v>
      </c>
      <c r="F123" s="51">
        <v>2786752</v>
      </c>
      <c r="G123" s="51">
        <v>3785586</v>
      </c>
      <c r="H123" s="44">
        <v>267765</v>
      </c>
      <c r="I123" s="50">
        <f t="shared" si="6"/>
        <v>6840103</v>
      </c>
      <c r="J123" s="51">
        <v>0</v>
      </c>
      <c r="K123" s="44">
        <v>0</v>
      </c>
      <c r="L123" s="51">
        <v>200000</v>
      </c>
      <c r="M123" s="44">
        <v>0</v>
      </c>
      <c r="N123" s="45">
        <f t="shared" ref="N123:N181" si="7">SUM(I123:M123)</f>
        <v>7040103</v>
      </c>
      <c r="O123" s="40"/>
      <c r="P123" s="46"/>
      <c r="R123" s="42"/>
    </row>
    <row r="124" spans="2:18">
      <c r="B124" s="39"/>
      <c r="C124" s="47"/>
      <c r="D124" s="48" t="s">
        <v>119</v>
      </c>
      <c r="E124" s="164">
        <v>7</v>
      </c>
      <c r="F124" s="51">
        <v>430160</v>
      </c>
      <c r="G124" s="51">
        <v>1662000</v>
      </c>
      <c r="H124" s="51">
        <v>92000</v>
      </c>
      <c r="I124" s="50">
        <f t="shared" ref="I124:I181" si="8">SUM(F124:H124)</f>
        <v>2184160</v>
      </c>
      <c r="J124" s="44">
        <v>0</v>
      </c>
      <c r="K124" s="44">
        <v>0</v>
      </c>
      <c r="L124" s="44">
        <v>130756</v>
      </c>
      <c r="M124" s="44">
        <v>101000</v>
      </c>
      <c r="N124" s="45">
        <f t="shared" si="7"/>
        <v>2415916</v>
      </c>
      <c r="O124" s="40"/>
      <c r="P124" s="46"/>
      <c r="R124" s="42"/>
    </row>
    <row r="125" spans="2:18">
      <c r="B125" s="53"/>
      <c r="C125" s="54"/>
      <c r="D125" s="55" t="s">
        <v>120</v>
      </c>
      <c r="E125" s="165">
        <v>7</v>
      </c>
      <c r="F125" s="56">
        <v>1018623</v>
      </c>
      <c r="G125" s="56">
        <v>1949000</v>
      </c>
      <c r="H125" s="56">
        <v>650000</v>
      </c>
      <c r="I125" s="57">
        <f t="shared" si="8"/>
        <v>3617623</v>
      </c>
      <c r="J125" s="58">
        <v>0</v>
      </c>
      <c r="K125" s="58">
        <v>0</v>
      </c>
      <c r="L125" s="56">
        <v>0</v>
      </c>
      <c r="M125" s="58">
        <v>0</v>
      </c>
      <c r="N125" s="59">
        <f t="shared" si="7"/>
        <v>3617623</v>
      </c>
      <c r="O125" s="85"/>
      <c r="P125" s="61"/>
      <c r="R125" s="42"/>
    </row>
    <row r="126" spans="2:18">
      <c r="B126" s="39"/>
      <c r="C126" s="47"/>
      <c r="D126" s="48" t="s">
        <v>121</v>
      </c>
      <c r="E126" s="164">
        <v>1</v>
      </c>
      <c r="F126" s="51">
        <v>603000</v>
      </c>
      <c r="G126" s="51">
        <v>12620620</v>
      </c>
      <c r="H126" s="44">
        <v>117249</v>
      </c>
      <c r="I126" s="50">
        <f t="shared" si="8"/>
        <v>13340869</v>
      </c>
      <c r="J126" s="51">
        <v>0</v>
      </c>
      <c r="K126" s="44">
        <v>0</v>
      </c>
      <c r="L126" s="44">
        <v>0</v>
      </c>
      <c r="M126" s="44">
        <v>0</v>
      </c>
      <c r="N126" s="45">
        <f t="shared" si="7"/>
        <v>13340869</v>
      </c>
      <c r="O126" s="40"/>
      <c r="P126" s="46"/>
      <c r="R126" s="42"/>
    </row>
    <row r="127" spans="2:18">
      <c r="B127" s="39"/>
      <c r="C127" s="47"/>
      <c r="D127" s="48" t="s">
        <v>122</v>
      </c>
      <c r="E127" s="164">
        <v>0</v>
      </c>
      <c r="F127" s="51">
        <v>0</v>
      </c>
      <c r="G127" s="51">
        <v>2353117</v>
      </c>
      <c r="H127" s="44">
        <v>100000</v>
      </c>
      <c r="I127" s="50">
        <f t="shared" si="8"/>
        <v>2453117</v>
      </c>
      <c r="J127" s="51">
        <v>0</v>
      </c>
      <c r="K127" s="44">
        <v>0</v>
      </c>
      <c r="L127" s="44">
        <v>0</v>
      </c>
      <c r="M127" s="44">
        <v>175000</v>
      </c>
      <c r="N127" s="45">
        <f t="shared" si="7"/>
        <v>2628117</v>
      </c>
      <c r="O127" s="40"/>
      <c r="P127" s="46"/>
      <c r="R127" s="42"/>
    </row>
    <row r="128" spans="2:18">
      <c r="B128" s="39"/>
      <c r="C128" s="47"/>
      <c r="D128" s="48" t="s">
        <v>123</v>
      </c>
      <c r="E128" s="164">
        <v>21</v>
      </c>
      <c r="F128" s="51">
        <v>4437000</v>
      </c>
      <c r="G128" s="51">
        <v>0</v>
      </c>
      <c r="H128" s="44">
        <v>0</v>
      </c>
      <c r="I128" s="50">
        <f t="shared" si="8"/>
        <v>4437000</v>
      </c>
      <c r="J128" s="51">
        <v>0</v>
      </c>
      <c r="K128" s="44">
        <v>0</v>
      </c>
      <c r="L128" s="44">
        <v>0</v>
      </c>
      <c r="M128" s="44">
        <v>0</v>
      </c>
      <c r="N128" s="45">
        <f t="shared" si="7"/>
        <v>4437000</v>
      </c>
      <c r="O128" s="40"/>
      <c r="P128" s="46"/>
      <c r="R128" s="42"/>
    </row>
    <row r="129" spans="2:18">
      <c r="B129" s="39"/>
      <c r="C129" s="47"/>
      <c r="D129" s="48" t="s">
        <v>124</v>
      </c>
      <c r="E129" s="164">
        <v>0</v>
      </c>
      <c r="F129" s="44">
        <v>0</v>
      </c>
      <c r="G129" s="51">
        <v>265000</v>
      </c>
      <c r="H129" s="44">
        <v>0</v>
      </c>
      <c r="I129" s="50">
        <f t="shared" si="8"/>
        <v>265000</v>
      </c>
      <c r="J129" s="44">
        <v>0</v>
      </c>
      <c r="K129" s="44">
        <v>0</v>
      </c>
      <c r="L129" s="44">
        <v>0</v>
      </c>
      <c r="M129" s="44">
        <v>0</v>
      </c>
      <c r="N129" s="45">
        <f t="shared" si="7"/>
        <v>265000</v>
      </c>
      <c r="O129" s="40"/>
      <c r="P129" s="46"/>
      <c r="R129" s="42"/>
    </row>
    <row r="130" spans="2:18">
      <c r="B130" s="39"/>
      <c r="C130" s="47"/>
      <c r="D130" s="48" t="s">
        <v>125</v>
      </c>
      <c r="E130" s="164">
        <v>0</v>
      </c>
      <c r="F130" s="51">
        <v>0</v>
      </c>
      <c r="G130" s="51">
        <v>0</v>
      </c>
      <c r="H130" s="51">
        <v>0</v>
      </c>
      <c r="I130" s="50">
        <f t="shared" si="8"/>
        <v>0</v>
      </c>
      <c r="J130" s="44">
        <v>6621000</v>
      </c>
      <c r="K130" s="44">
        <v>0</v>
      </c>
      <c r="L130" s="51">
        <v>0</v>
      </c>
      <c r="M130" s="51">
        <v>0</v>
      </c>
      <c r="N130" s="45">
        <f t="shared" si="7"/>
        <v>6621000</v>
      </c>
      <c r="O130" s="40"/>
      <c r="P130" s="46"/>
      <c r="R130" s="42"/>
    </row>
    <row r="131" spans="2:18">
      <c r="B131" s="39"/>
      <c r="C131" s="47"/>
      <c r="D131" s="48" t="s">
        <v>126</v>
      </c>
      <c r="E131" s="164">
        <v>0</v>
      </c>
      <c r="F131" s="44">
        <v>0</v>
      </c>
      <c r="G131" s="51">
        <v>1151938</v>
      </c>
      <c r="H131" s="44">
        <v>20000</v>
      </c>
      <c r="I131" s="50">
        <f t="shared" si="8"/>
        <v>1171938</v>
      </c>
      <c r="J131" s="44">
        <v>0</v>
      </c>
      <c r="K131" s="44">
        <v>0</v>
      </c>
      <c r="L131" s="51">
        <v>202000</v>
      </c>
      <c r="M131" s="51">
        <v>669961</v>
      </c>
      <c r="N131" s="45">
        <f t="shared" si="7"/>
        <v>2043899</v>
      </c>
      <c r="O131" s="40"/>
      <c r="P131" s="46"/>
      <c r="R131" s="42"/>
    </row>
    <row r="132" spans="2:18">
      <c r="B132" s="86"/>
      <c r="C132" s="87"/>
      <c r="D132" s="97" t="s">
        <v>421</v>
      </c>
      <c r="E132" s="167">
        <v>3</v>
      </c>
      <c r="F132" s="93">
        <v>600000</v>
      </c>
      <c r="G132" s="93">
        <v>9135790</v>
      </c>
      <c r="H132" s="93">
        <v>200000</v>
      </c>
      <c r="I132" s="91">
        <f t="shared" si="8"/>
        <v>9935790</v>
      </c>
      <c r="J132" s="93">
        <v>0</v>
      </c>
      <c r="K132" s="92">
        <v>0</v>
      </c>
      <c r="L132" s="93">
        <v>0</v>
      </c>
      <c r="M132" s="93">
        <v>0</v>
      </c>
      <c r="N132" s="94">
        <f t="shared" si="7"/>
        <v>9935790</v>
      </c>
      <c r="O132" s="95"/>
      <c r="P132" s="96"/>
      <c r="R132" s="42"/>
    </row>
    <row r="133" spans="2:18">
      <c r="B133" s="39"/>
      <c r="C133" s="47"/>
      <c r="D133" s="48" t="s">
        <v>422</v>
      </c>
      <c r="E133" s="164">
        <v>0</v>
      </c>
      <c r="F133" s="51">
        <v>0</v>
      </c>
      <c r="G133" s="51">
        <v>1783839</v>
      </c>
      <c r="H133" s="51">
        <v>50164</v>
      </c>
      <c r="I133" s="50">
        <f t="shared" si="8"/>
        <v>1834003</v>
      </c>
      <c r="J133" s="51">
        <v>0</v>
      </c>
      <c r="K133" s="44">
        <v>0</v>
      </c>
      <c r="L133" s="51">
        <v>0</v>
      </c>
      <c r="M133" s="51">
        <v>3128352</v>
      </c>
      <c r="N133" s="45">
        <f t="shared" si="7"/>
        <v>4962355</v>
      </c>
      <c r="O133" s="40"/>
      <c r="P133" s="46"/>
      <c r="R133" s="42"/>
    </row>
    <row r="134" spans="2:18">
      <c r="B134" s="39"/>
      <c r="C134" s="47"/>
      <c r="D134" s="48" t="s">
        <v>127</v>
      </c>
      <c r="E134" s="164">
        <v>0</v>
      </c>
      <c r="F134" s="51">
        <v>0</v>
      </c>
      <c r="G134" s="51">
        <v>491043</v>
      </c>
      <c r="H134" s="51">
        <v>8000</v>
      </c>
      <c r="I134" s="50">
        <f t="shared" si="8"/>
        <v>499043</v>
      </c>
      <c r="J134" s="51">
        <v>0</v>
      </c>
      <c r="K134" s="44">
        <v>0</v>
      </c>
      <c r="L134" s="51">
        <v>154708</v>
      </c>
      <c r="M134" s="51">
        <v>1819255</v>
      </c>
      <c r="N134" s="45">
        <f t="shared" si="7"/>
        <v>2473006</v>
      </c>
      <c r="O134" s="40"/>
      <c r="P134" s="46"/>
      <c r="R134" s="42"/>
    </row>
    <row r="135" spans="2:18">
      <c r="B135" s="39"/>
      <c r="C135" s="47"/>
      <c r="D135" s="48" t="s">
        <v>128</v>
      </c>
      <c r="E135" s="164">
        <v>25</v>
      </c>
      <c r="F135" s="51">
        <v>2002781</v>
      </c>
      <c r="G135" s="51">
        <v>12349911</v>
      </c>
      <c r="H135" s="51">
        <v>8406873</v>
      </c>
      <c r="I135" s="50">
        <f t="shared" si="8"/>
        <v>22759565</v>
      </c>
      <c r="J135" s="51">
        <v>6224257</v>
      </c>
      <c r="K135" s="44">
        <v>0</v>
      </c>
      <c r="L135" s="51">
        <v>0</v>
      </c>
      <c r="M135" s="51">
        <v>2581044</v>
      </c>
      <c r="N135" s="45">
        <f t="shared" si="7"/>
        <v>31564866</v>
      </c>
      <c r="O135" s="40"/>
      <c r="P135" s="46"/>
      <c r="R135" s="42"/>
    </row>
    <row r="136" spans="2:18">
      <c r="B136" s="39"/>
      <c r="C136" s="47"/>
      <c r="D136" s="48" t="s">
        <v>129</v>
      </c>
      <c r="E136" s="164">
        <v>24</v>
      </c>
      <c r="F136" s="51">
        <v>1440000</v>
      </c>
      <c r="G136" s="51">
        <v>0</v>
      </c>
      <c r="H136" s="51">
        <v>752000</v>
      </c>
      <c r="I136" s="50">
        <f t="shared" si="8"/>
        <v>2192000</v>
      </c>
      <c r="J136" s="51">
        <v>0</v>
      </c>
      <c r="K136" s="44">
        <v>0</v>
      </c>
      <c r="L136" s="51">
        <v>0</v>
      </c>
      <c r="M136" s="51">
        <v>0</v>
      </c>
      <c r="N136" s="45">
        <f t="shared" si="7"/>
        <v>2192000</v>
      </c>
      <c r="O136" s="40"/>
      <c r="P136" s="46"/>
      <c r="R136" s="42"/>
    </row>
    <row r="137" spans="2:18">
      <c r="B137" s="39"/>
      <c r="C137" s="47"/>
      <c r="D137" s="48" t="s">
        <v>130</v>
      </c>
      <c r="E137" s="164">
        <v>2</v>
      </c>
      <c r="F137" s="51">
        <v>1008775</v>
      </c>
      <c r="G137" s="51">
        <v>7541522</v>
      </c>
      <c r="H137" s="51">
        <v>409383</v>
      </c>
      <c r="I137" s="50">
        <f t="shared" si="8"/>
        <v>8959680</v>
      </c>
      <c r="J137" s="51">
        <v>15560667</v>
      </c>
      <c r="K137" s="44">
        <v>0</v>
      </c>
      <c r="L137" s="51">
        <v>330000</v>
      </c>
      <c r="M137" s="51">
        <v>2195190</v>
      </c>
      <c r="N137" s="45">
        <f t="shared" si="7"/>
        <v>27045537</v>
      </c>
      <c r="O137" s="40"/>
      <c r="P137" s="46"/>
      <c r="R137" s="42"/>
    </row>
    <row r="138" spans="2:18">
      <c r="B138" s="39"/>
      <c r="C138" s="47"/>
      <c r="D138" s="48" t="s">
        <v>426</v>
      </c>
      <c r="E138" s="164">
        <v>5</v>
      </c>
      <c r="F138" s="51">
        <v>268800</v>
      </c>
      <c r="G138" s="51">
        <v>138752</v>
      </c>
      <c r="H138" s="51">
        <v>597248</v>
      </c>
      <c r="I138" s="50">
        <f t="shared" si="8"/>
        <v>1004800</v>
      </c>
      <c r="J138" s="51">
        <v>0</v>
      </c>
      <c r="K138" s="44">
        <v>0</v>
      </c>
      <c r="L138" s="51">
        <v>0</v>
      </c>
      <c r="M138" s="51">
        <v>0</v>
      </c>
      <c r="N138" s="45">
        <f t="shared" si="7"/>
        <v>1004800</v>
      </c>
      <c r="O138" s="40"/>
      <c r="P138" s="46"/>
      <c r="R138" s="42"/>
    </row>
    <row r="139" spans="2:18" s="105" customFormat="1">
      <c r="B139" s="99"/>
      <c r="C139" s="100"/>
      <c r="D139" s="78" t="s">
        <v>131</v>
      </c>
      <c r="E139" s="164">
        <v>0</v>
      </c>
      <c r="F139" s="79">
        <v>0</v>
      </c>
      <c r="G139" s="79">
        <v>6875505</v>
      </c>
      <c r="H139" s="79">
        <v>34061</v>
      </c>
      <c r="I139" s="101">
        <f t="shared" si="8"/>
        <v>6909566</v>
      </c>
      <c r="J139" s="79">
        <v>3070814</v>
      </c>
      <c r="K139" s="81">
        <v>0</v>
      </c>
      <c r="L139" s="79">
        <v>237866</v>
      </c>
      <c r="M139" s="79">
        <v>314260</v>
      </c>
      <c r="N139" s="102">
        <f t="shared" si="7"/>
        <v>10532506</v>
      </c>
      <c r="O139" s="103"/>
      <c r="P139" s="104"/>
      <c r="R139" s="106"/>
    </row>
    <row r="140" spans="2:18">
      <c r="B140" s="39"/>
      <c r="C140" s="47"/>
      <c r="D140" s="48" t="s">
        <v>132</v>
      </c>
      <c r="E140" s="164">
        <v>2</v>
      </c>
      <c r="F140" s="51">
        <v>136850</v>
      </c>
      <c r="G140" s="51">
        <v>6737051</v>
      </c>
      <c r="H140" s="51">
        <v>112343</v>
      </c>
      <c r="I140" s="50">
        <f t="shared" si="8"/>
        <v>6986244</v>
      </c>
      <c r="J140" s="51">
        <v>0</v>
      </c>
      <c r="K140" s="44">
        <v>0</v>
      </c>
      <c r="L140" s="51">
        <v>2266000</v>
      </c>
      <c r="M140" s="51">
        <v>0</v>
      </c>
      <c r="N140" s="45">
        <f t="shared" si="7"/>
        <v>9252244</v>
      </c>
      <c r="O140" s="40"/>
      <c r="P140" s="46"/>
      <c r="R140" s="42"/>
    </row>
    <row r="141" spans="2:18">
      <c r="B141" s="39"/>
      <c r="C141" s="47"/>
      <c r="D141" s="48" t="s">
        <v>133</v>
      </c>
      <c r="E141" s="164">
        <v>35</v>
      </c>
      <c r="F141" s="51">
        <v>200000</v>
      </c>
      <c r="G141" s="51">
        <v>2421433</v>
      </c>
      <c r="H141" s="51">
        <v>250000</v>
      </c>
      <c r="I141" s="50">
        <f t="shared" si="8"/>
        <v>2871433</v>
      </c>
      <c r="J141" s="51">
        <v>0</v>
      </c>
      <c r="K141" s="44">
        <v>0</v>
      </c>
      <c r="L141" s="51">
        <v>1192000</v>
      </c>
      <c r="M141" s="51">
        <v>2276535</v>
      </c>
      <c r="N141" s="45">
        <f t="shared" si="7"/>
        <v>6339968</v>
      </c>
      <c r="O141" s="40"/>
      <c r="P141" s="46"/>
      <c r="R141" s="42"/>
    </row>
    <row r="142" spans="2:18">
      <c r="B142" s="39"/>
      <c r="C142" s="47"/>
      <c r="D142" s="48" t="s">
        <v>134</v>
      </c>
      <c r="E142" s="164">
        <v>5</v>
      </c>
      <c r="F142" s="51">
        <v>1552447</v>
      </c>
      <c r="G142" s="51">
        <v>2837000</v>
      </c>
      <c r="H142" s="51">
        <v>723259</v>
      </c>
      <c r="I142" s="50">
        <f t="shared" si="8"/>
        <v>5112706</v>
      </c>
      <c r="J142" s="51">
        <v>0</v>
      </c>
      <c r="K142" s="44">
        <v>0</v>
      </c>
      <c r="L142" s="51">
        <v>100000</v>
      </c>
      <c r="M142" s="51">
        <v>1290274</v>
      </c>
      <c r="N142" s="45">
        <f t="shared" si="7"/>
        <v>6502980</v>
      </c>
      <c r="O142" s="40"/>
      <c r="P142" s="46"/>
      <c r="R142" s="42"/>
    </row>
    <row r="143" spans="2:18">
      <c r="B143" s="39"/>
      <c r="C143" s="47"/>
      <c r="D143" s="48" t="s">
        <v>135</v>
      </c>
      <c r="E143" s="164">
        <v>5</v>
      </c>
      <c r="F143" s="51">
        <v>1313748</v>
      </c>
      <c r="G143" s="51">
        <v>0</v>
      </c>
      <c r="H143" s="51">
        <v>0</v>
      </c>
      <c r="I143" s="50">
        <f t="shared" si="8"/>
        <v>1313748</v>
      </c>
      <c r="J143" s="51">
        <v>0</v>
      </c>
      <c r="K143" s="44">
        <v>0</v>
      </c>
      <c r="L143" s="51">
        <v>0</v>
      </c>
      <c r="M143" s="51">
        <v>0</v>
      </c>
      <c r="N143" s="45">
        <f t="shared" si="7"/>
        <v>1313748</v>
      </c>
      <c r="O143" s="40"/>
      <c r="P143" s="46"/>
      <c r="R143" s="42"/>
    </row>
    <row r="144" spans="2:18">
      <c r="B144" s="39"/>
      <c r="C144" s="47"/>
      <c r="D144" s="48" t="s">
        <v>136</v>
      </c>
      <c r="E144" s="164">
        <v>3</v>
      </c>
      <c r="F144" s="51">
        <v>790000</v>
      </c>
      <c r="G144" s="51">
        <v>1261234</v>
      </c>
      <c r="H144" s="51">
        <v>27496</v>
      </c>
      <c r="I144" s="50">
        <f t="shared" si="8"/>
        <v>2078730</v>
      </c>
      <c r="J144" s="51">
        <v>0</v>
      </c>
      <c r="K144" s="44">
        <v>0</v>
      </c>
      <c r="L144" s="51">
        <v>314481</v>
      </c>
      <c r="M144" s="51">
        <v>0</v>
      </c>
      <c r="N144" s="45">
        <f t="shared" si="7"/>
        <v>2393211</v>
      </c>
      <c r="O144" s="40"/>
      <c r="P144" s="46"/>
      <c r="R144" s="42"/>
    </row>
    <row r="145" spans="2:18">
      <c r="B145" s="39"/>
      <c r="C145" s="47"/>
      <c r="D145" s="48" t="s">
        <v>137</v>
      </c>
      <c r="E145" s="164">
        <v>2</v>
      </c>
      <c r="F145" s="51">
        <v>968000</v>
      </c>
      <c r="G145" s="51">
        <v>2153600</v>
      </c>
      <c r="H145" s="51">
        <v>84000</v>
      </c>
      <c r="I145" s="50">
        <f t="shared" si="8"/>
        <v>3205600</v>
      </c>
      <c r="J145" s="51">
        <v>0</v>
      </c>
      <c r="K145" s="44">
        <v>0</v>
      </c>
      <c r="L145" s="51">
        <v>796000</v>
      </c>
      <c r="M145" s="51">
        <v>729153</v>
      </c>
      <c r="N145" s="45">
        <f t="shared" si="7"/>
        <v>4730753</v>
      </c>
      <c r="O145" s="40"/>
      <c r="P145" s="46"/>
      <c r="R145" s="42"/>
    </row>
    <row r="146" spans="2:18">
      <c r="B146" s="39"/>
      <c r="C146" s="47"/>
      <c r="D146" s="48" t="s">
        <v>138</v>
      </c>
      <c r="E146" s="164">
        <v>1</v>
      </c>
      <c r="F146" s="51">
        <v>390100</v>
      </c>
      <c r="G146" s="51">
        <v>524282</v>
      </c>
      <c r="H146" s="51">
        <v>184382</v>
      </c>
      <c r="I146" s="50">
        <f t="shared" si="8"/>
        <v>1098764</v>
      </c>
      <c r="J146" s="51">
        <v>0</v>
      </c>
      <c r="K146" s="44">
        <v>0</v>
      </c>
      <c r="L146" s="51">
        <v>0</v>
      </c>
      <c r="M146" s="51">
        <v>1839471</v>
      </c>
      <c r="N146" s="45">
        <f t="shared" si="7"/>
        <v>2938235</v>
      </c>
      <c r="O146" s="40"/>
      <c r="P146" s="46"/>
      <c r="R146" s="42"/>
    </row>
    <row r="147" spans="2:18">
      <c r="B147" s="39"/>
      <c r="C147" s="47"/>
      <c r="D147" s="48" t="s">
        <v>139</v>
      </c>
      <c r="E147" s="164">
        <v>0</v>
      </c>
      <c r="F147" s="51">
        <v>0</v>
      </c>
      <c r="G147" s="51">
        <v>1825043</v>
      </c>
      <c r="H147" s="51">
        <v>1218213</v>
      </c>
      <c r="I147" s="50">
        <f t="shared" si="8"/>
        <v>3043256</v>
      </c>
      <c r="J147" s="51">
        <v>0</v>
      </c>
      <c r="K147" s="44">
        <v>0</v>
      </c>
      <c r="L147" s="51">
        <v>113414</v>
      </c>
      <c r="M147" s="51">
        <v>5705379</v>
      </c>
      <c r="N147" s="45">
        <f t="shared" si="7"/>
        <v>8862049</v>
      </c>
      <c r="O147" s="40"/>
      <c r="P147" s="46"/>
      <c r="R147" s="42"/>
    </row>
    <row r="148" spans="2:18">
      <c r="B148" s="39"/>
      <c r="C148" s="47"/>
      <c r="D148" s="48" t="s">
        <v>140</v>
      </c>
      <c r="E148" s="164">
        <v>20</v>
      </c>
      <c r="F148" s="51">
        <v>3448524</v>
      </c>
      <c r="G148" s="51">
        <v>5653225</v>
      </c>
      <c r="H148" s="51">
        <v>190000</v>
      </c>
      <c r="I148" s="50">
        <f t="shared" si="8"/>
        <v>9291749</v>
      </c>
      <c r="J148" s="51">
        <v>1684213</v>
      </c>
      <c r="K148" s="44">
        <v>2000</v>
      </c>
      <c r="L148" s="51">
        <v>0</v>
      </c>
      <c r="M148" s="51">
        <v>3205426</v>
      </c>
      <c r="N148" s="45">
        <f t="shared" si="7"/>
        <v>14183388</v>
      </c>
      <c r="O148" s="40"/>
      <c r="P148" s="46"/>
      <c r="R148" s="42"/>
    </row>
    <row r="149" spans="2:18">
      <c r="B149" s="39"/>
      <c r="C149" s="47"/>
      <c r="D149" s="48" t="s">
        <v>141</v>
      </c>
      <c r="E149" s="164">
        <v>0</v>
      </c>
      <c r="F149" s="51">
        <v>0</v>
      </c>
      <c r="G149" s="51">
        <v>4625457</v>
      </c>
      <c r="H149" s="51">
        <v>22914</v>
      </c>
      <c r="I149" s="50">
        <f t="shared" si="8"/>
        <v>4648371</v>
      </c>
      <c r="J149" s="51">
        <v>2065873</v>
      </c>
      <c r="K149" s="44">
        <v>0</v>
      </c>
      <c r="L149" s="51">
        <v>160022</v>
      </c>
      <c r="M149" s="51">
        <v>1542025</v>
      </c>
      <c r="N149" s="45">
        <f t="shared" si="7"/>
        <v>8416291</v>
      </c>
      <c r="O149" s="40"/>
      <c r="P149" s="46"/>
      <c r="R149" s="42"/>
    </row>
    <row r="150" spans="2:18">
      <c r="B150" s="39"/>
      <c r="C150" s="47"/>
      <c r="D150" s="48" t="s">
        <v>142</v>
      </c>
      <c r="E150" s="164">
        <v>10</v>
      </c>
      <c r="F150" s="51">
        <v>3251244</v>
      </c>
      <c r="G150" s="51">
        <v>9799254</v>
      </c>
      <c r="H150" s="51">
        <v>2431410</v>
      </c>
      <c r="I150" s="50">
        <f t="shared" si="8"/>
        <v>15481908</v>
      </c>
      <c r="J150" s="51">
        <v>0</v>
      </c>
      <c r="K150" s="44">
        <v>0</v>
      </c>
      <c r="L150" s="51">
        <v>2226360</v>
      </c>
      <c r="M150" s="51">
        <v>0</v>
      </c>
      <c r="N150" s="45">
        <f t="shared" si="7"/>
        <v>17708268</v>
      </c>
      <c r="O150" s="40"/>
      <c r="P150" s="46"/>
      <c r="R150" s="42"/>
    </row>
    <row r="151" spans="2:18">
      <c r="B151" s="39"/>
      <c r="C151" s="47"/>
      <c r="D151" s="48" t="s">
        <v>143</v>
      </c>
      <c r="E151" s="164">
        <v>0</v>
      </c>
      <c r="F151" s="51">
        <v>0</v>
      </c>
      <c r="G151" s="51">
        <v>7686521</v>
      </c>
      <c r="H151" s="51">
        <v>1889333</v>
      </c>
      <c r="I151" s="50">
        <f t="shared" si="8"/>
        <v>9575854</v>
      </c>
      <c r="J151" s="51">
        <v>0</v>
      </c>
      <c r="K151" s="44">
        <v>0</v>
      </c>
      <c r="L151" s="51">
        <v>0</v>
      </c>
      <c r="M151" s="51">
        <v>0</v>
      </c>
      <c r="N151" s="45">
        <f t="shared" si="7"/>
        <v>9575854</v>
      </c>
      <c r="O151" s="40"/>
      <c r="P151" s="46"/>
      <c r="R151" s="42"/>
    </row>
    <row r="152" spans="2:18">
      <c r="B152" s="39"/>
      <c r="C152" s="47"/>
      <c r="D152" s="48" t="s">
        <v>144</v>
      </c>
      <c r="E152" s="164">
        <v>19</v>
      </c>
      <c r="F152" s="51">
        <v>3200847</v>
      </c>
      <c r="G152" s="51">
        <v>9946144</v>
      </c>
      <c r="H152" s="51">
        <v>7122192</v>
      </c>
      <c r="I152" s="50">
        <f t="shared" si="8"/>
        <v>20269183</v>
      </c>
      <c r="J152" s="51">
        <v>0</v>
      </c>
      <c r="K152" s="44">
        <v>0</v>
      </c>
      <c r="L152" s="51">
        <v>0</v>
      </c>
      <c r="M152" s="51">
        <v>835181</v>
      </c>
      <c r="N152" s="45">
        <f t="shared" si="7"/>
        <v>21104364</v>
      </c>
      <c r="O152" s="40"/>
      <c r="P152" s="46"/>
      <c r="R152" s="42"/>
    </row>
    <row r="153" spans="2:18">
      <c r="B153" s="39"/>
      <c r="C153" s="47"/>
      <c r="D153" s="48" t="s">
        <v>430</v>
      </c>
      <c r="E153" s="164">
        <v>1</v>
      </c>
      <c r="F153" s="51">
        <v>448000</v>
      </c>
      <c r="G153" s="51">
        <v>1700624</v>
      </c>
      <c r="H153" s="51">
        <v>0</v>
      </c>
      <c r="I153" s="50">
        <f t="shared" si="8"/>
        <v>2148624</v>
      </c>
      <c r="J153" s="51">
        <v>0</v>
      </c>
      <c r="K153" s="44">
        <v>0</v>
      </c>
      <c r="L153" s="51">
        <v>0</v>
      </c>
      <c r="M153" s="51">
        <v>3404344</v>
      </c>
      <c r="N153" s="45">
        <f t="shared" si="7"/>
        <v>5552968</v>
      </c>
      <c r="O153" s="40"/>
      <c r="P153" s="46"/>
      <c r="R153" s="42"/>
    </row>
    <row r="154" spans="2:18">
      <c r="B154" s="39"/>
      <c r="C154" s="47"/>
      <c r="D154" s="48" t="s">
        <v>145</v>
      </c>
      <c r="E154" s="164">
        <v>13</v>
      </c>
      <c r="F154" s="51">
        <v>3000778</v>
      </c>
      <c r="G154" s="51">
        <v>7411312</v>
      </c>
      <c r="H154" s="51">
        <v>387873</v>
      </c>
      <c r="I154" s="50">
        <f t="shared" si="8"/>
        <v>10799963</v>
      </c>
      <c r="J154" s="51">
        <v>0</v>
      </c>
      <c r="K154" s="44">
        <v>0</v>
      </c>
      <c r="L154" s="51">
        <v>0</v>
      </c>
      <c r="M154" s="51">
        <v>0</v>
      </c>
      <c r="N154" s="45">
        <f t="shared" si="7"/>
        <v>10799963</v>
      </c>
      <c r="O154" s="40"/>
      <c r="P154" s="46"/>
      <c r="R154" s="42"/>
    </row>
    <row r="155" spans="2:18">
      <c r="B155" s="39"/>
      <c r="C155" s="47"/>
      <c r="D155" s="48" t="s">
        <v>146</v>
      </c>
      <c r="E155" s="164">
        <v>0</v>
      </c>
      <c r="F155" s="51">
        <v>0</v>
      </c>
      <c r="G155" s="51">
        <v>2049454</v>
      </c>
      <c r="H155" s="51">
        <v>68008</v>
      </c>
      <c r="I155" s="50">
        <f t="shared" si="8"/>
        <v>2117462</v>
      </c>
      <c r="J155" s="51">
        <v>0</v>
      </c>
      <c r="K155" s="44">
        <v>0</v>
      </c>
      <c r="L155" s="51">
        <v>0</v>
      </c>
      <c r="M155" s="51">
        <v>163896</v>
      </c>
      <c r="N155" s="45">
        <f t="shared" si="7"/>
        <v>2281358</v>
      </c>
      <c r="O155" s="40"/>
      <c r="P155" s="46"/>
      <c r="R155" s="42"/>
    </row>
    <row r="156" spans="2:18">
      <c r="B156" s="39"/>
      <c r="C156" s="47"/>
      <c r="D156" s="48" t="s">
        <v>147</v>
      </c>
      <c r="E156" s="164">
        <v>69</v>
      </c>
      <c r="F156" s="51">
        <v>30330000</v>
      </c>
      <c r="G156" s="51">
        <v>795630</v>
      </c>
      <c r="H156" s="51">
        <v>4050000</v>
      </c>
      <c r="I156" s="50">
        <f t="shared" si="8"/>
        <v>35175630</v>
      </c>
      <c r="J156" s="51">
        <v>4286656</v>
      </c>
      <c r="K156" s="44">
        <v>0</v>
      </c>
      <c r="L156" s="51">
        <v>0</v>
      </c>
      <c r="M156" s="51">
        <v>0</v>
      </c>
      <c r="N156" s="45">
        <f t="shared" si="7"/>
        <v>39462286</v>
      </c>
      <c r="O156" s="40"/>
      <c r="P156" s="46"/>
      <c r="R156" s="42"/>
    </row>
    <row r="157" spans="2:18">
      <c r="B157" s="39"/>
      <c r="C157" s="47"/>
      <c r="D157" s="48" t="s">
        <v>148</v>
      </c>
      <c r="E157" s="164">
        <v>0</v>
      </c>
      <c r="F157" s="51">
        <v>0</v>
      </c>
      <c r="G157" s="51">
        <v>796923</v>
      </c>
      <c r="H157" s="51">
        <v>232000</v>
      </c>
      <c r="I157" s="50">
        <f t="shared" si="8"/>
        <v>1028923</v>
      </c>
      <c r="J157" s="51">
        <v>0</v>
      </c>
      <c r="K157" s="44">
        <v>0</v>
      </c>
      <c r="L157" s="51">
        <v>0</v>
      </c>
      <c r="M157" s="51">
        <v>0</v>
      </c>
      <c r="N157" s="45">
        <f t="shared" si="7"/>
        <v>1028923</v>
      </c>
      <c r="O157" s="40"/>
      <c r="P157" s="46"/>
      <c r="R157" s="42"/>
    </row>
    <row r="158" spans="2:18">
      <c r="B158" s="39"/>
      <c r="C158" s="47"/>
      <c r="D158" s="48" t="s">
        <v>149</v>
      </c>
      <c r="E158" s="164">
        <v>1</v>
      </c>
      <c r="F158" s="51">
        <v>402193</v>
      </c>
      <c r="G158" s="51">
        <v>3108280</v>
      </c>
      <c r="H158" s="51">
        <v>0</v>
      </c>
      <c r="I158" s="50">
        <f t="shared" si="8"/>
        <v>3510473</v>
      </c>
      <c r="J158" s="51">
        <v>0</v>
      </c>
      <c r="K158" s="44">
        <v>0</v>
      </c>
      <c r="L158" s="51">
        <v>100000</v>
      </c>
      <c r="M158" s="51">
        <v>3379955</v>
      </c>
      <c r="N158" s="45">
        <f t="shared" si="7"/>
        <v>6990428</v>
      </c>
      <c r="O158" s="40"/>
      <c r="P158" s="46"/>
      <c r="R158" s="42"/>
    </row>
    <row r="159" spans="2:18">
      <c r="B159" s="39"/>
      <c r="C159" s="47"/>
      <c r="D159" s="48" t="s">
        <v>434</v>
      </c>
      <c r="E159" s="164">
        <v>6</v>
      </c>
      <c r="F159" s="51">
        <v>2643934</v>
      </c>
      <c r="G159" s="51">
        <v>2877710</v>
      </c>
      <c r="H159" s="51">
        <v>925000</v>
      </c>
      <c r="I159" s="50">
        <f t="shared" si="8"/>
        <v>6446644</v>
      </c>
      <c r="J159" s="51">
        <v>0</v>
      </c>
      <c r="K159" s="44">
        <v>0</v>
      </c>
      <c r="L159" s="51">
        <v>250000</v>
      </c>
      <c r="M159" s="51">
        <v>750000</v>
      </c>
      <c r="N159" s="45">
        <f t="shared" si="7"/>
        <v>7446644</v>
      </c>
      <c r="O159" s="40"/>
      <c r="P159" s="46"/>
      <c r="R159" s="42"/>
    </row>
    <row r="160" spans="2:18">
      <c r="B160" s="39"/>
      <c r="C160" s="47"/>
      <c r="D160" s="48" t="s">
        <v>150</v>
      </c>
      <c r="E160" s="164">
        <v>0</v>
      </c>
      <c r="F160" s="51">
        <v>0</v>
      </c>
      <c r="G160" s="51">
        <v>1161367</v>
      </c>
      <c r="H160" s="51">
        <v>0</v>
      </c>
      <c r="I160" s="50">
        <f t="shared" si="8"/>
        <v>1161367</v>
      </c>
      <c r="J160" s="51">
        <v>0</v>
      </c>
      <c r="K160" s="44">
        <v>0</v>
      </c>
      <c r="L160" s="51">
        <v>0</v>
      </c>
      <c r="M160" s="51">
        <v>1161367</v>
      </c>
      <c r="N160" s="45">
        <f t="shared" si="7"/>
        <v>2322734</v>
      </c>
      <c r="O160" s="40"/>
      <c r="P160" s="46"/>
      <c r="R160" s="42"/>
    </row>
    <row r="161" spans="2:18">
      <c r="B161" s="39"/>
      <c r="C161" s="47"/>
      <c r="D161" s="48" t="s">
        <v>151</v>
      </c>
      <c r="E161" s="164">
        <v>0</v>
      </c>
      <c r="F161" s="51">
        <v>67500</v>
      </c>
      <c r="G161" s="51">
        <v>2113725</v>
      </c>
      <c r="H161" s="51">
        <v>0</v>
      </c>
      <c r="I161" s="50">
        <f t="shared" si="8"/>
        <v>2181225</v>
      </c>
      <c r="J161" s="51">
        <v>0</v>
      </c>
      <c r="K161" s="44">
        <v>0</v>
      </c>
      <c r="L161" s="51">
        <v>0</v>
      </c>
      <c r="M161" s="51">
        <v>0</v>
      </c>
      <c r="N161" s="45">
        <f t="shared" si="7"/>
        <v>2181225</v>
      </c>
      <c r="O161" s="40"/>
      <c r="P161" s="46"/>
      <c r="R161" s="42"/>
    </row>
    <row r="162" spans="2:18">
      <c r="B162" s="39"/>
      <c r="C162" s="47"/>
      <c r="D162" s="48" t="s">
        <v>152</v>
      </c>
      <c r="E162" s="164">
        <v>0</v>
      </c>
      <c r="F162" s="51">
        <v>0</v>
      </c>
      <c r="G162" s="51">
        <v>2953265</v>
      </c>
      <c r="H162" s="51">
        <v>200000</v>
      </c>
      <c r="I162" s="50">
        <f t="shared" si="8"/>
        <v>3153265</v>
      </c>
      <c r="J162" s="51">
        <v>0</v>
      </c>
      <c r="K162" s="44">
        <v>0</v>
      </c>
      <c r="L162" s="51">
        <v>0</v>
      </c>
      <c r="M162" s="51">
        <v>0</v>
      </c>
      <c r="N162" s="45">
        <f t="shared" si="7"/>
        <v>3153265</v>
      </c>
      <c r="O162" s="40"/>
      <c r="P162" s="46"/>
      <c r="R162" s="42"/>
    </row>
    <row r="163" spans="2:18">
      <c r="B163" s="39"/>
      <c r="C163" s="47"/>
      <c r="D163" s="48" t="s">
        <v>153</v>
      </c>
      <c r="E163" s="164">
        <v>29</v>
      </c>
      <c r="F163" s="51">
        <v>1120000</v>
      </c>
      <c r="G163" s="51">
        <v>1735022</v>
      </c>
      <c r="H163" s="51">
        <v>1868000</v>
      </c>
      <c r="I163" s="50">
        <f t="shared" si="8"/>
        <v>4723022</v>
      </c>
      <c r="J163" s="51">
        <v>1214039</v>
      </c>
      <c r="K163" s="44">
        <v>0</v>
      </c>
      <c r="L163" s="51">
        <v>0</v>
      </c>
      <c r="M163" s="51">
        <v>725000</v>
      </c>
      <c r="N163" s="45">
        <f t="shared" si="7"/>
        <v>6662061</v>
      </c>
      <c r="O163" s="40"/>
      <c r="P163" s="46"/>
      <c r="R163" s="42"/>
    </row>
    <row r="164" spans="2:18">
      <c r="B164" s="39"/>
      <c r="C164" s="47"/>
      <c r="D164" s="48" t="s">
        <v>154</v>
      </c>
      <c r="E164" s="164">
        <v>0</v>
      </c>
      <c r="F164" s="51">
        <v>0</v>
      </c>
      <c r="G164" s="51">
        <v>8515355</v>
      </c>
      <c r="H164" s="51">
        <v>0</v>
      </c>
      <c r="I164" s="50">
        <f t="shared" si="8"/>
        <v>8515355</v>
      </c>
      <c r="J164" s="51">
        <v>0</v>
      </c>
      <c r="K164" s="44">
        <v>0</v>
      </c>
      <c r="L164" s="51">
        <v>0</v>
      </c>
      <c r="M164" s="51">
        <v>0</v>
      </c>
      <c r="N164" s="45">
        <f t="shared" si="7"/>
        <v>8515355</v>
      </c>
      <c r="O164" s="40"/>
      <c r="P164" s="46"/>
      <c r="R164" s="42"/>
    </row>
    <row r="165" spans="2:18">
      <c r="B165" s="39"/>
      <c r="C165" s="47"/>
      <c r="D165" s="48" t="s">
        <v>155</v>
      </c>
      <c r="E165" s="164">
        <v>20</v>
      </c>
      <c r="F165" s="51">
        <v>6617016</v>
      </c>
      <c r="G165" s="51">
        <v>3580211</v>
      </c>
      <c r="H165" s="51">
        <v>1511607</v>
      </c>
      <c r="I165" s="50">
        <f t="shared" si="8"/>
        <v>11708834</v>
      </c>
      <c r="J165" s="51">
        <v>0</v>
      </c>
      <c r="K165" s="44">
        <v>0</v>
      </c>
      <c r="L165" s="51">
        <v>216000</v>
      </c>
      <c r="M165" s="51">
        <v>0</v>
      </c>
      <c r="N165" s="45">
        <f t="shared" si="7"/>
        <v>11924834</v>
      </c>
      <c r="O165" s="40"/>
      <c r="P165" s="46"/>
      <c r="R165" s="42"/>
    </row>
    <row r="166" spans="2:18">
      <c r="B166" s="39"/>
      <c r="C166" s="47"/>
      <c r="D166" s="48" t="s">
        <v>156</v>
      </c>
      <c r="E166" s="164">
        <v>0</v>
      </c>
      <c r="F166" s="51">
        <v>0</v>
      </c>
      <c r="G166" s="51">
        <v>720527</v>
      </c>
      <c r="H166" s="51">
        <v>25056</v>
      </c>
      <c r="I166" s="50">
        <f t="shared" si="8"/>
        <v>745583</v>
      </c>
      <c r="J166" s="51">
        <v>0</v>
      </c>
      <c r="K166" s="44">
        <v>0</v>
      </c>
      <c r="L166" s="51">
        <v>160000</v>
      </c>
      <c r="M166" s="51">
        <v>1600000</v>
      </c>
      <c r="N166" s="45">
        <f t="shared" si="7"/>
        <v>2505583</v>
      </c>
      <c r="O166" s="40"/>
      <c r="P166" s="46"/>
      <c r="R166" s="42"/>
    </row>
    <row r="167" spans="2:18">
      <c r="B167" s="39"/>
      <c r="C167" s="47"/>
      <c r="D167" s="48" t="s">
        <v>157</v>
      </c>
      <c r="E167" s="164">
        <v>0</v>
      </c>
      <c r="F167" s="51">
        <v>0</v>
      </c>
      <c r="G167" s="51">
        <v>1752457</v>
      </c>
      <c r="H167" s="51">
        <v>0</v>
      </c>
      <c r="I167" s="50">
        <f t="shared" si="8"/>
        <v>1752457</v>
      </c>
      <c r="J167" s="51">
        <v>2812953</v>
      </c>
      <c r="K167" s="44">
        <v>0</v>
      </c>
      <c r="L167" s="51">
        <v>350000</v>
      </c>
      <c r="M167" s="51">
        <v>0</v>
      </c>
      <c r="N167" s="45">
        <f t="shared" si="7"/>
        <v>4915410</v>
      </c>
      <c r="O167" s="40"/>
      <c r="P167" s="46"/>
      <c r="R167" s="42"/>
    </row>
    <row r="168" spans="2:18">
      <c r="B168" s="39"/>
      <c r="C168" s="47"/>
      <c r="D168" s="48" t="s">
        <v>158</v>
      </c>
      <c r="E168" s="164">
        <v>16</v>
      </c>
      <c r="F168" s="51">
        <v>1900000</v>
      </c>
      <c r="G168" s="51">
        <v>6349916</v>
      </c>
      <c r="H168" s="51">
        <v>2838400</v>
      </c>
      <c r="I168" s="50">
        <f t="shared" si="8"/>
        <v>11088316</v>
      </c>
      <c r="J168" s="51">
        <v>0</v>
      </c>
      <c r="K168" s="44">
        <v>0</v>
      </c>
      <c r="L168" s="51">
        <v>0</v>
      </c>
      <c r="M168" s="51">
        <v>0</v>
      </c>
      <c r="N168" s="45">
        <f t="shared" si="7"/>
        <v>11088316</v>
      </c>
      <c r="O168" s="40"/>
      <c r="P168" s="46"/>
      <c r="R168" s="42"/>
    </row>
    <row r="169" spans="2:18">
      <c r="B169" s="39"/>
      <c r="C169" s="47"/>
      <c r="D169" s="48" t="s">
        <v>438</v>
      </c>
      <c r="E169" s="164">
        <v>11</v>
      </c>
      <c r="F169" s="51">
        <v>1553098</v>
      </c>
      <c r="G169" s="51">
        <v>30888</v>
      </c>
      <c r="H169" s="51">
        <v>30888</v>
      </c>
      <c r="I169" s="50">
        <f t="shared" si="8"/>
        <v>1614874</v>
      </c>
      <c r="J169" s="51">
        <v>0</v>
      </c>
      <c r="K169" s="44">
        <v>0</v>
      </c>
      <c r="L169" s="51">
        <v>0</v>
      </c>
      <c r="M169" s="51">
        <v>1800546</v>
      </c>
      <c r="N169" s="45">
        <f t="shared" si="7"/>
        <v>3415420</v>
      </c>
      <c r="O169" s="40"/>
      <c r="P169" s="46"/>
      <c r="R169" s="42"/>
    </row>
    <row r="170" spans="2:18">
      <c r="B170" s="39"/>
      <c r="C170" s="47"/>
      <c r="D170" s="48" t="s">
        <v>159</v>
      </c>
      <c r="E170" s="164">
        <v>12</v>
      </c>
      <c r="F170" s="51">
        <v>2125274</v>
      </c>
      <c r="G170" s="51">
        <v>638309</v>
      </c>
      <c r="H170" s="51">
        <v>197643</v>
      </c>
      <c r="I170" s="50">
        <f t="shared" si="8"/>
        <v>2961226</v>
      </c>
      <c r="J170" s="51">
        <v>0</v>
      </c>
      <c r="K170" s="44">
        <v>0</v>
      </c>
      <c r="L170" s="51">
        <v>0</v>
      </c>
      <c r="M170" s="51">
        <v>1200000</v>
      </c>
      <c r="N170" s="45">
        <f t="shared" si="7"/>
        <v>4161226</v>
      </c>
      <c r="O170" s="40"/>
      <c r="P170" s="46"/>
      <c r="R170" s="42"/>
    </row>
    <row r="171" spans="2:18">
      <c r="B171" s="39"/>
      <c r="C171" s="47"/>
      <c r="D171" s="48" t="s">
        <v>439</v>
      </c>
      <c r="E171" s="164">
        <v>0</v>
      </c>
      <c r="F171" s="51">
        <v>0</v>
      </c>
      <c r="G171" s="51">
        <v>6355356</v>
      </c>
      <c r="H171" s="51">
        <v>0</v>
      </c>
      <c r="I171" s="50">
        <f t="shared" si="8"/>
        <v>6355356</v>
      </c>
      <c r="J171" s="51">
        <v>2415199</v>
      </c>
      <c r="K171" s="44">
        <v>0</v>
      </c>
      <c r="L171" s="51">
        <v>0</v>
      </c>
      <c r="M171" s="51">
        <v>0</v>
      </c>
      <c r="N171" s="45">
        <f t="shared" si="7"/>
        <v>8770555</v>
      </c>
      <c r="O171" s="40"/>
      <c r="P171" s="46"/>
      <c r="R171" s="42"/>
    </row>
    <row r="172" spans="2:18">
      <c r="B172" s="39"/>
      <c r="C172" s="47"/>
      <c r="D172" s="48" t="s">
        <v>160</v>
      </c>
      <c r="E172" s="164">
        <v>33</v>
      </c>
      <c r="F172" s="51">
        <v>4123691</v>
      </c>
      <c r="G172" s="51">
        <v>5519040</v>
      </c>
      <c r="H172" s="51">
        <v>1903436</v>
      </c>
      <c r="I172" s="50">
        <f t="shared" si="8"/>
        <v>11546167</v>
      </c>
      <c r="J172" s="51">
        <v>0</v>
      </c>
      <c r="K172" s="44">
        <v>0</v>
      </c>
      <c r="L172" s="51">
        <v>0</v>
      </c>
      <c r="M172" s="51">
        <v>0</v>
      </c>
      <c r="N172" s="45">
        <f t="shared" si="7"/>
        <v>11546167</v>
      </c>
      <c r="O172" s="40"/>
      <c r="P172" s="46"/>
      <c r="R172" s="42"/>
    </row>
    <row r="173" spans="2:18">
      <c r="B173" s="39"/>
      <c r="C173" s="47"/>
      <c r="D173" s="48" t="s">
        <v>161</v>
      </c>
      <c r="E173" s="164">
        <v>0</v>
      </c>
      <c r="F173" s="51">
        <v>0</v>
      </c>
      <c r="G173" s="51">
        <v>3779218</v>
      </c>
      <c r="H173" s="51">
        <v>150119</v>
      </c>
      <c r="I173" s="50">
        <f t="shared" si="8"/>
        <v>3929337</v>
      </c>
      <c r="J173" s="51">
        <v>0</v>
      </c>
      <c r="K173" s="44">
        <v>0</v>
      </c>
      <c r="L173" s="51">
        <v>1239198</v>
      </c>
      <c r="M173" s="51">
        <v>1404424</v>
      </c>
      <c r="N173" s="45">
        <f t="shared" si="7"/>
        <v>6572959</v>
      </c>
      <c r="O173" s="40"/>
      <c r="P173" s="46"/>
      <c r="R173" s="42"/>
    </row>
    <row r="174" spans="2:18">
      <c r="B174" s="39"/>
      <c r="C174" s="47"/>
      <c r="D174" s="48" t="s">
        <v>162</v>
      </c>
      <c r="E174" s="164">
        <v>34</v>
      </c>
      <c r="F174" s="51">
        <v>14466900</v>
      </c>
      <c r="G174" s="51">
        <v>25056842</v>
      </c>
      <c r="H174" s="51">
        <v>0</v>
      </c>
      <c r="I174" s="50">
        <f t="shared" si="8"/>
        <v>39523742</v>
      </c>
      <c r="J174" s="51">
        <v>0</v>
      </c>
      <c r="K174" s="44">
        <v>0</v>
      </c>
      <c r="L174" s="51">
        <v>0</v>
      </c>
      <c r="M174" s="51">
        <v>269232</v>
      </c>
      <c r="N174" s="45">
        <f t="shared" si="7"/>
        <v>39792974</v>
      </c>
      <c r="O174" s="40"/>
      <c r="P174" s="46"/>
      <c r="R174" s="42"/>
    </row>
    <row r="175" spans="2:18">
      <c r="B175" s="39"/>
      <c r="C175" s="47"/>
      <c r="D175" s="48" t="s">
        <v>163</v>
      </c>
      <c r="E175" s="164">
        <v>0</v>
      </c>
      <c r="F175" s="51">
        <v>0</v>
      </c>
      <c r="G175" s="51">
        <v>151050</v>
      </c>
      <c r="H175" s="51">
        <v>1665603</v>
      </c>
      <c r="I175" s="50">
        <f t="shared" si="8"/>
        <v>1816653</v>
      </c>
      <c r="J175" s="51">
        <v>0</v>
      </c>
      <c r="K175" s="44">
        <v>0</v>
      </c>
      <c r="L175" s="51">
        <v>0</v>
      </c>
      <c r="M175" s="51">
        <v>1503780</v>
      </c>
      <c r="N175" s="45">
        <f t="shared" si="7"/>
        <v>3320433</v>
      </c>
      <c r="O175" s="40"/>
      <c r="P175" s="46"/>
      <c r="R175" s="42"/>
    </row>
    <row r="176" spans="2:18">
      <c r="B176" s="39"/>
      <c r="C176" s="47"/>
      <c r="D176" s="48" t="s">
        <v>164</v>
      </c>
      <c r="E176" s="164">
        <v>9</v>
      </c>
      <c r="F176" s="51">
        <v>3022684</v>
      </c>
      <c r="G176" s="51">
        <v>3267016</v>
      </c>
      <c r="H176" s="51">
        <v>94000</v>
      </c>
      <c r="I176" s="50">
        <f t="shared" si="8"/>
        <v>6383700</v>
      </c>
      <c r="J176" s="51">
        <v>0</v>
      </c>
      <c r="K176" s="44">
        <v>0</v>
      </c>
      <c r="L176" s="51">
        <v>133000</v>
      </c>
      <c r="M176" s="51">
        <v>2086370</v>
      </c>
      <c r="N176" s="45">
        <f t="shared" si="7"/>
        <v>8603070</v>
      </c>
      <c r="O176" s="40"/>
      <c r="P176" s="46"/>
      <c r="R176" s="42"/>
    </row>
    <row r="177" spans="2:19">
      <c r="B177" s="39"/>
      <c r="C177" s="47"/>
      <c r="D177" s="48" t="s">
        <v>165</v>
      </c>
      <c r="E177" s="164">
        <v>4</v>
      </c>
      <c r="F177" s="51">
        <v>1489305</v>
      </c>
      <c r="G177" s="51">
        <v>688410</v>
      </c>
      <c r="H177" s="51">
        <v>0</v>
      </c>
      <c r="I177" s="50">
        <f t="shared" si="8"/>
        <v>2177715</v>
      </c>
      <c r="J177" s="51">
        <v>0</v>
      </c>
      <c r="K177" s="44">
        <v>0</v>
      </c>
      <c r="L177" s="51">
        <v>0</v>
      </c>
      <c r="M177" s="51">
        <v>865228</v>
      </c>
      <c r="N177" s="45">
        <f t="shared" si="7"/>
        <v>3042943</v>
      </c>
      <c r="O177" s="40"/>
      <c r="P177" s="46"/>
      <c r="R177" s="42"/>
    </row>
    <row r="178" spans="2:19">
      <c r="B178" s="39"/>
      <c r="C178" s="47"/>
      <c r="D178" s="48" t="s">
        <v>166</v>
      </c>
      <c r="E178" s="164">
        <v>12</v>
      </c>
      <c r="F178" s="51">
        <v>4623000</v>
      </c>
      <c r="G178" s="51">
        <v>825000</v>
      </c>
      <c r="H178" s="51">
        <v>0</v>
      </c>
      <c r="I178" s="50">
        <f t="shared" si="8"/>
        <v>5448000</v>
      </c>
      <c r="J178" s="51">
        <v>0</v>
      </c>
      <c r="K178" s="44">
        <v>0</v>
      </c>
      <c r="L178" s="51">
        <v>0</v>
      </c>
      <c r="M178" s="51">
        <v>0</v>
      </c>
      <c r="N178" s="45">
        <f t="shared" si="7"/>
        <v>5448000</v>
      </c>
      <c r="O178" s="40"/>
      <c r="P178" s="46"/>
      <c r="R178" s="42"/>
    </row>
    <row r="179" spans="2:19">
      <c r="B179" s="39"/>
      <c r="C179" s="47"/>
      <c r="D179" s="48" t="s">
        <v>167</v>
      </c>
      <c r="E179" s="164">
        <v>16</v>
      </c>
      <c r="F179" s="51">
        <v>120128</v>
      </c>
      <c r="G179" s="51">
        <v>10992010</v>
      </c>
      <c r="H179" s="51">
        <v>3958655</v>
      </c>
      <c r="I179" s="50">
        <f t="shared" si="8"/>
        <v>15070793</v>
      </c>
      <c r="J179" s="51">
        <v>166577524</v>
      </c>
      <c r="K179" s="44">
        <v>0</v>
      </c>
      <c r="L179" s="51">
        <v>275548</v>
      </c>
      <c r="M179" s="51">
        <v>44174</v>
      </c>
      <c r="N179" s="45">
        <f t="shared" si="7"/>
        <v>181968039</v>
      </c>
      <c r="O179" s="40"/>
      <c r="P179" s="46"/>
      <c r="R179" s="42"/>
    </row>
    <row r="180" spans="2:19">
      <c r="B180" s="39"/>
      <c r="C180" s="47"/>
      <c r="D180" s="48" t="s">
        <v>168</v>
      </c>
      <c r="E180" s="164">
        <v>0</v>
      </c>
      <c r="F180" s="51">
        <v>0</v>
      </c>
      <c r="G180" s="51">
        <v>1150000</v>
      </c>
      <c r="H180" s="51">
        <v>0</v>
      </c>
      <c r="I180" s="50">
        <f t="shared" si="8"/>
        <v>1150000</v>
      </c>
      <c r="J180" s="51">
        <v>0</v>
      </c>
      <c r="K180" s="44">
        <v>0</v>
      </c>
      <c r="L180" s="51">
        <v>0</v>
      </c>
      <c r="M180" s="51">
        <v>1758509</v>
      </c>
      <c r="N180" s="45">
        <f t="shared" si="7"/>
        <v>2908509</v>
      </c>
      <c r="O180" s="40"/>
      <c r="P180" s="46"/>
      <c r="R180" s="42"/>
    </row>
    <row r="181" spans="2:19">
      <c r="B181" s="39"/>
      <c r="C181" s="47"/>
      <c r="D181" s="48" t="s">
        <v>169</v>
      </c>
      <c r="E181" s="164">
        <v>12</v>
      </c>
      <c r="F181" s="51">
        <v>3167269</v>
      </c>
      <c r="G181" s="51">
        <v>4256824</v>
      </c>
      <c r="H181" s="51">
        <v>648800</v>
      </c>
      <c r="I181" s="50">
        <f t="shared" si="8"/>
        <v>8072893</v>
      </c>
      <c r="J181" s="51">
        <v>0</v>
      </c>
      <c r="K181" s="44">
        <v>0</v>
      </c>
      <c r="L181" s="51">
        <v>100000</v>
      </c>
      <c r="M181" s="51">
        <v>0</v>
      </c>
      <c r="N181" s="45">
        <f t="shared" si="7"/>
        <v>8172893</v>
      </c>
      <c r="O181" s="40"/>
      <c r="P181" s="46"/>
      <c r="R181" s="42"/>
    </row>
    <row r="182" spans="2:19" ht="10.5" customHeight="1">
      <c r="B182" s="39"/>
      <c r="C182" s="47"/>
      <c r="D182" s="48"/>
      <c r="E182" s="164"/>
      <c r="F182" s="51"/>
      <c r="G182" s="51"/>
      <c r="H182" s="51"/>
      <c r="I182" s="50"/>
      <c r="J182" s="51"/>
      <c r="K182" s="44"/>
      <c r="L182" s="51"/>
      <c r="M182" s="51"/>
      <c r="N182" s="45"/>
      <c r="O182" s="40"/>
      <c r="P182" s="46"/>
    </row>
    <row r="183" spans="2:19">
      <c r="B183" s="64"/>
      <c r="C183" s="65"/>
      <c r="D183" s="66" t="s">
        <v>58</v>
      </c>
      <c r="E183" s="166">
        <f>SUM(E59:E181)</f>
        <v>1202</v>
      </c>
      <c r="F183" s="67">
        <f t="shared" ref="F183:H183" si="9">SUM(F59:F181)</f>
        <v>247725480</v>
      </c>
      <c r="G183" s="67">
        <f t="shared" si="9"/>
        <v>451131970</v>
      </c>
      <c r="H183" s="69">
        <f t="shared" si="9"/>
        <v>91487860</v>
      </c>
      <c r="I183" s="107">
        <f>SUM(I59:I181)</f>
        <v>790345310</v>
      </c>
      <c r="J183" s="108">
        <f>SUM(J59:J181)</f>
        <v>318541572</v>
      </c>
      <c r="K183" s="109">
        <f t="shared" ref="K183:M183" si="10">SUM(K59:K181)</f>
        <v>6556788</v>
      </c>
      <c r="L183" s="109">
        <f t="shared" si="10"/>
        <v>28073577</v>
      </c>
      <c r="M183" s="110">
        <f t="shared" si="10"/>
        <v>121564582</v>
      </c>
      <c r="N183" s="111">
        <f>SUM(N59:N181)</f>
        <v>1265081829</v>
      </c>
      <c r="O183" s="71"/>
      <c r="P183" s="72"/>
      <c r="S183" s="42"/>
    </row>
    <row r="184" spans="2:19">
      <c r="B184" s="39"/>
      <c r="C184" s="47"/>
      <c r="D184" s="73"/>
      <c r="E184" s="157"/>
      <c r="F184" s="108"/>
      <c r="G184" s="108"/>
      <c r="H184" s="108"/>
      <c r="I184" s="112"/>
      <c r="J184" s="113"/>
      <c r="K184" s="108"/>
      <c r="L184" s="108"/>
      <c r="M184" s="108"/>
      <c r="N184" s="114"/>
      <c r="O184" s="52"/>
      <c r="P184" s="46"/>
    </row>
    <row r="185" spans="2:19">
      <c r="B185" s="39"/>
      <c r="C185" s="47"/>
      <c r="D185" s="73" t="s">
        <v>460</v>
      </c>
      <c r="E185" s="157"/>
      <c r="F185" s="108"/>
      <c r="G185" s="108"/>
      <c r="H185" s="108"/>
      <c r="I185" s="115"/>
      <c r="J185" s="108"/>
      <c r="K185" s="108"/>
      <c r="L185" s="108"/>
      <c r="M185" s="108"/>
      <c r="N185" s="116"/>
      <c r="O185" s="52"/>
      <c r="P185" s="46"/>
    </row>
    <row r="186" spans="2:19" ht="11.25" customHeight="1">
      <c r="B186" s="39"/>
      <c r="C186" s="40"/>
      <c r="D186" s="41"/>
      <c r="E186" s="163"/>
      <c r="I186" s="43"/>
      <c r="M186" s="44"/>
      <c r="N186" s="45"/>
      <c r="O186" s="40"/>
      <c r="P186" s="46"/>
    </row>
    <row r="187" spans="2:19" ht="12.75" customHeight="1">
      <c r="B187" s="39"/>
      <c r="C187" s="33" t="s">
        <v>170</v>
      </c>
      <c r="D187" s="117"/>
      <c r="E187" s="163"/>
      <c r="I187" s="43"/>
      <c r="M187" s="44"/>
      <c r="N187" s="45"/>
      <c r="O187" s="40"/>
      <c r="P187" s="46"/>
    </row>
    <row r="188" spans="2:19" ht="7.5" customHeight="1">
      <c r="B188" s="39"/>
      <c r="C188" s="40"/>
      <c r="D188" s="41"/>
      <c r="E188" s="163"/>
      <c r="I188" s="43"/>
      <c r="M188" s="44"/>
      <c r="N188" s="45"/>
      <c r="O188" s="40"/>
      <c r="P188" s="46"/>
    </row>
    <row r="189" spans="2:19">
      <c r="B189" s="39"/>
      <c r="C189" s="40"/>
      <c r="D189" s="62" t="s">
        <v>171</v>
      </c>
      <c r="E189" s="168">
        <v>0</v>
      </c>
      <c r="F189" s="44">
        <v>0</v>
      </c>
      <c r="G189" s="44">
        <v>333145</v>
      </c>
      <c r="H189" s="44">
        <v>0</v>
      </c>
      <c r="I189" s="43">
        <f>SUM(F189:H189)</f>
        <v>333145</v>
      </c>
      <c r="J189" s="51">
        <v>0</v>
      </c>
      <c r="K189" s="44">
        <v>0</v>
      </c>
      <c r="L189" s="44">
        <v>20000</v>
      </c>
      <c r="M189" s="51">
        <v>747982</v>
      </c>
      <c r="N189" s="45">
        <f>SUM(I189:M189)</f>
        <v>1101127</v>
      </c>
      <c r="O189" s="40"/>
      <c r="P189" s="46"/>
    </row>
    <row r="190" spans="2:19">
      <c r="B190" s="39"/>
      <c r="C190" s="40"/>
      <c r="D190" s="62" t="s">
        <v>386</v>
      </c>
      <c r="E190" s="168">
        <v>4</v>
      </c>
      <c r="F190" s="51">
        <v>1922158</v>
      </c>
      <c r="G190" s="51">
        <v>230800</v>
      </c>
      <c r="H190" s="44">
        <v>489224</v>
      </c>
      <c r="I190" s="43">
        <f t="shared" ref="I190:I234" si="11">SUM(F190:H190)</f>
        <v>2642182</v>
      </c>
      <c r="J190" s="44">
        <v>0</v>
      </c>
      <c r="K190" s="44">
        <v>0</v>
      </c>
      <c r="L190" s="51">
        <v>0</v>
      </c>
      <c r="M190" s="51">
        <v>1558364</v>
      </c>
      <c r="N190" s="45">
        <f t="shared" ref="N190:N253" si="12">SUM(I190:M190)</f>
        <v>4200546</v>
      </c>
      <c r="O190" s="40"/>
      <c r="P190" s="46"/>
    </row>
    <row r="191" spans="2:19">
      <c r="B191" s="39"/>
      <c r="C191" s="40"/>
      <c r="D191" s="62" t="s">
        <v>172</v>
      </c>
      <c r="E191" s="168">
        <v>1</v>
      </c>
      <c r="F191" s="51">
        <v>40000</v>
      </c>
      <c r="G191" s="51">
        <v>125545</v>
      </c>
      <c r="H191" s="51">
        <v>6034</v>
      </c>
      <c r="I191" s="43">
        <f t="shared" si="11"/>
        <v>171579</v>
      </c>
      <c r="J191" s="44">
        <v>0</v>
      </c>
      <c r="K191" s="44">
        <v>0</v>
      </c>
      <c r="L191" s="51">
        <v>0</v>
      </c>
      <c r="M191" s="51">
        <v>519878</v>
      </c>
      <c r="N191" s="45">
        <f t="shared" si="12"/>
        <v>691457</v>
      </c>
      <c r="O191" s="40"/>
      <c r="P191" s="46"/>
    </row>
    <row r="192" spans="2:19">
      <c r="B192" s="39"/>
      <c r="C192" s="40"/>
      <c r="D192" s="62" t="s">
        <v>173</v>
      </c>
      <c r="E192" s="168">
        <v>4</v>
      </c>
      <c r="F192" s="51">
        <v>221000</v>
      </c>
      <c r="G192" s="51">
        <v>60000</v>
      </c>
      <c r="H192" s="51">
        <v>11469</v>
      </c>
      <c r="I192" s="43">
        <f t="shared" si="11"/>
        <v>292469</v>
      </c>
      <c r="J192" s="51">
        <v>0</v>
      </c>
      <c r="K192" s="44">
        <v>0</v>
      </c>
      <c r="L192" s="51">
        <v>0</v>
      </c>
      <c r="M192" s="51">
        <v>750000</v>
      </c>
      <c r="N192" s="45">
        <f t="shared" si="12"/>
        <v>1042469</v>
      </c>
      <c r="O192" s="40"/>
      <c r="P192" s="46"/>
    </row>
    <row r="193" spans="2:19">
      <c r="B193" s="86"/>
      <c r="C193" s="95"/>
      <c r="D193" s="98" t="s">
        <v>387</v>
      </c>
      <c r="E193" s="169">
        <v>0</v>
      </c>
      <c r="F193" s="92">
        <v>0</v>
      </c>
      <c r="G193" s="93">
        <v>40000</v>
      </c>
      <c r="H193" s="92">
        <v>1012708</v>
      </c>
      <c r="I193" s="118">
        <f t="shared" si="11"/>
        <v>1052708</v>
      </c>
      <c r="J193" s="92">
        <v>0</v>
      </c>
      <c r="K193" s="92">
        <v>0</v>
      </c>
      <c r="L193" s="93">
        <v>0</v>
      </c>
      <c r="M193" s="93">
        <v>0</v>
      </c>
      <c r="N193" s="94">
        <f t="shared" si="12"/>
        <v>1052708</v>
      </c>
      <c r="O193" s="95"/>
      <c r="P193" s="96"/>
      <c r="R193" s="42"/>
    </row>
    <row r="194" spans="2:19">
      <c r="B194" s="39"/>
      <c r="C194" s="40"/>
      <c r="D194" s="62" t="s">
        <v>174</v>
      </c>
      <c r="E194" s="168">
        <v>1</v>
      </c>
      <c r="F194" s="51">
        <v>351200</v>
      </c>
      <c r="G194" s="51">
        <v>0</v>
      </c>
      <c r="H194" s="51">
        <v>0</v>
      </c>
      <c r="I194" s="43">
        <f t="shared" si="11"/>
        <v>351200</v>
      </c>
      <c r="J194" s="51">
        <v>0</v>
      </c>
      <c r="K194" s="44">
        <v>0</v>
      </c>
      <c r="L194" s="51">
        <v>0</v>
      </c>
      <c r="M194" s="51">
        <v>1951176</v>
      </c>
      <c r="N194" s="45">
        <f t="shared" si="12"/>
        <v>2302376</v>
      </c>
      <c r="O194" s="40"/>
      <c r="P194" s="46"/>
    </row>
    <row r="195" spans="2:19">
      <c r="B195" s="39"/>
      <c r="C195" s="40"/>
      <c r="D195" s="62" t="s">
        <v>175</v>
      </c>
      <c r="E195" s="168">
        <v>0</v>
      </c>
      <c r="F195" s="51">
        <v>0</v>
      </c>
      <c r="G195" s="51">
        <v>0</v>
      </c>
      <c r="H195" s="51">
        <v>0</v>
      </c>
      <c r="I195" s="43">
        <f t="shared" si="11"/>
        <v>0</v>
      </c>
      <c r="J195" s="51">
        <v>0</v>
      </c>
      <c r="K195" s="44">
        <v>0</v>
      </c>
      <c r="L195" s="51">
        <v>0</v>
      </c>
      <c r="M195" s="51">
        <v>953000</v>
      </c>
      <c r="N195" s="45">
        <f t="shared" si="12"/>
        <v>953000</v>
      </c>
      <c r="O195" s="40"/>
      <c r="P195" s="46"/>
    </row>
    <row r="196" spans="2:19">
      <c r="B196" s="39"/>
      <c r="C196" s="40"/>
      <c r="D196" s="62" t="s">
        <v>176</v>
      </c>
      <c r="E196" s="168">
        <v>0</v>
      </c>
      <c r="F196" s="51">
        <v>0</v>
      </c>
      <c r="G196" s="51">
        <v>140000</v>
      </c>
      <c r="H196" s="44">
        <v>0</v>
      </c>
      <c r="I196" s="43">
        <f t="shared" si="11"/>
        <v>140000</v>
      </c>
      <c r="J196" s="44">
        <v>0</v>
      </c>
      <c r="K196" s="44">
        <v>0</v>
      </c>
      <c r="L196" s="44">
        <v>0</v>
      </c>
      <c r="M196" s="44">
        <v>460000</v>
      </c>
      <c r="N196" s="45">
        <f t="shared" si="12"/>
        <v>600000</v>
      </c>
      <c r="O196" s="40"/>
      <c r="P196" s="46"/>
      <c r="S196" s="42"/>
    </row>
    <row r="197" spans="2:19">
      <c r="B197" s="53"/>
      <c r="C197" s="85"/>
      <c r="D197" s="63" t="s">
        <v>177</v>
      </c>
      <c r="E197" s="170">
        <v>4</v>
      </c>
      <c r="F197" s="56">
        <v>196000</v>
      </c>
      <c r="G197" s="56">
        <v>72000</v>
      </c>
      <c r="H197" s="58">
        <v>0</v>
      </c>
      <c r="I197" s="119">
        <f t="shared" si="11"/>
        <v>268000</v>
      </c>
      <c r="J197" s="58">
        <v>0</v>
      </c>
      <c r="K197" s="58">
        <v>0</v>
      </c>
      <c r="L197" s="58">
        <v>0</v>
      </c>
      <c r="M197" s="56">
        <v>490581</v>
      </c>
      <c r="N197" s="59">
        <f t="shared" si="12"/>
        <v>758581</v>
      </c>
      <c r="O197" s="85"/>
      <c r="P197" s="61"/>
      <c r="R197" s="42"/>
    </row>
    <row r="198" spans="2:19">
      <c r="B198" s="39"/>
      <c r="C198" s="40"/>
      <c r="D198" s="62" t="s">
        <v>178</v>
      </c>
      <c r="E198" s="168">
        <v>1</v>
      </c>
      <c r="F198" s="51">
        <v>100800</v>
      </c>
      <c r="G198" s="51">
        <v>49485</v>
      </c>
      <c r="H198" s="44">
        <v>0</v>
      </c>
      <c r="I198" s="43">
        <f t="shared" si="11"/>
        <v>150285</v>
      </c>
      <c r="J198" s="44">
        <v>0</v>
      </c>
      <c r="K198" s="44">
        <v>0</v>
      </c>
      <c r="L198" s="44">
        <v>0</v>
      </c>
      <c r="M198" s="51">
        <v>359889</v>
      </c>
      <c r="N198" s="45">
        <f t="shared" si="12"/>
        <v>510174</v>
      </c>
      <c r="O198" s="40"/>
      <c r="P198" s="46"/>
      <c r="R198" s="42"/>
    </row>
    <row r="199" spans="2:19">
      <c r="B199" s="39"/>
      <c r="C199" s="40"/>
      <c r="D199" s="62" t="s">
        <v>179</v>
      </c>
      <c r="E199" s="168">
        <v>4</v>
      </c>
      <c r="F199" s="44">
        <v>2000000</v>
      </c>
      <c r="G199" s="51">
        <v>380000</v>
      </c>
      <c r="H199" s="51">
        <v>236000</v>
      </c>
      <c r="I199" s="43">
        <f t="shared" si="11"/>
        <v>2616000</v>
      </c>
      <c r="J199" s="44">
        <v>0</v>
      </c>
      <c r="K199" s="44">
        <v>0</v>
      </c>
      <c r="L199" s="51">
        <v>0</v>
      </c>
      <c r="M199" s="51">
        <v>2068000</v>
      </c>
      <c r="N199" s="45">
        <f t="shared" si="12"/>
        <v>4684000</v>
      </c>
      <c r="O199" s="40"/>
      <c r="P199" s="46"/>
    </row>
    <row r="200" spans="2:19">
      <c r="B200" s="39"/>
      <c r="C200" s="40"/>
      <c r="D200" s="62" t="s">
        <v>180</v>
      </c>
      <c r="E200" s="168">
        <v>0</v>
      </c>
      <c r="F200" s="44">
        <v>0</v>
      </c>
      <c r="G200" s="51">
        <v>246865</v>
      </c>
      <c r="H200" s="51">
        <v>0</v>
      </c>
      <c r="I200" s="43">
        <f t="shared" si="11"/>
        <v>246865</v>
      </c>
      <c r="J200" s="44">
        <v>0</v>
      </c>
      <c r="K200" s="44">
        <v>0</v>
      </c>
      <c r="L200" s="51">
        <v>0</v>
      </c>
      <c r="M200" s="51">
        <v>475000</v>
      </c>
      <c r="N200" s="45">
        <f t="shared" si="12"/>
        <v>721865</v>
      </c>
      <c r="O200" s="40"/>
      <c r="P200" s="46"/>
    </row>
    <row r="201" spans="2:19">
      <c r="B201" s="39"/>
      <c r="C201" s="40"/>
      <c r="D201" s="62" t="s">
        <v>181</v>
      </c>
      <c r="E201" s="168">
        <v>2</v>
      </c>
      <c r="F201" s="51">
        <v>984300</v>
      </c>
      <c r="G201" s="51">
        <v>0</v>
      </c>
      <c r="H201" s="44">
        <v>0</v>
      </c>
      <c r="I201" s="43">
        <f t="shared" si="11"/>
        <v>984300</v>
      </c>
      <c r="J201" s="44">
        <v>0</v>
      </c>
      <c r="K201" s="44">
        <v>0</v>
      </c>
      <c r="L201" s="44">
        <v>0</v>
      </c>
      <c r="M201" s="51">
        <v>0</v>
      </c>
      <c r="N201" s="45">
        <f t="shared" si="12"/>
        <v>984300</v>
      </c>
      <c r="O201" s="40"/>
      <c r="P201" s="46"/>
    </row>
    <row r="202" spans="2:19">
      <c r="B202" s="39"/>
      <c r="C202" s="40"/>
      <c r="D202" s="62" t="s">
        <v>182</v>
      </c>
      <c r="E202" s="168">
        <v>0</v>
      </c>
      <c r="F202" s="51">
        <v>0</v>
      </c>
      <c r="G202" s="51">
        <v>310000</v>
      </c>
      <c r="H202" s="51">
        <v>0</v>
      </c>
      <c r="I202" s="43">
        <f t="shared" si="11"/>
        <v>310000</v>
      </c>
      <c r="J202" s="44">
        <v>0</v>
      </c>
      <c r="K202" s="44">
        <v>0</v>
      </c>
      <c r="L202" s="51">
        <v>0</v>
      </c>
      <c r="M202" s="51">
        <v>1017308</v>
      </c>
      <c r="N202" s="45">
        <f t="shared" si="12"/>
        <v>1327308</v>
      </c>
      <c r="O202" s="40"/>
      <c r="P202" s="46"/>
    </row>
    <row r="203" spans="2:19">
      <c r="B203" s="86"/>
      <c r="C203" s="95"/>
      <c r="D203" s="98" t="s">
        <v>183</v>
      </c>
      <c r="E203" s="169">
        <v>0</v>
      </c>
      <c r="F203" s="92">
        <v>0</v>
      </c>
      <c r="G203" s="93">
        <v>0</v>
      </c>
      <c r="H203" s="92">
        <v>0</v>
      </c>
      <c r="I203" s="118">
        <f t="shared" si="11"/>
        <v>0</v>
      </c>
      <c r="J203" s="92">
        <v>0</v>
      </c>
      <c r="K203" s="92">
        <v>0</v>
      </c>
      <c r="L203" s="92">
        <v>0</v>
      </c>
      <c r="M203" s="93">
        <v>1024784</v>
      </c>
      <c r="N203" s="94">
        <f t="shared" si="12"/>
        <v>1024784</v>
      </c>
      <c r="O203" s="95"/>
      <c r="P203" s="96"/>
    </row>
    <row r="204" spans="2:19">
      <c r="B204" s="39"/>
      <c r="C204" s="40"/>
      <c r="D204" s="62" t="s">
        <v>184</v>
      </c>
      <c r="E204" s="168">
        <v>0</v>
      </c>
      <c r="F204" s="51">
        <v>0</v>
      </c>
      <c r="G204" s="51">
        <v>0</v>
      </c>
      <c r="H204" s="44">
        <v>13400</v>
      </c>
      <c r="I204" s="43">
        <f t="shared" si="11"/>
        <v>13400</v>
      </c>
      <c r="J204" s="44">
        <v>0</v>
      </c>
      <c r="K204" s="44">
        <v>0</v>
      </c>
      <c r="L204" s="51">
        <v>0</v>
      </c>
      <c r="M204" s="51">
        <v>885369</v>
      </c>
      <c r="N204" s="45">
        <f t="shared" si="12"/>
        <v>898769</v>
      </c>
      <c r="O204" s="40"/>
      <c r="P204" s="46"/>
    </row>
    <row r="205" spans="2:19">
      <c r="B205" s="39"/>
      <c r="C205" s="40"/>
      <c r="D205" s="62" t="s">
        <v>389</v>
      </c>
      <c r="E205" s="168">
        <v>0</v>
      </c>
      <c r="F205" s="51">
        <v>0</v>
      </c>
      <c r="G205" s="51">
        <v>94999</v>
      </c>
      <c r="H205" s="51">
        <v>0</v>
      </c>
      <c r="I205" s="43">
        <f t="shared" si="11"/>
        <v>94999</v>
      </c>
      <c r="J205" s="44">
        <v>0</v>
      </c>
      <c r="K205" s="44">
        <v>0</v>
      </c>
      <c r="L205" s="51">
        <v>0</v>
      </c>
      <c r="M205" s="51">
        <v>802633</v>
      </c>
      <c r="N205" s="45">
        <f t="shared" si="12"/>
        <v>897632</v>
      </c>
      <c r="O205" s="40"/>
      <c r="P205" s="46"/>
    </row>
    <row r="206" spans="2:19">
      <c r="B206" s="39"/>
      <c r="C206" s="40"/>
      <c r="D206" s="62" t="s">
        <v>185</v>
      </c>
      <c r="E206" s="168">
        <v>0</v>
      </c>
      <c r="F206" s="51">
        <v>0</v>
      </c>
      <c r="G206" s="51">
        <v>0</v>
      </c>
      <c r="H206" s="51">
        <v>0</v>
      </c>
      <c r="I206" s="43">
        <f t="shared" si="11"/>
        <v>0</v>
      </c>
      <c r="J206" s="44">
        <v>0</v>
      </c>
      <c r="K206" s="44">
        <v>0</v>
      </c>
      <c r="L206" s="51">
        <v>0</v>
      </c>
      <c r="M206" s="51">
        <v>909604</v>
      </c>
      <c r="N206" s="45">
        <f t="shared" si="12"/>
        <v>909604</v>
      </c>
      <c r="O206" s="40"/>
      <c r="P206" s="46"/>
    </row>
    <row r="207" spans="2:19">
      <c r="B207" s="53"/>
      <c r="C207" s="85"/>
      <c r="D207" s="63" t="s">
        <v>186</v>
      </c>
      <c r="E207" s="170">
        <v>3</v>
      </c>
      <c r="F207" s="56">
        <v>420579</v>
      </c>
      <c r="G207" s="56">
        <v>552668</v>
      </c>
      <c r="H207" s="58">
        <v>35000</v>
      </c>
      <c r="I207" s="119">
        <f t="shared" si="11"/>
        <v>1008247</v>
      </c>
      <c r="J207" s="58">
        <v>0</v>
      </c>
      <c r="K207" s="58">
        <v>0</v>
      </c>
      <c r="L207" s="58">
        <v>0</v>
      </c>
      <c r="M207" s="56">
        <v>652551</v>
      </c>
      <c r="N207" s="59">
        <f t="shared" si="12"/>
        <v>1660798</v>
      </c>
      <c r="O207" s="85"/>
      <c r="P207" s="61"/>
    </row>
    <row r="208" spans="2:19">
      <c r="B208" s="39"/>
      <c r="C208" s="40"/>
      <c r="D208" s="62" t="s">
        <v>187</v>
      </c>
      <c r="E208" s="168">
        <v>2</v>
      </c>
      <c r="F208" s="51">
        <v>127536</v>
      </c>
      <c r="G208" s="51">
        <v>20240</v>
      </c>
      <c r="H208" s="51">
        <v>0</v>
      </c>
      <c r="I208" s="43">
        <f t="shared" si="11"/>
        <v>147776</v>
      </c>
      <c r="J208" s="44">
        <v>0</v>
      </c>
      <c r="K208" s="44">
        <v>0</v>
      </c>
      <c r="L208" s="44">
        <v>0</v>
      </c>
      <c r="M208" s="51">
        <v>639895</v>
      </c>
      <c r="N208" s="45">
        <f t="shared" si="12"/>
        <v>787671</v>
      </c>
      <c r="O208" s="40"/>
      <c r="P208" s="46"/>
    </row>
    <row r="209" spans="2:16">
      <c r="B209" s="39"/>
      <c r="C209" s="40"/>
      <c r="D209" s="62" t="s">
        <v>188</v>
      </c>
      <c r="E209" s="168">
        <v>0</v>
      </c>
      <c r="F209" s="44">
        <v>0</v>
      </c>
      <c r="G209" s="51">
        <v>0</v>
      </c>
      <c r="H209" s="51">
        <v>0</v>
      </c>
      <c r="I209" s="43">
        <f t="shared" si="11"/>
        <v>0</v>
      </c>
      <c r="J209" s="51">
        <v>0</v>
      </c>
      <c r="K209" s="51">
        <v>0</v>
      </c>
      <c r="L209" s="51">
        <v>0</v>
      </c>
      <c r="M209" s="51">
        <v>1141570</v>
      </c>
      <c r="N209" s="45">
        <f t="shared" si="12"/>
        <v>1141570</v>
      </c>
      <c r="O209" s="40"/>
      <c r="P209" s="46"/>
    </row>
    <row r="210" spans="2:16">
      <c r="B210" s="39"/>
      <c r="C210" s="40"/>
      <c r="D210" s="62" t="s">
        <v>189</v>
      </c>
      <c r="E210" s="168">
        <v>0</v>
      </c>
      <c r="F210" s="51">
        <v>0</v>
      </c>
      <c r="G210" s="51">
        <v>1600000</v>
      </c>
      <c r="H210" s="51">
        <v>0</v>
      </c>
      <c r="I210" s="43">
        <f t="shared" si="11"/>
        <v>1600000</v>
      </c>
      <c r="J210" s="44">
        <v>0</v>
      </c>
      <c r="K210" s="44">
        <v>0</v>
      </c>
      <c r="L210" s="44">
        <v>0</v>
      </c>
      <c r="M210" s="51">
        <v>2085496</v>
      </c>
      <c r="N210" s="45">
        <f t="shared" si="12"/>
        <v>3685496</v>
      </c>
      <c r="O210" s="40"/>
      <c r="P210" s="46"/>
    </row>
    <row r="211" spans="2:16">
      <c r="B211" s="39"/>
      <c r="C211" s="40"/>
      <c r="D211" s="62" t="s">
        <v>190</v>
      </c>
      <c r="E211" s="168">
        <v>0</v>
      </c>
      <c r="F211" s="51">
        <v>0</v>
      </c>
      <c r="G211" s="51">
        <v>504652</v>
      </c>
      <c r="H211" s="51">
        <v>0</v>
      </c>
      <c r="I211" s="43">
        <f t="shared" si="11"/>
        <v>504652</v>
      </c>
      <c r="J211" s="44">
        <v>0</v>
      </c>
      <c r="K211" s="44">
        <v>0</v>
      </c>
      <c r="L211" s="44">
        <v>0</v>
      </c>
      <c r="M211" s="51">
        <v>817955</v>
      </c>
      <c r="N211" s="45">
        <f t="shared" si="12"/>
        <v>1322607</v>
      </c>
      <c r="O211" s="40"/>
      <c r="P211" s="46"/>
    </row>
    <row r="212" spans="2:16">
      <c r="B212" s="39"/>
      <c r="C212" s="40"/>
      <c r="D212" s="62" t="s">
        <v>191</v>
      </c>
      <c r="E212" s="168">
        <v>5</v>
      </c>
      <c r="F212" s="51">
        <v>881697</v>
      </c>
      <c r="G212" s="51">
        <v>124973</v>
      </c>
      <c r="H212" s="44">
        <v>2210466</v>
      </c>
      <c r="I212" s="43">
        <f t="shared" si="11"/>
        <v>3217136</v>
      </c>
      <c r="J212" s="44">
        <v>0</v>
      </c>
      <c r="K212" s="44">
        <v>0</v>
      </c>
      <c r="L212" s="44">
        <v>0</v>
      </c>
      <c r="M212" s="51">
        <v>3408298</v>
      </c>
      <c r="N212" s="45">
        <f t="shared" si="12"/>
        <v>6625434</v>
      </c>
      <c r="O212" s="40"/>
      <c r="P212" s="46"/>
    </row>
    <row r="213" spans="2:16">
      <c r="B213" s="39"/>
      <c r="C213" s="40"/>
      <c r="D213" s="62" t="s">
        <v>192</v>
      </c>
      <c r="E213" s="168">
        <v>4</v>
      </c>
      <c r="F213" s="51">
        <v>893400</v>
      </c>
      <c r="G213" s="51">
        <v>0</v>
      </c>
      <c r="H213" s="44">
        <v>210720</v>
      </c>
      <c r="I213" s="43">
        <f t="shared" si="11"/>
        <v>1104120</v>
      </c>
      <c r="J213" s="44">
        <v>0</v>
      </c>
      <c r="K213" s="44">
        <v>0</v>
      </c>
      <c r="L213" s="44">
        <v>0</v>
      </c>
      <c r="M213" s="51">
        <v>1982617</v>
      </c>
      <c r="N213" s="45">
        <f t="shared" si="12"/>
        <v>3086737</v>
      </c>
      <c r="O213" s="40"/>
      <c r="P213" s="46"/>
    </row>
    <row r="214" spans="2:16">
      <c r="B214" s="86"/>
      <c r="C214" s="95"/>
      <c r="D214" s="98" t="s">
        <v>193</v>
      </c>
      <c r="E214" s="169">
        <v>8</v>
      </c>
      <c r="F214" s="92">
        <v>305280</v>
      </c>
      <c r="G214" s="93">
        <v>106800</v>
      </c>
      <c r="H214" s="92">
        <v>0</v>
      </c>
      <c r="I214" s="118">
        <f t="shared" si="11"/>
        <v>412080</v>
      </c>
      <c r="J214" s="92">
        <v>0</v>
      </c>
      <c r="K214" s="92">
        <v>0</v>
      </c>
      <c r="L214" s="92">
        <v>0</v>
      </c>
      <c r="M214" s="92">
        <v>2148231</v>
      </c>
      <c r="N214" s="94">
        <f t="shared" si="12"/>
        <v>2560311</v>
      </c>
      <c r="O214" s="95"/>
      <c r="P214" s="96"/>
    </row>
    <row r="215" spans="2:16">
      <c r="B215" s="39"/>
      <c r="C215" s="40"/>
      <c r="D215" s="62" t="s">
        <v>194</v>
      </c>
      <c r="E215" s="168">
        <v>0</v>
      </c>
      <c r="F215" s="44">
        <v>0</v>
      </c>
      <c r="G215" s="51">
        <v>2250052</v>
      </c>
      <c r="H215" s="44">
        <v>0</v>
      </c>
      <c r="I215" s="43">
        <f t="shared" si="11"/>
        <v>2250052</v>
      </c>
      <c r="J215" s="44">
        <v>0</v>
      </c>
      <c r="K215" s="44">
        <v>0</v>
      </c>
      <c r="L215" s="44">
        <v>0</v>
      </c>
      <c r="M215" s="51">
        <v>0</v>
      </c>
      <c r="N215" s="45">
        <f t="shared" si="12"/>
        <v>2250052</v>
      </c>
      <c r="O215" s="40"/>
      <c r="P215" s="46"/>
    </row>
    <row r="216" spans="2:16">
      <c r="B216" s="39"/>
      <c r="C216" s="40"/>
      <c r="D216" s="62" t="s">
        <v>195</v>
      </c>
      <c r="E216" s="168">
        <v>3</v>
      </c>
      <c r="F216" s="51">
        <v>192914</v>
      </c>
      <c r="G216" s="51">
        <v>355899</v>
      </c>
      <c r="H216" s="44">
        <v>8853</v>
      </c>
      <c r="I216" s="43">
        <f t="shared" si="11"/>
        <v>557666</v>
      </c>
      <c r="J216" s="44">
        <v>0</v>
      </c>
      <c r="K216" s="44">
        <v>0</v>
      </c>
      <c r="L216" s="51">
        <v>4000</v>
      </c>
      <c r="M216" s="51">
        <v>643114</v>
      </c>
      <c r="N216" s="45">
        <f t="shared" si="12"/>
        <v>1204780</v>
      </c>
      <c r="O216" s="40"/>
      <c r="P216" s="46"/>
    </row>
    <row r="217" spans="2:16">
      <c r="B217" s="39"/>
      <c r="C217" s="40"/>
      <c r="D217" s="62" t="s">
        <v>196</v>
      </c>
      <c r="E217" s="168">
        <v>0</v>
      </c>
      <c r="F217" s="51">
        <v>0</v>
      </c>
      <c r="G217" s="51">
        <v>405103</v>
      </c>
      <c r="H217" s="51">
        <v>3571667</v>
      </c>
      <c r="I217" s="43">
        <f t="shared" si="11"/>
        <v>3976770</v>
      </c>
      <c r="J217" s="44">
        <v>-31612</v>
      </c>
      <c r="K217" s="44">
        <v>0</v>
      </c>
      <c r="L217" s="51">
        <v>513333</v>
      </c>
      <c r="M217" s="51">
        <v>0</v>
      </c>
      <c r="N217" s="45">
        <f t="shared" si="12"/>
        <v>4458491</v>
      </c>
      <c r="O217" s="40"/>
      <c r="P217" s="46"/>
    </row>
    <row r="218" spans="2:16">
      <c r="B218" s="53"/>
      <c r="C218" s="85"/>
      <c r="D218" s="63" t="s">
        <v>197</v>
      </c>
      <c r="E218" s="170">
        <v>0</v>
      </c>
      <c r="F218" s="58">
        <v>0</v>
      </c>
      <c r="G218" s="56">
        <v>0</v>
      </c>
      <c r="H218" s="58">
        <v>0</v>
      </c>
      <c r="I218" s="119">
        <f t="shared" si="11"/>
        <v>0</v>
      </c>
      <c r="J218" s="58">
        <v>0</v>
      </c>
      <c r="K218" s="58">
        <v>0</v>
      </c>
      <c r="L218" s="58">
        <v>0</v>
      </c>
      <c r="M218" s="56">
        <v>601000</v>
      </c>
      <c r="N218" s="59">
        <f t="shared" si="12"/>
        <v>601000</v>
      </c>
      <c r="O218" s="85"/>
      <c r="P218" s="61"/>
    </row>
    <row r="219" spans="2:16">
      <c r="B219" s="39"/>
      <c r="C219" s="40"/>
      <c r="D219" s="62" t="s">
        <v>390</v>
      </c>
      <c r="E219" s="168">
        <v>3</v>
      </c>
      <c r="F219" s="51">
        <v>1188157</v>
      </c>
      <c r="G219" s="51">
        <v>465460</v>
      </c>
      <c r="H219" s="44">
        <v>138500</v>
      </c>
      <c r="I219" s="43">
        <f t="shared" si="11"/>
        <v>1792117</v>
      </c>
      <c r="J219" s="44">
        <v>0</v>
      </c>
      <c r="K219" s="44">
        <v>0</v>
      </c>
      <c r="L219" s="51">
        <v>0</v>
      </c>
      <c r="M219" s="51">
        <v>1193317</v>
      </c>
      <c r="N219" s="45">
        <f t="shared" si="12"/>
        <v>2985434</v>
      </c>
      <c r="O219" s="40"/>
      <c r="P219" s="46"/>
    </row>
    <row r="220" spans="2:16">
      <c r="B220" s="39"/>
      <c r="C220" s="40"/>
      <c r="D220" s="62" t="s">
        <v>198</v>
      </c>
      <c r="E220" s="168">
        <v>30</v>
      </c>
      <c r="F220" s="51">
        <v>620000</v>
      </c>
      <c r="G220" s="51">
        <v>0</v>
      </c>
      <c r="H220" s="44">
        <v>0</v>
      </c>
      <c r="I220" s="43">
        <f t="shared" si="11"/>
        <v>620000</v>
      </c>
      <c r="J220" s="44">
        <v>0</v>
      </c>
      <c r="K220" s="44">
        <v>0</v>
      </c>
      <c r="L220" s="44">
        <v>0</v>
      </c>
      <c r="M220" s="51">
        <v>567000</v>
      </c>
      <c r="N220" s="45">
        <f t="shared" si="12"/>
        <v>1187000</v>
      </c>
      <c r="O220" s="40"/>
      <c r="P220" s="46"/>
    </row>
    <row r="221" spans="2:16">
      <c r="B221" s="39"/>
      <c r="C221" s="40"/>
      <c r="D221" s="62" t="s">
        <v>199</v>
      </c>
      <c r="E221" s="168">
        <v>0</v>
      </c>
      <c r="F221" s="44">
        <v>0</v>
      </c>
      <c r="G221" s="51">
        <v>1610000</v>
      </c>
      <c r="H221" s="44">
        <v>0</v>
      </c>
      <c r="I221" s="43">
        <f t="shared" si="11"/>
        <v>1610000</v>
      </c>
      <c r="J221" s="44">
        <v>0</v>
      </c>
      <c r="K221" s="44">
        <v>0</v>
      </c>
      <c r="L221" s="44">
        <v>0</v>
      </c>
      <c r="M221" s="51">
        <v>2201462</v>
      </c>
      <c r="N221" s="45">
        <f t="shared" si="12"/>
        <v>3811462</v>
      </c>
      <c r="O221" s="40"/>
      <c r="P221" s="46"/>
    </row>
    <row r="222" spans="2:16">
      <c r="B222" s="39"/>
      <c r="C222" s="40"/>
      <c r="D222" s="62" t="s">
        <v>200</v>
      </c>
      <c r="E222" s="168">
        <v>0</v>
      </c>
      <c r="F222" s="51">
        <v>0</v>
      </c>
      <c r="G222" s="51">
        <v>0</v>
      </c>
      <c r="H222" s="51">
        <v>0</v>
      </c>
      <c r="I222" s="43">
        <f t="shared" si="11"/>
        <v>0</v>
      </c>
      <c r="J222" s="51">
        <v>0</v>
      </c>
      <c r="K222" s="44">
        <v>0</v>
      </c>
      <c r="L222" s="44">
        <v>0</v>
      </c>
      <c r="M222" s="51">
        <v>0</v>
      </c>
      <c r="N222" s="45">
        <f t="shared" si="12"/>
        <v>0</v>
      </c>
      <c r="O222" s="40"/>
      <c r="P222" s="46"/>
    </row>
    <row r="223" spans="2:16">
      <c r="B223" s="39"/>
      <c r="C223" s="40"/>
      <c r="D223" s="62" t="s">
        <v>201</v>
      </c>
      <c r="E223" s="168">
        <v>0</v>
      </c>
      <c r="F223" s="51">
        <v>0</v>
      </c>
      <c r="G223" s="51">
        <v>40255</v>
      </c>
      <c r="H223" s="44">
        <v>0</v>
      </c>
      <c r="I223" s="43">
        <f t="shared" si="11"/>
        <v>40255</v>
      </c>
      <c r="J223" s="44">
        <v>0</v>
      </c>
      <c r="K223" s="51">
        <v>0</v>
      </c>
      <c r="L223" s="51">
        <v>0</v>
      </c>
      <c r="M223" s="51">
        <v>267499</v>
      </c>
      <c r="N223" s="45">
        <f t="shared" si="12"/>
        <v>307754</v>
      </c>
      <c r="O223" s="40"/>
      <c r="P223" s="46"/>
    </row>
    <row r="224" spans="2:16">
      <c r="B224" s="86"/>
      <c r="C224" s="95"/>
      <c r="D224" s="98" t="s">
        <v>393</v>
      </c>
      <c r="E224" s="169">
        <v>0</v>
      </c>
      <c r="F224" s="93">
        <v>0</v>
      </c>
      <c r="G224" s="93">
        <v>0</v>
      </c>
      <c r="H224" s="92">
        <v>0</v>
      </c>
      <c r="I224" s="118">
        <f t="shared" si="11"/>
        <v>0</v>
      </c>
      <c r="J224" s="92">
        <v>0</v>
      </c>
      <c r="K224" s="92">
        <v>0</v>
      </c>
      <c r="L224" s="93">
        <v>0</v>
      </c>
      <c r="M224" s="93">
        <v>727884</v>
      </c>
      <c r="N224" s="94">
        <f t="shared" si="12"/>
        <v>727884</v>
      </c>
      <c r="O224" s="95"/>
      <c r="P224" s="96"/>
    </row>
    <row r="225" spans="2:16">
      <c r="B225" s="39"/>
      <c r="C225" s="40"/>
      <c r="D225" s="62" t="s">
        <v>394</v>
      </c>
      <c r="E225" s="168">
        <v>0</v>
      </c>
      <c r="F225" s="44">
        <v>0</v>
      </c>
      <c r="G225" s="44">
        <v>0</v>
      </c>
      <c r="H225" s="44">
        <v>0</v>
      </c>
      <c r="I225" s="43">
        <f t="shared" si="11"/>
        <v>0</v>
      </c>
      <c r="J225" s="44">
        <v>152876</v>
      </c>
      <c r="K225" s="44">
        <v>0</v>
      </c>
      <c r="L225" s="44">
        <v>0</v>
      </c>
      <c r="M225" s="51">
        <v>0</v>
      </c>
      <c r="N225" s="45">
        <f t="shared" si="12"/>
        <v>152876</v>
      </c>
      <c r="O225" s="40"/>
      <c r="P225" s="46"/>
    </row>
    <row r="226" spans="2:16">
      <c r="B226" s="39"/>
      <c r="C226" s="40"/>
      <c r="D226" s="62" t="s">
        <v>202</v>
      </c>
      <c r="E226" s="168">
        <v>2</v>
      </c>
      <c r="F226" s="51">
        <v>119000</v>
      </c>
      <c r="G226" s="51">
        <v>157996</v>
      </c>
      <c r="H226" s="44">
        <v>0</v>
      </c>
      <c r="I226" s="43">
        <f t="shared" si="11"/>
        <v>276996</v>
      </c>
      <c r="J226" s="44">
        <v>0</v>
      </c>
      <c r="K226" s="44">
        <v>0</v>
      </c>
      <c r="L226" s="51">
        <v>0</v>
      </c>
      <c r="M226" s="51">
        <v>500525</v>
      </c>
      <c r="N226" s="45">
        <f t="shared" si="12"/>
        <v>777521</v>
      </c>
      <c r="O226" s="40"/>
      <c r="P226" s="46"/>
    </row>
    <row r="227" spans="2:16">
      <c r="B227" s="39"/>
      <c r="C227" s="40"/>
      <c r="D227" s="62" t="s">
        <v>203</v>
      </c>
      <c r="E227" s="168">
        <v>0</v>
      </c>
      <c r="F227" s="51">
        <v>0</v>
      </c>
      <c r="G227" s="51">
        <v>0</v>
      </c>
      <c r="H227" s="51">
        <v>0</v>
      </c>
      <c r="I227" s="43">
        <f t="shared" si="11"/>
        <v>0</v>
      </c>
      <c r="J227" s="51">
        <v>0</v>
      </c>
      <c r="K227" s="44">
        <v>0</v>
      </c>
      <c r="L227" s="44">
        <v>0</v>
      </c>
      <c r="M227" s="51">
        <v>2604986</v>
      </c>
      <c r="N227" s="45">
        <f t="shared" si="12"/>
        <v>2604986</v>
      </c>
      <c r="O227" s="40"/>
      <c r="P227" s="46"/>
    </row>
    <row r="228" spans="2:16">
      <c r="B228" s="53"/>
      <c r="C228" s="85"/>
      <c r="D228" s="63" t="s">
        <v>204</v>
      </c>
      <c r="E228" s="170">
        <v>12</v>
      </c>
      <c r="F228" s="56">
        <v>8160000</v>
      </c>
      <c r="G228" s="56">
        <v>0</v>
      </c>
      <c r="H228" s="56">
        <v>-4954009</v>
      </c>
      <c r="I228" s="119">
        <f t="shared" si="11"/>
        <v>3205991</v>
      </c>
      <c r="J228" s="58">
        <v>0</v>
      </c>
      <c r="K228" s="58">
        <v>0</v>
      </c>
      <c r="L228" s="58">
        <v>0</v>
      </c>
      <c r="M228" s="56">
        <v>0</v>
      </c>
      <c r="N228" s="59">
        <f t="shared" si="12"/>
        <v>3205991</v>
      </c>
      <c r="O228" s="85"/>
      <c r="P228" s="61"/>
    </row>
    <row r="229" spans="2:16">
      <c r="B229" s="39"/>
      <c r="C229" s="40"/>
      <c r="D229" s="62" t="s">
        <v>205</v>
      </c>
      <c r="E229" s="168">
        <v>12</v>
      </c>
      <c r="F229" s="51">
        <v>1400922</v>
      </c>
      <c r="G229" s="51">
        <v>0</v>
      </c>
      <c r="H229" s="51">
        <v>17293</v>
      </c>
      <c r="I229" s="43">
        <f t="shared" si="11"/>
        <v>1418215</v>
      </c>
      <c r="J229" s="44">
        <v>0</v>
      </c>
      <c r="K229" s="44">
        <v>0</v>
      </c>
      <c r="L229" s="51">
        <v>0</v>
      </c>
      <c r="M229" s="51">
        <v>0</v>
      </c>
      <c r="N229" s="45">
        <f t="shared" si="12"/>
        <v>1418215</v>
      </c>
      <c r="O229" s="40"/>
      <c r="P229" s="46"/>
    </row>
    <row r="230" spans="2:16">
      <c r="B230" s="39"/>
      <c r="C230" s="40"/>
      <c r="D230" s="62" t="s">
        <v>206</v>
      </c>
      <c r="E230" s="168">
        <v>1</v>
      </c>
      <c r="F230" s="51">
        <v>45762</v>
      </c>
      <c r="G230" s="51">
        <v>454446</v>
      </c>
      <c r="H230" s="44">
        <v>651200</v>
      </c>
      <c r="I230" s="43">
        <f t="shared" si="11"/>
        <v>1151408</v>
      </c>
      <c r="J230" s="44">
        <v>0</v>
      </c>
      <c r="K230" s="44">
        <v>0</v>
      </c>
      <c r="L230" s="44">
        <v>0</v>
      </c>
      <c r="M230" s="51">
        <v>4206722</v>
      </c>
      <c r="N230" s="45">
        <f t="shared" si="12"/>
        <v>5358130</v>
      </c>
      <c r="O230" s="40"/>
      <c r="P230" s="46"/>
    </row>
    <row r="231" spans="2:16">
      <c r="B231" s="39"/>
      <c r="C231" s="40"/>
      <c r="D231" s="62" t="s">
        <v>395</v>
      </c>
      <c r="E231" s="168">
        <v>4</v>
      </c>
      <c r="F231" s="51">
        <v>344250</v>
      </c>
      <c r="G231" s="51">
        <v>514612</v>
      </c>
      <c r="H231" s="51">
        <v>60800</v>
      </c>
      <c r="I231" s="43">
        <f>SUM(F231:H231)</f>
        <v>919662</v>
      </c>
      <c r="J231" s="51">
        <v>0</v>
      </c>
      <c r="K231" s="44">
        <v>0</v>
      </c>
      <c r="L231" s="51">
        <v>0</v>
      </c>
      <c r="M231" s="51">
        <v>643443</v>
      </c>
      <c r="N231" s="45">
        <f>SUM(I231:M231)</f>
        <v>1563105</v>
      </c>
      <c r="O231" s="40"/>
      <c r="P231" s="46"/>
    </row>
    <row r="232" spans="2:16">
      <c r="B232" s="39"/>
      <c r="C232" s="40"/>
      <c r="D232" s="62" t="s">
        <v>207</v>
      </c>
      <c r="E232" s="168">
        <v>0</v>
      </c>
      <c r="F232" s="51">
        <v>0</v>
      </c>
      <c r="G232" s="51">
        <v>0</v>
      </c>
      <c r="H232" s="44">
        <v>0</v>
      </c>
      <c r="I232" s="43">
        <f t="shared" si="11"/>
        <v>0</v>
      </c>
      <c r="J232" s="44">
        <v>0</v>
      </c>
      <c r="K232" s="44">
        <v>0</v>
      </c>
      <c r="L232" s="44">
        <v>0</v>
      </c>
      <c r="M232" s="51">
        <v>2154372</v>
      </c>
      <c r="N232" s="45">
        <f t="shared" si="12"/>
        <v>2154372</v>
      </c>
      <c r="O232" s="40"/>
      <c r="P232" s="46"/>
    </row>
    <row r="233" spans="2:16">
      <c r="B233" s="39"/>
      <c r="C233" s="40"/>
      <c r="D233" s="62" t="s">
        <v>396</v>
      </c>
      <c r="E233" s="168">
        <v>5</v>
      </c>
      <c r="F233" s="51">
        <v>1963888</v>
      </c>
      <c r="G233" s="51">
        <v>862318</v>
      </c>
      <c r="H233" s="51">
        <v>113312</v>
      </c>
      <c r="I233" s="43">
        <f>SUM(F233:H233)</f>
        <v>2939518</v>
      </c>
      <c r="J233" s="44">
        <v>0</v>
      </c>
      <c r="K233" s="51">
        <v>0</v>
      </c>
      <c r="L233" s="51">
        <v>0</v>
      </c>
      <c r="M233" s="51">
        <v>3029453</v>
      </c>
      <c r="N233" s="45">
        <f t="shared" si="12"/>
        <v>5968971</v>
      </c>
      <c r="O233" s="40"/>
      <c r="P233" s="46"/>
    </row>
    <row r="234" spans="2:16">
      <c r="B234" s="39"/>
      <c r="C234" s="40"/>
      <c r="D234" s="62" t="s">
        <v>397</v>
      </c>
      <c r="E234" s="168">
        <v>0</v>
      </c>
      <c r="F234" s="44">
        <v>0</v>
      </c>
      <c r="G234" s="51">
        <v>221754</v>
      </c>
      <c r="H234" s="51">
        <v>0</v>
      </c>
      <c r="I234" s="43">
        <f t="shared" si="11"/>
        <v>221754</v>
      </c>
      <c r="J234" s="44">
        <v>0</v>
      </c>
      <c r="K234" s="44">
        <v>0</v>
      </c>
      <c r="L234" s="51">
        <v>0</v>
      </c>
      <c r="M234" s="51">
        <v>468096</v>
      </c>
      <c r="N234" s="45">
        <f t="shared" si="12"/>
        <v>689850</v>
      </c>
      <c r="O234" s="40"/>
      <c r="P234" s="46"/>
    </row>
    <row r="235" spans="2:16">
      <c r="B235" s="39"/>
      <c r="C235" s="40"/>
      <c r="D235" s="62" t="s">
        <v>208</v>
      </c>
      <c r="E235" s="168">
        <v>3</v>
      </c>
      <c r="F235" s="51">
        <v>387663</v>
      </c>
      <c r="G235" s="51">
        <v>1268733</v>
      </c>
      <c r="H235" s="44">
        <v>29790</v>
      </c>
      <c r="I235" s="43">
        <f>SUM(F235:H235)</f>
        <v>1686186</v>
      </c>
      <c r="J235" s="44">
        <v>0</v>
      </c>
      <c r="K235" s="44">
        <v>0</v>
      </c>
      <c r="L235" s="51">
        <v>50002</v>
      </c>
      <c r="M235" s="51">
        <v>1401893</v>
      </c>
      <c r="N235" s="45">
        <f t="shared" si="12"/>
        <v>3138081</v>
      </c>
      <c r="O235" s="40"/>
      <c r="P235" s="46"/>
    </row>
    <row r="236" spans="2:16">
      <c r="B236" s="39"/>
      <c r="C236" s="40"/>
      <c r="D236" s="62" t="s">
        <v>398</v>
      </c>
      <c r="E236" s="168">
        <v>0</v>
      </c>
      <c r="F236" s="51">
        <v>0</v>
      </c>
      <c r="G236" s="51">
        <v>1874689</v>
      </c>
      <c r="H236" s="44">
        <v>0</v>
      </c>
      <c r="I236" s="43">
        <f>SUM(F236:H236)</f>
        <v>1874689</v>
      </c>
      <c r="J236" s="44">
        <v>0</v>
      </c>
      <c r="K236" s="44">
        <v>0</v>
      </c>
      <c r="L236" s="51">
        <v>100000</v>
      </c>
      <c r="M236" s="51">
        <v>5942285</v>
      </c>
      <c r="N236" s="45">
        <f t="shared" si="12"/>
        <v>7916974</v>
      </c>
      <c r="O236" s="40"/>
      <c r="P236" s="46"/>
    </row>
    <row r="237" spans="2:16">
      <c r="B237" s="39"/>
      <c r="C237" s="40"/>
      <c r="D237" s="62" t="s">
        <v>209</v>
      </c>
      <c r="E237" s="168">
        <v>0</v>
      </c>
      <c r="F237" s="51">
        <v>0</v>
      </c>
      <c r="G237" s="51">
        <v>0</v>
      </c>
      <c r="H237" s="44">
        <v>0</v>
      </c>
      <c r="I237" s="43">
        <f>SUM(F237:H237)</f>
        <v>0</v>
      </c>
      <c r="J237" s="44">
        <v>0</v>
      </c>
      <c r="K237" s="44">
        <v>0</v>
      </c>
      <c r="L237" s="51">
        <v>0</v>
      </c>
      <c r="M237" s="51">
        <v>2213200</v>
      </c>
      <c r="N237" s="45">
        <f t="shared" si="12"/>
        <v>2213200</v>
      </c>
      <c r="O237" s="40"/>
      <c r="P237" s="46"/>
    </row>
    <row r="238" spans="2:16">
      <c r="B238" s="39"/>
      <c r="C238" s="40"/>
      <c r="D238" s="62" t="s">
        <v>210</v>
      </c>
      <c r="E238" s="168">
        <v>1</v>
      </c>
      <c r="F238" s="51">
        <v>48000</v>
      </c>
      <c r="G238" s="51">
        <v>0</v>
      </c>
      <c r="H238" s="44">
        <v>33200</v>
      </c>
      <c r="I238" s="43">
        <f>SUM(F238:H238)</f>
        <v>81200</v>
      </c>
      <c r="J238" s="44">
        <v>0</v>
      </c>
      <c r="K238" s="44">
        <v>0</v>
      </c>
      <c r="L238" s="51">
        <v>0</v>
      </c>
      <c r="M238" s="51">
        <v>692204</v>
      </c>
      <c r="N238" s="45">
        <f t="shared" si="12"/>
        <v>773404</v>
      </c>
      <c r="O238" s="40"/>
      <c r="P238" s="46"/>
    </row>
    <row r="239" spans="2:16">
      <c r="B239" s="39"/>
      <c r="C239" s="40"/>
      <c r="D239" s="62" t="s">
        <v>211</v>
      </c>
      <c r="E239" s="168">
        <v>0</v>
      </c>
      <c r="F239" s="51">
        <v>0</v>
      </c>
      <c r="G239" s="51">
        <v>162869</v>
      </c>
      <c r="H239" s="44">
        <v>0</v>
      </c>
      <c r="I239" s="43">
        <f>SUM(F239:H239)</f>
        <v>162869</v>
      </c>
      <c r="J239" s="44">
        <v>0</v>
      </c>
      <c r="K239" s="44">
        <v>0</v>
      </c>
      <c r="L239" s="51">
        <v>0</v>
      </c>
      <c r="M239" s="51">
        <v>876979</v>
      </c>
      <c r="N239" s="45">
        <f t="shared" si="12"/>
        <v>1039848</v>
      </c>
      <c r="O239" s="40"/>
      <c r="P239" s="46"/>
    </row>
    <row r="240" spans="2:16">
      <c r="B240" s="39"/>
      <c r="C240" s="40"/>
      <c r="D240" s="62" t="s">
        <v>212</v>
      </c>
      <c r="E240" s="168">
        <v>2</v>
      </c>
      <c r="F240" s="51">
        <v>84000</v>
      </c>
      <c r="G240" s="51">
        <v>256520</v>
      </c>
      <c r="H240" s="44">
        <v>190720</v>
      </c>
      <c r="I240" s="43">
        <f t="shared" ref="I240:I304" si="13">SUM(F240:H240)</f>
        <v>531240</v>
      </c>
      <c r="J240" s="44">
        <v>0</v>
      </c>
      <c r="K240" s="44">
        <v>0</v>
      </c>
      <c r="L240" s="51">
        <v>0</v>
      </c>
      <c r="M240" s="51">
        <v>571181</v>
      </c>
      <c r="N240" s="45">
        <f t="shared" si="12"/>
        <v>1102421</v>
      </c>
      <c r="O240" s="40"/>
      <c r="P240" s="46"/>
    </row>
    <row r="241" spans="2:16">
      <c r="B241" s="39"/>
      <c r="C241" s="40"/>
      <c r="D241" s="62" t="s">
        <v>213</v>
      </c>
      <c r="E241" s="168">
        <v>0</v>
      </c>
      <c r="F241" s="51">
        <v>0</v>
      </c>
      <c r="G241" s="51">
        <v>0</v>
      </c>
      <c r="H241" s="44">
        <v>0</v>
      </c>
      <c r="I241" s="43">
        <f t="shared" si="13"/>
        <v>0</v>
      </c>
      <c r="J241" s="44">
        <v>0</v>
      </c>
      <c r="K241" s="44">
        <v>0</v>
      </c>
      <c r="L241" s="51">
        <v>0</v>
      </c>
      <c r="M241" s="51">
        <v>492302</v>
      </c>
      <c r="N241" s="45">
        <f t="shared" si="12"/>
        <v>492302</v>
      </c>
      <c r="O241" s="40"/>
      <c r="P241" s="46"/>
    </row>
    <row r="242" spans="2:16">
      <c r="B242" s="39"/>
      <c r="C242" s="40"/>
      <c r="D242" s="62" t="s">
        <v>214</v>
      </c>
      <c r="E242" s="168">
        <v>0</v>
      </c>
      <c r="F242" s="51">
        <v>0</v>
      </c>
      <c r="G242" s="51">
        <v>150000</v>
      </c>
      <c r="H242" s="44">
        <v>95000</v>
      </c>
      <c r="I242" s="43">
        <f t="shared" si="13"/>
        <v>245000</v>
      </c>
      <c r="J242" s="44">
        <v>0</v>
      </c>
      <c r="K242" s="44">
        <v>0</v>
      </c>
      <c r="L242" s="51">
        <v>0</v>
      </c>
      <c r="M242" s="51">
        <v>560000</v>
      </c>
      <c r="N242" s="45">
        <f t="shared" si="12"/>
        <v>805000</v>
      </c>
      <c r="O242" s="40"/>
      <c r="P242" s="46"/>
    </row>
    <row r="243" spans="2:16">
      <c r="B243" s="39"/>
      <c r="C243" s="40"/>
      <c r="D243" s="62" t="s">
        <v>215</v>
      </c>
      <c r="E243" s="168">
        <v>4</v>
      </c>
      <c r="F243" s="51">
        <v>1142000</v>
      </c>
      <c r="G243" s="51">
        <v>603458</v>
      </c>
      <c r="H243" s="44">
        <v>480000</v>
      </c>
      <c r="I243" s="43">
        <f t="shared" si="13"/>
        <v>2225458</v>
      </c>
      <c r="J243" s="44">
        <v>0</v>
      </c>
      <c r="K243" s="44">
        <v>0</v>
      </c>
      <c r="L243" s="51">
        <v>0</v>
      </c>
      <c r="M243" s="51">
        <v>1300000</v>
      </c>
      <c r="N243" s="45">
        <f t="shared" si="12"/>
        <v>3525458</v>
      </c>
      <c r="O243" s="40"/>
      <c r="P243" s="46"/>
    </row>
    <row r="244" spans="2:16">
      <c r="B244" s="39"/>
      <c r="C244" s="40"/>
      <c r="D244" s="62" t="s">
        <v>216</v>
      </c>
      <c r="E244" s="168">
        <v>2</v>
      </c>
      <c r="F244" s="51">
        <v>144000</v>
      </c>
      <c r="G244" s="51">
        <v>54143</v>
      </c>
      <c r="H244" s="44">
        <v>0</v>
      </c>
      <c r="I244" s="43">
        <f t="shared" si="13"/>
        <v>198143</v>
      </c>
      <c r="J244" s="44">
        <v>0</v>
      </c>
      <c r="K244" s="44">
        <v>0</v>
      </c>
      <c r="L244" s="51">
        <v>0</v>
      </c>
      <c r="M244" s="51">
        <v>488339</v>
      </c>
      <c r="N244" s="45">
        <f t="shared" si="12"/>
        <v>686482</v>
      </c>
      <c r="O244" s="40"/>
      <c r="P244" s="46"/>
    </row>
    <row r="245" spans="2:16">
      <c r="B245" s="39"/>
      <c r="C245" s="40"/>
      <c r="D245" s="62" t="s">
        <v>217</v>
      </c>
      <c r="E245" s="168">
        <v>0</v>
      </c>
      <c r="F245" s="51">
        <v>0</v>
      </c>
      <c r="G245" s="51">
        <v>0</v>
      </c>
      <c r="H245" s="44">
        <v>0</v>
      </c>
      <c r="I245" s="43">
        <f t="shared" si="13"/>
        <v>0</v>
      </c>
      <c r="J245" s="44">
        <v>0</v>
      </c>
      <c r="K245" s="44">
        <v>0</v>
      </c>
      <c r="L245" s="51">
        <v>0</v>
      </c>
      <c r="M245" s="51">
        <v>1475000</v>
      </c>
      <c r="N245" s="45">
        <f t="shared" si="12"/>
        <v>1475000</v>
      </c>
      <c r="O245" s="40"/>
      <c r="P245" s="46"/>
    </row>
    <row r="246" spans="2:16">
      <c r="B246" s="39"/>
      <c r="C246" s="40"/>
      <c r="D246" s="62" t="s">
        <v>218</v>
      </c>
      <c r="E246" s="168">
        <v>16</v>
      </c>
      <c r="F246" s="51">
        <v>1290940</v>
      </c>
      <c r="G246" s="51">
        <v>64939</v>
      </c>
      <c r="H246" s="44">
        <v>0</v>
      </c>
      <c r="I246" s="43">
        <f t="shared" si="13"/>
        <v>1355879</v>
      </c>
      <c r="J246" s="44">
        <v>0</v>
      </c>
      <c r="K246" s="44">
        <v>0</v>
      </c>
      <c r="L246" s="51">
        <v>0</v>
      </c>
      <c r="M246" s="51">
        <v>600000</v>
      </c>
      <c r="N246" s="45">
        <f t="shared" si="12"/>
        <v>1955879</v>
      </c>
      <c r="O246" s="40"/>
      <c r="P246" s="46"/>
    </row>
    <row r="247" spans="2:16">
      <c r="B247" s="39"/>
      <c r="C247" s="40"/>
      <c r="D247" s="62" t="s">
        <v>219</v>
      </c>
      <c r="E247" s="168">
        <v>1</v>
      </c>
      <c r="F247" s="51">
        <v>125000</v>
      </c>
      <c r="G247" s="51">
        <v>120000</v>
      </c>
      <c r="H247" s="44">
        <v>0</v>
      </c>
      <c r="I247" s="43">
        <f t="shared" si="13"/>
        <v>245000</v>
      </c>
      <c r="J247" s="44">
        <v>0</v>
      </c>
      <c r="K247" s="44">
        <v>0</v>
      </c>
      <c r="L247" s="51">
        <v>0</v>
      </c>
      <c r="M247" s="51">
        <v>363443</v>
      </c>
      <c r="N247" s="45">
        <f t="shared" si="12"/>
        <v>608443</v>
      </c>
      <c r="O247" s="40"/>
      <c r="P247" s="46"/>
    </row>
    <row r="248" spans="2:16">
      <c r="B248" s="39"/>
      <c r="C248" s="40"/>
      <c r="D248" s="62" t="s">
        <v>220</v>
      </c>
      <c r="E248" s="168">
        <v>16</v>
      </c>
      <c r="F248" s="51">
        <v>1924699</v>
      </c>
      <c r="G248" s="51">
        <v>95400</v>
      </c>
      <c r="H248" s="44">
        <v>0</v>
      </c>
      <c r="I248" s="43">
        <f t="shared" si="13"/>
        <v>2020099</v>
      </c>
      <c r="J248" s="44">
        <v>0</v>
      </c>
      <c r="K248" s="44">
        <v>0</v>
      </c>
      <c r="L248" s="51">
        <v>0</v>
      </c>
      <c r="M248" s="51">
        <v>60747</v>
      </c>
      <c r="N248" s="45">
        <f t="shared" si="12"/>
        <v>2080846</v>
      </c>
      <c r="O248" s="40"/>
      <c r="P248" s="46"/>
    </row>
    <row r="249" spans="2:16">
      <c r="B249" s="39"/>
      <c r="C249" s="40"/>
      <c r="D249" s="62" t="s">
        <v>221</v>
      </c>
      <c r="E249" s="168">
        <v>0</v>
      </c>
      <c r="F249" s="51">
        <v>0</v>
      </c>
      <c r="G249" s="51">
        <v>114369</v>
      </c>
      <c r="H249" s="44">
        <v>0</v>
      </c>
      <c r="I249" s="43">
        <f t="shared" si="13"/>
        <v>114369</v>
      </c>
      <c r="J249" s="44">
        <v>0</v>
      </c>
      <c r="K249" s="44">
        <v>0</v>
      </c>
      <c r="L249" s="51">
        <v>80000</v>
      </c>
      <c r="M249" s="51">
        <v>750000</v>
      </c>
      <c r="N249" s="45">
        <f t="shared" si="12"/>
        <v>944369</v>
      </c>
      <c r="O249" s="40"/>
      <c r="P249" s="46"/>
    </row>
    <row r="250" spans="2:16">
      <c r="B250" s="39"/>
      <c r="C250" s="40"/>
      <c r="D250" s="62" t="s">
        <v>222</v>
      </c>
      <c r="E250" s="168">
        <v>0</v>
      </c>
      <c r="F250" s="51">
        <v>0</v>
      </c>
      <c r="G250" s="51">
        <v>0</v>
      </c>
      <c r="H250" s="44">
        <v>1222310</v>
      </c>
      <c r="I250" s="43">
        <f t="shared" si="13"/>
        <v>1222310</v>
      </c>
      <c r="J250" s="44">
        <v>0</v>
      </c>
      <c r="K250" s="44">
        <v>0</v>
      </c>
      <c r="L250" s="51">
        <v>0</v>
      </c>
      <c r="M250" s="51">
        <v>1070498</v>
      </c>
      <c r="N250" s="45">
        <f t="shared" si="12"/>
        <v>2292808</v>
      </c>
      <c r="O250" s="40"/>
      <c r="P250" s="46"/>
    </row>
    <row r="251" spans="2:16">
      <c r="B251" s="39"/>
      <c r="C251" s="40"/>
      <c r="D251" s="62" t="s">
        <v>223</v>
      </c>
      <c r="E251" s="168">
        <v>0</v>
      </c>
      <c r="F251" s="51">
        <v>0</v>
      </c>
      <c r="G251" s="51">
        <v>709754</v>
      </c>
      <c r="H251" s="44">
        <v>0</v>
      </c>
      <c r="I251" s="43">
        <f t="shared" si="13"/>
        <v>709754</v>
      </c>
      <c r="J251" s="44">
        <v>0</v>
      </c>
      <c r="K251" s="44">
        <v>0</v>
      </c>
      <c r="L251" s="51">
        <v>0</v>
      </c>
      <c r="M251" s="51">
        <v>1752811</v>
      </c>
      <c r="N251" s="45">
        <f t="shared" si="12"/>
        <v>2462565</v>
      </c>
      <c r="O251" s="40"/>
      <c r="P251" s="46"/>
    </row>
    <row r="252" spans="2:16">
      <c r="B252" s="39"/>
      <c r="C252" s="40"/>
      <c r="D252" s="62" t="s">
        <v>224</v>
      </c>
      <c r="E252" s="168">
        <v>0</v>
      </c>
      <c r="F252" s="51">
        <v>0</v>
      </c>
      <c r="G252" s="51">
        <v>0</v>
      </c>
      <c r="H252" s="44">
        <v>87445</v>
      </c>
      <c r="I252" s="43">
        <f t="shared" si="13"/>
        <v>87445</v>
      </c>
      <c r="J252" s="44">
        <v>0</v>
      </c>
      <c r="K252" s="44">
        <v>0</v>
      </c>
      <c r="L252" s="51">
        <v>0</v>
      </c>
      <c r="M252" s="51">
        <v>1490326</v>
      </c>
      <c r="N252" s="45">
        <f t="shared" si="12"/>
        <v>1577771</v>
      </c>
      <c r="O252" s="40"/>
      <c r="P252" s="46"/>
    </row>
    <row r="253" spans="2:16">
      <c r="B253" s="39"/>
      <c r="C253" s="40"/>
      <c r="D253" s="62" t="s">
        <v>225</v>
      </c>
      <c r="E253" s="168">
        <v>2</v>
      </c>
      <c r="F253" s="51">
        <v>56000</v>
      </c>
      <c r="G253" s="51">
        <v>0</v>
      </c>
      <c r="H253" s="44">
        <v>0</v>
      </c>
      <c r="I253" s="43">
        <f t="shared" si="13"/>
        <v>56000</v>
      </c>
      <c r="J253" s="44">
        <v>0</v>
      </c>
      <c r="K253" s="44">
        <v>0</v>
      </c>
      <c r="L253" s="51">
        <v>0</v>
      </c>
      <c r="M253" s="51">
        <v>1849026</v>
      </c>
      <c r="N253" s="45">
        <f t="shared" si="12"/>
        <v>1905026</v>
      </c>
      <c r="O253" s="40"/>
      <c r="P253" s="46"/>
    </row>
    <row r="254" spans="2:16">
      <c r="B254" s="39"/>
      <c r="C254" s="40"/>
      <c r="D254" s="62" t="s">
        <v>226</v>
      </c>
      <c r="E254" s="168">
        <v>0</v>
      </c>
      <c r="F254" s="51">
        <v>0</v>
      </c>
      <c r="G254" s="51">
        <v>2276290</v>
      </c>
      <c r="H254" s="44">
        <v>0</v>
      </c>
      <c r="I254" s="43">
        <f t="shared" si="13"/>
        <v>2276290</v>
      </c>
      <c r="J254" s="44">
        <v>0</v>
      </c>
      <c r="K254" s="44">
        <v>0</v>
      </c>
      <c r="L254" s="51">
        <v>0</v>
      </c>
      <c r="M254" s="51">
        <v>0</v>
      </c>
      <c r="N254" s="45">
        <f t="shared" ref="N254:N317" si="14">SUM(I254:M254)</f>
        <v>2276290</v>
      </c>
      <c r="O254" s="40"/>
      <c r="P254" s="46"/>
    </row>
    <row r="255" spans="2:16">
      <c r="B255" s="39"/>
      <c r="C255" s="40"/>
      <c r="D255" s="62" t="s">
        <v>227</v>
      </c>
      <c r="E255" s="168">
        <v>0</v>
      </c>
      <c r="F255" s="51">
        <v>-1742</v>
      </c>
      <c r="G255" s="51">
        <v>0</v>
      </c>
      <c r="H255" s="44">
        <v>1742</v>
      </c>
      <c r="I255" s="43">
        <f t="shared" si="13"/>
        <v>0</v>
      </c>
      <c r="J255" s="44">
        <v>0</v>
      </c>
      <c r="K255" s="44">
        <v>0</v>
      </c>
      <c r="L255" s="51">
        <v>0</v>
      </c>
      <c r="M255" s="51">
        <v>950000</v>
      </c>
      <c r="N255" s="45">
        <f t="shared" si="14"/>
        <v>950000</v>
      </c>
      <c r="O255" s="40"/>
      <c r="P255" s="46"/>
    </row>
    <row r="256" spans="2:16">
      <c r="B256" s="39"/>
      <c r="C256" s="40"/>
      <c r="D256" s="62" t="s">
        <v>228</v>
      </c>
      <c r="E256" s="168">
        <v>8</v>
      </c>
      <c r="F256" s="51">
        <v>1860000</v>
      </c>
      <c r="G256" s="51">
        <v>210236</v>
      </c>
      <c r="H256" s="44">
        <v>60000</v>
      </c>
      <c r="I256" s="43">
        <f t="shared" si="13"/>
        <v>2130236</v>
      </c>
      <c r="J256" s="44">
        <v>0</v>
      </c>
      <c r="K256" s="44">
        <v>0</v>
      </c>
      <c r="L256" s="51">
        <v>0</v>
      </c>
      <c r="M256" s="51">
        <v>1000000</v>
      </c>
      <c r="N256" s="45">
        <f t="shared" si="14"/>
        <v>3130236</v>
      </c>
      <c r="O256" s="40"/>
      <c r="P256" s="46"/>
    </row>
    <row r="257" spans="2:16">
      <c r="B257" s="39"/>
      <c r="C257" s="40"/>
      <c r="D257" s="62" t="s">
        <v>229</v>
      </c>
      <c r="E257" s="168">
        <v>0</v>
      </c>
      <c r="F257" s="51">
        <v>0</v>
      </c>
      <c r="G257" s="51">
        <v>770000</v>
      </c>
      <c r="H257" s="44">
        <v>0</v>
      </c>
      <c r="I257" s="43">
        <f t="shared" si="13"/>
        <v>770000</v>
      </c>
      <c r="J257" s="44">
        <v>0</v>
      </c>
      <c r="K257" s="44">
        <v>0</v>
      </c>
      <c r="L257" s="51">
        <v>0</v>
      </c>
      <c r="M257" s="51">
        <v>2138000</v>
      </c>
      <c r="N257" s="45">
        <f t="shared" si="14"/>
        <v>2908000</v>
      </c>
      <c r="O257" s="40"/>
      <c r="P257" s="46"/>
    </row>
    <row r="258" spans="2:16">
      <c r="B258" s="39"/>
      <c r="C258" s="40"/>
      <c r="D258" s="62" t="s">
        <v>230</v>
      </c>
      <c r="E258" s="168">
        <v>0</v>
      </c>
      <c r="F258" s="51">
        <v>0</v>
      </c>
      <c r="G258" s="51">
        <v>0</v>
      </c>
      <c r="H258" s="44">
        <v>2616559</v>
      </c>
      <c r="I258" s="43">
        <f t="shared" si="13"/>
        <v>2616559</v>
      </c>
      <c r="J258" s="44">
        <v>0</v>
      </c>
      <c r="K258" s="44">
        <v>0</v>
      </c>
      <c r="L258" s="51">
        <v>0</v>
      </c>
      <c r="M258" s="51">
        <v>3686451</v>
      </c>
      <c r="N258" s="45">
        <f t="shared" si="14"/>
        <v>6303010</v>
      </c>
      <c r="O258" s="40"/>
      <c r="P258" s="46"/>
    </row>
    <row r="259" spans="2:16">
      <c r="B259" s="39"/>
      <c r="C259" s="40"/>
      <c r="D259" s="62" t="s">
        <v>231</v>
      </c>
      <c r="E259" s="168">
        <v>0</v>
      </c>
      <c r="F259" s="51">
        <v>0</v>
      </c>
      <c r="G259" s="51">
        <v>166305</v>
      </c>
      <c r="H259" s="44">
        <v>0</v>
      </c>
      <c r="I259" s="43">
        <f t="shared" si="13"/>
        <v>166305</v>
      </c>
      <c r="J259" s="44">
        <v>3490948</v>
      </c>
      <c r="K259" s="44">
        <v>0</v>
      </c>
      <c r="L259" s="51">
        <v>0</v>
      </c>
      <c r="M259" s="51">
        <v>748499</v>
      </c>
      <c r="N259" s="45">
        <f t="shared" si="14"/>
        <v>4405752</v>
      </c>
      <c r="O259" s="40"/>
      <c r="P259" s="46"/>
    </row>
    <row r="260" spans="2:16">
      <c r="B260" s="39"/>
      <c r="C260" s="40"/>
      <c r="D260" s="62" t="s">
        <v>400</v>
      </c>
      <c r="E260" s="168">
        <v>1</v>
      </c>
      <c r="F260" s="51">
        <v>100800</v>
      </c>
      <c r="G260" s="51">
        <v>0</v>
      </c>
      <c r="H260" s="44">
        <v>0</v>
      </c>
      <c r="I260" s="43">
        <f t="shared" si="13"/>
        <v>100800</v>
      </c>
      <c r="J260" s="44">
        <v>0</v>
      </c>
      <c r="K260" s="44">
        <v>0</v>
      </c>
      <c r="L260" s="51">
        <v>0</v>
      </c>
      <c r="M260" s="51">
        <v>0</v>
      </c>
      <c r="N260" s="45">
        <f t="shared" si="14"/>
        <v>100800</v>
      </c>
      <c r="O260" s="40"/>
      <c r="P260" s="46"/>
    </row>
    <row r="261" spans="2:16">
      <c r="B261" s="39"/>
      <c r="C261" s="40"/>
      <c r="D261" s="62" t="s">
        <v>232</v>
      </c>
      <c r="E261" s="168">
        <v>0</v>
      </c>
      <c r="F261" s="51">
        <v>0</v>
      </c>
      <c r="G261" s="51">
        <v>938485</v>
      </c>
      <c r="H261" s="44">
        <v>0</v>
      </c>
      <c r="I261" s="43">
        <f t="shared" si="13"/>
        <v>938485</v>
      </c>
      <c r="J261" s="44">
        <v>0</v>
      </c>
      <c r="K261" s="44">
        <v>0</v>
      </c>
      <c r="L261" s="51">
        <v>20000</v>
      </c>
      <c r="M261" s="51">
        <v>519971</v>
      </c>
      <c r="N261" s="45">
        <f t="shared" si="14"/>
        <v>1478456</v>
      </c>
      <c r="O261" s="40"/>
      <c r="P261" s="46"/>
    </row>
    <row r="262" spans="2:16">
      <c r="B262" s="39"/>
      <c r="C262" s="40"/>
      <c r="D262" s="62" t="s">
        <v>233</v>
      </c>
      <c r="E262" s="168">
        <v>1</v>
      </c>
      <c r="F262" s="51">
        <v>154124</v>
      </c>
      <c r="G262" s="51">
        <v>74319</v>
      </c>
      <c r="H262" s="44">
        <v>0</v>
      </c>
      <c r="I262" s="43">
        <f t="shared" si="13"/>
        <v>228443</v>
      </c>
      <c r="J262" s="44">
        <v>0</v>
      </c>
      <c r="K262" s="44">
        <v>0</v>
      </c>
      <c r="L262" s="51">
        <v>52898</v>
      </c>
      <c r="M262" s="51">
        <v>410495</v>
      </c>
      <c r="N262" s="45">
        <f t="shared" si="14"/>
        <v>691836</v>
      </c>
      <c r="O262" s="40"/>
      <c r="P262" s="46"/>
    </row>
    <row r="263" spans="2:16">
      <c r="B263" s="39"/>
      <c r="C263" s="40"/>
      <c r="D263" s="62" t="s">
        <v>234</v>
      </c>
      <c r="E263" s="168">
        <v>0</v>
      </c>
      <c r="F263" s="51">
        <v>0</v>
      </c>
      <c r="G263" s="51">
        <v>61935</v>
      </c>
      <c r="H263" s="44">
        <v>1054467</v>
      </c>
      <c r="I263" s="43">
        <f t="shared" si="13"/>
        <v>1116402</v>
      </c>
      <c r="J263" s="44">
        <v>0</v>
      </c>
      <c r="K263" s="44">
        <v>0</v>
      </c>
      <c r="L263" s="51">
        <v>0</v>
      </c>
      <c r="M263" s="51">
        <v>1570191</v>
      </c>
      <c r="N263" s="45">
        <f t="shared" si="14"/>
        <v>2686593</v>
      </c>
      <c r="O263" s="40"/>
      <c r="P263" s="46"/>
    </row>
    <row r="264" spans="2:16">
      <c r="B264" s="39"/>
      <c r="C264" s="40"/>
      <c r="D264" s="62" t="s">
        <v>235</v>
      </c>
      <c r="E264" s="168">
        <v>3</v>
      </c>
      <c r="F264" s="51">
        <v>200000</v>
      </c>
      <c r="G264" s="51">
        <v>95000</v>
      </c>
      <c r="H264" s="44">
        <v>0</v>
      </c>
      <c r="I264" s="43">
        <f t="shared" si="13"/>
        <v>295000</v>
      </c>
      <c r="J264" s="44">
        <v>0</v>
      </c>
      <c r="K264" s="44">
        <v>0</v>
      </c>
      <c r="L264" s="51">
        <v>0</v>
      </c>
      <c r="M264" s="51">
        <v>532451</v>
      </c>
      <c r="N264" s="45">
        <f t="shared" si="14"/>
        <v>827451</v>
      </c>
      <c r="O264" s="40"/>
      <c r="P264" s="46"/>
    </row>
    <row r="265" spans="2:16">
      <c r="B265" s="39"/>
      <c r="C265" s="40"/>
      <c r="D265" s="62" t="s">
        <v>401</v>
      </c>
      <c r="E265" s="168">
        <v>0</v>
      </c>
      <c r="F265" s="51">
        <v>0</v>
      </c>
      <c r="G265" s="51">
        <v>166294</v>
      </c>
      <c r="H265" s="44">
        <v>-403160</v>
      </c>
      <c r="I265" s="43">
        <f t="shared" si="13"/>
        <v>-236866</v>
      </c>
      <c r="J265" s="44">
        <v>0</v>
      </c>
      <c r="K265" s="44">
        <v>0</v>
      </c>
      <c r="L265" s="51">
        <v>0</v>
      </c>
      <c r="M265" s="51">
        <v>564635</v>
      </c>
      <c r="N265" s="45">
        <f t="shared" si="14"/>
        <v>327769</v>
      </c>
      <c r="O265" s="40"/>
      <c r="P265" s="46"/>
    </row>
    <row r="266" spans="2:16">
      <c r="B266" s="39"/>
      <c r="C266" s="40"/>
      <c r="D266" s="62" t="s">
        <v>236</v>
      </c>
      <c r="E266" s="168">
        <v>0</v>
      </c>
      <c r="F266" s="51">
        <v>0</v>
      </c>
      <c r="G266" s="51">
        <v>0</v>
      </c>
      <c r="H266" s="44">
        <v>0</v>
      </c>
      <c r="I266" s="43">
        <f t="shared" si="13"/>
        <v>0</v>
      </c>
      <c r="J266" s="44">
        <v>0</v>
      </c>
      <c r="K266" s="44">
        <v>0</v>
      </c>
      <c r="L266" s="51">
        <v>0</v>
      </c>
      <c r="M266" s="51">
        <v>672346</v>
      </c>
      <c r="N266" s="45">
        <f t="shared" si="14"/>
        <v>672346</v>
      </c>
      <c r="O266" s="40"/>
      <c r="P266" s="46"/>
    </row>
    <row r="267" spans="2:16">
      <c r="B267" s="39"/>
      <c r="C267" s="40"/>
      <c r="D267" s="62" t="s">
        <v>237</v>
      </c>
      <c r="E267" s="168">
        <v>2</v>
      </c>
      <c r="F267" s="51">
        <v>-132</v>
      </c>
      <c r="G267" s="51">
        <v>505714</v>
      </c>
      <c r="H267" s="44">
        <v>76</v>
      </c>
      <c r="I267" s="43">
        <f t="shared" si="13"/>
        <v>505658</v>
      </c>
      <c r="J267" s="44">
        <v>0</v>
      </c>
      <c r="K267" s="44">
        <v>0</v>
      </c>
      <c r="L267" s="51">
        <v>0</v>
      </c>
      <c r="M267" s="51">
        <v>630894</v>
      </c>
      <c r="N267" s="45">
        <f t="shared" si="14"/>
        <v>1136552</v>
      </c>
      <c r="O267" s="40"/>
      <c r="P267" s="46"/>
    </row>
    <row r="268" spans="2:16">
      <c r="B268" s="39"/>
      <c r="C268" s="40"/>
      <c r="D268" s="62" t="s">
        <v>238</v>
      </c>
      <c r="E268" s="168">
        <v>5</v>
      </c>
      <c r="F268" s="51">
        <v>520000</v>
      </c>
      <c r="G268" s="51">
        <v>170000</v>
      </c>
      <c r="H268" s="44">
        <v>60000</v>
      </c>
      <c r="I268" s="43">
        <f t="shared" si="13"/>
        <v>750000</v>
      </c>
      <c r="J268" s="44">
        <v>0</v>
      </c>
      <c r="K268" s="44">
        <v>0</v>
      </c>
      <c r="L268" s="51">
        <v>0</v>
      </c>
      <c r="M268" s="51">
        <v>701246</v>
      </c>
      <c r="N268" s="45">
        <f t="shared" si="14"/>
        <v>1451246</v>
      </c>
      <c r="O268" s="40"/>
      <c r="P268" s="46"/>
    </row>
    <row r="269" spans="2:16">
      <c r="B269" s="39"/>
      <c r="C269" s="40"/>
      <c r="D269" s="62" t="s">
        <v>239</v>
      </c>
      <c r="E269" s="168">
        <v>6</v>
      </c>
      <c r="F269" s="51">
        <v>426704</v>
      </c>
      <c r="G269" s="51">
        <v>962966</v>
      </c>
      <c r="H269" s="44">
        <v>0</v>
      </c>
      <c r="I269" s="43">
        <f t="shared" si="13"/>
        <v>1389670</v>
      </c>
      <c r="J269" s="44">
        <v>0</v>
      </c>
      <c r="K269" s="44">
        <v>0</v>
      </c>
      <c r="L269" s="51">
        <v>0</v>
      </c>
      <c r="M269" s="51">
        <v>1705974</v>
      </c>
      <c r="N269" s="45">
        <f t="shared" si="14"/>
        <v>3095644</v>
      </c>
      <c r="O269" s="40"/>
      <c r="P269" s="46"/>
    </row>
    <row r="270" spans="2:16">
      <c r="B270" s="39"/>
      <c r="C270" s="40"/>
      <c r="D270" s="62" t="s">
        <v>240</v>
      </c>
      <c r="E270" s="168">
        <v>1</v>
      </c>
      <c r="F270" s="51">
        <v>120000</v>
      </c>
      <c r="G270" s="51">
        <v>240000</v>
      </c>
      <c r="H270" s="44">
        <v>0</v>
      </c>
      <c r="I270" s="43">
        <f t="shared" si="13"/>
        <v>360000</v>
      </c>
      <c r="J270" s="44">
        <v>0</v>
      </c>
      <c r="K270" s="44">
        <v>0</v>
      </c>
      <c r="L270" s="51">
        <v>0</v>
      </c>
      <c r="M270" s="51">
        <v>0</v>
      </c>
      <c r="N270" s="45">
        <f t="shared" si="14"/>
        <v>360000</v>
      </c>
      <c r="O270" s="40"/>
      <c r="P270" s="46"/>
    </row>
    <row r="271" spans="2:16">
      <c r="B271" s="39"/>
      <c r="C271" s="40"/>
      <c r="D271" s="62" t="s">
        <v>241</v>
      </c>
      <c r="E271" s="168">
        <v>4</v>
      </c>
      <c r="F271" s="51">
        <v>280000</v>
      </c>
      <c r="G271" s="51">
        <v>72000</v>
      </c>
      <c r="H271" s="44">
        <v>0</v>
      </c>
      <c r="I271" s="43">
        <f t="shared" si="13"/>
        <v>352000</v>
      </c>
      <c r="J271" s="44">
        <v>0</v>
      </c>
      <c r="K271" s="44">
        <v>0</v>
      </c>
      <c r="L271" s="51">
        <v>0</v>
      </c>
      <c r="M271" s="51">
        <v>375304</v>
      </c>
      <c r="N271" s="45">
        <f t="shared" si="14"/>
        <v>727304</v>
      </c>
      <c r="O271" s="40"/>
      <c r="P271" s="46"/>
    </row>
    <row r="272" spans="2:16">
      <c r="B272" s="39"/>
      <c r="C272" s="40"/>
      <c r="D272" s="62" t="s">
        <v>242</v>
      </c>
      <c r="E272" s="168">
        <v>0</v>
      </c>
      <c r="F272" s="51">
        <v>0</v>
      </c>
      <c r="G272" s="51">
        <v>4000</v>
      </c>
      <c r="H272" s="44">
        <v>36000</v>
      </c>
      <c r="I272" s="43">
        <f t="shared" si="13"/>
        <v>40000</v>
      </c>
      <c r="J272" s="44">
        <v>0</v>
      </c>
      <c r="K272" s="44">
        <v>0</v>
      </c>
      <c r="L272" s="51">
        <v>0</v>
      </c>
      <c r="M272" s="51">
        <v>362713</v>
      </c>
      <c r="N272" s="45">
        <f t="shared" si="14"/>
        <v>402713</v>
      </c>
      <c r="O272" s="40"/>
      <c r="P272" s="46"/>
    </row>
    <row r="273" spans="2:16">
      <c r="B273" s="39"/>
      <c r="C273" s="40"/>
      <c r="D273" s="62" t="s">
        <v>402</v>
      </c>
      <c r="E273" s="168">
        <v>1</v>
      </c>
      <c r="F273" s="51">
        <v>0</v>
      </c>
      <c r="G273" s="51">
        <v>975384</v>
      </c>
      <c r="H273" s="44">
        <v>14616</v>
      </c>
      <c r="I273" s="43">
        <f t="shared" si="13"/>
        <v>990000</v>
      </c>
      <c r="J273" s="44">
        <v>0</v>
      </c>
      <c r="K273" s="44">
        <v>0</v>
      </c>
      <c r="L273" s="51">
        <v>0</v>
      </c>
      <c r="M273" s="51">
        <v>1043640</v>
      </c>
      <c r="N273" s="45">
        <f t="shared" si="14"/>
        <v>2033640</v>
      </c>
      <c r="O273" s="40"/>
      <c r="P273" s="46"/>
    </row>
    <row r="274" spans="2:16">
      <c r="B274" s="39"/>
      <c r="C274" s="40"/>
      <c r="D274" s="62" t="s">
        <v>243</v>
      </c>
      <c r="E274" s="168">
        <v>0</v>
      </c>
      <c r="F274" s="51">
        <v>0</v>
      </c>
      <c r="G274" s="51">
        <v>80000</v>
      </c>
      <c r="H274" s="44">
        <v>21000</v>
      </c>
      <c r="I274" s="43">
        <f t="shared" si="13"/>
        <v>101000</v>
      </c>
      <c r="J274" s="44">
        <v>0</v>
      </c>
      <c r="K274" s="44">
        <v>0</v>
      </c>
      <c r="L274" s="51">
        <v>0</v>
      </c>
      <c r="M274" s="51">
        <v>685000</v>
      </c>
      <c r="N274" s="45">
        <f t="shared" si="14"/>
        <v>786000</v>
      </c>
      <c r="O274" s="40"/>
      <c r="P274" s="46"/>
    </row>
    <row r="275" spans="2:16">
      <c r="B275" s="39"/>
      <c r="C275" s="40"/>
      <c r="D275" s="62" t="s">
        <v>244</v>
      </c>
      <c r="E275" s="168">
        <v>2</v>
      </c>
      <c r="F275" s="51">
        <v>193859</v>
      </c>
      <c r="G275" s="51">
        <v>175024</v>
      </c>
      <c r="H275" s="44">
        <v>0</v>
      </c>
      <c r="I275" s="43">
        <f t="shared" si="13"/>
        <v>368883</v>
      </c>
      <c r="J275" s="44">
        <v>0</v>
      </c>
      <c r="K275" s="44">
        <v>0</v>
      </c>
      <c r="L275" s="51">
        <v>0</v>
      </c>
      <c r="M275" s="51">
        <v>377902</v>
      </c>
      <c r="N275" s="45">
        <f t="shared" si="14"/>
        <v>746785</v>
      </c>
      <c r="O275" s="40"/>
      <c r="P275" s="46"/>
    </row>
    <row r="276" spans="2:16">
      <c r="B276" s="39"/>
      <c r="C276" s="40"/>
      <c r="D276" s="62" t="s">
        <v>245</v>
      </c>
      <c r="E276" s="168">
        <v>0</v>
      </c>
      <c r="F276" s="51">
        <v>0</v>
      </c>
      <c r="G276" s="51">
        <v>0</v>
      </c>
      <c r="H276" s="44">
        <v>9000</v>
      </c>
      <c r="I276" s="43">
        <f t="shared" si="13"/>
        <v>9000</v>
      </c>
      <c r="J276" s="44">
        <v>0</v>
      </c>
      <c r="K276" s="44">
        <v>0</v>
      </c>
      <c r="L276" s="51">
        <v>0</v>
      </c>
      <c r="M276" s="51">
        <v>846039</v>
      </c>
      <c r="N276" s="45">
        <f t="shared" si="14"/>
        <v>855039</v>
      </c>
      <c r="O276" s="40"/>
      <c r="P276" s="46"/>
    </row>
    <row r="277" spans="2:16">
      <c r="B277" s="39"/>
      <c r="C277" s="40"/>
      <c r="D277" s="62" t="s">
        <v>404</v>
      </c>
      <c r="E277" s="168">
        <v>5</v>
      </c>
      <c r="F277" s="51">
        <v>153861</v>
      </c>
      <c r="G277" s="51">
        <v>0</v>
      </c>
      <c r="H277" s="44">
        <v>0</v>
      </c>
      <c r="I277" s="43">
        <f t="shared" si="13"/>
        <v>153861</v>
      </c>
      <c r="J277" s="44">
        <v>0</v>
      </c>
      <c r="K277" s="44">
        <v>0</v>
      </c>
      <c r="L277" s="51">
        <v>0</v>
      </c>
      <c r="M277" s="51">
        <v>153861</v>
      </c>
      <c r="N277" s="45">
        <f t="shared" si="14"/>
        <v>307722</v>
      </c>
      <c r="O277" s="40"/>
      <c r="P277" s="46"/>
    </row>
    <row r="278" spans="2:16">
      <c r="B278" s="39"/>
      <c r="C278" s="40"/>
      <c r="D278" s="62" t="s">
        <v>405</v>
      </c>
      <c r="E278" s="168">
        <v>0</v>
      </c>
      <c r="F278" s="51">
        <v>0</v>
      </c>
      <c r="G278" s="51">
        <v>0</v>
      </c>
      <c r="H278" s="44">
        <v>0</v>
      </c>
      <c r="I278" s="43">
        <f t="shared" si="13"/>
        <v>0</v>
      </c>
      <c r="J278" s="44">
        <v>0</v>
      </c>
      <c r="K278" s="44">
        <v>0</v>
      </c>
      <c r="L278" s="51">
        <v>100000</v>
      </c>
      <c r="M278" s="51">
        <v>0</v>
      </c>
      <c r="N278" s="45">
        <f t="shared" si="14"/>
        <v>100000</v>
      </c>
      <c r="O278" s="40"/>
      <c r="P278" s="46"/>
    </row>
    <row r="279" spans="2:16">
      <c r="B279" s="39"/>
      <c r="C279" s="40"/>
      <c r="D279" s="62" t="s">
        <v>406</v>
      </c>
      <c r="E279" s="168">
        <v>0</v>
      </c>
      <c r="F279" s="51">
        <v>0</v>
      </c>
      <c r="G279" s="51">
        <v>933169</v>
      </c>
      <c r="H279" s="44">
        <v>596695</v>
      </c>
      <c r="I279" s="43">
        <f t="shared" si="13"/>
        <v>1529864</v>
      </c>
      <c r="J279" s="44">
        <v>0</v>
      </c>
      <c r="K279" s="44">
        <v>0</v>
      </c>
      <c r="L279" s="51">
        <v>0</v>
      </c>
      <c r="M279" s="51">
        <v>1330033</v>
      </c>
      <c r="N279" s="45">
        <f t="shared" si="14"/>
        <v>2859897</v>
      </c>
      <c r="O279" s="40"/>
      <c r="P279" s="46"/>
    </row>
    <row r="280" spans="2:16">
      <c r="B280" s="39"/>
      <c r="C280" s="40"/>
      <c r="D280" s="62" t="s">
        <v>246</v>
      </c>
      <c r="E280" s="168">
        <v>3</v>
      </c>
      <c r="F280" s="51">
        <v>549488</v>
      </c>
      <c r="G280" s="51">
        <v>1714740</v>
      </c>
      <c r="H280" s="44">
        <v>0</v>
      </c>
      <c r="I280" s="43">
        <f t="shared" si="13"/>
        <v>2264228</v>
      </c>
      <c r="J280" s="44">
        <v>0</v>
      </c>
      <c r="K280" s="44">
        <v>0</v>
      </c>
      <c r="L280" s="51">
        <v>0</v>
      </c>
      <c r="M280" s="51">
        <v>1133418</v>
      </c>
      <c r="N280" s="45">
        <f t="shared" si="14"/>
        <v>3397646</v>
      </c>
      <c r="O280" s="40"/>
      <c r="P280" s="46"/>
    </row>
    <row r="281" spans="2:16">
      <c r="B281" s="39"/>
      <c r="C281" s="40"/>
      <c r="D281" s="62" t="s">
        <v>247</v>
      </c>
      <c r="E281" s="168">
        <v>0</v>
      </c>
      <c r="F281" s="51">
        <v>0</v>
      </c>
      <c r="G281" s="51">
        <v>116614</v>
      </c>
      <c r="H281" s="44">
        <v>0</v>
      </c>
      <c r="I281" s="43">
        <f t="shared" si="13"/>
        <v>116614</v>
      </c>
      <c r="J281" s="44">
        <v>0</v>
      </c>
      <c r="K281" s="44">
        <v>0</v>
      </c>
      <c r="L281" s="51">
        <v>0</v>
      </c>
      <c r="M281" s="51">
        <v>1049529</v>
      </c>
      <c r="N281" s="45">
        <f t="shared" si="14"/>
        <v>1166143</v>
      </c>
      <c r="O281" s="40"/>
      <c r="P281" s="46"/>
    </row>
    <row r="282" spans="2:16">
      <c r="B282" s="39"/>
      <c r="C282" s="40"/>
      <c r="D282" s="62" t="s">
        <v>407</v>
      </c>
      <c r="E282" s="168">
        <v>0</v>
      </c>
      <c r="F282" s="51">
        <v>0</v>
      </c>
      <c r="G282" s="51">
        <v>682613</v>
      </c>
      <c r="H282" s="44">
        <v>0</v>
      </c>
      <c r="I282" s="43">
        <f t="shared" si="13"/>
        <v>682613</v>
      </c>
      <c r="J282" s="44">
        <v>0</v>
      </c>
      <c r="K282" s="44">
        <v>0</v>
      </c>
      <c r="L282" s="51">
        <v>0</v>
      </c>
      <c r="M282" s="51">
        <v>708707</v>
      </c>
      <c r="N282" s="45">
        <f t="shared" si="14"/>
        <v>1391320</v>
      </c>
      <c r="O282" s="40"/>
      <c r="P282" s="46"/>
    </row>
    <row r="283" spans="2:16">
      <c r="B283" s="39"/>
      <c r="C283" s="40"/>
      <c r="D283" s="62" t="s">
        <v>248</v>
      </c>
      <c r="E283" s="168">
        <v>0</v>
      </c>
      <c r="F283" s="51">
        <v>0</v>
      </c>
      <c r="G283" s="51">
        <v>1055955</v>
      </c>
      <c r="H283" s="44">
        <v>0</v>
      </c>
      <c r="I283" s="43">
        <f t="shared" si="13"/>
        <v>1055955</v>
      </c>
      <c r="J283" s="44">
        <v>0</v>
      </c>
      <c r="K283" s="44">
        <v>0</v>
      </c>
      <c r="L283" s="51">
        <v>0</v>
      </c>
      <c r="M283" s="51">
        <v>71719</v>
      </c>
      <c r="N283" s="45">
        <f t="shared" si="14"/>
        <v>1127674</v>
      </c>
      <c r="O283" s="40"/>
      <c r="P283" s="46"/>
    </row>
    <row r="284" spans="2:16">
      <c r="B284" s="39"/>
      <c r="C284" s="40"/>
      <c r="D284" s="62" t="s">
        <v>249</v>
      </c>
      <c r="E284" s="168">
        <v>0</v>
      </c>
      <c r="F284" s="51">
        <v>0</v>
      </c>
      <c r="G284" s="51">
        <v>336821</v>
      </c>
      <c r="H284" s="44">
        <v>0</v>
      </c>
      <c r="I284" s="43">
        <f t="shared" si="13"/>
        <v>336821</v>
      </c>
      <c r="J284" s="44">
        <v>0</v>
      </c>
      <c r="K284" s="44">
        <v>0</v>
      </c>
      <c r="L284" s="51">
        <v>0</v>
      </c>
      <c r="M284" s="51">
        <v>1859421</v>
      </c>
      <c r="N284" s="45">
        <f t="shared" si="14"/>
        <v>2196242</v>
      </c>
      <c r="O284" s="40"/>
      <c r="P284" s="46"/>
    </row>
    <row r="285" spans="2:16">
      <c r="B285" s="39"/>
      <c r="C285" s="40"/>
      <c r="D285" s="62" t="s">
        <v>408</v>
      </c>
      <c r="E285" s="168">
        <v>2</v>
      </c>
      <c r="F285" s="51">
        <v>80000</v>
      </c>
      <c r="G285" s="51">
        <v>79200</v>
      </c>
      <c r="H285" s="44">
        <v>0</v>
      </c>
      <c r="I285" s="43">
        <f t="shared" si="13"/>
        <v>159200</v>
      </c>
      <c r="J285" s="44">
        <v>0</v>
      </c>
      <c r="K285" s="44">
        <v>0</v>
      </c>
      <c r="L285" s="51">
        <v>0</v>
      </c>
      <c r="M285" s="51">
        <v>615000</v>
      </c>
      <c r="N285" s="45">
        <f t="shared" si="14"/>
        <v>774200</v>
      </c>
      <c r="O285" s="40"/>
      <c r="P285" s="46"/>
    </row>
    <row r="286" spans="2:16">
      <c r="B286" s="39"/>
      <c r="C286" s="40"/>
      <c r="D286" s="62" t="s">
        <v>250</v>
      </c>
      <c r="E286" s="168">
        <v>2</v>
      </c>
      <c r="F286" s="51">
        <v>727000</v>
      </c>
      <c r="G286" s="51">
        <v>0</v>
      </c>
      <c r="H286" s="44">
        <v>0</v>
      </c>
      <c r="I286" s="43">
        <f t="shared" si="13"/>
        <v>727000</v>
      </c>
      <c r="J286" s="44">
        <v>0</v>
      </c>
      <c r="K286" s="44">
        <v>0</v>
      </c>
      <c r="L286" s="51">
        <v>0</v>
      </c>
      <c r="M286" s="51">
        <v>2393879</v>
      </c>
      <c r="N286" s="45">
        <f t="shared" si="14"/>
        <v>3120879</v>
      </c>
      <c r="O286" s="40"/>
      <c r="P286" s="46"/>
    </row>
    <row r="287" spans="2:16">
      <c r="B287" s="39"/>
      <c r="C287" s="40"/>
      <c r="D287" s="62" t="s">
        <v>409</v>
      </c>
      <c r="E287" s="168">
        <v>0</v>
      </c>
      <c r="F287" s="51">
        <v>0</v>
      </c>
      <c r="G287" s="51">
        <v>0</v>
      </c>
      <c r="H287" s="44">
        <v>0</v>
      </c>
      <c r="I287" s="43">
        <f t="shared" si="13"/>
        <v>0</v>
      </c>
      <c r="J287" s="44">
        <v>0</v>
      </c>
      <c r="K287" s="44">
        <v>0</v>
      </c>
      <c r="L287" s="51">
        <v>0</v>
      </c>
      <c r="M287" s="51">
        <v>1290068</v>
      </c>
      <c r="N287" s="45">
        <f t="shared" si="14"/>
        <v>1290068</v>
      </c>
      <c r="O287" s="40"/>
      <c r="P287" s="46"/>
    </row>
    <row r="288" spans="2:16">
      <c r="B288" s="39"/>
      <c r="C288" s="40"/>
      <c r="D288" s="62" t="s">
        <v>251</v>
      </c>
      <c r="E288" s="168">
        <v>6</v>
      </c>
      <c r="F288" s="51">
        <v>543992</v>
      </c>
      <c r="G288" s="51">
        <v>16000</v>
      </c>
      <c r="H288" s="44">
        <v>13608</v>
      </c>
      <c r="I288" s="43">
        <f t="shared" si="13"/>
        <v>573600</v>
      </c>
      <c r="J288" s="44">
        <v>0</v>
      </c>
      <c r="K288" s="44">
        <v>0</v>
      </c>
      <c r="L288" s="51">
        <v>0</v>
      </c>
      <c r="M288" s="51">
        <v>1400000</v>
      </c>
      <c r="N288" s="45">
        <f t="shared" si="14"/>
        <v>1973600</v>
      </c>
      <c r="O288" s="40"/>
      <c r="P288" s="46"/>
    </row>
    <row r="289" spans="2:16">
      <c r="B289" s="39"/>
      <c r="C289" s="40"/>
      <c r="D289" s="62" t="s">
        <v>252</v>
      </c>
      <c r="E289" s="168">
        <v>4</v>
      </c>
      <c r="F289" s="51">
        <v>425000</v>
      </c>
      <c r="G289" s="51">
        <v>629587</v>
      </c>
      <c r="H289" s="44">
        <v>120010</v>
      </c>
      <c r="I289" s="43">
        <f t="shared" si="13"/>
        <v>1174597</v>
      </c>
      <c r="J289" s="44">
        <v>0</v>
      </c>
      <c r="K289" s="44">
        <v>0</v>
      </c>
      <c r="L289" s="51">
        <v>0</v>
      </c>
      <c r="M289" s="51">
        <v>631640</v>
      </c>
      <c r="N289" s="45">
        <f t="shared" si="14"/>
        <v>1806237</v>
      </c>
      <c r="O289" s="40"/>
      <c r="P289" s="46"/>
    </row>
    <row r="290" spans="2:16">
      <c r="B290" s="39"/>
      <c r="C290" s="40"/>
      <c r="D290" s="62" t="s">
        <v>253</v>
      </c>
      <c r="E290" s="168">
        <v>14</v>
      </c>
      <c r="F290" s="51">
        <v>6037500</v>
      </c>
      <c r="G290" s="51">
        <v>0</v>
      </c>
      <c r="H290" s="44">
        <v>0</v>
      </c>
      <c r="I290" s="43">
        <f t="shared" si="13"/>
        <v>6037500</v>
      </c>
      <c r="J290" s="44">
        <v>0</v>
      </c>
      <c r="K290" s="44">
        <v>0</v>
      </c>
      <c r="L290" s="51">
        <v>0</v>
      </c>
      <c r="M290" s="51">
        <v>4132365</v>
      </c>
      <c r="N290" s="45">
        <f t="shared" si="14"/>
        <v>10169865</v>
      </c>
      <c r="O290" s="40"/>
      <c r="P290" s="46"/>
    </row>
    <row r="291" spans="2:16">
      <c r="B291" s="39"/>
      <c r="C291" s="40"/>
      <c r="D291" s="62" t="s">
        <v>410</v>
      </c>
      <c r="E291" s="168">
        <v>14</v>
      </c>
      <c r="F291" s="51">
        <v>5871600</v>
      </c>
      <c r="G291" s="51">
        <v>352741</v>
      </c>
      <c r="H291" s="44">
        <v>148051</v>
      </c>
      <c r="I291" s="43">
        <f t="shared" si="13"/>
        <v>6372392</v>
      </c>
      <c r="J291" s="44">
        <v>0</v>
      </c>
      <c r="K291" s="44">
        <v>0</v>
      </c>
      <c r="L291" s="51">
        <v>126400</v>
      </c>
      <c r="M291" s="51">
        <v>6232851</v>
      </c>
      <c r="N291" s="45">
        <f t="shared" si="14"/>
        <v>12731643</v>
      </c>
      <c r="O291" s="40"/>
      <c r="P291" s="46"/>
    </row>
    <row r="292" spans="2:16">
      <c r="B292" s="39"/>
      <c r="C292" s="40"/>
      <c r="D292" s="62" t="s">
        <v>254</v>
      </c>
      <c r="E292" s="168">
        <v>0</v>
      </c>
      <c r="F292" s="51">
        <v>0</v>
      </c>
      <c r="G292" s="51">
        <v>700114</v>
      </c>
      <c r="H292" s="44">
        <v>13720</v>
      </c>
      <c r="I292" s="43">
        <f t="shared" si="13"/>
        <v>713834</v>
      </c>
      <c r="J292" s="44">
        <v>0</v>
      </c>
      <c r="K292" s="44">
        <v>0</v>
      </c>
      <c r="L292" s="51">
        <v>0</v>
      </c>
      <c r="M292" s="51">
        <v>227323</v>
      </c>
      <c r="N292" s="45">
        <f t="shared" si="14"/>
        <v>941157</v>
      </c>
      <c r="O292" s="40"/>
      <c r="P292" s="46"/>
    </row>
    <row r="293" spans="2:16">
      <c r="B293" s="39"/>
      <c r="C293" s="40"/>
      <c r="D293" s="62" t="s">
        <v>255</v>
      </c>
      <c r="E293" s="168">
        <v>0</v>
      </c>
      <c r="F293" s="51">
        <v>0</v>
      </c>
      <c r="G293" s="51">
        <v>0</v>
      </c>
      <c r="H293" s="44">
        <v>24000</v>
      </c>
      <c r="I293" s="43">
        <f t="shared" si="13"/>
        <v>24000</v>
      </c>
      <c r="J293" s="44">
        <v>0</v>
      </c>
      <c r="K293" s="44">
        <v>0</v>
      </c>
      <c r="L293" s="51">
        <v>0</v>
      </c>
      <c r="M293" s="51">
        <v>1200000</v>
      </c>
      <c r="N293" s="45">
        <f t="shared" si="14"/>
        <v>1224000</v>
      </c>
      <c r="O293" s="40"/>
      <c r="P293" s="46"/>
    </row>
    <row r="294" spans="2:16">
      <c r="B294" s="39"/>
      <c r="C294" s="40"/>
      <c r="D294" s="62" t="s">
        <v>256</v>
      </c>
      <c r="E294" s="168">
        <v>0</v>
      </c>
      <c r="F294" s="51">
        <v>0</v>
      </c>
      <c r="G294" s="51">
        <v>340498</v>
      </c>
      <c r="H294" s="44">
        <v>240800</v>
      </c>
      <c r="I294" s="43">
        <f t="shared" si="13"/>
        <v>581298</v>
      </c>
      <c r="J294" s="44">
        <v>0</v>
      </c>
      <c r="K294" s="44">
        <v>0</v>
      </c>
      <c r="L294" s="51">
        <v>0</v>
      </c>
      <c r="M294" s="51">
        <v>590291</v>
      </c>
      <c r="N294" s="45">
        <f t="shared" si="14"/>
        <v>1171589</v>
      </c>
      <c r="O294" s="40"/>
      <c r="P294" s="46"/>
    </row>
    <row r="295" spans="2:16">
      <c r="B295" s="39"/>
      <c r="C295" s="40"/>
      <c r="D295" s="62" t="s">
        <v>257</v>
      </c>
      <c r="E295" s="168">
        <v>2</v>
      </c>
      <c r="F295" s="51">
        <v>204450</v>
      </c>
      <c r="G295" s="51">
        <v>544600</v>
      </c>
      <c r="H295" s="44">
        <v>55804</v>
      </c>
      <c r="I295" s="43">
        <f t="shared" si="13"/>
        <v>804854</v>
      </c>
      <c r="J295" s="44">
        <v>0</v>
      </c>
      <c r="K295" s="44">
        <v>0</v>
      </c>
      <c r="L295" s="51">
        <v>7200</v>
      </c>
      <c r="M295" s="51">
        <v>183500</v>
      </c>
      <c r="N295" s="45">
        <f t="shared" si="14"/>
        <v>995554</v>
      </c>
      <c r="O295" s="40"/>
      <c r="P295" s="46"/>
    </row>
    <row r="296" spans="2:16">
      <c r="B296" s="39"/>
      <c r="C296" s="40"/>
      <c r="D296" s="62" t="s">
        <v>258</v>
      </c>
      <c r="E296" s="168">
        <v>3</v>
      </c>
      <c r="F296" s="51">
        <v>763832</v>
      </c>
      <c r="G296" s="51">
        <v>0</v>
      </c>
      <c r="H296" s="44">
        <v>0</v>
      </c>
      <c r="I296" s="43">
        <f t="shared" si="13"/>
        <v>763832</v>
      </c>
      <c r="J296" s="44">
        <v>0</v>
      </c>
      <c r="K296" s="44">
        <v>0</v>
      </c>
      <c r="L296" s="51">
        <v>0</v>
      </c>
      <c r="M296" s="51">
        <v>2442862</v>
      </c>
      <c r="N296" s="45">
        <f t="shared" si="14"/>
        <v>3206694</v>
      </c>
      <c r="O296" s="40"/>
      <c r="P296" s="46"/>
    </row>
    <row r="297" spans="2:16">
      <c r="B297" s="39"/>
      <c r="C297" s="40"/>
      <c r="D297" s="62" t="s">
        <v>259</v>
      </c>
      <c r="E297" s="168">
        <v>8</v>
      </c>
      <c r="F297" s="51">
        <v>1752000</v>
      </c>
      <c r="G297" s="51">
        <v>2145177</v>
      </c>
      <c r="H297" s="44">
        <v>1005391</v>
      </c>
      <c r="I297" s="43">
        <f t="shared" si="13"/>
        <v>4902568</v>
      </c>
      <c r="J297" s="44">
        <v>0</v>
      </c>
      <c r="K297" s="44">
        <v>0</v>
      </c>
      <c r="L297" s="51">
        <v>64000</v>
      </c>
      <c r="M297" s="51">
        <v>1539214</v>
      </c>
      <c r="N297" s="45">
        <f t="shared" si="14"/>
        <v>6505782</v>
      </c>
      <c r="O297" s="40"/>
      <c r="P297" s="46"/>
    </row>
    <row r="298" spans="2:16">
      <c r="B298" s="39"/>
      <c r="C298" s="40"/>
      <c r="D298" s="62" t="s">
        <v>260</v>
      </c>
      <c r="E298" s="168">
        <v>0</v>
      </c>
      <c r="F298" s="51">
        <v>0</v>
      </c>
      <c r="G298" s="51">
        <v>0</v>
      </c>
      <c r="H298" s="44">
        <v>124310</v>
      </c>
      <c r="I298" s="43">
        <f t="shared" si="13"/>
        <v>124310</v>
      </c>
      <c r="J298" s="44">
        <v>0</v>
      </c>
      <c r="K298" s="44">
        <v>0</v>
      </c>
      <c r="L298" s="51">
        <v>0</v>
      </c>
      <c r="M298" s="51">
        <v>1256725</v>
      </c>
      <c r="N298" s="45">
        <f t="shared" si="14"/>
        <v>1381035</v>
      </c>
      <c r="O298" s="40"/>
      <c r="P298" s="46"/>
    </row>
    <row r="299" spans="2:16">
      <c r="B299" s="39"/>
      <c r="C299" s="40"/>
      <c r="D299" s="62" t="s">
        <v>261</v>
      </c>
      <c r="E299" s="168">
        <v>0</v>
      </c>
      <c r="F299" s="51">
        <v>0</v>
      </c>
      <c r="G299" s="51">
        <v>432000</v>
      </c>
      <c r="H299" s="44">
        <v>64000</v>
      </c>
      <c r="I299" s="43">
        <f t="shared" si="13"/>
        <v>496000</v>
      </c>
      <c r="J299" s="44">
        <v>0</v>
      </c>
      <c r="K299" s="44">
        <v>0</v>
      </c>
      <c r="L299" s="51">
        <v>0</v>
      </c>
      <c r="M299" s="51">
        <v>470680</v>
      </c>
      <c r="N299" s="45">
        <f t="shared" si="14"/>
        <v>966680</v>
      </c>
      <c r="O299" s="40"/>
      <c r="P299" s="46"/>
    </row>
    <row r="300" spans="2:16">
      <c r="B300" s="39"/>
      <c r="C300" s="40"/>
      <c r="D300" s="62" t="s">
        <v>262</v>
      </c>
      <c r="E300" s="168">
        <v>0</v>
      </c>
      <c r="F300" s="51">
        <v>0</v>
      </c>
      <c r="G300" s="51">
        <v>0</v>
      </c>
      <c r="H300" s="44">
        <v>0</v>
      </c>
      <c r="I300" s="43">
        <f t="shared" si="13"/>
        <v>0</v>
      </c>
      <c r="J300" s="44">
        <v>0</v>
      </c>
      <c r="K300" s="44">
        <v>0</v>
      </c>
      <c r="L300" s="51">
        <v>0</v>
      </c>
      <c r="M300" s="51">
        <v>1097979</v>
      </c>
      <c r="N300" s="45">
        <f t="shared" si="14"/>
        <v>1097979</v>
      </c>
      <c r="O300" s="40"/>
      <c r="P300" s="46"/>
    </row>
    <row r="301" spans="2:16">
      <c r="B301" s="39"/>
      <c r="C301" s="40"/>
      <c r="D301" s="62" t="s">
        <v>263</v>
      </c>
      <c r="E301" s="168">
        <v>0</v>
      </c>
      <c r="F301" s="51">
        <v>0</v>
      </c>
      <c r="G301" s="51">
        <v>0</v>
      </c>
      <c r="H301" s="44">
        <v>0</v>
      </c>
      <c r="I301" s="43">
        <f t="shared" si="13"/>
        <v>0</v>
      </c>
      <c r="J301" s="44">
        <v>0</v>
      </c>
      <c r="K301" s="44">
        <v>0</v>
      </c>
      <c r="L301" s="51">
        <v>0</v>
      </c>
      <c r="M301" s="51">
        <v>735858</v>
      </c>
      <c r="N301" s="45">
        <f t="shared" si="14"/>
        <v>735858</v>
      </c>
      <c r="O301" s="40"/>
      <c r="P301" s="46"/>
    </row>
    <row r="302" spans="2:16">
      <c r="B302" s="39"/>
      <c r="C302" s="40"/>
      <c r="D302" s="62" t="s">
        <v>264</v>
      </c>
      <c r="E302" s="168">
        <v>6</v>
      </c>
      <c r="F302" s="51">
        <v>950024</v>
      </c>
      <c r="G302" s="51">
        <v>206996</v>
      </c>
      <c r="H302" s="44">
        <v>0</v>
      </c>
      <c r="I302" s="43">
        <f t="shared" si="13"/>
        <v>1157020</v>
      </c>
      <c r="J302" s="44">
        <v>0</v>
      </c>
      <c r="K302" s="44">
        <v>0</v>
      </c>
      <c r="L302" s="51">
        <v>0</v>
      </c>
      <c r="M302" s="51">
        <v>763060</v>
      </c>
      <c r="N302" s="45">
        <f t="shared" si="14"/>
        <v>1920080</v>
      </c>
      <c r="O302" s="40"/>
      <c r="P302" s="46"/>
    </row>
    <row r="303" spans="2:16">
      <c r="B303" s="39"/>
      <c r="C303" s="40"/>
      <c r="D303" s="62" t="s">
        <v>265</v>
      </c>
      <c r="E303" s="168">
        <v>3</v>
      </c>
      <c r="F303" s="51">
        <v>1522824</v>
      </c>
      <c r="G303" s="51">
        <v>12088</v>
      </c>
      <c r="H303" s="44">
        <v>3294</v>
      </c>
      <c r="I303" s="43">
        <f t="shared" si="13"/>
        <v>1538206</v>
      </c>
      <c r="J303" s="44">
        <v>0</v>
      </c>
      <c r="K303" s="44">
        <v>0</v>
      </c>
      <c r="L303" s="51">
        <v>0</v>
      </c>
      <c r="M303" s="51">
        <v>0</v>
      </c>
      <c r="N303" s="45">
        <f t="shared" si="14"/>
        <v>1538206</v>
      </c>
      <c r="O303" s="40"/>
      <c r="P303" s="46"/>
    </row>
    <row r="304" spans="2:16">
      <c r="B304" s="39"/>
      <c r="C304" s="40"/>
      <c r="D304" s="62" t="s">
        <v>266</v>
      </c>
      <c r="E304" s="168">
        <v>0</v>
      </c>
      <c r="F304" s="51">
        <v>0</v>
      </c>
      <c r="G304" s="51">
        <v>472687</v>
      </c>
      <c r="H304" s="44">
        <v>44000</v>
      </c>
      <c r="I304" s="43">
        <f t="shared" si="13"/>
        <v>516687</v>
      </c>
      <c r="J304" s="44">
        <v>0</v>
      </c>
      <c r="K304" s="44">
        <v>0</v>
      </c>
      <c r="L304" s="51">
        <v>0</v>
      </c>
      <c r="M304" s="51">
        <v>328875</v>
      </c>
      <c r="N304" s="45">
        <f t="shared" si="14"/>
        <v>845562</v>
      </c>
      <c r="O304" s="40"/>
      <c r="P304" s="46"/>
    </row>
    <row r="305" spans="2:16">
      <c r="B305" s="39"/>
      <c r="C305" s="40"/>
      <c r="D305" s="62" t="s">
        <v>267</v>
      </c>
      <c r="E305" s="168">
        <v>3</v>
      </c>
      <c r="F305" s="51">
        <v>156000</v>
      </c>
      <c r="G305" s="51">
        <v>100000</v>
      </c>
      <c r="H305" s="44">
        <v>0</v>
      </c>
      <c r="I305" s="43">
        <f t="shared" ref="I305:I368" si="15">SUM(F305:H305)</f>
        <v>256000</v>
      </c>
      <c r="J305" s="44">
        <v>0</v>
      </c>
      <c r="K305" s="44">
        <v>0</v>
      </c>
      <c r="L305" s="51">
        <v>100000</v>
      </c>
      <c r="M305" s="51">
        <v>452189</v>
      </c>
      <c r="N305" s="45">
        <f t="shared" si="14"/>
        <v>808189</v>
      </c>
      <c r="O305" s="40"/>
      <c r="P305" s="46"/>
    </row>
    <row r="306" spans="2:16">
      <c r="B306" s="39"/>
      <c r="C306" s="40"/>
      <c r="D306" s="62" t="s">
        <v>268</v>
      </c>
      <c r="E306" s="168">
        <v>0</v>
      </c>
      <c r="F306" s="51">
        <v>0</v>
      </c>
      <c r="G306" s="51">
        <v>0</v>
      </c>
      <c r="H306" s="44">
        <v>0</v>
      </c>
      <c r="I306" s="43">
        <f t="shared" si="15"/>
        <v>0</v>
      </c>
      <c r="J306" s="44">
        <v>0</v>
      </c>
      <c r="K306" s="44">
        <v>0</v>
      </c>
      <c r="L306" s="51">
        <v>0</v>
      </c>
      <c r="M306" s="51">
        <v>1337925</v>
      </c>
      <c r="N306" s="45">
        <f t="shared" si="14"/>
        <v>1337925</v>
      </c>
      <c r="O306" s="40"/>
      <c r="P306" s="46"/>
    </row>
    <row r="307" spans="2:16">
      <c r="B307" s="39"/>
      <c r="C307" s="40"/>
      <c r="D307" s="62" t="s">
        <v>269</v>
      </c>
      <c r="E307" s="168">
        <v>0</v>
      </c>
      <c r="F307" s="51">
        <v>0</v>
      </c>
      <c r="G307" s="51">
        <v>0</v>
      </c>
      <c r="H307" s="44">
        <v>0</v>
      </c>
      <c r="I307" s="43">
        <f t="shared" si="15"/>
        <v>0</v>
      </c>
      <c r="J307" s="44">
        <v>840000</v>
      </c>
      <c r="K307" s="44">
        <v>0</v>
      </c>
      <c r="L307" s="51">
        <v>0</v>
      </c>
      <c r="M307" s="51">
        <v>2122107</v>
      </c>
      <c r="N307" s="45">
        <f t="shared" si="14"/>
        <v>2962107</v>
      </c>
      <c r="O307" s="40"/>
      <c r="P307" s="46"/>
    </row>
    <row r="308" spans="2:16">
      <c r="B308" s="39"/>
      <c r="C308" s="40"/>
      <c r="D308" s="62" t="s">
        <v>270</v>
      </c>
      <c r="E308" s="168">
        <v>0</v>
      </c>
      <c r="F308" s="51">
        <v>0</v>
      </c>
      <c r="G308" s="51">
        <v>79200</v>
      </c>
      <c r="H308" s="44">
        <v>24800</v>
      </c>
      <c r="I308" s="43">
        <f t="shared" si="15"/>
        <v>104000</v>
      </c>
      <c r="J308" s="44">
        <v>0</v>
      </c>
      <c r="K308" s="44">
        <v>0</v>
      </c>
      <c r="L308" s="51">
        <v>0</v>
      </c>
      <c r="M308" s="51">
        <v>648550</v>
      </c>
      <c r="N308" s="45">
        <f t="shared" si="14"/>
        <v>752550</v>
      </c>
      <c r="O308" s="40"/>
      <c r="P308" s="46"/>
    </row>
    <row r="309" spans="2:16">
      <c r="B309" s="39"/>
      <c r="C309" s="40"/>
      <c r="D309" s="62" t="s">
        <v>414</v>
      </c>
      <c r="E309" s="168">
        <v>7</v>
      </c>
      <c r="F309" s="51">
        <v>1148800</v>
      </c>
      <c r="G309" s="51">
        <v>1815099</v>
      </c>
      <c r="H309" s="44">
        <v>21600</v>
      </c>
      <c r="I309" s="43">
        <f t="shared" si="15"/>
        <v>2985499</v>
      </c>
      <c r="J309" s="44">
        <v>0</v>
      </c>
      <c r="K309" s="44">
        <v>0</v>
      </c>
      <c r="L309" s="51">
        <v>0</v>
      </c>
      <c r="M309" s="51">
        <v>1159000</v>
      </c>
      <c r="N309" s="45">
        <f t="shared" si="14"/>
        <v>4144499</v>
      </c>
      <c r="O309" s="40"/>
      <c r="P309" s="46"/>
    </row>
    <row r="310" spans="2:16">
      <c r="B310" s="39"/>
      <c r="C310" s="40"/>
      <c r="D310" s="62" t="s">
        <v>271</v>
      </c>
      <c r="E310" s="168">
        <v>2</v>
      </c>
      <c r="F310" s="51">
        <v>641000</v>
      </c>
      <c r="G310" s="51">
        <v>0</v>
      </c>
      <c r="H310" s="44">
        <v>0</v>
      </c>
      <c r="I310" s="43">
        <f t="shared" si="15"/>
        <v>641000</v>
      </c>
      <c r="J310" s="44">
        <v>0</v>
      </c>
      <c r="K310" s="44">
        <v>0</v>
      </c>
      <c r="L310" s="51">
        <v>0</v>
      </c>
      <c r="M310" s="51">
        <v>592955</v>
      </c>
      <c r="N310" s="45">
        <f t="shared" si="14"/>
        <v>1233955</v>
      </c>
      <c r="O310" s="40"/>
      <c r="P310" s="46"/>
    </row>
    <row r="311" spans="2:16">
      <c r="B311" s="39"/>
      <c r="C311" s="40"/>
      <c r="D311" s="62" t="s">
        <v>272</v>
      </c>
      <c r="E311" s="168">
        <v>1</v>
      </c>
      <c r="F311" s="51">
        <v>360000</v>
      </c>
      <c r="G311" s="51">
        <v>0</v>
      </c>
      <c r="H311" s="44">
        <v>0</v>
      </c>
      <c r="I311" s="43">
        <f t="shared" si="15"/>
        <v>360000</v>
      </c>
      <c r="J311" s="44">
        <v>0</v>
      </c>
      <c r="K311" s="44">
        <v>0</v>
      </c>
      <c r="L311" s="51">
        <v>0</v>
      </c>
      <c r="M311" s="51">
        <v>2146840</v>
      </c>
      <c r="N311" s="45">
        <f t="shared" si="14"/>
        <v>2506840</v>
      </c>
      <c r="O311" s="40"/>
      <c r="P311" s="46"/>
    </row>
    <row r="312" spans="2:16">
      <c r="B312" s="39"/>
      <c r="C312" s="40"/>
      <c r="D312" s="62" t="s">
        <v>273</v>
      </c>
      <c r="E312" s="168">
        <v>4</v>
      </c>
      <c r="F312" s="51">
        <v>2192633</v>
      </c>
      <c r="G312" s="51">
        <v>152000</v>
      </c>
      <c r="H312" s="44">
        <v>216000</v>
      </c>
      <c r="I312" s="43">
        <f t="shared" si="15"/>
        <v>2560633</v>
      </c>
      <c r="J312" s="44">
        <v>0</v>
      </c>
      <c r="K312" s="44">
        <v>0</v>
      </c>
      <c r="L312" s="51">
        <v>0</v>
      </c>
      <c r="M312" s="51">
        <v>1300000</v>
      </c>
      <c r="N312" s="45">
        <f t="shared" si="14"/>
        <v>3860633</v>
      </c>
      <c r="O312" s="40"/>
      <c r="P312" s="46"/>
    </row>
    <row r="313" spans="2:16">
      <c r="B313" s="39"/>
      <c r="C313" s="40"/>
      <c r="D313" s="62" t="s">
        <v>274</v>
      </c>
      <c r="E313" s="168">
        <v>0</v>
      </c>
      <c r="F313" s="51">
        <v>0</v>
      </c>
      <c r="G313" s="51">
        <v>870182</v>
      </c>
      <c r="H313" s="44">
        <v>0</v>
      </c>
      <c r="I313" s="43">
        <f t="shared" si="15"/>
        <v>870182</v>
      </c>
      <c r="J313" s="44">
        <v>0</v>
      </c>
      <c r="K313" s="44">
        <v>0</v>
      </c>
      <c r="L313" s="51">
        <v>0</v>
      </c>
      <c r="M313" s="51">
        <v>0</v>
      </c>
      <c r="N313" s="45">
        <f t="shared" si="14"/>
        <v>870182</v>
      </c>
      <c r="O313" s="40"/>
      <c r="P313" s="46"/>
    </row>
    <row r="314" spans="2:16">
      <c r="B314" s="39"/>
      <c r="C314" s="40"/>
      <c r="D314" s="62" t="s">
        <v>415</v>
      </c>
      <c r="E314" s="168">
        <v>2</v>
      </c>
      <c r="F314" s="51">
        <v>145000</v>
      </c>
      <c r="G314" s="51">
        <v>2681007</v>
      </c>
      <c r="H314" s="44">
        <v>1729600</v>
      </c>
      <c r="I314" s="43">
        <f t="shared" si="15"/>
        <v>4555607</v>
      </c>
      <c r="J314" s="44">
        <v>0</v>
      </c>
      <c r="K314" s="44">
        <v>0</v>
      </c>
      <c r="L314" s="51">
        <v>500000</v>
      </c>
      <c r="M314" s="51">
        <v>912612</v>
      </c>
      <c r="N314" s="45">
        <f t="shared" si="14"/>
        <v>5968219</v>
      </c>
      <c r="O314" s="40"/>
      <c r="P314" s="46"/>
    </row>
    <row r="315" spans="2:16">
      <c r="B315" s="39"/>
      <c r="C315" s="40"/>
      <c r="D315" s="62" t="s">
        <v>275</v>
      </c>
      <c r="E315" s="168">
        <v>5</v>
      </c>
      <c r="F315" s="51">
        <v>381998</v>
      </c>
      <c r="G315" s="51">
        <v>0</v>
      </c>
      <c r="H315" s="44">
        <v>12000</v>
      </c>
      <c r="I315" s="43">
        <f t="shared" si="15"/>
        <v>393998</v>
      </c>
      <c r="J315" s="44">
        <v>0</v>
      </c>
      <c r="K315" s="44">
        <v>0</v>
      </c>
      <c r="L315" s="51">
        <v>0</v>
      </c>
      <c r="M315" s="51">
        <v>1200645</v>
      </c>
      <c r="N315" s="45">
        <f t="shared" si="14"/>
        <v>1594643</v>
      </c>
      <c r="O315" s="40"/>
      <c r="P315" s="46"/>
    </row>
    <row r="316" spans="2:16">
      <c r="B316" s="39"/>
      <c r="C316" s="40"/>
      <c r="D316" s="62" t="s">
        <v>276</v>
      </c>
      <c r="E316" s="168">
        <v>1</v>
      </c>
      <c r="F316" s="51">
        <v>100000</v>
      </c>
      <c r="G316" s="51">
        <v>437485</v>
      </c>
      <c r="H316" s="44">
        <v>0</v>
      </c>
      <c r="I316" s="43">
        <f t="shared" si="15"/>
        <v>537485</v>
      </c>
      <c r="J316" s="44">
        <v>0</v>
      </c>
      <c r="K316" s="44">
        <v>0</v>
      </c>
      <c r="L316" s="51">
        <v>165000</v>
      </c>
      <c r="M316" s="51">
        <v>1404970</v>
      </c>
      <c r="N316" s="45">
        <f t="shared" si="14"/>
        <v>2107455</v>
      </c>
      <c r="O316" s="40"/>
      <c r="P316" s="46"/>
    </row>
    <row r="317" spans="2:16">
      <c r="B317" s="39"/>
      <c r="C317" s="40"/>
      <c r="D317" s="62" t="s">
        <v>277</v>
      </c>
      <c r="E317" s="168">
        <v>0</v>
      </c>
      <c r="F317" s="51">
        <v>0</v>
      </c>
      <c r="G317" s="51">
        <v>550741</v>
      </c>
      <c r="H317" s="44">
        <v>89004</v>
      </c>
      <c r="I317" s="43">
        <f t="shared" si="15"/>
        <v>639745</v>
      </c>
      <c r="J317" s="44">
        <v>0</v>
      </c>
      <c r="K317" s="44">
        <v>0</v>
      </c>
      <c r="L317" s="51">
        <v>123264</v>
      </c>
      <c r="M317" s="51">
        <v>453440</v>
      </c>
      <c r="N317" s="45">
        <f t="shared" si="14"/>
        <v>1216449</v>
      </c>
      <c r="O317" s="40"/>
      <c r="P317" s="46"/>
    </row>
    <row r="318" spans="2:16">
      <c r="B318" s="39"/>
      <c r="C318" s="40"/>
      <c r="D318" s="62" t="s">
        <v>278</v>
      </c>
      <c r="E318" s="168">
        <v>0</v>
      </c>
      <c r="F318" s="51">
        <v>0</v>
      </c>
      <c r="G318" s="51">
        <v>0</v>
      </c>
      <c r="H318" s="44">
        <v>0</v>
      </c>
      <c r="I318" s="43">
        <f t="shared" si="15"/>
        <v>0</v>
      </c>
      <c r="J318" s="44">
        <v>0</v>
      </c>
      <c r="K318" s="44">
        <v>0</v>
      </c>
      <c r="L318" s="51">
        <v>0</v>
      </c>
      <c r="M318" s="51">
        <v>0</v>
      </c>
      <c r="N318" s="45">
        <f t="shared" ref="N318:N381" si="16">SUM(I318:M318)</f>
        <v>0</v>
      </c>
      <c r="O318" s="40"/>
      <c r="P318" s="46"/>
    </row>
    <row r="319" spans="2:16">
      <c r="B319" s="39"/>
      <c r="C319" s="40"/>
      <c r="D319" s="62" t="s">
        <v>279</v>
      </c>
      <c r="E319" s="168">
        <v>1</v>
      </c>
      <c r="F319" s="51">
        <v>400000</v>
      </c>
      <c r="G319" s="51">
        <v>10000</v>
      </c>
      <c r="H319" s="44">
        <v>0</v>
      </c>
      <c r="I319" s="43">
        <f t="shared" si="15"/>
        <v>410000</v>
      </c>
      <c r="J319" s="44">
        <v>0</v>
      </c>
      <c r="K319" s="44">
        <v>0</v>
      </c>
      <c r="L319" s="51">
        <v>80000</v>
      </c>
      <c r="M319" s="51">
        <v>3387058</v>
      </c>
      <c r="N319" s="45">
        <f t="shared" si="16"/>
        <v>3877058</v>
      </c>
      <c r="O319" s="40"/>
      <c r="P319" s="46"/>
    </row>
    <row r="320" spans="2:16">
      <c r="B320" s="39"/>
      <c r="C320" s="40"/>
      <c r="D320" s="62" t="s">
        <v>416</v>
      </c>
      <c r="E320" s="168">
        <v>2</v>
      </c>
      <c r="F320" s="51">
        <v>660000</v>
      </c>
      <c r="G320" s="51">
        <v>210000</v>
      </c>
      <c r="H320" s="44">
        <v>0</v>
      </c>
      <c r="I320" s="43">
        <f t="shared" si="15"/>
        <v>870000</v>
      </c>
      <c r="J320" s="44">
        <v>0</v>
      </c>
      <c r="K320" s="44">
        <v>0</v>
      </c>
      <c r="L320" s="51">
        <v>0</v>
      </c>
      <c r="M320" s="51">
        <v>1966940</v>
      </c>
      <c r="N320" s="45">
        <f t="shared" si="16"/>
        <v>2836940</v>
      </c>
      <c r="O320" s="40"/>
      <c r="P320" s="46"/>
    </row>
    <row r="321" spans="2:16">
      <c r="B321" s="39"/>
      <c r="C321" s="40"/>
      <c r="D321" s="62" t="s">
        <v>280</v>
      </c>
      <c r="E321" s="168">
        <v>0</v>
      </c>
      <c r="F321" s="51">
        <v>0</v>
      </c>
      <c r="G321" s="51">
        <v>576348</v>
      </c>
      <c r="H321" s="44">
        <v>8945</v>
      </c>
      <c r="I321" s="43">
        <f t="shared" si="15"/>
        <v>585293</v>
      </c>
      <c r="J321" s="44">
        <v>0</v>
      </c>
      <c r="K321" s="44">
        <v>0</v>
      </c>
      <c r="L321" s="51">
        <v>0</v>
      </c>
      <c r="M321" s="51">
        <v>150000</v>
      </c>
      <c r="N321" s="45">
        <f t="shared" si="16"/>
        <v>735293</v>
      </c>
      <c r="O321" s="40"/>
      <c r="P321" s="46"/>
    </row>
    <row r="322" spans="2:16">
      <c r="B322" s="39"/>
      <c r="C322" s="40"/>
      <c r="D322" s="62" t="s">
        <v>417</v>
      </c>
      <c r="E322" s="168">
        <v>1</v>
      </c>
      <c r="F322" s="51">
        <v>424000</v>
      </c>
      <c r="G322" s="51">
        <v>71225</v>
      </c>
      <c r="H322" s="44">
        <v>25600</v>
      </c>
      <c r="I322" s="43">
        <f t="shared" si="15"/>
        <v>520825</v>
      </c>
      <c r="J322" s="44">
        <v>0</v>
      </c>
      <c r="K322" s="44">
        <v>0</v>
      </c>
      <c r="L322" s="51">
        <v>0</v>
      </c>
      <c r="M322" s="51">
        <v>493393</v>
      </c>
      <c r="N322" s="45">
        <f t="shared" si="16"/>
        <v>1014218</v>
      </c>
      <c r="O322" s="40"/>
      <c r="P322" s="46"/>
    </row>
    <row r="323" spans="2:16">
      <c r="B323" s="39"/>
      <c r="C323" s="40"/>
      <c r="D323" s="62" t="s">
        <v>281</v>
      </c>
      <c r="E323" s="168">
        <v>1</v>
      </c>
      <c r="F323" s="51">
        <v>112500</v>
      </c>
      <c r="G323" s="51">
        <v>394143</v>
      </c>
      <c r="H323" s="44">
        <v>5850</v>
      </c>
      <c r="I323" s="43">
        <f t="shared" si="15"/>
        <v>512493</v>
      </c>
      <c r="J323" s="44">
        <v>0</v>
      </c>
      <c r="K323" s="44">
        <v>0</v>
      </c>
      <c r="L323" s="51">
        <v>40000</v>
      </c>
      <c r="M323" s="51">
        <v>508441</v>
      </c>
      <c r="N323" s="45">
        <f t="shared" si="16"/>
        <v>1060934</v>
      </c>
      <c r="O323" s="40"/>
      <c r="P323" s="46"/>
    </row>
    <row r="324" spans="2:16">
      <c r="B324" s="39"/>
      <c r="C324" s="40"/>
      <c r="D324" s="62" t="s">
        <v>282</v>
      </c>
      <c r="E324" s="168">
        <v>0</v>
      </c>
      <c r="F324" s="51">
        <v>0</v>
      </c>
      <c r="G324" s="51">
        <v>100000</v>
      </c>
      <c r="H324" s="44">
        <v>0</v>
      </c>
      <c r="I324" s="43">
        <f t="shared" si="15"/>
        <v>100000</v>
      </c>
      <c r="J324" s="44">
        <v>0</v>
      </c>
      <c r="K324" s="44">
        <v>0</v>
      </c>
      <c r="L324" s="51">
        <v>0</v>
      </c>
      <c r="M324" s="51">
        <v>1096151</v>
      </c>
      <c r="N324" s="45">
        <f t="shared" si="16"/>
        <v>1196151</v>
      </c>
      <c r="O324" s="40"/>
      <c r="P324" s="46"/>
    </row>
    <row r="325" spans="2:16">
      <c r="B325" s="39"/>
      <c r="C325" s="40"/>
      <c r="D325" s="62" t="s">
        <v>283</v>
      </c>
      <c r="E325" s="168">
        <v>0</v>
      </c>
      <c r="F325" s="51">
        <v>0</v>
      </c>
      <c r="G325" s="51">
        <v>664624</v>
      </c>
      <c r="H325" s="44">
        <v>20000</v>
      </c>
      <c r="I325" s="43">
        <f t="shared" si="15"/>
        <v>684624</v>
      </c>
      <c r="J325" s="44">
        <v>0</v>
      </c>
      <c r="K325" s="44">
        <v>0</v>
      </c>
      <c r="L325" s="51">
        <v>0</v>
      </c>
      <c r="M325" s="51">
        <v>1345339</v>
      </c>
      <c r="N325" s="45">
        <f t="shared" si="16"/>
        <v>2029963</v>
      </c>
      <c r="O325" s="40"/>
      <c r="P325" s="46"/>
    </row>
    <row r="326" spans="2:16">
      <c r="B326" s="39"/>
      <c r="C326" s="40"/>
      <c r="D326" s="62" t="s">
        <v>284</v>
      </c>
      <c r="E326" s="168">
        <v>0</v>
      </c>
      <c r="F326" s="51">
        <v>0</v>
      </c>
      <c r="G326" s="51">
        <v>0</v>
      </c>
      <c r="H326" s="44">
        <v>0</v>
      </c>
      <c r="I326" s="43">
        <f t="shared" si="15"/>
        <v>0</v>
      </c>
      <c r="J326" s="44">
        <v>0</v>
      </c>
      <c r="K326" s="44">
        <v>0</v>
      </c>
      <c r="L326" s="51">
        <v>0</v>
      </c>
      <c r="M326" s="51">
        <v>0</v>
      </c>
      <c r="N326" s="45">
        <f t="shared" si="16"/>
        <v>0</v>
      </c>
      <c r="O326" s="40"/>
      <c r="P326" s="46"/>
    </row>
    <row r="327" spans="2:16">
      <c r="B327" s="39"/>
      <c r="C327" s="40"/>
      <c r="D327" s="62" t="s">
        <v>285</v>
      </c>
      <c r="E327" s="168">
        <v>0</v>
      </c>
      <c r="F327" s="51">
        <v>0</v>
      </c>
      <c r="G327" s="51">
        <v>1542120</v>
      </c>
      <c r="H327" s="44">
        <v>0</v>
      </c>
      <c r="I327" s="43">
        <f t="shared" si="15"/>
        <v>1542120</v>
      </c>
      <c r="J327" s="44">
        <v>0</v>
      </c>
      <c r="K327" s="44">
        <v>0</v>
      </c>
      <c r="L327" s="51">
        <v>0</v>
      </c>
      <c r="M327" s="51">
        <v>0</v>
      </c>
      <c r="N327" s="45">
        <f t="shared" si="16"/>
        <v>1542120</v>
      </c>
      <c r="O327" s="40"/>
      <c r="P327" s="46"/>
    </row>
    <row r="328" spans="2:16">
      <c r="B328" s="39"/>
      <c r="C328" s="40"/>
      <c r="D328" s="62" t="s">
        <v>286</v>
      </c>
      <c r="E328" s="168">
        <v>1</v>
      </c>
      <c r="F328" s="51">
        <v>122755</v>
      </c>
      <c r="G328" s="51">
        <v>590250</v>
      </c>
      <c r="H328" s="44">
        <v>0</v>
      </c>
      <c r="I328" s="43">
        <f t="shared" si="15"/>
        <v>713005</v>
      </c>
      <c r="J328" s="44">
        <v>0</v>
      </c>
      <c r="K328" s="44">
        <v>0</v>
      </c>
      <c r="L328" s="51">
        <v>76000</v>
      </c>
      <c r="M328" s="51">
        <v>213513</v>
      </c>
      <c r="N328" s="45">
        <f t="shared" si="16"/>
        <v>1002518</v>
      </c>
      <c r="O328" s="40"/>
      <c r="P328" s="46"/>
    </row>
    <row r="329" spans="2:16">
      <c r="B329" s="39"/>
      <c r="C329" s="40"/>
      <c r="D329" s="62" t="s">
        <v>418</v>
      </c>
      <c r="E329" s="168">
        <v>0</v>
      </c>
      <c r="F329" s="51">
        <v>0</v>
      </c>
      <c r="G329" s="51">
        <v>3283134</v>
      </c>
      <c r="H329" s="44">
        <v>0</v>
      </c>
      <c r="I329" s="43">
        <f t="shared" si="15"/>
        <v>3283134</v>
      </c>
      <c r="J329" s="44">
        <v>0</v>
      </c>
      <c r="K329" s="44">
        <v>0</v>
      </c>
      <c r="L329" s="51">
        <v>0</v>
      </c>
      <c r="M329" s="51">
        <v>0</v>
      </c>
      <c r="N329" s="45">
        <f t="shared" si="16"/>
        <v>3283134</v>
      </c>
      <c r="O329" s="40"/>
      <c r="P329" s="46"/>
    </row>
    <row r="330" spans="2:16">
      <c r="B330" s="39"/>
      <c r="C330" s="40"/>
      <c r="D330" s="62" t="s">
        <v>287</v>
      </c>
      <c r="E330" s="168">
        <v>0</v>
      </c>
      <c r="F330" s="51">
        <v>84000</v>
      </c>
      <c r="G330" s="51">
        <v>108455</v>
      </c>
      <c r="H330" s="44">
        <v>60735</v>
      </c>
      <c r="I330" s="43">
        <f t="shared" si="15"/>
        <v>253190</v>
      </c>
      <c r="J330" s="44">
        <v>0</v>
      </c>
      <c r="K330" s="44">
        <v>0</v>
      </c>
      <c r="L330" s="51">
        <v>0</v>
      </c>
      <c r="M330" s="51">
        <v>1675131</v>
      </c>
      <c r="N330" s="45">
        <f t="shared" si="16"/>
        <v>1928321</v>
      </c>
      <c r="O330" s="40"/>
      <c r="P330" s="46"/>
    </row>
    <row r="331" spans="2:16">
      <c r="B331" s="39"/>
      <c r="C331" s="40"/>
      <c r="D331" s="62" t="s">
        <v>288</v>
      </c>
      <c r="E331" s="168">
        <v>9</v>
      </c>
      <c r="F331" s="51">
        <v>2037112</v>
      </c>
      <c r="G331" s="51">
        <v>249280</v>
      </c>
      <c r="H331" s="44">
        <v>211200</v>
      </c>
      <c r="I331" s="43">
        <f t="shared" si="15"/>
        <v>2497592</v>
      </c>
      <c r="J331" s="44">
        <v>0</v>
      </c>
      <c r="K331" s="44">
        <v>0</v>
      </c>
      <c r="L331" s="51">
        <v>0</v>
      </c>
      <c r="M331" s="51">
        <v>2228309</v>
      </c>
      <c r="N331" s="45">
        <f t="shared" si="16"/>
        <v>4725901</v>
      </c>
      <c r="O331" s="40"/>
      <c r="P331" s="46"/>
    </row>
    <row r="332" spans="2:16">
      <c r="B332" s="39"/>
      <c r="C332" s="40"/>
      <c r="D332" s="62" t="s">
        <v>289</v>
      </c>
      <c r="E332" s="168">
        <v>0</v>
      </c>
      <c r="F332" s="51">
        <v>0</v>
      </c>
      <c r="G332" s="51">
        <v>0</v>
      </c>
      <c r="H332" s="44">
        <v>0</v>
      </c>
      <c r="I332" s="43">
        <f t="shared" si="15"/>
        <v>0</v>
      </c>
      <c r="J332" s="44">
        <v>0</v>
      </c>
      <c r="K332" s="44">
        <v>0</v>
      </c>
      <c r="L332" s="51">
        <v>0</v>
      </c>
      <c r="M332" s="51">
        <v>0</v>
      </c>
      <c r="N332" s="45">
        <f t="shared" si="16"/>
        <v>0</v>
      </c>
      <c r="O332" s="40"/>
      <c r="P332" s="46"/>
    </row>
    <row r="333" spans="2:16">
      <c r="B333" s="39"/>
      <c r="C333" s="40"/>
      <c r="D333" s="62" t="s">
        <v>290</v>
      </c>
      <c r="E333" s="168">
        <v>0</v>
      </c>
      <c r="F333" s="51">
        <v>0</v>
      </c>
      <c r="G333" s="51">
        <v>640243</v>
      </c>
      <c r="H333" s="44">
        <v>76338</v>
      </c>
      <c r="I333" s="43">
        <f t="shared" si="15"/>
        <v>716581</v>
      </c>
      <c r="J333" s="44">
        <v>0</v>
      </c>
      <c r="K333" s="44">
        <v>0</v>
      </c>
      <c r="L333" s="51">
        <v>0</v>
      </c>
      <c r="M333" s="51">
        <v>1097563</v>
      </c>
      <c r="N333" s="45">
        <f t="shared" si="16"/>
        <v>1814144</v>
      </c>
      <c r="O333" s="40"/>
      <c r="P333" s="46"/>
    </row>
    <row r="334" spans="2:16">
      <c r="B334" s="39"/>
      <c r="C334" s="40"/>
      <c r="D334" s="62" t="s">
        <v>291</v>
      </c>
      <c r="E334" s="168">
        <v>10</v>
      </c>
      <c r="F334" s="51">
        <v>489218</v>
      </c>
      <c r="G334" s="51">
        <v>0</v>
      </c>
      <c r="H334" s="44">
        <v>0</v>
      </c>
      <c r="I334" s="43">
        <f t="shared" si="15"/>
        <v>489218</v>
      </c>
      <c r="J334" s="44">
        <v>0</v>
      </c>
      <c r="K334" s="44">
        <v>0</v>
      </c>
      <c r="L334" s="51">
        <v>0</v>
      </c>
      <c r="M334" s="51">
        <v>-489218</v>
      </c>
      <c r="N334" s="45">
        <f t="shared" si="16"/>
        <v>0</v>
      </c>
      <c r="O334" s="40"/>
      <c r="P334" s="46"/>
    </row>
    <row r="335" spans="2:16">
      <c r="B335" s="39"/>
      <c r="C335" s="40"/>
      <c r="D335" s="62" t="s">
        <v>292</v>
      </c>
      <c r="E335" s="168">
        <v>0</v>
      </c>
      <c r="F335" s="51">
        <v>0</v>
      </c>
      <c r="G335" s="51">
        <v>188000</v>
      </c>
      <c r="H335" s="44">
        <v>0</v>
      </c>
      <c r="I335" s="43">
        <f t="shared" si="15"/>
        <v>188000</v>
      </c>
      <c r="J335" s="44">
        <v>0</v>
      </c>
      <c r="K335" s="44">
        <v>0</v>
      </c>
      <c r="L335" s="51">
        <v>0</v>
      </c>
      <c r="M335" s="51">
        <v>436000</v>
      </c>
      <c r="N335" s="45">
        <f t="shared" si="16"/>
        <v>624000</v>
      </c>
      <c r="O335" s="40"/>
      <c r="P335" s="46"/>
    </row>
    <row r="336" spans="2:16">
      <c r="B336" s="39"/>
      <c r="C336" s="40"/>
      <c r="D336" s="62" t="s">
        <v>293</v>
      </c>
      <c r="E336" s="168">
        <v>0</v>
      </c>
      <c r="F336" s="51">
        <v>0</v>
      </c>
      <c r="G336" s="51">
        <v>709673</v>
      </c>
      <c r="H336" s="44">
        <v>61000</v>
      </c>
      <c r="I336" s="43">
        <f t="shared" si="15"/>
        <v>770673</v>
      </c>
      <c r="J336" s="44">
        <v>0</v>
      </c>
      <c r="K336" s="44">
        <v>0</v>
      </c>
      <c r="L336" s="51">
        <v>106000</v>
      </c>
      <c r="M336" s="51">
        <v>506000</v>
      </c>
      <c r="N336" s="45">
        <f t="shared" si="16"/>
        <v>1382673</v>
      </c>
      <c r="O336" s="40"/>
      <c r="P336" s="46"/>
    </row>
    <row r="337" spans="2:16">
      <c r="B337" s="39"/>
      <c r="C337" s="40"/>
      <c r="D337" s="62" t="s">
        <v>419</v>
      </c>
      <c r="E337" s="168">
        <v>8</v>
      </c>
      <c r="F337" s="51">
        <v>860000</v>
      </c>
      <c r="G337" s="51">
        <v>0</v>
      </c>
      <c r="H337" s="44">
        <v>0</v>
      </c>
      <c r="I337" s="43">
        <f t="shared" si="15"/>
        <v>860000</v>
      </c>
      <c r="J337" s="44">
        <v>0</v>
      </c>
      <c r="K337" s="44">
        <v>0</v>
      </c>
      <c r="L337" s="51">
        <v>0</v>
      </c>
      <c r="M337" s="51">
        <v>1250000</v>
      </c>
      <c r="N337" s="45">
        <f t="shared" si="16"/>
        <v>2110000</v>
      </c>
      <c r="O337" s="40"/>
      <c r="P337" s="46"/>
    </row>
    <row r="338" spans="2:16">
      <c r="B338" s="39"/>
      <c r="C338" s="40"/>
      <c r="D338" s="62" t="s">
        <v>294</v>
      </c>
      <c r="E338" s="168">
        <v>0</v>
      </c>
      <c r="F338" s="51">
        <v>0</v>
      </c>
      <c r="G338" s="51">
        <v>0</v>
      </c>
      <c r="H338" s="44">
        <v>0</v>
      </c>
      <c r="I338" s="43">
        <f t="shared" si="15"/>
        <v>0</v>
      </c>
      <c r="J338" s="44">
        <v>0</v>
      </c>
      <c r="K338" s="44">
        <v>0</v>
      </c>
      <c r="L338" s="51">
        <v>8889</v>
      </c>
      <c r="M338" s="51">
        <v>0</v>
      </c>
      <c r="N338" s="45">
        <f t="shared" si="16"/>
        <v>8889</v>
      </c>
      <c r="O338" s="40"/>
      <c r="P338" s="46"/>
    </row>
    <row r="339" spans="2:16">
      <c r="B339" s="39"/>
      <c r="C339" s="40"/>
      <c r="D339" s="62" t="s">
        <v>295</v>
      </c>
      <c r="E339" s="168">
        <v>2</v>
      </c>
      <c r="F339" s="51">
        <v>639000</v>
      </c>
      <c r="G339" s="51">
        <v>1398505</v>
      </c>
      <c r="H339" s="44">
        <v>0</v>
      </c>
      <c r="I339" s="43">
        <f t="shared" si="15"/>
        <v>2037505</v>
      </c>
      <c r="J339" s="44">
        <v>0</v>
      </c>
      <c r="K339" s="44">
        <v>0</v>
      </c>
      <c r="L339" s="51">
        <v>0</v>
      </c>
      <c r="M339" s="51">
        <v>1176722</v>
      </c>
      <c r="N339" s="45">
        <f t="shared" si="16"/>
        <v>3214227</v>
      </c>
      <c r="O339" s="40"/>
      <c r="P339" s="46"/>
    </row>
    <row r="340" spans="2:16">
      <c r="B340" s="39"/>
      <c r="C340" s="40"/>
      <c r="D340" s="62" t="s">
        <v>296</v>
      </c>
      <c r="E340" s="168">
        <v>1</v>
      </c>
      <c r="F340" s="51">
        <v>106180</v>
      </c>
      <c r="G340" s="51">
        <v>0</v>
      </c>
      <c r="H340" s="44">
        <v>0</v>
      </c>
      <c r="I340" s="43">
        <f t="shared" si="15"/>
        <v>106180</v>
      </c>
      <c r="J340" s="44">
        <v>0</v>
      </c>
      <c r="K340" s="44">
        <v>0</v>
      </c>
      <c r="L340" s="51">
        <v>0</v>
      </c>
      <c r="M340" s="51">
        <v>917393</v>
      </c>
      <c r="N340" s="45">
        <f t="shared" si="16"/>
        <v>1023573</v>
      </c>
      <c r="O340" s="40"/>
      <c r="P340" s="46"/>
    </row>
    <row r="341" spans="2:16">
      <c r="B341" s="39"/>
      <c r="C341" s="40"/>
      <c r="D341" s="62" t="s">
        <v>297</v>
      </c>
      <c r="E341" s="168">
        <v>0</v>
      </c>
      <c r="F341" s="51">
        <v>0</v>
      </c>
      <c r="G341" s="51">
        <v>142501</v>
      </c>
      <c r="H341" s="44">
        <v>0</v>
      </c>
      <c r="I341" s="43">
        <f t="shared" si="15"/>
        <v>142501</v>
      </c>
      <c r="J341" s="44">
        <v>0</v>
      </c>
      <c r="K341" s="44">
        <v>0</v>
      </c>
      <c r="L341" s="51">
        <v>0</v>
      </c>
      <c r="M341" s="51">
        <v>1200000</v>
      </c>
      <c r="N341" s="45">
        <f t="shared" si="16"/>
        <v>1342501</v>
      </c>
      <c r="O341" s="40"/>
      <c r="P341" s="46"/>
    </row>
    <row r="342" spans="2:16">
      <c r="B342" s="39"/>
      <c r="C342" s="40"/>
      <c r="D342" s="62" t="s">
        <v>298</v>
      </c>
      <c r="E342" s="168">
        <v>2</v>
      </c>
      <c r="F342" s="51">
        <v>97860</v>
      </c>
      <c r="G342" s="51">
        <v>0</v>
      </c>
      <c r="H342" s="44">
        <v>6140</v>
      </c>
      <c r="I342" s="43">
        <f t="shared" si="15"/>
        <v>104000</v>
      </c>
      <c r="J342" s="44">
        <v>0</v>
      </c>
      <c r="K342" s="44">
        <v>0</v>
      </c>
      <c r="L342" s="51">
        <v>0</v>
      </c>
      <c r="M342" s="51">
        <v>541066</v>
      </c>
      <c r="N342" s="45">
        <f t="shared" si="16"/>
        <v>645066</v>
      </c>
      <c r="O342" s="40"/>
      <c r="P342" s="46"/>
    </row>
    <row r="343" spans="2:16">
      <c r="B343" s="39"/>
      <c r="C343" s="40"/>
      <c r="D343" s="62" t="s">
        <v>299</v>
      </c>
      <c r="E343" s="168">
        <v>0</v>
      </c>
      <c r="F343" s="51">
        <v>0</v>
      </c>
      <c r="G343" s="51">
        <v>19648</v>
      </c>
      <c r="H343" s="44">
        <v>96289</v>
      </c>
      <c r="I343" s="43">
        <f t="shared" si="15"/>
        <v>115937</v>
      </c>
      <c r="J343" s="44">
        <v>0</v>
      </c>
      <c r="K343" s="44">
        <v>0</v>
      </c>
      <c r="L343" s="51">
        <v>0</v>
      </c>
      <c r="M343" s="51">
        <v>1874187</v>
      </c>
      <c r="N343" s="45">
        <f t="shared" si="16"/>
        <v>1990124</v>
      </c>
      <c r="O343" s="40"/>
      <c r="P343" s="46"/>
    </row>
    <row r="344" spans="2:16">
      <c r="B344" s="39"/>
      <c r="C344" s="40"/>
      <c r="D344" s="62" t="s">
        <v>300</v>
      </c>
      <c r="E344" s="168">
        <v>1</v>
      </c>
      <c r="F344" s="51">
        <v>459010</v>
      </c>
      <c r="G344" s="51">
        <v>0</v>
      </c>
      <c r="H344" s="44">
        <v>0</v>
      </c>
      <c r="I344" s="43">
        <f t="shared" si="15"/>
        <v>459010</v>
      </c>
      <c r="J344" s="44">
        <v>0</v>
      </c>
      <c r="K344" s="44">
        <v>0</v>
      </c>
      <c r="L344" s="51">
        <v>0</v>
      </c>
      <c r="M344" s="51">
        <v>0</v>
      </c>
      <c r="N344" s="45">
        <f t="shared" si="16"/>
        <v>459010</v>
      </c>
      <c r="O344" s="40"/>
      <c r="P344" s="46"/>
    </row>
    <row r="345" spans="2:16">
      <c r="B345" s="39"/>
      <c r="C345" s="40"/>
      <c r="D345" s="62" t="s">
        <v>301</v>
      </c>
      <c r="E345" s="168">
        <v>2</v>
      </c>
      <c r="F345" s="51">
        <v>714000</v>
      </c>
      <c r="G345" s="51">
        <v>381733</v>
      </c>
      <c r="H345" s="44">
        <v>40000</v>
      </c>
      <c r="I345" s="43">
        <f t="shared" si="15"/>
        <v>1135733</v>
      </c>
      <c r="J345" s="44">
        <v>0</v>
      </c>
      <c r="K345" s="44">
        <v>0</v>
      </c>
      <c r="L345" s="51">
        <v>0</v>
      </c>
      <c r="M345" s="51">
        <v>1424791</v>
      </c>
      <c r="N345" s="45">
        <f t="shared" si="16"/>
        <v>2560524</v>
      </c>
      <c r="O345" s="40"/>
      <c r="P345" s="46"/>
    </row>
    <row r="346" spans="2:16">
      <c r="B346" s="39"/>
      <c r="C346" s="40"/>
      <c r="D346" s="62" t="s">
        <v>302</v>
      </c>
      <c r="E346" s="168">
        <v>0</v>
      </c>
      <c r="F346" s="51">
        <v>362549</v>
      </c>
      <c r="G346" s="51">
        <v>0</v>
      </c>
      <c r="H346" s="44">
        <v>0</v>
      </c>
      <c r="I346" s="43">
        <f t="shared" si="15"/>
        <v>362549</v>
      </c>
      <c r="J346" s="44">
        <v>0</v>
      </c>
      <c r="K346" s="44">
        <v>0</v>
      </c>
      <c r="L346" s="51">
        <v>0</v>
      </c>
      <c r="M346" s="51">
        <v>0</v>
      </c>
      <c r="N346" s="45">
        <f t="shared" si="16"/>
        <v>362549</v>
      </c>
      <c r="O346" s="40"/>
      <c r="P346" s="46"/>
    </row>
    <row r="347" spans="2:16">
      <c r="B347" s="39"/>
      <c r="C347" s="40"/>
      <c r="D347" s="62" t="s">
        <v>303</v>
      </c>
      <c r="E347" s="168">
        <v>12</v>
      </c>
      <c r="F347" s="51">
        <v>668198</v>
      </c>
      <c r="G347" s="51">
        <v>1250</v>
      </c>
      <c r="H347" s="44">
        <v>9241</v>
      </c>
      <c r="I347" s="43">
        <f t="shared" si="15"/>
        <v>678689</v>
      </c>
      <c r="J347" s="44">
        <v>0</v>
      </c>
      <c r="K347" s="44">
        <v>0</v>
      </c>
      <c r="L347" s="51">
        <v>0</v>
      </c>
      <c r="M347" s="51">
        <v>1038530</v>
      </c>
      <c r="N347" s="45">
        <f t="shared" si="16"/>
        <v>1717219</v>
      </c>
      <c r="O347" s="40"/>
      <c r="P347" s="46"/>
    </row>
    <row r="348" spans="2:16">
      <c r="B348" s="39"/>
      <c r="C348" s="40"/>
      <c r="D348" s="62" t="s">
        <v>423</v>
      </c>
      <c r="E348" s="168">
        <v>0</v>
      </c>
      <c r="F348" s="51">
        <v>0</v>
      </c>
      <c r="G348" s="51">
        <v>0</v>
      </c>
      <c r="H348" s="44">
        <v>0</v>
      </c>
      <c r="I348" s="43">
        <f t="shared" si="15"/>
        <v>0</v>
      </c>
      <c r="J348" s="44">
        <v>0</v>
      </c>
      <c r="K348" s="44">
        <v>0</v>
      </c>
      <c r="L348" s="51">
        <v>0</v>
      </c>
      <c r="M348" s="51">
        <v>1026453</v>
      </c>
      <c r="N348" s="45">
        <f t="shared" si="16"/>
        <v>1026453</v>
      </c>
      <c r="O348" s="40"/>
      <c r="P348" s="46"/>
    </row>
    <row r="349" spans="2:16">
      <c r="B349" s="39"/>
      <c r="C349" s="40"/>
      <c r="D349" s="62" t="s">
        <v>304</v>
      </c>
      <c r="E349" s="168">
        <v>0</v>
      </c>
      <c r="F349" s="51">
        <v>0</v>
      </c>
      <c r="G349" s="51">
        <v>0</v>
      </c>
      <c r="H349" s="44">
        <v>0</v>
      </c>
      <c r="I349" s="43">
        <f t="shared" si="15"/>
        <v>0</v>
      </c>
      <c r="J349" s="44">
        <v>0</v>
      </c>
      <c r="K349" s="44">
        <v>0</v>
      </c>
      <c r="L349" s="51">
        <v>0</v>
      </c>
      <c r="M349" s="51">
        <v>1896550</v>
      </c>
      <c r="N349" s="45">
        <f t="shared" si="16"/>
        <v>1896550</v>
      </c>
      <c r="O349" s="40"/>
      <c r="P349" s="46"/>
    </row>
    <row r="350" spans="2:16">
      <c r="B350" s="39"/>
      <c r="C350" s="40"/>
      <c r="D350" s="62" t="s">
        <v>305</v>
      </c>
      <c r="E350" s="168">
        <v>0</v>
      </c>
      <c r="F350" s="51">
        <v>0</v>
      </c>
      <c r="G350" s="51">
        <v>119001</v>
      </c>
      <c r="H350" s="44">
        <v>20000</v>
      </c>
      <c r="I350" s="43">
        <f t="shared" si="15"/>
        <v>139001</v>
      </c>
      <c r="J350" s="44">
        <v>0</v>
      </c>
      <c r="K350" s="44">
        <v>0</v>
      </c>
      <c r="L350" s="51">
        <v>0</v>
      </c>
      <c r="M350" s="51">
        <v>816195</v>
      </c>
      <c r="N350" s="45">
        <f t="shared" si="16"/>
        <v>955196</v>
      </c>
      <c r="O350" s="40"/>
      <c r="P350" s="46"/>
    </row>
    <row r="351" spans="2:16">
      <c r="B351" s="39"/>
      <c r="C351" s="40"/>
      <c r="D351" s="62" t="s">
        <v>306</v>
      </c>
      <c r="E351" s="168">
        <v>5</v>
      </c>
      <c r="F351" s="51">
        <v>361685</v>
      </c>
      <c r="G351" s="51">
        <v>936000</v>
      </c>
      <c r="H351" s="44">
        <v>-8000</v>
      </c>
      <c r="I351" s="43">
        <f t="shared" si="15"/>
        <v>1289685</v>
      </c>
      <c r="J351" s="44">
        <v>0</v>
      </c>
      <c r="K351" s="44">
        <v>0</v>
      </c>
      <c r="L351" s="51">
        <v>0</v>
      </c>
      <c r="M351" s="51">
        <v>596306</v>
      </c>
      <c r="N351" s="45">
        <f t="shared" si="16"/>
        <v>1885991</v>
      </c>
      <c r="O351" s="40"/>
      <c r="P351" s="46"/>
    </row>
    <row r="352" spans="2:16">
      <c r="B352" s="39"/>
      <c r="C352" s="40"/>
      <c r="D352" s="62" t="s">
        <v>307</v>
      </c>
      <c r="E352" s="168">
        <v>6</v>
      </c>
      <c r="F352" s="51">
        <v>210400</v>
      </c>
      <c r="G352" s="51">
        <v>880000</v>
      </c>
      <c r="H352" s="44">
        <v>853438</v>
      </c>
      <c r="I352" s="43">
        <f t="shared" si="15"/>
        <v>1943838</v>
      </c>
      <c r="J352" s="44">
        <v>0</v>
      </c>
      <c r="K352" s="44">
        <v>0</v>
      </c>
      <c r="L352" s="51">
        <v>452206</v>
      </c>
      <c r="M352" s="51">
        <v>641000</v>
      </c>
      <c r="N352" s="45">
        <f t="shared" si="16"/>
        <v>3037044</v>
      </c>
      <c r="O352" s="40"/>
      <c r="P352" s="46"/>
    </row>
    <row r="353" spans="2:16">
      <c r="B353" s="39"/>
      <c r="C353" s="40"/>
      <c r="D353" s="62" t="s">
        <v>308</v>
      </c>
      <c r="E353" s="168">
        <v>0</v>
      </c>
      <c r="F353" s="51">
        <v>0</v>
      </c>
      <c r="G353" s="51">
        <v>23847</v>
      </c>
      <c r="H353" s="44">
        <v>169023</v>
      </c>
      <c r="I353" s="43">
        <f t="shared" si="15"/>
        <v>192870</v>
      </c>
      <c r="J353" s="44">
        <v>0</v>
      </c>
      <c r="K353" s="44">
        <v>0</v>
      </c>
      <c r="L353" s="51">
        <v>0</v>
      </c>
      <c r="M353" s="51">
        <v>1432231</v>
      </c>
      <c r="N353" s="45">
        <f t="shared" si="16"/>
        <v>1625101</v>
      </c>
      <c r="O353" s="40"/>
      <c r="P353" s="46"/>
    </row>
    <row r="354" spans="2:16">
      <c r="B354" s="39"/>
      <c r="C354" s="40"/>
      <c r="D354" s="62" t="s">
        <v>425</v>
      </c>
      <c r="E354" s="168">
        <v>3</v>
      </c>
      <c r="F354" s="51">
        <v>176150</v>
      </c>
      <c r="G354" s="51">
        <v>107567</v>
      </c>
      <c r="H354" s="44">
        <v>0</v>
      </c>
      <c r="I354" s="43">
        <f t="shared" si="15"/>
        <v>283717</v>
      </c>
      <c r="J354" s="44">
        <v>0</v>
      </c>
      <c r="K354" s="44">
        <v>0</v>
      </c>
      <c r="L354" s="51">
        <v>8000</v>
      </c>
      <c r="M354" s="51">
        <v>177705</v>
      </c>
      <c r="N354" s="45">
        <f t="shared" si="16"/>
        <v>469422</v>
      </c>
      <c r="O354" s="40"/>
      <c r="P354" s="46"/>
    </row>
    <row r="355" spans="2:16">
      <c r="B355" s="39"/>
      <c r="C355" s="40"/>
      <c r="D355" s="62" t="s">
        <v>309</v>
      </c>
      <c r="E355" s="168">
        <v>1</v>
      </c>
      <c r="F355" s="51">
        <v>308455</v>
      </c>
      <c r="G355" s="51">
        <v>538935</v>
      </c>
      <c r="H355" s="44">
        <v>0</v>
      </c>
      <c r="I355" s="43">
        <f t="shared" si="15"/>
        <v>847390</v>
      </c>
      <c r="J355" s="44">
        <v>0</v>
      </c>
      <c r="K355" s="44">
        <v>0</v>
      </c>
      <c r="L355" s="51">
        <v>170150</v>
      </c>
      <c r="M355" s="51">
        <v>395169</v>
      </c>
      <c r="N355" s="45">
        <f t="shared" si="16"/>
        <v>1412709</v>
      </c>
      <c r="O355" s="40"/>
      <c r="P355" s="46"/>
    </row>
    <row r="356" spans="2:16">
      <c r="B356" s="39"/>
      <c r="C356" s="40"/>
      <c r="D356" s="62" t="s">
        <v>310</v>
      </c>
      <c r="E356" s="168">
        <v>3</v>
      </c>
      <c r="F356" s="51">
        <v>398000</v>
      </c>
      <c r="G356" s="51">
        <v>248058</v>
      </c>
      <c r="H356" s="44">
        <v>541819</v>
      </c>
      <c r="I356" s="43">
        <f t="shared" si="15"/>
        <v>1187877</v>
      </c>
      <c r="J356" s="44">
        <v>0</v>
      </c>
      <c r="K356" s="44">
        <v>0</v>
      </c>
      <c r="L356" s="51">
        <v>0</v>
      </c>
      <c r="M356" s="51">
        <v>507000</v>
      </c>
      <c r="N356" s="45">
        <f t="shared" si="16"/>
        <v>1694877</v>
      </c>
      <c r="O356" s="40"/>
      <c r="P356" s="46"/>
    </row>
    <row r="357" spans="2:16">
      <c r="B357" s="39"/>
      <c r="C357" s="40"/>
      <c r="D357" s="62" t="s">
        <v>427</v>
      </c>
      <c r="E357" s="168">
        <v>1</v>
      </c>
      <c r="F357" s="51">
        <v>250000</v>
      </c>
      <c r="G357" s="51">
        <v>553032</v>
      </c>
      <c r="H357" s="44">
        <v>25000</v>
      </c>
      <c r="I357" s="43">
        <f t="shared" si="15"/>
        <v>828032</v>
      </c>
      <c r="J357" s="44">
        <v>0</v>
      </c>
      <c r="K357" s="44">
        <v>0</v>
      </c>
      <c r="L357" s="51">
        <v>0</v>
      </c>
      <c r="M357" s="51">
        <v>1123895</v>
      </c>
      <c r="N357" s="45">
        <f t="shared" si="16"/>
        <v>1951927</v>
      </c>
      <c r="O357" s="40"/>
      <c r="P357" s="46"/>
    </row>
    <row r="358" spans="2:16">
      <c r="B358" s="39"/>
      <c r="C358" s="40"/>
      <c r="D358" s="62" t="s">
        <v>311</v>
      </c>
      <c r="E358" s="168">
        <v>0</v>
      </c>
      <c r="F358" s="51">
        <v>0</v>
      </c>
      <c r="G358" s="51">
        <v>1006849</v>
      </c>
      <c r="H358" s="44">
        <v>30000</v>
      </c>
      <c r="I358" s="43">
        <f t="shared" si="15"/>
        <v>1036849</v>
      </c>
      <c r="J358" s="44">
        <v>0</v>
      </c>
      <c r="K358" s="44">
        <v>0</v>
      </c>
      <c r="L358" s="51">
        <v>530000</v>
      </c>
      <c r="M358" s="51">
        <v>1300000</v>
      </c>
      <c r="N358" s="45">
        <f t="shared" si="16"/>
        <v>2866849</v>
      </c>
      <c r="O358" s="40"/>
      <c r="P358" s="46"/>
    </row>
    <row r="359" spans="2:16">
      <c r="B359" s="39"/>
      <c r="C359" s="40"/>
      <c r="D359" s="62" t="s">
        <v>312</v>
      </c>
      <c r="E359" s="168">
        <v>0</v>
      </c>
      <c r="F359" s="51">
        <v>0</v>
      </c>
      <c r="G359" s="51">
        <v>0</v>
      </c>
      <c r="H359" s="44">
        <v>0</v>
      </c>
      <c r="I359" s="43">
        <f t="shared" si="15"/>
        <v>0</v>
      </c>
      <c r="J359" s="44">
        <v>0</v>
      </c>
      <c r="K359" s="44">
        <v>0</v>
      </c>
      <c r="L359" s="51">
        <v>0</v>
      </c>
      <c r="M359" s="51">
        <v>1424530</v>
      </c>
      <c r="N359" s="45">
        <f t="shared" si="16"/>
        <v>1424530</v>
      </c>
      <c r="O359" s="40"/>
      <c r="P359" s="46"/>
    </row>
    <row r="360" spans="2:16">
      <c r="B360" s="39"/>
      <c r="C360" s="40"/>
      <c r="D360" s="62" t="s">
        <v>313</v>
      </c>
      <c r="E360" s="168">
        <v>0</v>
      </c>
      <c r="F360" s="51">
        <v>0</v>
      </c>
      <c r="G360" s="51">
        <v>0</v>
      </c>
      <c r="H360" s="44">
        <v>0</v>
      </c>
      <c r="I360" s="43">
        <f t="shared" si="15"/>
        <v>0</v>
      </c>
      <c r="J360" s="44">
        <v>0</v>
      </c>
      <c r="K360" s="44">
        <v>0</v>
      </c>
      <c r="L360" s="51">
        <v>0</v>
      </c>
      <c r="M360" s="51">
        <v>513165</v>
      </c>
      <c r="N360" s="45">
        <f t="shared" si="16"/>
        <v>513165</v>
      </c>
      <c r="O360" s="40"/>
      <c r="P360" s="46"/>
    </row>
    <row r="361" spans="2:16">
      <c r="B361" s="39"/>
      <c r="C361" s="40"/>
      <c r="D361" s="62" t="s">
        <v>428</v>
      </c>
      <c r="E361" s="168">
        <v>2</v>
      </c>
      <c r="F361" s="51">
        <v>438000</v>
      </c>
      <c r="G361" s="51">
        <v>790000</v>
      </c>
      <c r="H361" s="44">
        <v>69973</v>
      </c>
      <c r="I361" s="43">
        <f t="shared" si="15"/>
        <v>1297973</v>
      </c>
      <c r="J361" s="44">
        <v>0</v>
      </c>
      <c r="K361" s="44">
        <v>0</v>
      </c>
      <c r="L361" s="51">
        <v>185000</v>
      </c>
      <c r="M361" s="51">
        <v>700000</v>
      </c>
      <c r="N361" s="45">
        <f t="shared" si="16"/>
        <v>2182973</v>
      </c>
      <c r="O361" s="40"/>
      <c r="P361" s="46"/>
    </row>
    <row r="362" spans="2:16">
      <c r="B362" s="39"/>
      <c r="C362" s="40"/>
      <c r="D362" s="62" t="s">
        <v>314</v>
      </c>
      <c r="E362" s="168">
        <v>5</v>
      </c>
      <c r="F362" s="51">
        <v>285487</v>
      </c>
      <c r="G362" s="51">
        <v>0</v>
      </c>
      <c r="H362" s="44">
        <v>0</v>
      </c>
      <c r="I362" s="43">
        <f t="shared" si="15"/>
        <v>285487</v>
      </c>
      <c r="J362" s="44">
        <v>0</v>
      </c>
      <c r="K362" s="44">
        <v>0</v>
      </c>
      <c r="L362" s="51">
        <v>0</v>
      </c>
      <c r="M362" s="51">
        <v>1063837</v>
      </c>
      <c r="N362" s="45">
        <f t="shared" si="16"/>
        <v>1349324</v>
      </c>
      <c r="O362" s="40"/>
      <c r="P362" s="46"/>
    </row>
    <row r="363" spans="2:16">
      <c r="B363" s="39"/>
      <c r="C363" s="40"/>
      <c r="D363" s="62" t="s">
        <v>315</v>
      </c>
      <c r="E363" s="168">
        <v>0</v>
      </c>
      <c r="F363" s="51">
        <v>0</v>
      </c>
      <c r="G363" s="51">
        <v>0</v>
      </c>
      <c r="H363" s="44">
        <v>0</v>
      </c>
      <c r="I363" s="43">
        <f t="shared" si="15"/>
        <v>0</v>
      </c>
      <c r="J363" s="44">
        <v>0</v>
      </c>
      <c r="K363" s="44">
        <v>0</v>
      </c>
      <c r="L363" s="51">
        <v>0</v>
      </c>
      <c r="M363" s="51">
        <v>926598</v>
      </c>
      <c r="N363" s="45">
        <f t="shared" si="16"/>
        <v>926598</v>
      </c>
      <c r="O363" s="40"/>
      <c r="P363" s="46"/>
    </row>
    <row r="364" spans="2:16">
      <c r="B364" s="39"/>
      <c r="C364" s="40"/>
      <c r="D364" s="62" t="s">
        <v>316</v>
      </c>
      <c r="E364" s="168">
        <v>3</v>
      </c>
      <c r="F364" s="51">
        <v>294265</v>
      </c>
      <c r="G364" s="51">
        <v>353778</v>
      </c>
      <c r="H364" s="44">
        <v>0</v>
      </c>
      <c r="I364" s="43">
        <f t="shared" si="15"/>
        <v>648043</v>
      </c>
      <c r="J364" s="44">
        <v>0</v>
      </c>
      <c r="K364" s="44">
        <v>0</v>
      </c>
      <c r="L364" s="51">
        <v>0</v>
      </c>
      <c r="M364" s="51">
        <v>120977</v>
      </c>
      <c r="N364" s="45">
        <f t="shared" si="16"/>
        <v>769020</v>
      </c>
      <c r="O364" s="40"/>
      <c r="P364" s="46"/>
    </row>
    <row r="365" spans="2:16">
      <c r="B365" s="39"/>
      <c r="C365" s="40"/>
      <c r="D365" s="62" t="s">
        <v>317</v>
      </c>
      <c r="E365" s="168">
        <v>0</v>
      </c>
      <c r="F365" s="51">
        <v>0</v>
      </c>
      <c r="G365" s="51">
        <v>294478</v>
      </c>
      <c r="H365" s="44">
        <v>0</v>
      </c>
      <c r="I365" s="43">
        <f t="shared" si="15"/>
        <v>294478</v>
      </c>
      <c r="J365" s="44">
        <v>0</v>
      </c>
      <c r="K365" s="44">
        <v>0</v>
      </c>
      <c r="L365" s="51">
        <v>0</v>
      </c>
      <c r="M365" s="51">
        <v>176661</v>
      </c>
      <c r="N365" s="45">
        <f t="shared" si="16"/>
        <v>471139</v>
      </c>
      <c r="O365" s="40"/>
      <c r="P365" s="46"/>
    </row>
    <row r="366" spans="2:16">
      <c r="B366" s="39"/>
      <c r="C366" s="40"/>
      <c r="D366" s="62" t="s">
        <v>318</v>
      </c>
      <c r="E366" s="168">
        <v>3</v>
      </c>
      <c r="F366" s="51">
        <v>59800</v>
      </c>
      <c r="G366" s="51">
        <v>195000</v>
      </c>
      <c r="H366" s="44">
        <v>80800</v>
      </c>
      <c r="I366" s="43">
        <f t="shared" si="15"/>
        <v>335600</v>
      </c>
      <c r="J366" s="44">
        <v>0</v>
      </c>
      <c r="K366" s="44">
        <v>0</v>
      </c>
      <c r="L366" s="51">
        <v>0</v>
      </c>
      <c r="M366" s="51">
        <v>1350309</v>
      </c>
      <c r="N366" s="45">
        <f t="shared" si="16"/>
        <v>1685909</v>
      </c>
      <c r="O366" s="40"/>
      <c r="P366" s="46"/>
    </row>
    <row r="367" spans="2:16">
      <c r="B367" s="39"/>
      <c r="C367" s="40"/>
      <c r="D367" s="62" t="s">
        <v>319</v>
      </c>
      <c r="E367" s="168">
        <v>0</v>
      </c>
      <c r="F367" s="51">
        <v>0</v>
      </c>
      <c r="G367" s="51">
        <v>378600</v>
      </c>
      <c r="H367" s="44">
        <v>210909</v>
      </c>
      <c r="I367" s="43">
        <f t="shared" si="15"/>
        <v>589509</v>
      </c>
      <c r="J367" s="44">
        <v>0</v>
      </c>
      <c r="K367" s="44">
        <v>0</v>
      </c>
      <c r="L367" s="51">
        <v>0</v>
      </c>
      <c r="M367" s="51">
        <v>483000</v>
      </c>
      <c r="N367" s="45">
        <f t="shared" si="16"/>
        <v>1072509</v>
      </c>
      <c r="O367" s="40"/>
      <c r="P367" s="46"/>
    </row>
    <row r="368" spans="2:16">
      <c r="B368" s="39"/>
      <c r="C368" s="40"/>
      <c r="D368" s="62" t="s">
        <v>320</v>
      </c>
      <c r="E368" s="168">
        <v>4</v>
      </c>
      <c r="F368" s="51">
        <v>792000</v>
      </c>
      <c r="G368" s="51">
        <v>0</v>
      </c>
      <c r="H368" s="44">
        <v>0</v>
      </c>
      <c r="I368" s="43">
        <f t="shared" si="15"/>
        <v>792000</v>
      </c>
      <c r="J368" s="44">
        <v>0</v>
      </c>
      <c r="K368" s="44">
        <v>0</v>
      </c>
      <c r="L368" s="51">
        <v>0</v>
      </c>
      <c r="M368" s="51">
        <v>1874298</v>
      </c>
      <c r="N368" s="45">
        <f t="shared" si="16"/>
        <v>2666298</v>
      </c>
      <c r="O368" s="40"/>
      <c r="P368" s="46"/>
    </row>
    <row r="369" spans="2:16">
      <c r="B369" s="39"/>
      <c r="C369" s="40"/>
      <c r="D369" s="62" t="s">
        <v>321</v>
      </c>
      <c r="E369" s="168">
        <v>0</v>
      </c>
      <c r="F369" s="51">
        <v>0</v>
      </c>
      <c r="G369" s="51">
        <v>260000</v>
      </c>
      <c r="H369" s="44">
        <v>640000</v>
      </c>
      <c r="I369" s="43">
        <f t="shared" ref="I369:I432" si="17">SUM(F369:H369)</f>
        <v>900000</v>
      </c>
      <c r="J369" s="44">
        <v>0</v>
      </c>
      <c r="K369" s="44">
        <v>0</v>
      </c>
      <c r="L369" s="51">
        <v>0</v>
      </c>
      <c r="M369" s="51">
        <v>2700000</v>
      </c>
      <c r="N369" s="45">
        <f t="shared" si="16"/>
        <v>3600000</v>
      </c>
      <c r="O369" s="40"/>
      <c r="P369" s="46"/>
    </row>
    <row r="370" spans="2:16">
      <c r="B370" s="39"/>
      <c r="C370" s="40"/>
      <c r="D370" s="62" t="s">
        <v>322</v>
      </c>
      <c r="E370" s="168">
        <v>6</v>
      </c>
      <c r="F370" s="51">
        <v>420000</v>
      </c>
      <c r="G370" s="51">
        <v>720255</v>
      </c>
      <c r="H370" s="44">
        <v>0</v>
      </c>
      <c r="I370" s="43">
        <f t="shared" si="17"/>
        <v>1140255</v>
      </c>
      <c r="J370" s="44">
        <v>0</v>
      </c>
      <c r="K370" s="44">
        <v>0</v>
      </c>
      <c r="L370" s="51">
        <v>0</v>
      </c>
      <c r="M370" s="51">
        <v>1378409</v>
      </c>
      <c r="N370" s="45">
        <f t="shared" si="16"/>
        <v>2518664</v>
      </c>
      <c r="O370" s="40"/>
      <c r="P370" s="46"/>
    </row>
    <row r="371" spans="2:16">
      <c r="B371" s="39"/>
      <c r="C371" s="40"/>
      <c r="D371" s="62" t="s">
        <v>323</v>
      </c>
      <c r="E371" s="168">
        <v>0</v>
      </c>
      <c r="F371" s="51">
        <v>0</v>
      </c>
      <c r="G371" s="51">
        <v>0</v>
      </c>
      <c r="H371" s="44">
        <v>0</v>
      </c>
      <c r="I371" s="43">
        <f t="shared" si="17"/>
        <v>0</v>
      </c>
      <c r="J371" s="44">
        <v>0</v>
      </c>
      <c r="K371" s="44">
        <v>0</v>
      </c>
      <c r="L371" s="51">
        <v>0</v>
      </c>
      <c r="M371" s="51">
        <v>760000</v>
      </c>
      <c r="N371" s="45">
        <f t="shared" si="16"/>
        <v>760000</v>
      </c>
      <c r="O371" s="40"/>
      <c r="P371" s="46"/>
    </row>
    <row r="372" spans="2:16">
      <c r="B372" s="39"/>
      <c r="C372" s="40"/>
      <c r="D372" s="62" t="s">
        <v>324</v>
      </c>
      <c r="E372" s="168">
        <v>0</v>
      </c>
      <c r="F372" s="51">
        <v>0</v>
      </c>
      <c r="G372" s="51">
        <v>167168</v>
      </c>
      <c r="H372" s="44">
        <v>0</v>
      </c>
      <c r="I372" s="43">
        <f t="shared" si="17"/>
        <v>167168</v>
      </c>
      <c r="J372" s="44">
        <v>0</v>
      </c>
      <c r="K372" s="44">
        <v>0</v>
      </c>
      <c r="L372" s="51">
        <v>0</v>
      </c>
      <c r="M372" s="51">
        <v>1139054</v>
      </c>
      <c r="N372" s="45">
        <f t="shared" si="16"/>
        <v>1306222</v>
      </c>
      <c r="O372" s="40"/>
      <c r="P372" s="46"/>
    </row>
    <row r="373" spans="2:16">
      <c r="B373" s="39"/>
      <c r="C373" s="40"/>
      <c r="D373" s="62" t="s">
        <v>325</v>
      </c>
      <c r="E373" s="168">
        <v>0</v>
      </c>
      <c r="F373" s="51">
        <v>0</v>
      </c>
      <c r="G373" s="51">
        <v>0</v>
      </c>
      <c r="H373" s="44">
        <v>0</v>
      </c>
      <c r="I373" s="43">
        <f t="shared" si="17"/>
        <v>0</v>
      </c>
      <c r="J373" s="44">
        <v>0</v>
      </c>
      <c r="K373" s="44">
        <v>0</v>
      </c>
      <c r="L373" s="51">
        <v>0</v>
      </c>
      <c r="M373" s="51">
        <v>2628392</v>
      </c>
      <c r="N373" s="45">
        <f t="shared" si="16"/>
        <v>2628392</v>
      </c>
      <c r="O373" s="40"/>
      <c r="P373" s="46"/>
    </row>
    <row r="374" spans="2:16">
      <c r="B374" s="39"/>
      <c r="C374" s="40"/>
      <c r="D374" s="62" t="s">
        <v>326</v>
      </c>
      <c r="E374" s="168">
        <v>5</v>
      </c>
      <c r="F374" s="51">
        <v>501500</v>
      </c>
      <c r="G374" s="51">
        <v>313704</v>
      </c>
      <c r="H374" s="44">
        <v>510000</v>
      </c>
      <c r="I374" s="43">
        <f t="shared" si="17"/>
        <v>1325204</v>
      </c>
      <c r="J374" s="44">
        <v>0</v>
      </c>
      <c r="K374" s="44">
        <v>0</v>
      </c>
      <c r="L374" s="51">
        <v>0</v>
      </c>
      <c r="M374" s="51">
        <v>805861</v>
      </c>
      <c r="N374" s="45">
        <f t="shared" si="16"/>
        <v>2131065</v>
      </c>
      <c r="O374" s="40"/>
      <c r="P374" s="46"/>
    </row>
    <row r="375" spans="2:16">
      <c r="B375" s="39"/>
      <c r="C375" s="40"/>
      <c r="D375" s="62" t="s">
        <v>327</v>
      </c>
      <c r="E375" s="168">
        <v>6</v>
      </c>
      <c r="F375" s="51">
        <v>1256000</v>
      </c>
      <c r="G375" s="51">
        <v>44000</v>
      </c>
      <c r="H375" s="44">
        <v>348000</v>
      </c>
      <c r="I375" s="43">
        <f t="shared" si="17"/>
        <v>1648000</v>
      </c>
      <c r="J375" s="44">
        <v>0</v>
      </c>
      <c r="K375" s="44">
        <v>0</v>
      </c>
      <c r="L375" s="51">
        <v>0</v>
      </c>
      <c r="M375" s="51">
        <v>750000</v>
      </c>
      <c r="N375" s="45">
        <f t="shared" si="16"/>
        <v>2398000</v>
      </c>
      <c r="O375" s="40"/>
      <c r="P375" s="46"/>
    </row>
    <row r="376" spans="2:16">
      <c r="B376" s="39"/>
      <c r="C376" s="40"/>
      <c r="D376" s="62" t="s">
        <v>328</v>
      </c>
      <c r="E376" s="168">
        <v>0</v>
      </c>
      <c r="F376" s="51">
        <v>0</v>
      </c>
      <c r="G376" s="51">
        <v>0</v>
      </c>
      <c r="H376" s="44">
        <v>0</v>
      </c>
      <c r="I376" s="43">
        <f t="shared" si="17"/>
        <v>0</v>
      </c>
      <c r="J376" s="44">
        <v>0</v>
      </c>
      <c r="K376" s="44">
        <v>0</v>
      </c>
      <c r="L376" s="51">
        <v>0</v>
      </c>
      <c r="M376" s="51">
        <v>1964143</v>
      </c>
      <c r="N376" s="45">
        <f t="shared" si="16"/>
        <v>1964143</v>
      </c>
      <c r="O376" s="40"/>
      <c r="P376" s="46"/>
    </row>
    <row r="377" spans="2:16">
      <c r="B377" s="39"/>
      <c r="C377" s="40"/>
      <c r="D377" s="62" t="s">
        <v>431</v>
      </c>
      <c r="E377" s="168">
        <v>0</v>
      </c>
      <c r="F377" s="51">
        <v>0</v>
      </c>
      <c r="G377" s="51">
        <v>12500</v>
      </c>
      <c r="H377" s="44">
        <v>0</v>
      </c>
      <c r="I377" s="43">
        <f t="shared" si="17"/>
        <v>12500</v>
      </c>
      <c r="J377" s="44">
        <v>0</v>
      </c>
      <c r="K377" s="44">
        <v>0</v>
      </c>
      <c r="L377" s="51">
        <v>0</v>
      </c>
      <c r="M377" s="51">
        <v>423875</v>
      </c>
      <c r="N377" s="45">
        <f t="shared" si="16"/>
        <v>436375</v>
      </c>
      <c r="O377" s="40"/>
      <c r="P377" s="46"/>
    </row>
    <row r="378" spans="2:16">
      <c r="B378" s="39"/>
      <c r="C378" s="40"/>
      <c r="D378" s="62" t="s">
        <v>329</v>
      </c>
      <c r="E378" s="168">
        <v>6</v>
      </c>
      <c r="F378" s="51">
        <v>2160000</v>
      </c>
      <c r="G378" s="51">
        <v>331461</v>
      </c>
      <c r="H378" s="44">
        <v>0</v>
      </c>
      <c r="I378" s="43">
        <f t="shared" si="17"/>
        <v>2491461</v>
      </c>
      <c r="J378" s="44">
        <v>0</v>
      </c>
      <c r="K378" s="44">
        <v>0</v>
      </c>
      <c r="L378" s="51">
        <v>0</v>
      </c>
      <c r="M378" s="51">
        <v>269359</v>
      </c>
      <c r="N378" s="45">
        <f t="shared" si="16"/>
        <v>2760820</v>
      </c>
      <c r="O378" s="40"/>
      <c r="P378" s="46"/>
    </row>
    <row r="379" spans="2:16">
      <c r="B379" s="39"/>
      <c r="C379" s="40"/>
      <c r="D379" s="62" t="s">
        <v>330</v>
      </c>
      <c r="E379" s="168">
        <v>4</v>
      </c>
      <c r="F379" s="51">
        <v>436000</v>
      </c>
      <c r="G379" s="51">
        <v>104086</v>
      </c>
      <c r="H379" s="44">
        <v>240000</v>
      </c>
      <c r="I379" s="43">
        <f t="shared" si="17"/>
        <v>780086</v>
      </c>
      <c r="J379" s="44">
        <v>0</v>
      </c>
      <c r="K379" s="44">
        <v>0</v>
      </c>
      <c r="L379" s="51">
        <v>0</v>
      </c>
      <c r="M379" s="51">
        <v>875000</v>
      </c>
      <c r="N379" s="45">
        <f t="shared" si="16"/>
        <v>1655086</v>
      </c>
      <c r="O379" s="40"/>
      <c r="P379" s="46"/>
    </row>
    <row r="380" spans="2:16">
      <c r="B380" s="39"/>
      <c r="C380" s="40"/>
      <c r="D380" s="62" t="s">
        <v>331</v>
      </c>
      <c r="E380" s="168">
        <v>0</v>
      </c>
      <c r="F380" s="51">
        <v>0</v>
      </c>
      <c r="G380" s="51">
        <v>0</v>
      </c>
      <c r="H380" s="44">
        <v>0</v>
      </c>
      <c r="I380" s="43">
        <f t="shared" si="17"/>
        <v>0</v>
      </c>
      <c r="J380" s="44">
        <v>0</v>
      </c>
      <c r="K380" s="44">
        <v>0</v>
      </c>
      <c r="L380" s="51">
        <v>0</v>
      </c>
      <c r="M380" s="51">
        <v>1188706</v>
      </c>
      <c r="N380" s="45">
        <f t="shared" si="16"/>
        <v>1188706</v>
      </c>
      <c r="O380" s="40"/>
      <c r="P380" s="46"/>
    </row>
    <row r="381" spans="2:16">
      <c r="B381" s="39"/>
      <c r="C381" s="40"/>
      <c r="D381" s="62" t="s">
        <v>332</v>
      </c>
      <c r="E381" s="168">
        <v>1</v>
      </c>
      <c r="F381" s="51">
        <v>49950</v>
      </c>
      <c r="G381" s="51">
        <v>788587</v>
      </c>
      <c r="H381" s="44">
        <v>1333440</v>
      </c>
      <c r="I381" s="43">
        <f t="shared" si="17"/>
        <v>2171977</v>
      </c>
      <c r="J381" s="44">
        <v>0</v>
      </c>
      <c r="K381" s="44">
        <v>0</v>
      </c>
      <c r="L381" s="51">
        <v>0</v>
      </c>
      <c r="M381" s="51">
        <v>1118103</v>
      </c>
      <c r="N381" s="45">
        <f t="shared" si="16"/>
        <v>3290080</v>
      </c>
      <c r="O381" s="40"/>
      <c r="P381" s="46"/>
    </row>
    <row r="382" spans="2:16">
      <c r="B382" s="39"/>
      <c r="C382" s="40"/>
      <c r="D382" s="62" t="s">
        <v>333</v>
      </c>
      <c r="E382" s="168">
        <v>0</v>
      </c>
      <c r="F382" s="51">
        <v>0</v>
      </c>
      <c r="G382" s="51">
        <v>789554</v>
      </c>
      <c r="H382" s="44">
        <v>195126</v>
      </c>
      <c r="I382" s="43">
        <f t="shared" si="17"/>
        <v>984680</v>
      </c>
      <c r="J382" s="44">
        <v>0</v>
      </c>
      <c r="K382" s="44">
        <v>0</v>
      </c>
      <c r="L382" s="51">
        <v>30830</v>
      </c>
      <c r="M382" s="51">
        <v>1738507</v>
      </c>
      <c r="N382" s="45">
        <f t="shared" ref="N382:N437" si="18">SUM(I382:M382)</f>
        <v>2754017</v>
      </c>
      <c r="O382" s="40"/>
      <c r="P382" s="46"/>
    </row>
    <row r="383" spans="2:16">
      <c r="B383" s="39"/>
      <c r="C383" s="40"/>
      <c r="D383" s="62" t="s">
        <v>432</v>
      </c>
      <c r="E383" s="168">
        <v>4</v>
      </c>
      <c r="F383" s="51">
        <v>236800</v>
      </c>
      <c r="G383" s="51">
        <v>0</v>
      </c>
      <c r="H383" s="44">
        <v>0</v>
      </c>
      <c r="I383" s="43">
        <f t="shared" si="17"/>
        <v>236800</v>
      </c>
      <c r="J383" s="44">
        <v>0</v>
      </c>
      <c r="K383" s="44">
        <v>0</v>
      </c>
      <c r="L383" s="51">
        <v>0</v>
      </c>
      <c r="M383" s="51">
        <v>0</v>
      </c>
      <c r="N383" s="45">
        <f t="shared" si="18"/>
        <v>236800</v>
      </c>
      <c r="O383" s="40"/>
      <c r="P383" s="46"/>
    </row>
    <row r="384" spans="2:16">
      <c r="B384" s="39"/>
      <c r="C384" s="40"/>
      <c r="D384" s="62" t="s">
        <v>433</v>
      </c>
      <c r="E384" s="168">
        <v>10</v>
      </c>
      <c r="F384" s="51">
        <v>3280000</v>
      </c>
      <c r="G384" s="51">
        <v>73600</v>
      </c>
      <c r="H384" s="44">
        <v>54000</v>
      </c>
      <c r="I384" s="43">
        <f t="shared" si="17"/>
        <v>3407600</v>
      </c>
      <c r="J384" s="44">
        <v>0</v>
      </c>
      <c r="K384" s="44">
        <v>0</v>
      </c>
      <c r="L384" s="51">
        <v>0</v>
      </c>
      <c r="M384" s="51">
        <v>681920</v>
      </c>
      <c r="N384" s="45">
        <f t="shared" si="18"/>
        <v>4089520</v>
      </c>
      <c r="O384" s="40"/>
      <c r="P384" s="46"/>
    </row>
    <row r="385" spans="2:16">
      <c r="B385" s="39"/>
      <c r="C385" s="40"/>
      <c r="D385" s="62" t="s">
        <v>334</v>
      </c>
      <c r="E385" s="168">
        <v>0</v>
      </c>
      <c r="F385" s="51">
        <v>0</v>
      </c>
      <c r="G385" s="51">
        <v>81731</v>
      </c>
      <c r="H385" s="44">
        <v>0</v>
      </c>
      <c r="I385" s="43">
        <f t="shared" si="17"/>
        <v>81731</v>
      </c>
      <c r="J385" s="44">
        <v>0</v>
      </c>
      <c r="K385" s="44">
        <v>0</v>
      </c>
      <c r="L385" s="51">
        <v>0</v>
      </c>
      <c r="M385" s="51">
        <v>0</v>
      </c>
      <c r="N385" s="45">
        <f t="shared" si="18"/>
        <v>81731</v>
      </c>
      <c r="O385" s="40"/>
      <c r="P385" s="46"/>
    </row>
    <row r="386" spans="2:16">
      <c r="B386" s="39"/>
      <c r="C386" s="40"/>
      <c r="D386" s="62" t="s">
        <v>335</v>
      </c>
      <c r="E386" s="168">
        <v>0</v>
      </c>
      <c r="F386" s="51">
        <v>0</v>
      </c>
      <c r="G386" s="51">
        <v>0</v>
      </c>
      <c r="H386" s="44">
        <v>0</v>
      </c>
      <c r="I386" s="43">
        <f t="shared" si="17"/>
        <v>0</v>
      </c>
      <c r="J386" s="44">
        <v>0</v>
      </c>
      <c r="K386" s="44">
        <v>0</v>
      </c>
      <c r="L386" s="51">
        <v>0</v>
      </c>
      <c r="M386" s="51">
        <v>3276242</v>
      </c>
      <c r="N386" s="45">
        <f t="shared" si="18"/>
        <v>3276242</v>
      </c>
      <c r="O386" s="40"/>
      <c r="P386" s="46"/>
    </row>
    <row r="387" spans="2:16">
      <c r="B387" s="39"/>
      <c r="C387" s="40"/>
      <c r="D387" s="62" t="s">
        <v>336</v>
      </c>
      <c r="E387" s="168">
        <v>0</v>
      </c>
      <c r="F387" s="51">
        <v>0</v>
      </c>
      <c r="G387" s="51">
        <v>71773</v>
      </c>
      <c r="H387" s="44">
        <v>0</v>
      </c>
      <c r="I387" s="43">
        <f t="shared" si="17"/>
        <v>71773</v>
      </c>
      <c r="J387" s="44">
        <v>0</v>
      </c>
      <c r="K387" s="44">
        <v>0</v>
      </c>
      <c r="L387" s="51">
        <v>0</v>
      </c>
      <c r="M387" s="51">
        <v>0</v>
      </c>
      <c r="N387" s="45">
        <f t="shared" si="18"/>
        <v>71773</v>
      </c>
      <c r="O387" s="40"/>
      <c r="P387" s="46"/>
    </row>
    <row r="388" spans="2:16">
      <c r="B388" s="39"/>
      <c r="C388" s="40"/>
      <c r="D388" s="62" t="s">
        <v>337</v>
      </c>
      <c r="E388" s="168">
        <v>0</v>
      </c>
      <c r="F388" s="51">
        <v>0</v>
      </c>
      <c r="G388" s="51">
        <v>0</v>
      </c>
      <c r="H388" s="44">
        <v>0</v>
      </c>
      <c r="I388" s="43">
        <f t="shared" si="17"/>
        <v>0</v>
      </c>
      <c r="J388" s="44">
        <v>0</v>
      </c>
      <c r="K388" s="44">
        <v>0</v>
      </c>
      <c r="L388" s="51">
        <v>0</v>
      </c>
      <c r="M388" s="51">
        <v>0</v>
      </c>
      <c r="N388" s="45">
        <f t="shared" si="18"/>
        <v>0</v>
      </c>
      <c r="O388" s="40"/>
      <c r="P388" s="46"/>
    </row>
    <row r="389" spans="2:16">
      <c r="B389" s="39"/>
      <c r="C389" s="40"/>
      <c r="D389" s="62" t="s">
        <v>435</v>
      </c>
      <c r="E389" s="168">
        <v>0</v>
      </c>
      <c r="F389" s="51">
        <v>0</v>
      </c>
      <c r="G389" s="51">
        <v>885731</v>
      </c>
      <c r="H389" s="44">
        <v>0</v>
      </c>
      <c r="I389" s="43">
        <f t="shared" si="17"/>
        <v>885731</v>
      </c>
      <c r="J389" s="44">
        <v>0</v>
      </c>
      <c r="K389" s="44">
        <v>0</v>
      </c>
      <c r="L389" s="51">
        <v>0</v>
      </c>
      <c r="M389" s="51">
        <v>0</v>
      </c>
      <c r="N389" s="45">
        <f t="shared" si="18"/>
        <v>885731</v>
      </c>
      <c r="O389" s="40"/>
      <c r="P389" s="46"/>
    </row>
    <row r="390" spans="2:16">
      <c r="B390" s="39"/>
      <c r="C390" s="40"/>
      <c r="D390" s="62" t="s">
        <v>338</v>
      </c>
      <c r="E390" s="168">
        <v>0</v>
      </c>
      <c r="F390" s="51">
        <v>0</v>
      </c>
      <c r="G390" s="51">
        <v>0</v>
      </c>
      <c r="H390" s="44">
        <v>0</v>
      </c>
      <c r="I390" s="43">
        <f t="shared" si="17"/>
        <v>0</v>
      </c>
      <c r="J390" s="44">
        <v>0</v>
      </c>
      <c r="K390" s="44">
        <v>0</v>
      </c>
      <c r="L390" s="51">
        <v>0</v>
      </c>
      <c r="M390" s="51">
        <v>1247519</v>
      </c>
      <c r="N390" s="45">
        <f t="shared" si="18"/>
        <v>1247519</v>
      </c>
      <c r="O390" s="40"/>
      <c r="P390" s="46"/>
    </row>
    <row r="391" spans="2:16">
      <c r="B391" s="39"/>
      <c r="C391" s="40"/>
      <c r="D391" s="62" t="s">
        <v>339</v>
      </c>
      <c r="E391" s="168">
        <v>0</v>
      </c>
      <c r="F391" s="51">
        <v>0</v>
      </c>
      <c r="G391" s="51">
        <v>140000</v>
      </c>
      <c r="H391" s="44">
        <v>21429</v>
      </c>
      <c r="I391" s="43">
        <f t="shared" si="17"/>
        <v>161429</v>
      </c>
      <c r="J391" s="44">
        <v>0</v>
      </c>
      <c r="K391" s="44">
        <v>0</v>
      </c>
      <c r="L391" s="51">
        <v>77872</v>
      </c>
      <c r="M391" s="51">
        <v>432236</v>
      </c>
      <c r="N391" s="45">
        <f t="shared" si="18"/>
        <v>671537</v>
      </c>
      <c r="O391" s="40"/>
      <c r="P391" s="46"/>
    </row>
    <row r="392" spans="2:16">
      <c r="B392" s="39"/>
      <c r="C392" s="40"/>
      <c r="D392" s="62" t="s">
        <v>340</v>
      </c>
      <c r="E392" s="168">
        <v>0</v>
      </c>
      <c r="F392" s="51">
        <v>0</v>
      </c>
      <c r="G392" s="51">
        <v>506110</v>
      </c>
      <c r="H392" s="44">
        <v>29520</v>
      </c>
      <c r="I392" s="43">
        <f t="shared" si="17"/>
        <v>535630</v>
      </c>
      <c r="J392" s="44">
        <v>0</v>
      </c>
      <c r="K392" s="44">
        <v>0</v>
      </c>
      <c r="L392" s="51">
        <v>0</v>
      </c>
      <c r="M392" s="51">
        <v>995552</v>
      </c>
      <c r="N392" s="45">
        <f t="shared" si="18"/>
        <v>1531182</v>
      </c>
      <c r="O392" s="40"/>
      <c r="P392" s="46"/>
    </row>
    <row r="393" spans="2:16">
      <c r="B393" s="39"/>
      <c r="C393" s="40"/>
      <c r="D393" s="62" t="s">
        <v>341</v>
      </c>
      <c r="E393" s="168">
        <v>4</v>
      </c>
      <c r="F393" s="51">
        <v>244355</v>
      </c>
      <c r="G393" s="51">
        <v>0</v>
      </c>
      <c r="H393" s="44">
        <v>0</v>
      </c>
      <c r="I393" s="43">
        <f t="shared" si="17"/>
        <v>244355</v>
      </c>
      <c r="J393" s="44">
        <v>0</v>
      </c>
      <c r="K393" s="44">
        <v>0</v>
      </c>
      <c r="L393" s="51">
        <v>0</v>
      </c>
      <c r="M393" s="51">
        <v>1482513</v>
      </c>
      <c r="N393" s="45">
        <f t="shared" si="18"/>
        <v>1726868</v>
      </c>
      <c r="O393" s="40"/>
      <c r="P393" s="46"/>
    </row>
    <row r="394" spans="2:16">
      <c r="B394" s="39"/>
      <c r="C394" s="40"/>
      <c r="D394" s="62" t="s">
        <v>342</v>
      </c>
      <c r="E394" s="168">
        <v>0</v>
      </c>
      <c r="F394" s="51">
        <v>0</v>
      </c>
      <c r="G394" s="51">
        <v>0</v>
      </c>
      <c r="H394" s="44">
        <v>0</v>
      </c>
      <c r="I394" s="43">
        <f t="shared" si="17"/>
        <v>0</v>
      </c>
      <c r="J394" s="44">
        <v>0</v>
      </c>
      <c r="K394" s="44">
        <v>0</v>
      </c>
      <c r="L394" s="51">
        <v>0</v>
      </c>
      <c r="M394" s="51">
        <v>2218761</v>
      </c>
      <c r="N394" s="45">
        <f t="shared" si="18"/>
        <v>2218761</v>
      </c>
      <c r="O394" s="40"/>
      <c r="P394" s="46"/>
    </row>
    <row r="395" spans="2:16">
      <c r="B395" s="39"/>
      <c r="C395" s="40"/>
      <c r="D395" s="62" t="s">
        <v>343</v>
      </c>
      <c r="E395" s="168">
        <v>0</v>
      </c>
      <c r="F395" s="51">
        <v>0</v>
      </c>
      <c r="G395" s="51">
        <v>285327</v>
      </c>
      <c r="H395" s="44">
        <v>0</v>
      </c>
      <c r="I395" s="43">
        <f t="shared" si="17"/>
        <v>285327</v>
      </c>
      <c r="J395" s="44">
        <v>0</v>
      </c>
      <c r="K395" s="44">
        <v>0</v>
      </c>
      <c r="L395" s="51">
        <v>0</v>
      </c>
      <c r="M395" s="51">
        <v>1057333</v>
      </c>
      <c r="N395" s="45">
        <f t="shared" si="18"/>
        <v>1342660</v>
      </c>
      <c r="O395" s="40"/>
      <c r="P395" s="46"/>
    </row>
    <row r="396" spans="2:16">
      <c r="B396" s="39"/>
      <c r="C396" s="40"/>
      <c r="D396" s="62" t="s">
        <v>344</v>
      </c>
      <c r="E396" s="168">
        <v>1</v>
      </c>
      <c r="F396" s="51">
        <v>350000</v>
      </c>
      <c r="G396" s="51">
        <v>693047</v>
      </c>
      <c r="H396" s="44">
        <v>0</v>
      </c>
      <c r="I396" s="43">
        <f t="shared" si="17"/>
        <v>1043047</v>
      </c>
      <c r="J396" s="44">
        <v>0</v>
      </c>
      <c r="K396" s="44">
        <v>0</v>
      </c>
      <c r="L396" s="51">
        <v>96000</v>
      </c>
      <c r="M396" s="51">
        <v>1631000</v>
      </c>
      <c r="N396" s="45">
        <f t="shared" si="18"/>
        <v>2770047</v>
      </c>
      <c r="O396" s="40"/>
      <c r="P396" s="46"/>
    </row>
    <row r="397" spans="2:16">
      <c r="B397" s="39"/>
      <c r="C397" s="40"/>
      <c r="D397" s="62" t="s">
        <v>345</v>
      </c>
      <c r="E397" s="168">
        <v>0</v>
      </c>
      <c r="F397" s="51">
        <v>0</v>
      </c>
      <c r="G397" s="51">
        <v>0</v>
      </c>
      <c r="H397" s="44">
        <v>1272194</v>
      </c>
      <c r="I397" s="43">
        <f t="shared" si="17"/>
        <v>1272194</v>
      </c>
      <c r="J397" s="44">
        <v>0</v>
      </c>
      <c r="K397" s="44">
        <v>0</v>
      </c>
      <c r="L397" s="51">
        <v>0</v>
      </c>
      <c r="M397" s="51">
        <v>1105188</v>
      </c>
      <c r="N397" s="45">
        <f t="shared" si="18"/>
        <v>2377382</v>
      </c>
      <c r="O397" s="40"/>
      <c r="P397" s="46"/>
    </row>
    <row r="398" spans="2:16">
      <c r="B398" s="39"/>
      <c r="C398" s="40"/>
      <c r="D398" s="62" t="s">
        <v>346</v>
      </c>
      <c r="E398" s="168">
        <v>0</v>
      </c>
      <c r="F398" s="51">
        <v>0</v>
      </c>
      <c r="G398" s="51">
        <v>1476598</v>
      </c>
      <c r="H398" s="44">
        <v>0</v>
      </c>
      <c r="I398" s="43">
        <f t="shared" si="17"/>
        <v>1476598</v>
      </c>
      <c r="J398" s="44">
        <v>0</v>
      </c>
      <c r="K398" s="44">
        <v>0</v>
      </c>
      <c r="L398" s="51">
        <v>59200</v>
      </c>
      <c r="M398" s="51">
        <v>311295</v>
      </c>
      <c r="N398" s="45">
        <f t="shared" si="18"/>
        <v>1847093</v>
      </c>
      <c r="O398" s="40"/>
      <c r="P398" s="46"/>
    </row>
    <row r="399" spans="2:16">
      <c r="B399" s="39"/>
      <c r="C399" s="40"/>
      <c r="D399" s="62" t="s">
        <v>347</v>
      </c>
      <c r="E399" s="168">
        <v>3</v>
      </c>
      <c r="F399" s="51">
        <v>250000</v>
      </c>
      <c r="G399" s="51">
        <v>0</v>
      </c>
      <c r="H399" s="44">
        <v>0</v>
      </c>
      <c r="I399" s="43">
        <f t="shared" si="17"/>
        <v>250000</v>
      </c>
      <c r="J399" s="44">
        <v>0</v>
      </c>
      <c r="K399" s="44">
        <v>0</v>
      </c>
      <c r="L399" s="51">
        <v>0</v>
      </c>
      <c r="M399" s="51">
        <v>0</v>
      </c>
      <c r="N399" s="45">
        <f t="shared" si="18"/>
        <v>250000</v>
      </c>
      <c r="O399" s="40"/>
      <c r="P399" s="46"/>
    </row>
    <row r="400" spans="2:16">
      <c r="B400" s="39"/>
      <c r="C400" s="40"/>
      <c r="D400" s="62" t="s">
        <v>348</v>
      </c>
      <c r="E400" s="168">
        <v>0</v>
      </c>
      <c r="F400" s="51">
        <v>0</v>
      </c>
      <c r="G400" s="51">
        <v>740074</v>
      </c>
      <c r="H400" s="44">
        <v>112000</v>
      </c>
      <c r="I400" s="43">
        <f t="shared" si="17"/>
        <v>852074</v>
      </c>
      <c r="J400" s="44">
        <v>0</v>
      </c>
      <c r="K400" s="44">
        <v>0</v>
      </c>
      <c r="L400" s="51">
        <v>0</v>
      </c>
      <c r="M400" s="51">
        <v>1252074</v>
      </c>
      <c r="N400" s="45">
        <f t="shared" si="18"/>
        <v>2104148</v>
      </c>
      <c r="O400" s="40"/>
      <c r="P400" s="46"/>
    </row>
    <row r="401" spans="2:16">
      <c r="B401" s="39"/>
      <c r="C401" s="40"/>
      <c r="D401" s="62" t="s">
        <v>349</v>
      </c>
      <c r="E401" s="168">
        <v>2</v>
      </c>
      <c r="F401" s="51">
        <v>112000</v>
      </c>
      <c r="G401" s="51">
        <v>284047</v>
      </c>
      <c r="H401" s="44">
        <v>45435</v>
      </c>
      <c r="I401" s="43">
        <f t="shared" si="17"/>
        <v>441482</v>
      </c>
      <c r="J401" s="44">
        <v>0</v>
      </c>
      <c r="K401" s="44">
        <v>0</v>
      </c>
      <c r="L401" s="51">
        <v>0</v>
      </c>
      <c r="M401" s="51">
        <v>662422</v>
      </c>
      <c r="N401" s="45">
        <f t="shared" si="18"/>
        <v>1103904</v>
      </c>
      <c r="O401" s="40"/>
      <c r="P401" s="46"/>
    </row>
    <row r="402" spans="2:16">
      <c r="B402" s="39"/>
      <c r="C402" s="40"/>
      <c r="D402" s="62" t="s">
        <v>350</v>
      </c>
      <c r="E402" s="168">
        <v>0</v>
      </c>
      <c r="F402" s="51">
        <v>0</v>
      </c>
      <c r="G402" s="51">
        <v>0</v>
      </c>
      <c r="H402" s="44">
        <v>0</v>
      </c>
      <c r="I402" s="43">
        <f t="shared" si="17"/>
        <v>0</v>
      </c>
      <c r="J402" s="44">
        <v>0</v>
      </c>
      <c r="K402" s="44">
        <v>0</v>
      </c>
      <c r="L402" s="51">
        <v>0</v>
      </c>
      <c r="M402" s="51">
        <v>900622</v>
      </c>
      <c r="N402" s="45">
        <f t="shared" si="18"/>
        <v>900622</v>
      </c>
      <c r="O402" s="40"/>
      <c r="P402" s="46"/>
    </row>
    <row r="403" spans="2:16">
      <c r="B403" s="39"/>
      <c r="C403" s="40"/>
      <c r="D403" s="62" t="s">
        <v>351</v>
      </c>
      <c r="E403" s="168">
        <v>0</v>
      </c>
      <c r="F403" s="51">
        <v>0</v>
      </c>
      <c r="G403" s="51">
        <v>0</v>
      </c>
      <c r="H403" s="44">
        <v>3076276</v>
      </c>
      <c r="I403" s="43">
        <f t="shared" si="17"/>
        <v>3076276</v>
      </c>
      <c r="J403" s="44">
        <v>0</v>
      </c>
      <c r="K403" s="44">
        <v>0</v>
      </c>
      <c r="L403" s="51">
        <v>0</v>
      </c>
      <c r="M403" s="51">
        <v>0</v>
      </c>
      <c r="N403" s="45">
        <f t="shared" si="18"/>
        <v>3076276</v>
      </c>
      <c r="O403" s="40"/>
      <c r="P403" s="46"/>
    </row>
    <row r="404" spans="2:16">
      <c r="B404" s="39"/>
      <c r="C404" s="40"/>
      <c r="D404" s="62" t="s">
        <v>436</v>
      </c>
      <c r="E404" s="168">
        <v>0</v>
      </c>
      <c r="F404" s="51">
        <v>0</v>
      </c>
      <c r="G404" s="51">
        <v>859102</v>
      </c>
      <c r="H404" s="44">
        <v>0</v>
      </c>
      <c r="I404" s="43">
        <f t="shared" si="17"/>
        <v>859102</v>
      </c>
      <c r="J404" s="44">
        <v>0</v>
      </c>
      <c r="K404" s="44">
        <v>0</v>
      </c>
      <c r="L404" s="51">
        <v>0</v>
      </c>
      <c r="M404" s="51">
        <v>1304992</v>
      </c>
      <c r="N404" s="45">
        <f t="shared" si="18"/>
        <v>2164094</v>
      </c>
      <c r="O404" s="40"/>
      <c r="P404" s="46"/>
    </row>
    <row r="405" spans="2:16">
      <c r="B405" s="39"/>
      <c r="C405" s="40"/>
      <c r="D405" s="62" t="s">
        <v>437</v>
      </c>
      <c r="E405" s="168">
        <v>0</v>
      </c>
      <c r="F405" s="51">
        <v>0</v>
      </c>
      <c r="G405" s="51">
        <v>482104</v>
      </c>
      <c r="H405" s="44">
        <v>139071</v>
      </c>
      <c r="I405" s="43">
        <f t="shared" si="17"/>
        <v>621175</v>
      </c>
      <c r="J405" s="44">
        <v>0</v>
      </c>
      <c r="K405" s="44">
        <v>0</v>
      </c>
      <c r="L405" s="51">
        <v>0</v>
      </c>
      <c r="M405" s="51">
        <v>544717</v>
      </c>
      <c r="N405" s="45">
        <f t="shared" si="18"/>
        <v>1165892</v>
      </c>
      <c r="O405" s="40"/>
      <c r="P405" s="46"/>
    </row>
    <row r="406" spans="2:16">
      <c r="B406" s="39"/>
      <c r="C406" s="40"/>
      <c r="D406" s="62" t="s">
        <v>352</v>
      </c>
      <c r="E406" s="168">
        <v>7</v>
      </c>
      <c r="F406" s="51">
        <v>40000</v>
      </c>
      <c r="G406" s="51">
        <v>193509</v>
      </c>
      <c r="H406" s="44">
        <v>0</v>
      </c>
      <c r="I406" s="43">
        <f t="shared" si="17"/>
        <v>233509</v>
      </c>
      <c r="J406" s="44">
        <v>0</v>
      </c>
      <c r="K406" s="44">
        <v>0</v>
      </c>
      <c r="L406" s="51">
        <v>0</v>
      </c>
      <c r="M406" s="51">
        <v>1108865</v>
      </c>
      <c r="N406" s="45">
        <f t="shared" si="18"/>
        <v>1342374</v>
      </c>
      <c r="O406" s="40"/>
      <c r="P406" s="46"/>
    </row>
    <row r="407" spans="2:16">
      <c r="B407" s="39"/>
      <c r="C407" s="40"/>
      <c r="D407" s="62" t="s">
        <v>353</v>
      </c>
      <c r="E407" s="168">
        <v>0</v>
      </c>
      <c r="F407" s="51">
        <v>0</v>
      </c>
      <c r="G407" s="51">
        <v>640000</v>
      </c>
      <c r="H407" s="44">
        <v>0</v>
      </c>
      <c r="I407" s="43">
        <f t="shared" si="17"/>
        <v>640000</v>
      </c>
      <c r="J407" s="44">
        <v>0</v>
      </c>
      <c r="K407" s="44">
        <v>0</v>
      </c>
      <c r="L407" s="51">
        <v>0</v>
      </c>
      <c r="M407" s="51">
        <v>785253</v>
      </c>
      <c r="N407" s="45">
        <f t="shared" si="18"/>
        <v>1425253</v>
      </c>
      <c r="O407" s="40"/>
      <c r="P407" s="46"/>
    </row>
    <row r="408" spans="2:16">
      <c r="B408" s="39"/>
      <c r="C408" s="40"/>
      <c r="D408" s="62" t="s">
        <v>354</v>
      </c>
      <c r="E408" s="168">
        <v>2</v>
      </c>
      <c r="F408" s="51">
        <v>841000</v>
      </c>
      <c r="G408" s="51">
        <v>636535</v>
      </c>
      <c r="H408" s="44">
        <v>0</v>
      </c>
      <c r="I408" s="43">
        <f t="shared" si="17"/>
        <v>1477535</v>
      </c>
      <c r="J408" s="44">
        <v>0</v>
      </c>
      <c r="K408" s="44">
        <v>0</v>
      </c>
      <c r="L408" s="51">
        <v>0</v>
      </c>
      <c r="M408" s="51">
        <v>1022113</v>
      </c>
      <c r="N408" s="45">
        <f t="shared" si="18"/>
        <v>2499648</v>
      </c>
      <c r="O408" s="40"/>
      <c r="P408" s="46"/>
    </row>
    <row r="409" spans="2:16">
      <c r="B409" s="39"/>
      <c r="C409" s="40"/>
      <c r="D409" s="62" t="s">
        <v>355</v>
      </c>
      <c r="E409" s="168">
        <v>0</v>
      </c>
      <c r="F409" s="51">
        <v>0</v>
      </c>
      <c r="G409" s="51">
        <v>0</v>
      </c>
      <c r="H409" s="44">
        <v>0</v>
      </c>
      <c r="I409" s="43">
        <f t="shared" si="17"/>
        <v>0</v>
      </c>
      <c r="J409" s="44">
        <v>0</v>
      </c>
      <c r="K409" s="44">
        <v>0</v>
      </c>
      <c r="L409" s="51">
        <v>0</v>
      </c>
      <c r="M409" s="51">
        <v>5288911</v>
      </c>
      <c r="N409" s="45">
        <f t="shared" si="18"/>
        <v>5288911</v>
      </c>
      <c r="O409" s="40"/>
      <c r="P409" s="46"/>
    </row>
    <row r="410" spans="2:16">
      <c r="B410" s="39"/>
      <c r="C410" s="40"/>
      <c r="D410" s="62" t="s">
        <v>356</v>
      </c>
      <c r="E410" s="168">
        <v>2</v>
      </c>
      <c r="F410" s="51">
        <v>127500</v>
      </c>
      <c r="G410" s="51">
        <v>484800</v>
      </c>
      <c r="H410" s="44">
        <v>52800</v>
      </c>
      <c r="I410" s="43">
        <f t="shared" si="17"/>
        <v>665100</v>
      </c>
      <c r="J410" s="44">
        <v>0</v>
      </c>
      <c r="K410" s="44">
        <v>0</v>
      </c>
      <c r="L410" s="51">
        <v>0</v>
      </c>
      <c r="M410" s="51">
        <v>510000</v>
      </c>
      <c r="N410" s="45">
        <f t="shared" si="18"/>
        <v>1175100</v>
      </c>
      <c r="O410" s="40"/>
      <c r="P410" s="46"/>
    </row>
    <row r="411" spans="2:16">
      <c r="B411" s="39"/>
      <c r="C411" s="40"/>
      <c r="D411" s="62" t="s">
        <v>440</v>
      </c>
      <c r="E411" s="168">
        <v>0</v>
      </c>
      <c r="F411" s="51">
        <v>0</v>
      </c>
      <c r="G411" s="51">
        <v>0</v>
      </c>
      <c r="H411" s="44">
        <v>0</v>
      </c>
      <c r="I411" s="43">
        <f t="shared" si="17"/>
        <v>0</v>
      </c>
      <c r="J411" s="44">
        <v>0</v>
      </c>
      <c r="K411" s="44">
        <v>0</v>
      </c>
      <c r="L411" s="51">
        <v>0</v>
      </c>
      <c r="M411" s="51">
        <v>0</v>
      </c>
      <c r="N411" s="45">
        <f t="shared" si="18"/>
        <v>0</v>
      </c>
      <c r="O411" s="40"/>
      <c r="P411" s="46"/>
    </row>
    <row r="412" spans="2:16">
      <c r="B412" s="39"/>
      <c r="C412" s="40"/>
      <c r="D412" s="62" t="s">
        <v>441</v>
      </c>
      <c r="E412" s="168">
        <v>0</v>
      </c>
      <c r="F412" s="51">
        <v>0</v>
      </c>
      <c r="G412" s="51">
        <v>161000</v>
      </c>
      <c r="H412" s="44">
        <v>0</v>
      </c>
      <c r="I412" s="43">
        <f t="shared" si="17"/>
        <v>161000</v>
      </c>
      <c r="J412" s="44">
        <v>715514</v>
      </c>
      <c r="K412" s="44">
        <v>0</v>
      </c>
      <c r="L412" s="51">
        <v>0</v>
      </c>
      <c r="M412" s="51">
        <v>100000</v>
      </c>
      <c r="N412" s="45">
        <f t="shared" si="18"/>
        <v>976514</v>
      </c>
      <c r="O412" s="40"/>
      <c r="P412" s="46"/>
    </row>
    <row r="413" spans="2:16">
      <c r="B413" s="39"/>
      <c r="C413" s="40"/>
      <c r="D413" s="62" t="s">
        <v>357</v>
      </c>
      <c r="E413" s="168">
        <v>0</v>
      </c>
      <c r="F413" s="51">
        <v>0</v>
      </c>
      <c r="G413" s="51">
        <v>0</v>
      </c>
      <c r="H413" s="44">
        <v>0</v>
      </c>
      <c r="I413" s="43">
        <f t="shared" si="17"/>
        <v>0</v>
      </c>
      <c r="J413" s="44">
        <v>0</v>
      </c>
      <c r="K413" s="44">
        <v>0</v>
      </c>
      <c r="L413" s="51">
        <v>0</v>
      </c>
      <c r="M413" s="51">
        <v>772399</v>
      </c>
      <c r="N413" s="45">
        <f t="shared" si="18"/>
        <v>772399</v>
      </c>
      <c r="O413" s="40"/>
      <c r="P413" s="46"/>
    </row>
    <row r="414" spans="2:16">
      <c r="B414" s="39"/>
      <c r="C414" s="40"/>
      <c r="D414" s="62" t="s">
        <v>358</v>
      </c>
      <c r="E414" s="168">
        <v>0</v>
      </c>
      <c r="F414" s="51">
        <v>0</v>
      </c>
      <c r="G414" s="51">
        <v>0</v>
      </c>
      <c r="H414" s="44">
        <v>0</v>
      </c>
      <c r="I414" s="43">
        <f t="shared" si="17"/>
        <v>0</v>
      </c>
      <c r="J414" s="44">
        <v>0</v>
      </c>
      <c r="K414" s="44">
        <v>0</v>
      </c>
      <c r="L414" s="51">
        <v>0</v>
      </c>
      <c r="M414" s="51">
        <v>985000</v>
      </c>
      <c r="N414" s="45">
        <f t="shared" si="18"/>
        <v>985000</v>
      </c>
      <c r="O414" s="40"/>
      <c r="P414" s="46"/>
    </row>
    <row r="415" spans="2:16">
      <c r="B415" s="39"/>
      <c r="C415" s="40"/>
      <c r="D415" s="62" t="s">
        <v>359</v>
      </c>
      <c r="E415" s="168">
        <v>0</v>
      </c>
      <c r="F415" s="51">
        <v>0</v>
      </c>
      <c r="G415" s="51">
        <v>164603</v>
      </c>
      <c r="H415" s="44">
        <v>6538</v>
      </c>
      <c r="I415" s="43">
        <f t="shared" si="17"/>
        <v>171141</v>
      </c>
      <c r="J415" s="44">
        <v>0</v>
      </c>
      <c r="K415" s="44">
        <v>0</v>
      </c>
      <c r="L415" s="51">
        <v>0</v>
      </c>
      <c r="M415" s="51">
        <v>482630</v>
      </c>
      <c r="N415" s="45">
        <f t="shared" si="18"/>
        <v>653771</v>
      </c>
      <c r="O415" s="40"/>
      <c r="P415" s="46"/>
    </row>
    <row r="416" spans="2:16">
      <c r="B416" s="39"/>
      <c r="C416" s="40"/>
      <c r="D416" s="62" t="s">
        <v>442</v>
      </c>
      <c r="E416" s="168">
        <v>0</v>
      </c>
      <c r="F416" s="51">
        <v>0</v>
      </c>
      <c r="G416" s="51">
        <v>1014356</v>
      </c>
      <c r="H416" s="44">
        <v>0</v>
      </c>
      <c r="I416" s="43">
        <f t="shared" si="17"/>
        <v>1014356</v>
      </c>
      <c r="J416" s="44">
        <v>131515</v>
      </c>
      <c r="K416" s="44">
        <v>0</v>
      </c>
      <c r="L416" s="51">
        <v>0</v>
      </c>
      <c r="M416" s="51">
        <v>0</v>
      </c>
      <c r="N416" s="45">
        <f t="shared" si="18"/>
        <v>1145871</v>
      </c>
      <c r="O416" s="40"/>
      <c r="P416" s="46"/>
    </row>
    <row r="417" spans="2:16">
      <c r="B417" s="39"/>
      <c r="C417" s="40"/>
      <c r="D417" s="62" t="s">
        <v>443</v>
      </c>
      <c r="E417" s="168">
        <v>0</v>
      </c>
      <c r="F417" s="51">
        <v>0</v>
      </c>
      <c r="G417" s="51">
        <v>0</v>
      </c>
      <c r="H417" s="44">
        <v>0</v>
      </c>
      <c r="I417" s="43">
        <f t="shared" si="17"/>
        <v>0</v>
      </c>
      <c r="J417" s="44">
        <v>416888</v>
      </c>
      <c r="K417" s="44">
        <v>0</v>
      </c>
      <c r="L417" s="51">
        <v>0</v>
      </c>
      <c r="M417" s="51">
        <v>1020000</v>
      </c>
      <c r="N417" s="45">
        <f t="shared" si="18"/>
        <v>1436888</v>
      </c>
      <c r="O417" s="40"/>
      <c r="P417" s="46"/>
    </row>
    <row r="418" spans="2:16">
      <c r="B418" s="39"/>
      <c r="C418" s="40"/>
      <c r="D418" s="62" t="s">
        <v>444</v>
      </c>
      <c r="E418" s="168">
        <v>0</v>
      </c>
      <c r="F418" s="51">
        <v>0</v>
      </c>
      <c r="G418" s="51">
        <v>181830</v>
      </c>
      <c r="H418" s="44">
        <v>0</v>
      </c>
      <c r="I418" s="43">
        <f t="shared" si="17"/>
        <v>181830</v>
      </c>
      <c r="J418" s="44">
        <v>0</v>
      </c>
      <c r="K418" s="44">
        <v>0</v>
      </c>
      <c r="L418" s="51">
        <v>240000</v>
      </c>
      <c r="M418" s="51">
        <v>2368983</v>
      </c>
      <c r="N418" s="45">
        <f t="shared" si="18"/>
        <v>2790813</v>
      </c>
      <c r="O418" s="40"/>
      <c r="P418" s="46"/>
    </row>
    <row r="419" spans="2:16">
      <c r="B419" s="39"/>
      <c r="C419" s="40"/>
      <c r="D419" s="62" t="s">
        <v>445</v>
      </c>
      <c r="E419" s="168">
        <v>0</v>
      </c>
      <c r="F419" s="51">
        <v>0</v>
      </c>
      <c r="G419" s="51">
        <v>171000</v>
      </c>
      <c r="H419" s="44">
        <v>0</v>
      </c>
      <c r="I419" s="43">
        <f t="shared" si="17"/>
        <v>171000</v>
      </c>
      <c r="J419" s="44">
        <v>0</v>
      </c>
      <c r="K419" s="44">
        <v>0</v>
      </c>
      <c r="L419" s="51">
        <v>0</v>
      </c>
      <c r="M419" s="51">
        <v>0</v>
      </c>
      <c r="N419" s="45">
        <f t="shared" si="18"/>
        <v>171000</v>
      </c>
      <c r="O419" s="40"/>
      <c r="P419" s="46"/>
    </row>
    <row r="420" spans="2:16">
      <c r="B420" s="39"/>
      <c r="C420" s="40"/>
      <c r="D420" s="62" t="s">
        <v>360</v>
      </c>
      <c r="E420" s="168">
        <v>0</v>
      </c>
      <c r="F420" s="51">
        <v>0</v>
      </c>
      <c r="G420" s="51">
        <v>0</v>
      </c>
      <c r="H420" s="44">
        <v>0</v>
      </c>
      <c r="I420" s="43">
        <f t="shared" si="17"/>
        <v>0</v>
      </c>
      <c r="J420" s="44">
        <v>0</v>
      </c>
      <c r="K420" s="44">
        <v>0</v>
      </c>
      <c r="L420" s="51">
        <v>960000</v>
      </c>
      <c r="M420" s="51">
        <v>0</v>
      </c>
      <c r="N420" s="45">
        <f t="shared" si="18"/>
        <v>960000</v>
      </c>
      <c r="O420" s="40"/>
      <c r="P420" s="46"/>
    </row>
    <row r="421" spans="2:16">
      <c r="B421" s="39"/>
      <c r="C421" s="40"/>
      <c r="D421" s="62" t="s">
        <v>361</v>
      </c>
      <c r="E421" s="168">
        <v>0</v>
      </c>
      <c r="F421" s="51">
        <v>0</v>
      </c>
      <c r="G421" s="51">
        <v>0</v>
      </c>
      <c r="H421" s="44">
        <v>0</v>
      </c>
      <c r="I421" s="43">
        <f t="shared" si="17"/>
        <v>0</v>
      </c>
      <c r="J421" s="44">
        <v>0</v>
      </c>
      <c r="K421" s="44">
        <v>0</v>
      </c>
      <c r="L421" s="51">
        <v>0</v>
      </c>
      <c r="M421" s="51">
        <v>1586743</v>
      </c>
      <c r="N421" s="45">
        <f t="shared" si="18"/>
        <v>1586743</v>
      </c>
      <c r="O421" s="40"/>
      <c r="P421" s="46"/>
    </row>
    <row r="422" spans="2:16">
      <c r="B422" s="39"/>
      <c r="C422" s="40"/>
      <c r="D422" s="62" t="s">
        <v>362</v>
      </c>
      <c r="E422" s="168">
        <v>0</v>
      </c>
      <c r="F422" s="51">
        <v>0</v>
      </c>
      <c r="G422" s="51">
        <v>0</v>
      </c>
      <c r="H422" s="44">
        <v>0</v>
      </c>
      <c r="I422" s="43">
        <f t="shared" si="17"/>
        <v>0</v>
      </c>
      <c r="J422" s="44">
        <v>0</v>
      </c>
      <c r="K422" s="44">
        <v>0</v>
      </c>
      <c r="L422" s="51">
        <v>0</v>
      </c>
      <c r="M422" s="51">
        <v>12240417</v>
      </c>
      <c r="N422" s="45">
        <f t="shared" si="18"/>
        <v>12240417</v>
      </c>
      <c r="O422" s="40"/>
      <c r="P422" s="46"/>
    </row>
    <row r="423" spans="2:16">
      <c r="B423" s="39"/>
      <c r="C423" s="40"/>
      <c r="D423" s="62" t="s">
        <v>363</v>
      </c>
      <c r="E423" s="168">
        <v>0</v>
      </c>
      <c r="F423" s="51">
        <v>0</v>
      </c>
      <c r="G423" s="51">
        <v>0</v>
      </c>
      <c r="H423" s="44">
        <v>0</v>
      </c>
      <c r="I423" s="43">
        <f t="shared" si="17"/>
        <v>0</v>
      </c>
      <c r="J423" s="44">
        <v>0</v>
      </c>
      <c r="K423" s="44">
        <v>0</v>
      </c>
      <c r="L423" s="51">
        <v>0</v>
      </c>
      <c r="M423" s="51">
        <v>1075089</v>
      </c>
      <c r="N423" s="45">
        <f t="shared" si="18"/>
        <v>1075089</v>
      </c>
      <c r="O423" s="40"/>
      <c r="P423" s="46"/>
    </row>
    <row r="424" spans="2:16">
      <c r="B424" s="39"/>
      <c r="C424" s="40"/>
      <c r="D424" s="62" t="s">
        <v>364</v>
      </c>
      <c r="E424" s="168">
        <v>2</v>
      </c>
      <c r="F424" s="51">
        <v>138601</v>
      </c>
      <c r="G424" s="51">
        <v>344880</v>
      </c>
      <c r="H424" s="44">
        <v>7199</v>
      </c>
      <c r="I424" s="43">
        <f t="shared" si="17"/>
        <v>490680</v>
      </c>
      <c r="J424" s="44">
        <v>0</v>
      </c>
      <c r="K424" s="44">
        <v>0</v>
      </c>
      <c r="L424" s="51">
        <v>72400</v>
      </c>
      <c r="M424" s="51">
        <v>429704</v>
      </c>
      <c r="N424" s="45">
        <f t="shared" si="18"/>
        <v>992784</v>
      </c>
      <c r="O424" s="40"/>
      <c r="P424" s="46"/>
    </row>
    <row r="425" spans="2:16">
      <c r="B425" s="39"/>
      <c r="C425" s="40"/>
      <c r="D425" s="62" t="s">
        <v>365</v>
      </c>
      <c r="E425" s="168">
        <v>0</v>
      </c>
      <c r="F425" s="51">
        <v>0</v>
      </c>
      <c r="G425" s="51">
        <v>175822</v>
      </c>
      <c r="H425" s="44">
        <v>0</v>
      </c>
      <c r="I425" s="43">
        <f t="shared" si="17"/>
        <v>175822</v>
      </c>
      <c r="J425" s="44">
        <v>0</v>
      </c>
      <c r="K425" s="44">
        <v>0</v>
      </c>
      <c r="L425" s="51">
        <v>0</v>
      </c>
      <c r="M425" s="51">
        <v>1582399</v>
      </c>
      <c r="N425" s="45">
        <f t="shared" si="18"/>
        <v>1758221</v>
      </c>
      <c r="O425" s="40"/>
      <c r="P425" s="46"/>
    </row>
    <row r="426" spans="2:16">
      <c r="B426" s="39"/>
      <c r="C426" s="40"/>
      <c r="D426" s="62" t="s">
        <v>366</v>
      </c>
      <c r="E426" s="168">
        <v>2</v>
      </c>
      <c r="F426" s="51">
        <v>49200</v>
      </c>
      <c r="G426" s="51">
        <v>11349</v>
      </c>
      <c r="H426" s="44">
        <v>0</v>
      </c>
      <c r="I426" s="43">
        <f t="shared" si="17"/>
        <v>60549</v>
      </c>
      <c r="J426" s="44">
        <v>0</v>
      </c>
      <c r="K426" s="44">
        <v>0</v>
      </c>
      <c r="L426" s="51">
        <v>0</v>
      </c>
      <c r="M426" s="51">
        <v>317241</v>
      </c>
      <c r="N426" s="45">
        <f t="shared" si="18"/>
        <v>377790</v>
      </c>
      <c r="O426" s="40"/>
      <c r="P426" s="46"/>
    </row>
    <row r="427" spans="2:16">
      <c r="B427" s="39"/>
      <c r="C427" s="40"/>
      <c r="D427" s="62" t="s">
        <v>367</v>
      </c>
      <c r="E427" s="168">
        <v>0</v>
      </c>
      <c r="F427" s="51">
        <v>0</v>
      </c>
      <c r="G427" s="51">
        <v>160000</v>
      </c>
      <c r="H427" s="44">
        <v>0</v>
      </c>
      <c r="I427" s="43">
        <f t="shared" si="17"/>
        <v>160000</v>
      </c>
      <c r="J427" s="44">
        <v>0</v>
      </c>
      <c r="K427" s="44">
        <v>0</v>
      </c>
      <c r="L427" s="51">
        <v>0</v>
      </c>
      <c r="M427" s="51">
        <v>296622</v>
      </c>
      <c r="N427" s="45">
        <f t="shared" si="18"/>
        <v>456622</v>
      </c>
      <c r="O427" s="40"/>
      <c r="P427" s="46"/>
    </row>
    <row r="428" spans="2:16">
      <c r="B428" s="39"/>
      <c r="C428" s="40"/>
      <c r="D428" s="62" t="s">
        <v>368</v>
      </c>
      <c r="E428" s="168">
        <v>0</v>
      </c>
      <c r="F428" s="51">
        <v>0</v>
      </c>
      <c r="G428" s="51">
        <v>0</v>
      </c>
      <c r="H428" s="44">
        <v>0</v>
      </c>
      <c r="I428" s="43">
        <f t="shared" si="17"/>
        <v>0</v>
      </c>
      <c r="J428" s="44">
        <v>0</v>
      </c>
      <c r="K428" s="44">
        <v>0</v>
      </c>
      <c r="L428" s="51">
        <v>0</v>
      </c>
      <c r="M428" s="51">
        <v>1086752</v>
      </c>
      <c r="N428" s="45">
        <f t="shared" si="18"/>
        <v>1086752</v>
      </c>
      <c r="O428" s="40"/>
      <c r="P428" s="46"/>
    </row>
    <row r="429" spans="2:16">
      <c r="B429" s="39"/>
      <c r="C429" s="40"/>
      <c r="D429" s="62" t="s">
        <v>369</v>
      </c>
      <c r="E429" s="168">
        <v>0</v>
      </c>
      <c r="F429" s="51">
        <v>0</v>
      </c>
      <c r="G429" s="51">
        <v>943609</v>
      </c>
      <c r="H429" s="44">
        <v>32280</v>
      </c>
      <c r="I429" s="43">
        <f t="shared" si="17"/>
        <v>975889</v>
      </c>
      <c r="J429" s="44">
        <v>0</v>
      </c>
      <c r="K429" s="44">
        <v>0</v>
      </c>
      <c r="L429" s="51">
        <v>20000</v>
      </c>
      <c r="M429" s="51">
        <v>456700</v>
      </c>
      <c r="N429" s="45">
        <f t="shared" si="18"/>
        <v>1452589</v>
      </c>
      <c r="O429" s="40"/>
      <c r="P429" s="46"/>
    </row>
    <row r="430" spans="2:16">
      <c r="B430" s="39"/>
      <c r="C430" s="40"/>
      <c r="D430" s="62" t="s">
        <v>370</v>
      </c>
      <c r="E430" s="168">
        <v>3</v>
      </c>
      <c r="F430" s="51">
        <v>1054676</v>
      </c>
      <c r="G430" s="51">
        <v>1587773</v>
      </c>
      <c r="H430" s="44">
        <v>244944</v>
      </c>
      <c r="I430" s="43">
        <f t="shared" si="17"/>
        <v>2887393</v>
      </c>
      <c r="J430" s="44">
        <v>0</v>
      </c>
      <c r="K430" s="44">
        <v>0</v>
      </c>
      <c r="L430" s="51">
        <v>44000</v>
      </c>
      <c r="M430" s="51">
        <v>643530</v>
      </c>
      <c r="N430" s="45">
        <f t="shared" si="18"/>
        <v>3574923</v>
      </c>
      <c r="O430" s="40"/>
      <c r="P430" s="46"/>
    </row>
    <row r="431" spans="2:16">
      <c r="B431" s="39"/>
      <c r="C431" s="40"/>
      <c r="D431" s="62" t="s">
        <v>371</v>
      </c>
      <c r="E431" s="168">
        <v>0</v>
      </c>
      <c r="F431" s="51">
        <v>0</v>
      </c>
      <c r="G431" s="51">
        <v>1112618</v>
      </c>
      <c r="H431" s="44">
        <v>28411</v>
      </c>
      <c r="I431" s="43">
        <f t="shared" si="17"/>
        <v>1141029</v>
      </c>
      <c r="J431" s="44">
        <v>0</v>
      </c>
      <c r="K431" s="44">
        <v>0</v>
      </c>
      <c r="L431" s="51">
        <v>200000</v>
      </c>
      <c r="M431" s="51">
        <v>1500000</v>
      </c>
      <c r="N431" s="45">
        <f t="shared" si="18"/>
        <v>2841029</v>
      </c>
      <c r="O431" s="40"/>
      <c r="P431" s="46"/>
    </row>
    <row r="432" spans="2:16">
      <c r="B432" s="39"/>
      <c r="C432" s="40"/>
      <c r="D432" s="62" t="s">
        <v>372</v>
      </c>
      <c r="E432" s="168">
        <v>1</v>
      </c>
      <c r="F432" s="51">
        <v>100000</v>
      </c>
      <c r="G432" s="51">
        <v>16000</v>
      </c>
      <c r="H432" s="44">
        <v>0</v>
      </c>
      <c r="I432" s="43">
        <f t="shared" si="17"/>
        <v>116000</v>
      </c>
      <c r="J432" s="44">
        <v>0</v>
      </c>
      <c r="K432" s="44">
        <v>0</v>
      </c>
      <c r="L432" s="51">
        <v>0</v>
      </c>
      <c r="M432" s="51">
        <v>496201</v>
      </c>
      <c r="N432" s="45">
        <f t="shared" si="18"/>
        <v>612201</v>
      </c>
      <c r="O432" s="40"/>
      <c r="P432" s="46"/>
    </row>
    <row r="433" spans="2:25">
      <c r="B433" s="39"/>
      <c r="C433" s="40"/>
      <c r="D433" s="62" t="s">
        <v>446</v>
      </c>
      <c r="E433" s="168">
        <v>33</v>
      </c>
      <c r="F433" s="51">
        <v>1857326</v>
      </c>
      <c r="G433" s="51">
        <v>1404175</v>
      </c>
      <c r="H433" s="44">
        <v>0</v>
      </c>
      <c r="I433" s="43">
        <f t="shared" ref="I433:I437" si="19">SUM(F433:H433)</f>
        <v>3261501</v>
      </c>
      <c r="J433" s="44">
        <v>0</v>
      </c>
      <c r="K433" s="44">
        <v>0</v>
      </c>
      <c r="L433" s="51">
        <v>80000</v>
      </c>
      <c r="M433" s="51">
        <v>969302</v>
      </c>
      <c r="N433" s="45">
        <f t="shared" si="18"/>
        <v>4310803</v>
      </c>
      <c r="O433" s="40"/>
      <c r="P433" s="46"/>
    </row>
    <row r="434" spans="2:25">
      <c r="B434" s="39"/>
      <c r="C434" s="40"/>
      <c r="D434" s="62" t="s">
        <v>373</v>
      </c>
      <c r="E434" s="168">
        <v>0</v>
      </c>
      <c r="F434" s="51">
        <v>0</v>
      </c>
      <c r="G434" s="51">
        <v>0</v>
      </c>
      <c r="H434" s="44">
        <v>0</v>
      </c>
      <c r="I434" s="43">
        <f t="shared" si="19"/>
        <v>0</v>
      </c>
      <c r="J434" s="44">
        <v>0</v>
      </c>
      <c r="K434" s="44">
        <v>0</v>
      </c>
      <c r="L434" s="51">
        <v>0</v>
      </c>
      <c r="M434" s="51">
        <v>275810</v>
      </c>
      <c r="N434" s="45">
        <f t="shared" si="18"/>
        <v>275810</v>
      </c>
      <c r="O434" s="40"/>
      <c r="P434" s="46"/>
    </row>
    <row r="435" spans="2:25">
      <c r="B435" s="39"/>
      <c r="C435" s="40"/>
      <c r="D435" s="62" t="s">
        <v>374</v>
      </c>
      <c r="E435" s="168">
        <v>5</v>
      </c>
      <c r="F435" s="51">
        <v>342400</v>
      </c>
      <c r="G435" s="51">
        <v>0</v>
      </c>
      <c r="H435" s="44">
        <v>0</v>
      </c>
      <c r="I435" s="43">
        <f t="shared" si="19"/>
        <v>342400</v>
      </c>
      <c r="J435" s="44">
        <v>0</v>
      </c>
      <c r="K435" s="44">
        <v>0</v>
      </c>
      <c r="L435" s="51">
        <v>0</v>
      </c>
      <c r="M435" s="51">
        <v>414069</v>
      </c>
      <c r="N435" s="45">
        <f t="shared" si="18"/>
        <v>756469</v>
      </c>
      <c r="O435" s="40"/>
      <c r="P435" s="46"/>
    </row>
    <row r="436" spans="2:25">
      <c r="B436" s="39"/>
      <c r="C436" s="40"/>
      <c r="D436" s="62" t="s">
        <v>375</v>
      </c>
      <c r="E436" s="168">
        <v>1</v>
      </c>
      <c r="F436" s="51">
        <v>0</v>
      </c>
      <c r="G436" s="51">
        <v>712363</v>
      </c>
      <c r="H436" s="44">
        <v>80320</v>
      </c>
      <c r="I436" s="43">
        <f t="shared" si="19"/>
        <v>792683</v>
      </c>
      <c r="J436" s="44">
        <v>0</v>
      </c>
      <c r="K436" s="44">
        <v>0</v>
      </c>
      <c r="L436" s="51">
        <v>297903</v>
      </c>
      <c r="M436" s="51">
        <v>661097</v>
      </c>
      <c r="N436" s="45">
        <f t="shared" si="18"/>
        <v>1751683</v>
      </c>
      <c r="O436" s="40"/>
      <c r="P436" s="46"/>
    </row>
    <row r="437" spans="2:25">
      <c r="B437" s="39"/>
      <c r="C437" s="40"/>
      <c r="D437" s="62" t="s">
        <v>376</v>
      </c>
      <c r="E437" s="168">
        <v>5</v>
      </c>
      <c r="F437" s="51">
        <v>466168</v>
      </c>
      <c r="G437" s="51">
        <v>1809186</v>
      </c>
      <c r="H437" s="44">
        <v>442935</v>
      </c>
      <c r="I437" s="43">
        <f t="shared" si="19"/>
        <v>2718289</v>
      </c>
      <c r="J437" s="44">
        <v>0</v>
      </c>
      <c r="K437" s="44">
        <v>0</v>
      </c>
      <c r="L437" s="51">
        <v>0</v>
      </c>
      <c r="M437" s="51">
        <v>225000</v>
      </c>
      <c r="N437" s="45">
        <f t="shared" si="18"/>
        <v>2943289</v>
      </c>
      <c r="O437" s="40"/>
      <c r="P437" s="46"/>
    </row>
    <row r="438" spans="2:25">
      <c r="B438" s="39"/>
      <c r="C438" s="40"/>
      <c r="D438" s="62"/>
      <c r="E438" s="168"/>
      <c r="F438" s="51"/>
      <c r="G438" s="51"/>
      <c r="H438" s="44"/>
      <c r="I438" s="43"/>
      <c r="J438" s="44"/>
      <c r="K438" s="44"/>
      <c r="L438" s="51"/>
      <c r="M438" s="51"/>
      <c r="N438" s="45"/>
      <c r="O438" s="40"/>
      <c r="P438" s="46"/>
    </row>
    <row r="439" spans="2:25">
      <c r="B439" s="39"/>
      <c r="C439" s="40"/>
      <c r="D439" s="154" t="s">
        <v>58</v>
      </c>
      <c r="E439" s="155">
        <f>SUM(E189:E437)</f>
        <v>497</v>
      </c>
      <c r="F439" s="157">
        <f t="shared" ref="F439:M439" si="20">SUM(F189:F437)</f>
        <v>82365860</v>
      </c>
      <c r="G439" s="157">
        <f t="shared" si="20"/>
        <v>82948451</v>
      </c>
      <c r="H439" s="157">
        <f t="shared" si="20"/>
        <v>25514307</v>
      </c>
      <c r="I439" s="157">
        <f t="shared" si="20"/>
        <v>190828618</v>
      </c>
      <c r="J439" s="157">
        <f t="shared" si="20"/>
        <v>5716129</v>
      </c>
      <c r="K439" s="157">
        <f t="shared" si="20"/>
        <v>0</v>
      </c>
      <c r="L439" s="157">
        <f t="shared" si="20"/>
        <v>5860547</v>
      </c>
      <c r="M439" s="157">
        <f t="shared" si="20"/>
        <v>256828943</v>
      </c>
      <c r="N439" s="156">
        <f>SUM(N188:N437)</f>
        <v>459234237</v>
      </c>
      <c r="O439" s="40"/>
      <c r="P439" s="46"/>
    </row>
    <row r="440" spans="2:25">
      <c r="B440" s="39"/>
      <c r="C440" s="40"/>
      <c r="D440" s="62"/>
      <c r="E440" s="168"/>
      <c r="F440" s="51"/>
      <c r="G440" s="51"/>
      <c r="H440" s="44"/>
      <c r="I440" s="43"/>
      <c r="J440" s="44"/>
      <c r="K440" s="44"/>
      <c r="L440" s="51"/>
      <c r="M440" s="51"/>
      <c r="N440" s="45"/>
      <c r="O440" s="40"/>
      <c r="P440" s="46"/>
    </row>
    <row r="441" spans="2:25">
      <c r="B441" s="39"/>
      <c r="C441" s="40"/>
      <c r="D441" s="120"/>
      <c r="E441" s="168"/>
      <c r="F441" s="51"/>
      <c r="G441" s="51"/>
      <c r="H441" s="44"/>
      <c r="I441" s="43"/>
      <c r="J441" s="44"/>
      <c r="K441" s="44"/>
      <c r="L441" s="51"/>
      <c r="M441" s="51"/>
      <c r="N441" s="45"/>
      <c r="O441" s="40"/>
      <c r="P441" s="46"/>
    </row>
    <row r="442" spans="2:25">
      <c r="B442" s="121"/>
      <c r="C442" s="122"/>
      <c r="D442" s="123"/>
      <c r="E442" s="171"/>
      <c r="F442" s="67"/>
      <c r="G442" s="67"/>
      <c r="H442" s="109"/>
      <c r="I442" s="124"/>
      <c r="J442" s="109"/>
      <c r="K442" s="109"/>
      <c r="L442" s="67"/>
      <c r="M442" s="67"/>
      <c r="N442" s="125"/>
      <c r="O442" s="122"/>
      <c r="P442" s="126"/>
      <c r="S442" s="42"/>
      <c r="T442" s="42"/>
      <c r="U442" s="42"/>
      <c r="V442" s="42"/>
      <c r="W442" s="42"/>
      <c r="X442" s="42"/>
      <c r="Y442" s="42"/>
    </row>
    <row r="443" spans="2:25">
      <c r="B443" s="39"/>
      <c r="C443" s="40"/>
      <c r="D443" s="62"/>
      <c r="E443" s="168"/>
      <c r="F443" s="51"/>
      <c r="G443" s="51"/>
      <c r="H443" s="44"/>
      <c r="I443" s="43"/>
      <c r="J443" s="44"/>
      <c r="K443" s="44"/>
      <c r="L443" s="51"/>
      <c r="M443" s="51"/>
      <c r="N443" s="45"/>
      <c r="O443" s="40"/>
      <c r="P443" s="46"/>
    </row>
    <row r="444" spans="2:25">
      <c r="B444" s="39"/>
      <c r="C444" s="40"/>
      <c r="D444" s="62"/>
      <c r="E444" s="168"/>
      <c r="F444" s="51"/>
      <c r="G444" s="51"/>
      <c r="H444" s="44"/>
      <c r="I444" s="43"/>
      <c r="J444" s="44"/>
      <c r="K444" s="44"/>
      <c r="L444" s="51"/>
      <c r="M444" s="51"/>
      <c r="N444" s="45"/>
      <c r="O444" s="40"/>
      <c r="P444" s="46"/>
    </row>
    <row r="445" spans="2:25">
      <c r="B445" s="39"/>
      <c r="C445" s="40"/>
      <c r="D445" s="62" t="s">
        <v>385</v>
      </c>
      <c r="E445" s="168">
        <v>0</v>
      </c>
      <c r="F445" s="51">
        <v>0</v>
      </c>
      <c r="G445" s="51">
        <v>0</v>
      </c>
      <c r="H445" s="44">
        <v>72250</v>
      </c>
      <c r="I445" s="43">
        <f t="shared" ref="I445:I453" si="21">SUM(F445:H445)</f>
        <v>72250</v>
      </c>
      <c r="J445" s="44">
        <v>0</v>
      </c>
      <c r="K445" s="44">
        <v>0</v>
      </c>
      <c r="L445" s="51">
        <v>0</v>
      </c>
      <c r="M445" s="51">
        <v>0</v>
      </c>
      <c r="N445" s="45">
        <f t="shared" ref="N445:N455" si="22">SUM(I445:M445)</f>
        <v>72250</v>
      </c>
      <c r="O445" s="40"/>
      <c r="P445" s="46"/>
    </row>
    <row r="446" spans="2:25">
      <c r="B446" s="39"/>
      <c r="C446" s="40"/>
      <c r="D446" s="62" t="s">
        <v>391</v>
      </c>
      <c r="E446" s="168">
        <v>6</v>
      </c>
      <c r="F446" s="51">
        <v>240061</v>
      </c>
      <c r="G446" s="51">
        <v>156000</v>
      </c>
      <c r="H446" s="44">
        <v>332003</v>
      </c>
      <c r="I446" s="43">
        <f t="shared" si="21"/>
        <v>728064</v>
      </c>
      <c r="J446" s="44">
        <v>0</v>
      </c>
      <c r="K446" s="44">
        <v>0</v>
      </c>
      <c r="L446" s="51">
        <v>150000</v>
      </c>
      <c r="M446" s="51">
        <v>4269975</v>
      </c>
      <c r="N446" s="45">
        <f t="shared" si="22"/>
        <v>5148039</v>
      </c>
      <c r="O446" s="40"/>
      <c r="P446" s="46"/>
    </row>
    <row r="447" spans="2:25">
      <c r="B447" s="39"/>
      <c r="C447" s="40"/>
      <c r="D447" s="62" t="s">
        <v>403</v>
      </c>
      <c r="E447" s="168">
        <v>0</v>
      </c>
      <c r="F447" s="51">
        <v>0</v>
      </c>
      <c r="G447" s="51">
        <v>320000</v>
      </c>
      <c r="H447" s="44">
        <v>0</v>
      </c>
      <c r="I447" s="43">
        <f t="shared" si="21"/>
        <v>320000</v>
      </c>
      <c r="J447" s="44">
        <v>0</v>
      </c>
      <c r="K447" s="44">
        <v>0</v>
      </c>
      <c r="L447" s="51">
        <v>235000</v>
      </c>
      <c r="M447" s="51">
        <v>0</v>
      </c>
      <c r="N447" s="45">
        <f t="shared" si="22"/>
        <v>555000</v>
      </c>
      <c r="O447" s="40"/>
      <c r="P447" s="46"/>
    </row>
    <row r="448" spans="2:25">
      <c r="B448" s="39"/>
      <c r="C448" s="40"/>
      <c r="D448" s="62" t="s">
        <v>412</v>
      </c>
      <c r="E448" s="168">
        <v>0</v>
      </c>
      <c r="F448" s="51">
        <v>0</v>
      </c>
      <c r="G448" s="51">
        <v>0</v>
      </c>
      <c r="H448" s="44">
        <v>0</v>
      </c>
      <c r="I448" s="43">
        <f t="shared" si="21"/>
        <v>0</v>
      </c>
      <c r="J448" s="44">
        <v>0</v>
      </c>
      <c r="K448" s="44">
        <v>0</v>
      </c>
      <c r="L448" s="51">
        <v>0</v>
      </c>
      <c r="M448" s="51">
        <v>0</v>
      </c>
      <c r="N448" s="45">
        <f t="shared" si="22"/>
        <v>0</v>
      </c>
      <c r="O448" s="40"/>
      <c r="P448" s="46"/>
    </row>
    <row r="449" spans="2:20">
      <c r="B449" s="39"/>
      <c r="C449" s="40"/>
      <c r="D449" s="62" t="s">
        <v>420</v>
      </c>
      <c r="E449" s="168">
        <v>0</v>
      </c>
      <c r="F449" s="51">
        <v>0</v>
      </c>
      <c r="G449" s="51">
        <v>0</v>
      </c>
      <c r="H449" s="44">
        <v>0</v>
      </c>
      <c r="I449" s="43">
        <f t="shared" si="21"/>
        <v>0</v>
      </c>
      <c r="J449" s="44">
        <v>0</v>
      </c>
      <c r="K449" s="44">
        <v>0</v>
      </c>
      <c r="L449" s="51">
        <v>0</v>
      </c>
      <c r="M449" s="51">
        <v>0</v>
      </c>
      <c r="N449" s="45">
        <f t="shared" si="22"/>
        <v>0</v>
      </c>
      <c r="O449" s="40"/>
      <c r="P449" s="46"/>
    </row>
    <row r="450" spans="2:20">
      <c r="B450" s="39"/>
      <c r="C450" s="40"/>
      <c r="D450" s="62" t="s">
        <v>424</v>
      </c>
      <c r="E450" s="168">
        <v>0</v>
      </c>
      <c r="F450" s="51">
        <v>0</v>
      </c>
      <c r="G450" s="51">
        <v>409533</v>
      </c>
      <c r="H450" s="44">
        <v>134396</v>
      </c>
      <c r="I450" s="43">
        <f t="shared" si="21"/>
        <v>543929</v>
      </c>
      <c r="J450" s="44">
        <v>0</v>
      </c>
      <c r="K450" s="44">
        <v>0</v>
      </c>
      <c r="L450" s="51">
        <v>0</v>
      </c>
      <c r="M450" s="51">
        <v>395654</v>
      </c>
      <c r="N450" s="45">
        <f t="shared" si="22"/>
        <v>939583</v>
      </c>
      <c r="O450" s="40"/>
      <c r="P450" s="46"/>
    </row>
    <row r="451" spans="2:20">
      <c r="B451" s="39"/>
      <c r="C451" s="40"/>
      <c r="D451" s="62" t="s">
        <v>377</v>
      </c>
      <c r="E451" s="168">
        <v>0</v>
      </c>
      <c r="F451" s="51">
        <v>0</v>
      </c>
      <c r="G451" s="51">
        <v>1114455</v>
      </c>
      <c r="H451" s="44">
        <v>0</v>
      </c>
      <c r="I451" s="43">
        <f t="shared" si="21"/>
        <v>1114455</v>
      </c>
      <c r="J451" s="44">
        <v>0</v>
      </c>
      <c r="K451" s="44">
        <v>0</v>
      </c>
      <c r="L451" s="51">
        <v>0</v>
      </c>
      <c r="M451" s="51">
        <v>0</v>
      </c>
      <c r="N451" s="45">
        <f t="shared" si="22"/>
        <v>1114455</v>
      </c>
      <c r="O451" s="40"/>
      <c r="P451" s="46"/>
    </row>
    <row r="452" spans="2:20">
      <c r="B452" s="39"/>
      <c r="C452" s="40"/>
      <c r="D452" s="62" t="s">
        <v>429</v>
      </c>
      <c r="E452" s="168">
        <v>37</v>
      </c>
      <c r="F452" s="51">
        <v>13414400</v>
      </c>
      <c r="G452" s="51">
        <v>7856000</v>
      </c>
      <c r="H452" s="44">
        <v>3169727</v>
      </c>
      <c r="I452" s="43">
        <f t="shared" si="21"/>
        <v>24440127</v>
      </c>
      <c r="J452" s="44">
        <v>0</v>
      </c>
      <c r="K452" s="44">
        <v>0</v>
      </c>
      <c r="L452" s="51">
        <v>750000</v>
      </c>
      <c r="M452" s="51">
        <v>2015000</v>
      </c>
      <c r="N452" s="45">
        <f t="shared" si="22"/>
        <v>27205127</v>
      </c>
      <c r="O452" s="40"/>
      <c r="P452" s="46"/>
    </row>
    <row r="453" spans="2:20">
      <c r="B453" s="39"/>
      <c r="C453" s="40"/>
      <c r="D453" s="62" t="s">
        <v>378</v>
      </c>
      <c r="E453" s="168">
        <v>0</v>
      </c>
      <c r="F453" s="51">
        <v>0</v>
      </c>
      <c r="G453" s="51">
        <v>983524</v>
      </c>
      <c r="H453" s="44">
        <v>200000</v>
      </c>
      <c r="I453" s="43">
        <f t="shared" si="21"/>
        <v>1183524</v>
      </c>
      <c r="J453" s="44">
        <v>0</v>
      </c>
      <c r="K453" s="44">
        <v>0</v>
      </c>
      <c r="L453" s="51">
        <v>156250</v>
      </c>
      <c r="M453" s="51">
        <v>4394569</v>
      </c>
      <c r="N453" s="45">
        <f t="shared" si="22"/>
        <v>5734343</v>
      </c>
      <c r="O453" s="40"/>
      <c r="P453" s="46"/>
    </row>
    <row r="454" spans="2:20">
      <c r="B454" s="39"/>
      <c r="C454" s="40"/>
      <c r="D454" s="62"/>
      <c r="E454" s="168"/>
      <c r="F454" s="51"/>
      <c r="G454" s="51"/>
      <c r="H454" s="44"/>
      <c r="I454" s="43"/>
      <c r="J454" s="44"/>
      <c r="K454" s="44"/>
      <c r="L454" s="51"/>
      <c r="M454" s="51"/>
      <c r="N454" s="45"/>
      <c r="O454" s="40"/>
      <c r="P454" s="46"/>
    </row>
    <row r="455" spans="2:20" ht="11.25" customHeight="1">
      <c r="B455" s="39"/>
      <c r="C455" s="40"/>
      <c r="D455" s="73" t="s">
        <v>58</v>
      </c>
      <c r="E455" s="172">
        <f t="shared" ref="E455:M455" si="23">SUM(E445:E453)</f>
        <v>43</v>
      </c>
      <c r="F455" s="127">
        <f t="shared" si="23"/>
        <v>13654461</v>
      </c>
      <c r="G455" s="127">
        <f t="shared" si="23"/>
        <v>10839512</v>
      </c>
      <c r="H455" s="127">
        <f t="shared" si="23"/>
        <v>3908376</v>
      </c>
      <c r="I455" s="115">
        <f t="shared" si="23"/>
        <v>28402349</v>
      </c>
      <c r="J455" s="127">
        <f t="shared" si="23"/>
        <v>0</v>
      </c>
      <c r="K455" s="127">
        <f t="shared" si="23"/>
        <v>0</v>
      </c>
      <c r="L455" s="127">
        <f t="shared" si="23"/>
        <v>1291250</v>
      </c>
      <c r="M455" s="127">
        <f t="shared" si="23"/>
        <v>11075198</v>
      </c>
      <c r="N455" s="45">
        <f t="shared" si="22"/>
        <v>40768797</v>
      </c>
      <c r="O455" s="52"/>
      <c r="P455" s="46"/>
    </row>
    <row r="456" spans="2:20" ht="10.8" thickBot="1">
      <c r="B456" s="39"/>
      <c r="C456" s="40"/>
      <c r="D456" s="73"/>
      <c r="E456" s="163"/>
      <c r="I456" s="128"/>
      <c r="M456" s="129"/>
      <c r="O456" s="40"/>
      <c r="P456" s="46"/>
      <c r="S456" s="42"/>
      <c r="T456" s="42"/>
    </row>
    <row r="457" spans="2:20">
      <c r="B457" s="130"/>
      <c r="C457" s="131"/>
      <c r="D457" s="132"/>
      <c r="E457" s="173"/>
      <c r="F457" s="133"/>
      <c r="G457" s="133"/>
      <c r="H457" s="133"/>
      <c r="I457" s="134"/>
      <c r="J457" s="133"/>
      <c r="K457" s="133"/>
      <c r="L457" s="133"/>
      <c r="M457" s="135"/>
      <c r="N457" s="133"/>
      <c r="O457" s="131"/>
      <c r="P457" s="136"/>
    </row>
    <row r="458" spans="2:20" ht="13.2">
      <c r="B458" s="39"/>
      <c r="C458" s="40"/>
      <c r="D458" s="137" t="s">
        <v>10</v>
      </c>
      <c r="E458" s="174">
        <f>SUM(E53,E183,E439,E455)</f>
        <v>4450</v>
      </c>
      <c r="F458" s="108">
        <f t="shared" ref="F458:N458" si="24">SUM(F53,F183,F439,F455)</f>
        <v>1013474646</v>
      </c>
      <c r="G458" s="108">
        <f t="shared" si="24"/>
        <v>1879196706</v>
      </c>
      <c r="H458" s="108">
        <f t="shared" si="24"/>
        <v>290608014</v>
      </c>
      <c r="I458" s="138">
        <f t="shared" si="24"/>
        <v>3183279366</v>
      </c>
      <c r="J458" s="139">
        <f t="shared" si="24"/>
        <v>1823874432</v>
      </c>
      <c r="K458" s="139">
        <f t="shared" si="24"/>
        <v>63505249</v>
      </c>
      <c r="L458" s="139">
        <f t="shared" si="24"/>
        <v>67144304</v>
      </c>
      <c r="M458" s="139">
        <f t="shared" si="24"/>
        <v>502589294</v>
      </c>
      <c r="N458" s="140">
        <f t="shared" si="24"/>
        <v>5640392645</v>
      </c>
      <c r="O458" s="52"/>
      <c r="P458" s="46"/>
      <c r="R458" s="141"/>
    </row>
    <row r="459" spans="2:20" ht="10.8" thickBot="1">
      <c r="B459" s="142"/>
      <c r="C459" s="143"/>
      <c r="D459" s="144"/>
      <c r="E459" s="175"/>
      <c r="F459" s="145"/>
      <c r="G459" s="145"/>
      <c r="H459" s="145"/>
      <c r="I459" s="128"/>
      <c r="J459" s="145"/>
      <c r="K459" s="145"/>
      <c r="L459" s="145"/>
      <c r="M459" s="146"/>
      <c r="N459" s="145"/>
      <c r="O459" s="143"/>
      <c r="P459" s="147"/>
    </row>
    <row r="461" spans="2:20" ht="12">
      <c r="D461" s="148" t="s">
        <v>379</v>
      </c>
    </row>
    <row r="462" spans="2:20" ht="11.4">
      <c r="D462" s="148" t="s">
        <v>468</v>
      </c>
    </row>
  </sheetData>
  <mergeCells count="2">
    <mergeCell ref="B1:P1"/>
    <mergeCell ref="B2:P2"/>
  </mergeCells>
  <pageMargins left="0.7" right="0.7" top="0.75" bottom="0.75" header="0.3" footer="0.3"/>
  <pageSetup orientation="portrait" r:id="rId1"/>
  <ignoredErrors>
    <ignoredError sqref="I445:I45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</vt:lpstr>
      <vt:lpstr>pivot 2</vt:lpstr>
      <vt:lpstr>T-15</vt:lpstr>
    </vt:vector>
  </TitlesOfParts>
  <Company>DOT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USDOT_User</dc:creator>
  <cp:lastModifiedBy>USDOT_User</cp:lastModifiedBy>
  <dcterms:created xsi:type="dcterms:W3CDTF">2017-01-25T22:13:17Z</dcterms:created>
  <dcterms:modified xsi:type="dcterms:W3CDTF">2017-03-08T16:48:35Z</dcterms:modified>
</cp:coreProperties>
</file>