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440" windowHeight="1221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32" i="1" l="1"/>
  <c r="C25" i="1"/>
  <c r="D25" i="1"/>
  <c r="E25" i="1"/>
  <c r="F25" i="1"/>
  <c r="G25" i="1"/>
  <c r="B25" i="1"/>
  <c r="H22" i="1"/>
  <c r="H23" i="1"/>
  <c r="H24" i="1"/>
  <c r="H21" i="1"/>
  <c r="H25" i="1" s="1"/>
  <c r="C16" i="1" l="1"/>
  <c r="D16" i="1"/>
  <c r="E16" i="1"/>
  <c r="F16" i="1"/>
  <c r="G16" i="1"/>
  <c r="B16" i="1"/>
  <c r="H6" i="1"/>
  <c r="H7" i="1"/>
  <c r="H8" i="1"/>
  <c r="H9" i="1"/>
  <c r="H10" i="1"/>
  <c r="H11" i="1"/>
  <c r="H12" i="1"/>
  <c r="H13" i="1"/>
  <c r="H14" i="1"/>
  <c r="H15" i="1"/>
  <c r="H5" i="1"/>
  <c r="H16" i="1" l="1"/>
  <c r="B32" i="1" l="1"/>
  <c r="C30" i="1"/>
</calcChain>
</file>

<file path=xl/sharedStrings.xml><?xml version="1.0" encoding="utf-8"?>
<sst xmlns="http://schemas.openxmlformats.org/spreadsheetml/2006/main" count="46" uniqueCount="31">
  <si>
    <t>BUS</t>
  </si>
  <si>
    <t>FTA Program</t>
  </si>
  <si>
    <t>Lease - Replacement</t>
  </si>
  <si>
    <t>Purchase - Replacement</t>
  </si>
  <si>
    <t>Rehabilitation / Rebuild</t>
  </si>
  <si>
    <t>Vehicle Overhaul (up to 20% vehicle maintenance)</t>
  </si>
  <si>
    <t>Capital</t>
  </si>
  <si>
    <t>Clean Fuels</t>
  </si>
  <si>
    <t>Elderly and Individuals with Disabilities</t>
  </si>
  <si>
    <t>JARC</t>
  </si>
  <si>
    <t>Miscellaneous FHWA Transfers</t>
  </si>
  <si>
    <t>New Freedom</t>
  </si>
  <si>
    <t>Non-Urbanized Area</t>
  </si>
  <si>
    <t xml:space="preserve">Paul S. Sarbanes Transit in Parks Program </t>
  </si>
  <si>
    <t>TIGGER</t>
  </si>
  <si>
    <t>Urbanized Area</t>
  </si>
  <si>
    <t>Grand Total</t>
  </si>
  <si>
    <t>RAIL</t>
  </si>
  <si>
    <t>NEW STARTS</t>
  </si>
  <si>
    <t xml:space="preserve">Total </t>
  </si>
  <si>
    <t>Total</t>
  </si>
  <si>
    <t>of funds out of one category (I.e. the negative balance) to another category.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</si>
  <si>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A negative obligation indicates that a budget amendment to previously obligated funds shifted the commitment  </t>
    </r>
  </si>
  <si>
    <t xml:space="preserve"> FY 2013 Obligations for Vehicle Replacement and Rehabilitation </t>
  </si>
  <si>
    <t>Lease - Expansion</t>
  </si>
  <si>
    <t>Purchase - Expansion</t>
  </si>
  <si>
    <t>TIGER</t>
  </si>
  <si>
    <t>Fixed Guideway</t>
  </si>
  <si>
    <t>Hurricane Sandy</t>
  </si>
  <si>
    <t>Rail Safety Improvement</t>
  </si>
  <si>
    <t>TABLE 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</si>
</sst>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1" xfId="0" applyNumberFormat="1" applyFill="1" applyBorder="1"/>
    <xf numFmtId="0" fontId="3" fillId="2" borderId="1" xfId="0" applyFont="1" applyFill="1" applyBorder="1" applyAlignment="1">
      <alignment wrapText="1"/>
    </xf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3" fontId="1" fillId="0" borderId="1" xfId="0" applyNumberFormat="1" applyFont="1" applyBorder="1"/>
    <xf numFmtId="3" fontId="0" fillId="0" borderId="0" xfId="0" applyNumberFormat="1"/>
    <xf numFmtId="3" fontId="0" fillId="0" borderId="1" xfId="0" applyNumberForma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J18" sqref="J18"/>
    </sheetView>
  </sheetViews>
  <sheetFormatPr defaultRowHeight="15" x14ac:dyDescent="0.25"/>
  <cols>
    <col min="1" max="1" width="37.28515625" customWidth="1"/>
    <col min="2" max="2" width="12.7109375" bestFit="1" customWidth="1"/>
    <col min="3" max="3" width="13.7109375" bestFit="1" customWidth="1"/>
    <col min="4" max="4" width="15" bestFit="1" customWidth="1"/>
    <col min="5" max="6" width="17.42578125" bestFit="1" customWidth="1"/>
    <col min="7" max="7" width="13.7109375" bestFit="1" customWidth="1"/>
    <col min="8" max="8" width="14" customWidth="1"/>
    <col min="9" max="9" width="14.140625" customWidth="1"/>
    <col min="10" max="10" width="38.28515625" bestFit="1" customWidth="1"/>
    <col min="11" max="11" width="15" customWidth="1"/>
  </cols>
  <sheetData>
    <row r="1" spans="1:11" s="11" customFormat="1" ht="15.75" x14ac:dyDescent="0.25">
      <c r="A1" s="21" t="s">
        <v>30</v>
      </c>
      <c r="B1" s="21"/>
      <c r="C1" s="21"/>
      <c r="D1" s="21"/>
      <c r="E1" s="21"/>
      <c r="F1" s="21"/>
      <c r="G1" s="21"/>
      <c r="H1" s="21"/>
    </row>
    <row r="2" spans="1:11" ht="18.75" x14ac:dyDescent="0.3">
      <c r="A2" s="20" t="s">
        <v>23</v>
      </c>
      <c r="B2" s="20"/>
      <c r="C2" s="20"/>
      <c r="D2" s="20"/>
      <c r="E2" s="20"/>
      <c r="F2" s="20"/>
      <c r="G2" s="20"/>
      <c r="H2" s="20"/>
      <c r="I2" s="20"/>
    </row>
    <row r="3" spans="1:11" ht="15.75" x14ac:dyDescent="0.25">
      <c r="A3" s="19" t="s">
        <v>0</v>
      </c>
      <c r="B3" s="1"/>
      <c r="C3" s="1"/>
      <c r="D3" s="1"/>
      <c r="E3" s="1"/>
      <c r="F3" s="1"/>
    </row>
    <row r="4" spans="1:11" ht="75" x14ac:dyDescent="0.25">
      <c r="A4" s="10" t="s">
        <v>1</v>
      </c>
      <c r="B4" s="10" t="s">
        <v>24</v>
      </c>
      <c r="C4" s="10" t="s">
        <v>2</v>
      </c>
      <c r="D4" s="10" t="s">
        <v>25</v>
      </c>
      <c r="E4" s="10" t="s">
        <v>3</v>
      </c>
      <c r="F4" s="10" t="s">
        <v>4</v>
      </c>
      <c r="G4" s="10" t="s">
        <v>5</v>
      </c>
      <c r="H4" s="10" t="s">
        <v>19</v>
      </c>
      <c r="J4" s="11"/>
      <c r="K4" s="17"/>
    </row>
    <row r="5" spans="1:11" x14ac:dyDescent="0.25">
      <c r="A5" s="2" t="s">
        <v>6</v>
      </c>
      <c r="B5" s="3">
        <v>0</v>
      </c>
      <c r="C5" s="3">
        <v>0</v>
      </c>
      <c r="D5" s="3">
        <v>7961634</v>
      </c>
      <c r="E5" s="3">
        <v>432750040</v>
      </c>
      <c r="F5" s="13">
        <v>11450245</v>
      </c>
      <c r="G5" s="13">
        <v>0</v>
      </c>
      <c r="H5" s="13">
        <f t="shared" ref="H5:H15" si="0">SUM(B5:G5)</f>
        <v>452161919</v>
      </c>
      <c r="J5" s="11"/>
      <c r="K5" s="17"/>
    </row>
    <row r="6" spans="1:11" x14ac:dyDescent="0.25">
      <c r="A6" s="2" t="s">
        <v>7</v>
      </c>
      <c r="B6" s="9">
        <v>0</v>
      </c>
      <c r="C6" s="3">
        <v>0</v>
      </c>
      <c r="D6" s="3">
        <v>3043200</v>
      </c>
      <c r="E6" s="3">
        <v>23468867</v>
      </c>
      <c r="F6" s="13">
        <v>0</v>
      </c>
      <c r="G6" s="13">
        <v>0</v>
      </c>
      <c r="H6" s="13">
        <f t="shared" si="0"/>
        <v>26512067</v>
      </c>
      <c r="J6" s="17"/>
      <c r="K6" s="17"/>
    </row>
    <row r="7" spans="1:11" x14ac:dyDescent="0.25">
      <c r="A7" s="2" t="s">
        <v>8</v>
      </c>
      <c r="B7" s="9">
        <v>0</v>
      </c>
      <c r="C7" s="3">
        <v>0</v>
      </c>
      <c r="D7" s="3">
        <v>15173517.41</v>
      </c>
      <c r="E7" s="3">
        <v>55947928.189999998</v>
      </c>
      <c r="F7" s="13">
        <v>166162</v>
      </c>
      <c r="G7" s="13">
        <v>0</v>
      </c>
      <c r="H7" s="13">
        <f t="shared" si="0"/>
        <v>71287607.599999994</v>
      </c>
      <c r="J7" s="17"/>
      <c r="K7" s="17"/>
    </row>
    <row r="8" spans="1:11" s="11" customFormat="1" x14ac:dyDescent="0.25">
      <c r="A8" s="17" t="s">
        <v>9</v>
      </c>
      <c r="B8" s="18">
        <v>0</v>
      </c>
      <c r="C8" s="13">
        <v>161799</v>
      </c>
      <c r="D8" s="13">
        <v>9424457</v>
      </c>
      <c r="E8" s="13">
        <v>4234666</v>
      </c>
      <c r="F8" s="13">
        <v>0</v>
      </c>
      <c r="G8" s="13">
        <v>0</v>
      </c>
      <c r="H8" s="13">
        <f t="shared" si="0"/>
        <v>13820922</v>
      </c>
      <c r="J8" s="17"/>
      <c r="K8" s="17"/>
    </row>
    <row r="9" spans="1:11" x14ac:dyDescent="0.25">
      <c r="A9" s="2" t="s">
        <v>10</v>
      </c>
      <c r="B9" s="3">
        <v>0</v>
      </c>
      <c r="C9" s="3">
        <v>0</v>
      </c>
      <c r="D9" s="3">
        <v>1652748</v>
      </c>
      <c r="E9" s="3">
        <v>0</v>
      </c>
      <c r="F9" s="13">
        <v>1034000</v>
      </c>
      <c r="G9" s="13">
        <v>0</v>
      </c>
      <c r="H9" s="13">
        <f t="shared" si="0"/>
        <v>2686748</v>
      </c>
      <c r="J9" s="17"/>
      <c r="K9" s="17"/>
    </row>
    <row r="10" spans="1:11" x14ac:dyDescent="0.25">
      <c r="A10" s="2" t="s">
        <v>11</v>
      </c>
      <c r="B10" s="9">
        <v>0</v>
      </c>
      <c r="C10" s="3">
        <v>0</v>
      </c>
      <c r="D10" s="3">
        <v>3520105</v>
      </c>
      <c r="E10" s="3">
        <v>3666602</v>
      </c>
      <c r="F10" s="13">
        <v>0</v>
      </c>
      <c r="G10" s="13">
        <v>0</v>
      </c>
      <c r="H10" s="13">
        <f t="shared" si="0"/>
        <v>7186707</v>
      </c>
      <c r="J10" s="17"/>
      <c r="K10" s="17"/>
    </row>
    <row r="11" spans="1:11" x14ac:dyDescent="0.25">
      <c r="A11" s="2" t="s">
        <v>12</v>
      </c>
      <c r="B11" s="9">
        <v>0</v>
      </c>
      <c r="C11" s="3">
        <v>0</v>
      </c>
      <c r="D11" s="3">
        <v>12004639.439999999</v>
      </c>
      <c r="E11" s="3">
        <v>58967853</v>
      </c>
      <c r="F11" s="13">
        <v>671880</v>
      </c>
      <c r="G11" s="13">
        <v>78400</v>
      </c>
      <c r="H11" s="13">
        <f t="shared" si="0"/>
        <v>71722772.439999998</v>
      </c>
      <c r="J11" s="17"/>
      <c r="K11" s="17"/>
    </row>
    <row r="12" spans="1:11" x14ac:dyDescent="0.25">
      <c r="A12" s="2" t="s">
        <v>13</v>
      </c>
      <c r="B12" s="3">
        <v>54000</v>
      </c>
      <c r="C12" s="3">
        <v>0</v>
      </c>
      <c r="D12" s="3">
        <v>903941</v>
      </c>
      <c r="E12" s="3">
        <v>1059000</v>
      </c>
      <c r="F12" s="13">
        <v>0</v>
      </c>
      <c r="G12" s="13">
        <v>0</v>
      </c>
      <c r="H12" s="13">
        <f t="shared" si="0"/>
        <v>2016941</v>
      </c>
      <c r="J12" s="17"/>
      <c r="K12" s="17"/>
    </row>
    <row r="13" spans="1:11" x14ac:dyDescent="0.25">
      <c r="A13" s="2" t="s">
        <v>26</v>
      </c>
      <c r="B13" s="9">
        <v>0</v>
      </c>
      <c r="C13" s="3">
        <v>0</v>
      </c>
      <c r="D13" s="3">
        <v>1350000</v>
      </c>
      <c r="E13" s="3">
        <v>0</v>
      </c>
      <c r="F13" s="13">
        <v>0</v>
      </c>
      <c r="G13" s="13">
        <v>0</v>
      </c>
      <c r="H13" s="13">
        <f t="shared" si="0"/>
        <v>1350000</v>
      </c>
      <c r="J13" s="17"/>
      <c r="K13" s="17"/>
    </row>
    <row r="14" spans="1:11" x14ac:dyDescent="0.25">
      <c r="A14" s="2" t="s">
        <v>14</v>
      </c>
      <c r="B14" s="9">
        <v>0</v>
      </c>
      <c r="C14" s="3">
        <v>0</v>
      </c>
      <c r="D14" s="3">
        <v>0</v>
      </c>
      <c r="E14" s="3">
        <v>1537000</v>
      </c>
      <c r="F14" s="13">
        <v>1349715</v>
      </c>
      <c r="G14" s="13">
        <v>0</v>
      </c>
      <c r="H14" s="13">
        <f t="shared" si="0"/>
        <v>2886715</v>
      </c>
      <c r="J14" s="17"/>
      <c r="K14" s="17"/>
    </row>
    <row r="15" spans="1:11" x14ac:dyDescent="0.25">
      <c r="A15" s="2" t="s">
        <v>15</v>
      </c>
      <c r="B15" s="3">
        <v>194480</v>
      </c>
      <c r="C15" s="3">
        <v>41357937</v>
      </c>
      <c r="D15" s="3">
        <v>66184087</v>
      </c>
      <c r="E15" s="3">
        <v>800219648</v>
      </c>
      <c r="F15" s="13">
        <v>60825352</v>
      </c>
      <c r="G15" s="13">
        <v>9942559</v>
      </c>
      <c r="H15" s="13">
        <f t="shared" si="0"/>
        <v>978724063</v>
      </c>
      <c r="J15" s="17"/>
      <c r="K15" s="17"/>
    </row>
    <row r="16" spans="1:11" x14ac:dyDescent="0.25">
      <c r="A16" s="5" t="s">
        <v>16</v>
      </c>
      <c r="B16" s="16">
        <f>SUM(B5:B15)</f>
        <v>248480</v>
      </c>
      <c r="C16" s="16">
        <f t="shared" ref="C16:G16" si="1">SUM(C5:C15)</f>
        <v>41519736</v>
      </c>
      <c r="D16" s="16">
        <f t="shared" si="1"/>
        <v>121218328.84999999</v>
      </c>
      <c r="E16" s="16">
        <f t="shared" si="1"/>
        <v>1381851604.1900001</v>
      </c>
      <c r="F16" s="16">
        <f t="shared" si="1"/>
        <v>75497354</v>
      </c>
      <c r="G16" s="16">
        <f t="shared" si="1"/>
        <v>10020959</v>
      </c>
      <c r="H16" s="16">
        <f>SUM(H5:H15)</f>
        <v>1630356462.04</v>
      </c>
      <c r="J16" s="17"/>
      <c r="K16" s="17"/>
    </row>
    <row r="17" spans="1:10" x14ac:dyDescent="0.25">
      <c r="A17" s="7"/>
      <c r="B17" s="8"/>
      <c r="C17" s="8"/>
      <c r="D17" s="8"/>
      <c r="E17" s="8"/>
      <c r="F17" s="8"/>
    </row>
    <row r="18" spans="1:10" x14ac:dyDescent="0.25">
      <c r="D18" s="17"/>
    </row>
    <row r="19" spans="1:10" ht="15.75" x14ac:dyDescent="0.25">
      <c r="A19" s="19" t="s">
        <v>17</v>
      </c>
      <c r="B19" s="1"/>
      <c r="C19" s="1"/>
      <c r="D19" s="1"/>
      <c r="E19" s="1"/>
      <c r="F19" s="1"/>
    </row>
    <row r="20" spans="1:10" ht="75" x14ac:dyDescent="0.25">
      <c r="A20" s="4" t="s">
        <v>1</v>
      </c>
      <c r="B20" s="4" t="s">
        <v>24</v>
      </c>
      <c r="C20" s="4" t="s">
        <v>2</v>
      </c>
      <c r="D20" s="4" t="s">
        <v>25</v>
      </c>
      <c r="E20" s="4" t="s">
        <v>3</v>
      </c>
      <c r="F20" s="4" t="s">
        <v>4</v>
      </c>
      <c r="G20" s="14" t="s">
        <v>5</v>
      </c>
      <c r="H20" s="14" t="s">
        <v>20</v>
      </c>
      <c r="I20" s="11"/>
      <c r="J20" s="11"/>
    </row>
    <row r="21" spans="1:10" x14ac:dyDescent="0.25">
      <c r="A21" s="2" t="s">
        <v>27</v>
      </c>
      <c r="B21" s="3">
        <v>0</v>
      </c>
      <c r="C21" s="3">
        <v>0</v>
      </c>
      <c r="D21" s="3">
        <v>2904382</v>
      </c>
      <c r="E21" s="3">
        <v>104235737</v>
      </c>
      <c r="F21" s="3">
        <v>20167891</v>
      </c>
      <c r="G21" s="13">
        <v>18734797</v>
      </c>
      <c r="H21" s="13">
        <f>SUM(B21:G21)</f>
        <v>146042807</v>
      </c>
      <c r="I21" s="11"/>
      <c r="J21" s="17"/>
    </row>
    <row r="22" spans="1:10" x14ac:dyDescent="0.25">
      <c r="A22" s="2" t="s">
        <v>28</v>
      </c>
      <c r="B22" s="3">
        <v>0</v>
      </c>
      <c r="C22" s="3">
        <v>0</v>
      </c>
      <c r="D22" s="3">
        <v>0</v>
      </c>
      <c r="E22" s="3">
        <v>0</v>
      </c>
      <c r="F22" s="3">
        <v>76341992</v>
      </c>
      <c r="G22" s="13">
        <v>0</v>
      </c>
      <c r="H22" s="13">
        <f t="shared" ref="H22:H24" si="2">SUM(B22:G22)</f>
        <v>76341992</v>
      </c>
      <c r="I22" s="11"/>
      <c r="J22" s="17"/>
    </row>
    <row r="23" spans="1:10" x14ac:dyDescent="0.25">
      <c r="A23" s="2" t="s">
        <v>29</v>
      </c>
      <c r="B23" s="3">
        <v>0</v>
      </c>
      <c r="C23" s="3">
        <v>0</v>
      </c>
      <c r="D23" s="3">
        <v>0</v>
      </c>
      <c r="E23" s="3">
        <v>11278341</v>
      </c>
      <c r="F23" s="3">
        <v>1335554</v>
      </c>
      <c r="G23" s="13">
        <v>0</v>
      </c>
      <c r="H23" s="13">
        <f t="shared" si="2"/>
        <v>12613895</v>
      </c>
      <c r="I23" s="11"/>
      <c r="J23" s="17"/>
    </row>
    <row r="24" spans="1:10" s="11" customFormat="1" x14ac:dyDescent="0.25">
      <c r="A24" s="12" t="s">
        <v>15</v>
      </c>
      <c r="B24" s="13">
        <v>526175</v>
      </c>
      <c r="C24" s="13">
        <v>127462604</v>
      </c>
      <c r="D24" s="13">
        <v>22422600</v>
      </c>
      <c r="E24" s="13">
        <v>233469299</v>
      </c>
      <c r="F24" s="13">
        <v>50980386</v>
      </c>
      <c r="G24" s="13">
        <v>9646100</v>
      </c>
      <c r="H24" s="13">
        <f t="shared" si="2"/>
        <v>444507164</v>
      </c>
      <c r="J24" s="17"/>
    </row>
    <row r="25" spans="1:10" x14ac:dyDescent="0.25">
      <c r="A25" s="5" t="s">
        <v>16</v>
      </c>
      <c r="B25" s="6">
        <f>SUM(B21:B24)</f>
        <v>526175</v>
      </c>
      <c r="C25" s="16">
        <f t="shared" ref="C25:G25" si="3">SUM(C21:C24)</f>
        <v>127462604</v>
      </c>
      <c r="D25" s="16">
        <f t="shared" si="3"/>
        <v>25326982</v>
      </c>
      <c r="E25" s="16">
        <f t="shared" si="3"/>
        <v>348983377</v>
      </c>
      <c r="F25" s="16">
        <f t="shared" si="3"/>
        <v>148825823</v>
      </c>
      <c r="G25" s="16">
        <f t="shared" si="3"/>
        <v>28380897</v>
      </c>
      <c r="H25" s="16">
        <f>SUM(H21:H24)</f>
        <v>679505858</v>
      </c>
      <c r="I25" s="11"/>
      <c r="J25" s="17"/>
    </row>
    <row r="28" spans="1:10" ht="15.75" x14ac:dyDescent="0.25">
      <c r="A28" s="19" t="s">
        <v>18</v>
      </c>
      <c r="B28" s="1"/>
      <c r="C28" s="1"/>
      <c r="D28" s="1"/>
      <c r="E28" s="1"/>
      <c r="F28" s="1"/>
    </row>
    <row r="29" spans="1:10" ht="30" x14ac:dyDescent="0.25">
      <c r="A29" s="4" t="s">
        <v>1</v>
      </c>
      <c r="B29" s="4" t="s">
        <v>3</v>
      </c>
      <c r="C29" s="14" t="s">
        <v>20</v>
      </c>
      <c r="D29" s="1"/>
      <c r="E29" s="11"/>
      <c r="F29" s="11"/>
    </row>
    <row r="30" spans="1:10" x14ac:dyDescent="0.25">
      <c r="A30" s="2" t="s">
        <v>6</v>
      </c>
      <c r="B30" s="3">
        <v>2740266</v>
      </c>
      <c r="C30" s="13">
        <f>SUM(B30:B30)</f>
        <v>2740266</v>
      </c>
      <c r="D30" s="1"/>
      <c r="E30" s="11"/>
      <c r="F30" s="11"/>
    </row>
    <row r="31" spans="1:10" x14ac:dyDescent="0.25">
      <c r="A31" s="12" t="s">
        <v>15</v>
      </c>
      <c r="B31" s="12">
        <v>175999</v>
      </c>
      <c r="C31" s="12">
        <v>175999</v>
      </c>
      <c r="E31" s="11"/>
      <c r="F31" s="11"/>
    </row>
    <row r="32" spans="1:10" x14ac:dyDescent="0.25">
      <c r="A32" s="15" t="s">
        <v>16</v>
      </c>
      <c r="B32" s="13">
        <f>SUM(B30:B31)</f>
        <v>2916265</v>
      </c>
      <c r="C32" s="13">
        <f>SUM(C30:C31)</f>
        <v>2916265</v>
      </c>
      <c r="E32" s="11"/>
      <c r="F32" s="17"/>
    </row>
    <row r="33" spans="1:9" x14ac:dyDescent="0.25">
      <c r="H33" s="11"/>
      <c r="I33" s="17"/>
    </row>
    <row r="34" spans="1:9" x14ac:dyDescent="0.25">
      <c r="H34" s="11"/>
      <c r="I34" s="17"/>
    </row>
    <row r="35" spans="1:9" x14ac:dyDescent="0.25">
      <c r="A35" s="11" t="s">
        <v>22</v>
      </c>
      <c r="B35" s="11"/>
      <c r="C35" s="11"/>
      <c r="D35" s="11"/>
      <c r="E35" s="11"/>
      <c r="F35" s="11"/>
    </row>
    <row r="36" spans="1:9" x14ac:dyDescent="0.25">
      <c r="A36" s="11" t="s">
        <v>21</v>
      </c>
      <c r="B36" s="11"/>
      <c r="C36" s="11"/>
      <c r="D36" s="11"/>
      <c r="E36" s="11"/>
      <c r="F36" s="11"/>
    </row>
  </sheetData>
  <mergeCells count="2">
    <mergeCell ref="A2:I2"/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</cp:lastModifiedBy>
  <dcterms:created xsi:type="dcterms:W3CDTF">2013-07-29T14:36:04Z</dcterms:created>
  <dcterms:modified xsi:type="dcterms:W3CDTF">2015-11-05T19:47:12Z</dcterms:modified>
</cp:coreProperties>
</file>