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15225" yWindow="465" windowWidth="21765" windowHeight="13125" activeTab="1"/>
  </bookViews>
  <sheets>
    <sheet name="New ID Request Letter Template" sheetId="9" r:id="rId1"/>
    <sheet name="RU-10 Identification" sheetId="11" r:id="rId2"/>
    <sheet name="Required Data for Form Menus" sheetId="8" state="hidden" r:id="rId3"/>
  </sheets>
  <externalReferences>
    <externalReference r:id="rId4"/>
  </externalReferences>
  <definedNames>
    <definedName name="capital">[1]Links!$A$541:$A$582</definedName>
    <definedName name="Organization_Type">[1]Links!$A$58:$A$71</definedName>
    <definedName name="_xlnm.Print_Area" localSheetId="0">'New ID Request Letter Template'!$B$1:$D$40</definedName>
    <definedName name="ST">[1]Links!$A$3:$A$56</definedName>
    <definedName name="State">[1]Links!$A$4:$A$56</definedName>
    <definedName name="UZA">[1]Links!$A$74:$A$538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" i="8" l="1"/>
  <c r="O2" i="8"/>
  <c r="P3" i="8"/>
  <c r="O3" i="8"/>
  <c r="P4" i="8"/>
  <c r="O4" i="8"/>
  <c r="P5" i="8"/>
  <c r="O5" i="8"/>
  <c r="P6" i="8"/>
  <c r="O6" i="8"/>
  <c r="P7" i="8"/>
  <c r="O7" i="8"/>
  <c r="P8" i="8"/>
  <c r="O8" i="8"/>
  <c r="P9" i="8"/>
  <c r="O9" i="8"/>
  <c r="P10" i="8"/>
  <c r="O10" i="8"/>
  <c r="P11" i="8"/>
  <c r="O11" i="8"/>
  <c r="P12" i="8"/>
  <c r="O12" i="8"/>
  <c r="P13" i="8"/>
  <c r="O13" i="8"/>
  <c r="P14" i="8"/>
  <c r="O14" i="8"/>
  <c r="P15" i="8"/>
  <c r="O15" i="8"/>
  <c r="P16" i="8"/>
  <c r="O16" i="8"/>
  <c r="P17" i="8"/>
  <c r="O17" i="8"/>
  <c r="P18" i="8"/>
  <c r="O18" i="8"/>
  <c r="P19" i="8"/>
  <c r="O19" i="8"/>
  <c r="P20" i="8"/>
  <c r="O20" i="8"/>
  <c r="P21" i="8"/>
  <c r="O21" i="8"/>
  <c r="P22" i="8"/>
  <c r="O22" i="8"/>
  <c r="P23" i="8"/>
  <c r="O23" i="8"/>
  <c r="P24" i="8"/>
  <c r="O24" i="8"/>
  <c r="P25" i="8"/>
  <c r="O25" i="8"/>
  <c r="P26" i="8"/>
  <c r="O26" i="8"/>
  <c r="P27" i="8"/>
  <c r="O27" i="8"/>
  <c r="P28" i="8"/>
  <c r="O28" i="8"/>
  <c r="P29" i="8"/>
  <c r="O29" i="8"/>
  <c r="P30" i="8"/>
  <c r="O30" i="8"/>
  <c r="P31" i="8"/>
  <c r="O31" i="8"/>
  <c r="P32" i="8"/>
  <c r="O32" i="8"/>
  <c r="P33" i="8"/>
  <c r="O33" i="8"/>
  <c r="P34" i="8"/>
  <c r="O34" i="8"/>
  <c r="P35" i="8"/>
  <c r="O35" i="8"/>
  <c r="P36" i="8"/>
  <c r="O36" i="8"/>
  <c r="P37" i="8"/>
  <c r="O37" i="8"/>
  <c r="P38" i="8"/>
  <c r="O38" i="8"/>
  <c r="P39" i="8"/>
  <c r="O39" i="8"/>
  <c r="P40" i="8"/>
  <c r="O40" i="8"/>
  <c r="P41" i="8"/>
  <c r="O41" i="8"/>
  <c r="P42" i="8"/>
  <c r="O42" i="8"/>
  <c r="P43" i="8"/>
  <c r="O43" i="8"/>
  <c r="P44" i="8"/>
  <c r="O44" i="8"/>
  <c r="P45" i="8"/>
  <c r="O45" i="8"/>
  <c r="P46" i="8"/>
  <c r="O46" i="8"/>
  <c r="P47" i="8"/>
  <c r="O47" i="8"/>
  <c r="P48" i="8"/>
  <c r="O48" i="8"/>
  <c r="P49" i="8"/>
  <c r="O49" i="8"/>
  <c r="P50" i="8"/>
  <c r="O50" i="8"/>
  <c r="P51" i="8"/>
  <c r="O51" i="8"/>
  <c r="P52" i="8"/>
  <c r="O52" i="8"/>
  <c r="P53" i="8"/>
  <c r="O53" i="8"/>
  <c r="P54" i="8"/>
  <c r="O54" i="8"/>
  <c r="P55" i="8"/>
  <c r="O55" i="8"/>
  <c r="P56" i="8"/>
  <c r="O56" i="8"/>
  <c r="P57" i="8"/>
  <c r="O57" i="8"/>
  <c r="P58" i="8"/>
  <c r="O58" i="8"/>
  <c r="P59" i="8"/>
  <c r="O59" i="8"/>
  <c r="P60" i="8"/>
  <c r="O60" i="8"/>
  <c r="P61" i="8"/>
  <c r="O61" i="8"/>
  <c r="P62" i="8"/>
  <c r="O62" i="8"/>
  <c r="P63" i="8"/>
  <c r="O63" i="8"/>
  <c r="P64" i="8"/>
  <c r="O64" i="8"/>
  <c r="P65" i="8"/>
  <c r="O65" i="8"/>
  <c r="P66" i="8"/>
  <c r="O66" i="8"/>
  <c r="P67" i="8"/>
  <c r="O67" i="8"/>
  <c r="P68" i="8"/>
  <c r="O68" i="8"/>
  <c r="P69" i="8"/>
  <c r="O69" i="8"/>
  <c r="P70" i="8"/>
  <c r="O70" i="8"/>
  <c r="P71" i="8"/>
  <c r="O71" i="8"/>
  <c r="P72" i="8"/>
  <c r="O72" i="8"/>
  <c r="P73" i="8"/>
  <c r="O73" i="8"/>
  <c r="P74" i="8"/>
  <c r="O74" i="8"/>
  <c r="P75" i="8"/>
  <c r="O75" i="8"/>
  <c r="P76" i="8"/>
  <c r="O76" i="8"/>
  <c r="P77" i="8"/>
  <c r="O77" i="8"/>
  <c r="P78" i="8"/>
  <c r="O78" i="8"/>
  <c r="P79" i="8"/>
  <c r="O79" i="8"/>
  <c r="P80" i="8"/>
  <c r="O80" i="8"/>
  <c r="P81" i="8"/>
  <c r="O81" i="8"/>
  <c r="P82" i="8"/>
  <c r="O82" i="8"/>
  <c r="P83" i="8"/>
  <c r="O83" i="8"/>
  <c r="P84" i="8"/>
  <c r="O84" i="8"/>
  <c r="P85" i="8"/>
  <c r="O85" i="8"/>
  <c r="P86" i="8"/>
  <c r="O86" i="8"/>
  <c r="P87" i="8"/>
  <c r="O87" i="8"/>
  <c r="P88" i="8"/>
  <c r="O88" i="8"/>
  <c r="P89" i="8"/>
  <c r="O89" i="8"/>
  <c r="P90" i="8"/>
  <c r="O90" i="8"/>
  <c r="P91" i="8"/>
  <c r="O91" i="8"/>
  <c r="P92" i="8"/>
  <c r="O92" i="8"/>
  <c r="P93" i="8"/>
  <c r="O93" i="8"/>
  <c r="P94" i="8"/>
  <c r="O94" i="8"/>
  <c r="P95" i="8"/>
  <c r="O95" i="8"/>
  <c r="P96" i="8"/>
  <c r="O96" i="8"/>
  <c r="P97" i="8"/>
  <c r="O97" i="8"/>
  <c r="P98" i="8"/>
  <c r="O98" i="8"/>
  <c r="P99" i="8"/>
  <c r="O99" i="8"/>
  <c r="P100" i="8"/>
  <c r="O100" i="8"/>
  <c r="P101" i="8"/>
  <c r="O101" i="8"/>
  <c r="P102" i="8"/>
  <c r="O102" i="8"/>
  <c r="P103" i="8"/>
  <c r="O103" i="8"/>
  <c r="P104" i="8"/>
  <c r="O104" i="8"/>
  <c r="P105" i="8"/>
  <c r="O105" i="8"/>
  <c r="P106" i="8"/>
  <c r="O106" i="8"/>
  <c r="P107" i="8"/>
  <c r="O107" i="8"/>
  <c r="P108" i="8"/>
  <c r="O108" i="8"/>
  <c r="P109" i="8"/>
  <c r="O109" i="8"/>
  <c r="P110" i="8"/>
  <c r="O110" i="8"/>
  <c r="P111" i="8"/>
  <c r="O111" i="8"/>
  <c r="P112" i="8"/>
  <c r="O112" i="8"/>
  <c r="P113" i="8"/>
  <c r="O113" i="8"/>
  <c r="P114" i="8"/>
  <c r="O114" i="8"/>
  <c r="P115" i="8"/>
  <c r="O115" i="8"/>
  <c r="P116" i="8"/>
  <c r="O116" i="8"/>
  <c r="P117" i="8"/>
  <c r="O117" i="8"/>
  <c r="P118" i="8"/>
  <c r="O118" i="8"/>
  <c r="P119" i="8"/>
  <c r="O119" i="8"/>
  <c r="P120" i="8"/>
  <c r="O120" i="8"/>
  <c r="P121" i="8"/>
  <c r="O121" i="8"/>
  <c r="P122" i="8"/>
  <c r="O122" i="8"/>
  <c r="P123" i="8"/>
  <c r="O123" i="8"/>
  <c r="P124" i="8"/>
  <c r="O124" i="8"/>
  <c r="P125" i="8"/>
  <c r="O125" i="8"/>
  <c r="P126" i="8"/>
  <c r="O126" i="8"/>
  <c r="P127" i="8"/>
  <c r="O127" i="8"/>
  <c r="P128" i="8"/>
  <c r="O128" i="8"/>
  <c r="P129" i="8"/>
  <c r="O129" i="8"/>
  <c r="P130" i="8"/>
  <c r="O130" i="8"/>
  <c r="P131" i="8"/>
  <c r="O131" i="8"/>
  <c r="P132" i="8"/>
  <c r="O132" i="8"/>
  <c r="P133" i="8"/>
  <c r="O133" i="8"/>
  <c r="P134" i="8"/>
  <c r="O134" i="8"/>
  <c r="P135" i="8"/>
  <c r="O135" i="8"/>
  <c r="P136" i="8"/>
  <c r="O136" i="8"/>
  <c r="P137" i="8"/>
  <c r="O137" i="8"/>
  <c r="P138" i="8"/>
  <c r="O138" i="8"/>
  <c r="P139" i="8"/>
  <c r="O139" i="8"/>
  <c r="P140" i="8"/>
  <c r="O140" i="8"/>
  <c r="P141" i="8"/>
  <c r="O141" i="8"/>
  <c r="P142" i="8"/>
  <c r="O142" i="8"/>
  <c r="P143" i="8"/>
  <c r="O143" i="8"/>
  <c r="P144" i="8"/>
  <c r="O144" i="8"/>
  <c r="P145" i="8"/>
  <c r="O145" i="8"/>
  <c r="P146" i="8"/>
  <c r="O146" i="8"/>
  <c r="P147" i="8"/>
  <c r="O147" i="8"/>
  <c r="P148" i="8"/>
  <c r="O148" i="8"/>
  <c r="P149" i="8"/>
  <c r="O149" i="8"/>
  <c r="P150" i="8"/>
  <c r="O150" i="8"/>
  <c r="P151" i="8"/>
  <c r="O151" i="8"/>
  <c r="P152" i="8"/>
  <c r="O152" i="8"/>
  <c r="P153" i="8"/>
  <c r="O153" i="8"/>
  <c r="P154" i="8"/>
  <c r="O154" i="8"/>
  <c r="P155" i="8"/>
  <c r="O155" i="8"/>
  <c r="P156" i="8"/>
  <c r="O156" i="8"/>
  <c r="P157" i="8"/>
  <c r="O157" i="8"/>
  <c r="P158" i="8"/>
  <c r="O158" i="8"/>
  <c r="P159" i="8"/>
  <c r="O159" i="8"/>
  <c r="P160" i="8"/>
  <c r="O160" i="8"/>
  <c r="P161" i="8"/>
  <c r="O161" i="8"/>
  <c r="P162" i="8"/>
  <c r="O162" i="8"/>
  <c r="P163" i="8"/>
  <c r="O163" i="8"/>
  <c r="P164" i="8"/>
  <c r="O164" i="8"/>
  <c r="P165" i="8"/>
  <c r="O165" i="8"/>
  <c r="P166" i="8"/>
  <c r="O166" i="8"/>
  <c r="P167" i="8"/>
  <c r="O167" i="8"/>
  <c r="P168" i="8"/>
  <c r="O168" i="8"/>
  <c r="P169" i="8"/>
  <c r="O169" i="8"/>
  <c r="P170" i="8"/>
  <c r="O170" i="8"/>
  <c r="P171" i="8"/>
  <c r="O171" i="8"/>
  <c r="P172" i="8"/>
  <c r="O172" i="8"/>
  <c r="P173" i="8"/>
  <c r="O173" i="8"/>
  <c r="P174" i="8"/>
  <c r="O174" i="8"/>
  <c r="P175" i="8"/>
  <c r="O175" i="8"/>
  <c r="P176" i="8"/>
  <c r="O176" i="8"/>
  <c r="P177" i="8"/>
  <c r="O177" i="8"/>
  <c r="P178" i="8"/>
  <c r="O178" i="8"/>
  <c r="P179" i="8"/>
  <c r="O179" i="8"/>
  <c r="P180" i="8"/>
  <c r="O180" i="8"/>
  <c r="P181" i="8"/>
  <c r="O181" i="8"/>
  <c r="P182" i="8"/>
  <c r="O182" i="8"/>
  <c r="P183" i="8"/>
  <c r="O183" i="8"/>
  <c r="P184" i="8"/>
  <c r="O184" i="8"/>
  <c r="P185" i="8"/>
  <c r="O185" i="8"/>
  <c r="P186" i="8"/>
  <c r="O186" i="8"/>
  <c r="P187" i="8"/>
  <c r="O187" i="8"/>
  <c r="P188" i="8"/>
  <c r="O188" i="8"/>
  <c r="P189" i="8"/>
  <c r="O189" i="8"/>
  <c r="P190" i="8"/>
  <c r="O190" i="8"/>
  <c r="P191" i="8"/>
  <c r="O191" i="8"/>
  <c r="P192" i="8"/>
  <c r="O192" i="8"/>
  <c r="P193" i="8"/>
  <c r="O193" i="8"/>
  <c r="P194" i="8"/>
  <c r="O194" i="8"/>
  <c r="P195" i="8"/>
  <c r="O195" i="8"/>
  <c r="P196" i="8"/>
  <c r="O196" i="8"/>
  <c r="P197" i="8"/>
  <c r="O197" i="8"/>
  <c r="P198" i="8"/>
  <c r="O198" i="8"/>
  <c r="P199" i="8"/>
  <c r="O199" i="8"/>
  <c r="P200" i="8"/>
  <c r="O200" i="8"/>
  <c r="P201" i="8"/>
  <c r="O201" i="8"/>
  <c r="P202" i="8"/>
  <c r="O202" i="8"/>
  <c r="P203" i="8"/>
  <c r="O203" i="8"/>
  <c r="P204" i="8"/>
  <c r="O204" i="8"/>
  <c r="P205" i="8"/>
  <c r="O205" i="8"/>
  <c r="P206" i="8"/>
  <c r="O206" i="8"/>
  <c r="P207" i="8"/>
  <c r="O207" i="8"/>
  <c r="P208" i="8"/>
  <c r="O208" i="8"/>
  <c r="P209" i="8"/>
  <c r="O209" i="8"/>
  <c r="P210" i="8"/>
  <c r="O210" i="8"/>
  <c r="P211" i="8"/>
  <c r="O211" i="8"/>
  <c r="P212" i="8"/>
  <c r="O212" i="8"/>
  <c r="P213" i="8"/>
  <c r="O213" i="8"/>
  <c r="P214" i="8"/>
  <c r="O214" i="8"/>
  <c r="P215" i="8"/>
  <c r="O215" i="8"/>
  <c r="P216" i="8"/>
  <c r="O216" i="8"/>
  <c r="P217" i="8"/>
  <c r="O217" i="8"/>
  <c r="P218" i="8"/>
  <c r="O218" i="8"/>
  <c r="P219" i="8"/>
  <c r="O219" i="8"/>
  <c r="P220" i="8"/>
  <c r="O220" i="8"/>
  <c r="P221" i="8"/>
  <c r="O221" i="8"/>
  <c r="P222" i="8"/>
  <c r="O222" i="8"/>
  <c r="P223" i="8"/>
  <c r="O223" i="8"/>
  <c r="P224" i="8"/>
  <c r="O224" i="8"/>
  <c r="P225" i="8"/>
  <c r="O225" i="8"/>
  <c r="P226" i="8"/>
  <c r="O226" i="8"/>
  <c r="P227" i="8"/>
  <c r="O227" i="8"/>
  <c r="P228" i="8"/>
  <c r="O228" i="8"/>
  <c r="P229" i="8"/>
  <c r="O229" i="8"/>
  <c r="P230" i="8"/>
  <c r="O230" i="8"/>
  <c r="P231" i="8"/>
  <c r="O231" i="8"/>
  <c r="P232" i="8"/>
  <c r="O232" i="8"/>
  <c r="P233" i="8"/>
  <c r="O233" i="8"/>
  <c r="P234" i="8"/>
  <c r="O234" i="8"/>
  <c r="P235" i="8"/>
  <c r="O235" i="8"/>
  <c r="P236" i="8"/>
  <c r="O236" i="8"/>
  <c r="P237" i="8"/>
  <c r="O237" i="8"/>
  <c r="P238" i="8"/>
  <c r="O238" i="8"/>
  <c r="P239" i="8"/>
  <c r="O239" i="8"/>
  <c r="P240" i="8"/>
  <c r="O240" i="8"/>
  <c r="P241" i="8"/>
  <c r="O241" i="8"/>
  <c r="P242" i="8"/>
  <c r="O242" i="8"/>
  <c r="P243" i="8"/>
  <c r="O243" i="8"/>
  <c r="P244" i="8"/>
  <c r="O244" i="8"/>
  <c r="P245" i="8"/>
  <c r="O245" i="8"/>
  <c r="P246" i="8"/>
  <c r="O246" i="8"/>
  <c r="P247" i="8"/>
  <c r="O247" i="8"/>
  <c r="P248" i="8"/>
  <c r="O248" i="8"/>
  <c r="P249" i="8"/>
  <c r="O249" i="8"/>
  <c r="P250" i="8"/>
  <c r="O250" i="8"/>
  <c r="P251" i="8"/>
  <c r="O251" i="8"/>
  <c r="P252" i="8"/>
  <c r="O252" i="8"/>
  <c r="P253" i="8"/>
  <c r="O253" i="8"/>
  <c r="P254" i="8"/>
  <c r="O254" i="8"/>
  <c r="P255" i="8"/>
  <c r="O255" i="8"/>
  <c r="P256" i="8"/>
  <c r="O256" i="8"/>
  <c r="P257" i="8"/>
  <c r="O257" i="8"/>
  <c r="P258" i="8"/>
  <c r="O258" i="8"/>
  <c r="P259" i="8"/>
  <c r="O259" i="8"/>
  <c r="P260" i="8"/>
  <c r="O260" i="8"/>
  <c r="P261" i="8"/>
  <c r="O261" i="8"/>
  <c r="P262" i="8"/>
  <c r="O262" i="8"/>
  <c r="P263" i="8"/>
  <c r="O263" i="8"/>
  <c r="P264" i="8"/>
  <c r="O264" i="8"/>
  <c r="P265" i="8"/>
  <c r="O265" i="8"/>
  <c r="P266" i="8"/>
  <c r="O266" i="8"/>
  <c r="P267" i="8"/>
  <c r="O267" i="8"/>
  <c r="P268" i="8"/>
  <c r="O268" i="8"/>
  <c r="P269" i="8"/>
  <c r="O269" i="8"/>
  <c r="P270" i="8"/>
  <c r="O270" i="8"/>
  <c r="P271" i="8"/>
  <c r="O271" i="8"/>
  <c r="P272" i="8"/>
  <c r="O272" i="8"/>
  <c r="P273" i="8"/>
  <c r="O273" i="8"/>
  <c r="P274" i="8"/>
  <c r="O274" i="8"/>
  <c r="P275" i="8"/>
  <c r="O275" i="8"/>
  <c r="P276" i="8"/>
  <c r="O276" i="8"/>
  <c r="P277" i="8"/>
  <c r="O277" i="8"/>
  <c r="P278" i="8"/>
  <c r="O278" i="8"/>
  <c r="P279" i="8"/>
  <c r="O279" i="8"/>
  <c r="P280" i="8"/>
  <c r="O280" i="8"/>
  <c r="P281" i="8"/>
  <c r="O281" i="8"/>
  <c r="P282" i="8"/>
  <c r="O282" i="8"/>
  <c r="P283" i="8"/>
  <c r="O283" i="8"/>
  <c r="P284" i="8"/>
  <c r="O284" i="8"/>
  <c r="P285" i="8"/>
  <c r="O285" i="8"/>
  <c r="P286" i="8"/>
  <c r="O286" i="8"/>
  <c r="P287" i="8"/>
  <c r="O287" i="8"/>
  <c r="P288" i="8"/>
  <c r="O288" i="8"/>
  <c r="P289" i="8"/>
  <c r="O289" i="8"/>
  <c r="P290" i="8"/>
  <c r="O290" i="8"/>
  <c r="P291" i="8"/>
  <c r="O291" i="8"/>
  <c r="P292" i="8"/>
  <c r="O292" i="8"/>
  <c r="P293" i="8"/>
  <c r="O293" i="8"/>
  <c r="P294" i="8"/>
  <c r="O294" i="8"/>
  <c r="P295" i="8"/>
  <c r="O295" i="8"/>
  <c r="P296" i="8"/>
  <c r="O296" i="8"/>
  <c r="P297" i="8"/>
  <c r="O297" i="8"/>
  <c r="P298" i="8"/>
  <c r="O298" i="8"/>
  <c r="P299" i="8"/>
  <c r="O299" i="8"/>
  <c r="P300" i="8"/>
  <c r="O300" i="8"/>
  <c r="P301" i="8"/>
  <c r="O301" i="8"/>
  <c r="P302" i="8"/>
  <c r="O302" i="8"/>
  <c r="P303" i="8"/>
  <c r="O303" i="8"/>
  <c r="P304" i="8"/>
  <c r="O304" i="8"/>
  <c r="P305" i="8"/>
  <c r="O305" i="8"/>
  <c r="P306" i="8"/>
  <c r="O306" i="8"/>
  <c r="P307" i="8"/>
  <c r="O307" i="8"/>
  <c r="P308" i="8"/>
  <c r="O308" i="8"/>
  <c r="P309" i="8"/>
  <c r="O309" i="8"/>
  <c r="P310" i="8"/>
  <c r="O310" i="8"/>
  <c r="P311" i="8"/>
  <c r="O311" i="8"/>
  <c r="P312" i="8"/>
  <c r="O312" i="8"/>
  <c r="P313" i="8"/>
  <c r="O313" i="8"/>
  <c r="P314" i="8"/>
  <c r="O314" i="8"/>
  <c r="P315" i="8"/>
  <c r="O315" i="8"/>
  <c r="P316" i="8"/>
  <c r="O316" i="8"/>
  <c r="P317" i="8"/>
  <c r="O317" i="8"/>
  <c r="P318" i="8"/>
  <c r="O318" i="8"/>
  <c r="P319" i="8"/>
  <c r="O319" i="8"/>
  <c r="P320" i="8"/>
  <c r="O320" i="8"/>
  <c r="P321" i="8"/>
  <c r="O321" i="8"/>
  <c r="P322" i="8"/>
  <c r="O322" i="8"/>
  <c r="P323" i="8"/>
  <c r="O323" i="8"/>
  <c r="P324" i="8"/>
  <c r="O324" i="8"/>
  <c r="P325" i="8"/>
  <c r="O325" i="8"/>
  <c r="P326" i="8"/>
  <c r="O326" i="8"/>
  <c r="P327" i="8"/>
  <c r="O327" i="8"/>
  <c r="P328" i="8"/>
  <c r="O328" i="8"/>
  <c r="P329" i="8"/>
  <c r="O329" i="8"/>
  <c r="P330" i="8"/>
  <c r="O330" i="8"/>
  <c r="P331" i="8"/>
  <c r="O331" i="8"/>
  <c r="P332" i="8"/>
  <c r="O332" i="8"/>
  <c r="P333" i="8"/>
  <c r="O333" i="8"/>
  <c r="P334" i="8"/>
  <c r="O334" i="8"/>
  <c r="P335" i="8"/>
  <c r="O335" i="8"/>
  <c r="P336" i="8"/>
  <c r="O336" i="8"/>
  <c r="P337" i="8"/>
  <c r="O337" i="8"/>
  <c r="P338" i="8"/>
  <c r="O338" i="8"/>
  <c r="P339" i="8"/>
  <c r="O339" i="8"/>
  <c r="P340" i="8"/>
  <c r="O340" i="8"/>
  <c r="P341" i="8"/>
  <c r="O341" i="8"/>
  <c r="P342" i="8"/>
  <c r="O342" i="8"/>
  <c r="P343" i="8"/>
  <c r="O343" i="8"/>
  <c r="P344" i="8"/>
  <c r="O344" i="8"/>
  <c r="P345" i="8"/>
  <c r="O345" i="8"/>
  <c r="P346" i="8"/>
  <c r="O346" i="8"/>
  <c r="P347" i="8"/>
  <c r="O347" i="8"/>
  <c r="P348" i="8"/>
  <c r="O348" i="8"/>
  <c r="P349" i="8"/>
  <c r="O349" i="8"/>
  <c r="P350" i="8"/>
  <c r="O350" i="8"/>
  <c r="P351" i="8"/>
  <c r="O351" i="8"/>
  <c r="P352" i="8"/>
  <c r="O352" i="8"/>
  <c r="P353" i="8"/>
  <c r="O353" i="8"/>
  <c r="P354" i="8"/>
  <c r="O354" i="8"/>
  <c r="P355" i="8"/>
  <c r="O355" i="8"/>
  <c r="P356" i="8"/>
  <c r="O356" i="8"/>
  <c r="P357" i="8"/>
  <c r="O357" i="8"/>
  <c r="P358" i="8"/>
  <c r="O358" i="8"/>
  <c r="P359" i="8"/>
  <c r="O359" i="8"/>
  <c r="P360" i="8"/>
  <c r="O360" i="8"/>
  <c r="P361" i="8"/>
  <c r="O361" i="8"/>
  <c r="P362" i="8"/>
  <c r="O362" i="8"/>
  <c r="P363" i="8"/>
  <c r="O363" i="8"/>
  <c r="P364" i="8"/>
  <c r="O364" i="8"/>
  <c r="P365" i="8"/>
  <c r="O365" i="8"/>
  <c r="P366" i="8"/>
  <c r="O366" i="8"/>
  <c r="P367" i="8"/>
  <c r="O367" i="8"/>
  <c r="P368" i="8"/>
  <c r="O368" i="8"/>
  <c r="P369" i="8"/>
  <c r="O369" i="8"/>
  <c r="P370" i="8"/>
  <c r="O370" i="8"/>
  <c r="P371" i="8"/>
  <c r="O371" i="8"/>
  <c r="P372" i="8"/>
  <c r="O372" i="8"/>
  <c r="P373" i="8"/>
  <c r="O373" i="8"/>
  <c r="P374" i="8"/>
  <c r="O374" i="8"/>
  <c r="P375" i="8"/>
  <c r="O375" i="8"/>
  <c r="P376" i="8"/>
  <c r="O376" i="8"/>
  <c r="P377" i="8"/>
  <c r="O377" i="8"/>
  <c r="P378" i="8"/>
  <c r="O378" i="8"/>
  <c r="P379" i="8"/>
  <c r="O379" i="8"/>
  <c r="P380" i="8"/>
  <c r="O380" i="8"/>
  <c r="P381" i="8"/>
  <c r="O381" i="8"/>
  <c r="P382" i="8"/>
  <c r="O382" i="8"/>
  <c r="P383" i="8"/>
  <c r="O383" i="8"/>
  <c r="P384" i="8"/>
  <c r="O384" i="8"/>
  <c r="P385" i="8"/>
  <c r="O385" i="8"/>
  <c r="P386" i="8"/>
  <c r="O386" i="8"/>
  <c r="P387" i="8"/>
  <c r="O387" i="8"/>
  <c r="P388" i="8"/>
  <c r="O388" i="8"/>
  <c r="P389" i="8"/>
  <c r="O389" i="8"/>
  <c r="P390" i="8"/>
  <c r="O390" i="8"/>
  <c r="P391" i="8"/>
  <c r="O391" i="8"/>
  <c r="P392" i="8"/>
  <c r="O392" i="8"/>
  <c r="P393" i="8"/>
  <c r="O393" i="8"/>
  <c r="P394" i="8"/>
  <c r="O394" i="8"/>
  <c r="P395" i="8"/>
  <c r="O395" i="8"/>
  <c r="P396" i="8"/>
  <c r="O396" i="8"/>
  <c r="P397" i="8"/>
  <c r="O397" i="8"/>
  <c r="P398" i="8"/>
  <c r="O398" i="8"/>
  <c r="P399" i="8"/>
  <c r="O399" i="8"/>
  <c r="P400" i="8"/>
  <c r="O400" i="8"/>
  <c r="P401" i="8"/>
  <c r="O401" i="8"/>
  <c r="P402" i="8"/>
  <c r="O402" i="8"/>
  <c r="P403" i="8"/>
  <c r="O403" i="8"/>
  <c r="P404" i="8"/>
  <c r="O404" i="8"/>
  <c r="P405" i="8"/>
  <c r="O405" i="8"/>
  <c r="P406" i="8"/>
  <c r="O406" i="8"/>
  <c r="P407" i="8"/>
  <c r="O407" i="8"/>
  <c r="P408" i="8"/>
  <c r="O408" i="8"/>
  <c r="P409" i="8"/>
  <c r="O409" i="8"/>
  <c r="P410" i="8"/>
  <c r="O410" i="8"/>
  <c r="P411" i="8"/>
  <c r="O411" i="8"/>
  <c r="P412" i="8"/>
  <c r="O412" i="8"/>
  <c r="P413" i="8"/>
  <c r="O413" i="8"/>
  <c r="P414" i="8"/>
  <c r="O414" i="8"/>
  <c r="P415" i="8"/>
  <c r="O415" i="8"/>
  <c r="P416" i="8"/>
  <c r="O416" i="8"/>
  <c r="P417" i="8"/>
  <c r="O417" i="8"/>
  <c r="P418" i="8"/>
  <c r="O418" i="8"/>
  <c r="P419" i="8"/>
  <c r="O419" i="8"/>
  <c r="P420" i="8"/>
  <c r="O420" i="8"/>
  <c r="P421" i="8"/>
  <c r="O421" i="8"/>
  <c r="P422" i="8"/>
  <c r="O422" i="8"/>
  <c r="P423" i="8"/>
  <c r="O423" i="8"/>
  <c r="P424" i="8"/>
  <c r="O424" i="8"/>
  <c r="P425" i="8"/>
  <c r="O425" i="8"/>
  <c r="P426" i="8"/>
  <c r="O426" i="8"/>
  <c r="P427" i="8"/>
  <c r="O427" i="8"/>
  <c r="P428" i="8"/>
  <c r="O428" i="8"/>
  <c r="P429" i="8"/>
  <c r="O429" i="8"/>
  <c r="P430" i="8"/>
  <c r="O430" i="8"/>
  <c r="P431" i="8"/>
  <c r="O431" i="8"/>
  <c r="P432" i="8"/>
  <c r="O432" i="8"/>
  <c r="P433" i="8"/>
  <c r="O433" i="8"/>
  <c r="P434" i="8"/>
  <c r="O434" i="8"/>
  <c r="P435" i="8"/>
  <c r="O435" i="8"/>
  <c r="P436" i="8"/>
  <c r="O436" i="8"/>
  <c r="P437" i="8"/>
  <c r="O437" i="8"/>
  <c r="P438" i="8"/>
  <c r="O438" i="8"/>
  <c r="P439" i="8"/>
  <c r="O439" i="8"/>
  <c r="P440" i="8"/>
  <c r="O440" i="8"/>
  <c r="P441" i="8"/>
  <c r="O441" i="8"/>
  <c r="P442" i="8"/>
  <c r="O442" i="8"/>
  <c r="P443" i="8"/>
  <c r="O443" i="8"/>
  <c r="P444" i="8"/>
  <c r="O444" i="8"/>
  <c r="P445" i="8"/>
  <c r="O445" i="8"/>
  <c r="P446" i="8"/>
  <c r="O446" i="8"/>
  <c r="P447" i="8"/>
  <c r="O447" i="8"/>
  <c r="P448" i="8"/>
  <c r="O448" i="8"/>
  <c r="P449" i="8"/>
  <c r="O449" i="8"/>
  <c r="P450" i="8"/>
  <c r="O450" i="8"/>
  <c r="P451" i="8"/>
  <c r="O451" i="8"/>
  <c r="P452" i="8"/>
  <c r="O452" i="8"/>
  <c r="P453" i="8"/>
  <c r="O453" i="8"/>
  <c r="P454" i="8"/>
  <c r="O454" i="8"/>
  <c r="P455" i="8"/>
  <c r="O455" i="8"/>
  <c r="P456" i="8"/>
  <c r="O456" i="8"/>
  <c r="P457" i="8"/>
  <c r="O457" i="8"/>
  <c r="P458" i="8"/>
  <c r="O458" i="8"/>
  <c r="P459" i="8"/>
  <c r="O459" i="8"/>
  <c r="P460" i="8"/>
  <c r="O460" i="8"/>
  <c r="P461" i="8"/>
  <c r="O461" i="8"/>
  <c r="P462" i="8"/>
  <c r="O462" i="8"/>
  <c r="P463" i="8"/>
  <c r="O463" i="8"/>
  <c r="P464" i="8"/>
  <c r="O464" i="8"/>
  <c r="P465" i="8"/>
  <c r="O465" i="8"/>
  <c r="P466" i="8"/>
  <c r="O466" i="8"/>
  <c r="P467" i="8"/>
  <c r="O467" i="8"/>
  <c r="P468" i="8"/>
  <c r="O468" i="8"/>
  <c r="P469" i="8"/>
  <c r="O469" i="8"/>
  <c r="P470" i="8"/>
  <c r="O470" i="8"/>
  <c r="P471" i="8"/>
  <c r="O471" i="8"/>
  <c r="P472" i="8"/>
  <c r="O472" i="8"/>
  <c r="P473" i="8"/>
  <c r="O473" i="8"/>
  <c r="P474" i="8"/>
  <c r="O474" i="8"/>
  <c r="P475" i="8"/>
  <c r="O475" i="8"/>
  <c r="P476" i="8"/>
  <c r="O476" i="8"/>
  <c r="P477" i="8"/>
  <c r="O477" i="8"/>
  <c r="P478" i="8"/>
  <c r="O478" i="8"/>
  <c r="P479" i="8"/>
  <c r="O479" i="8"/>
  <c r="P480" i="8"/>
  <c r="O480" i="8"/>
  <c r="P481" i="8"/>
  <c r="O481" i="8"/>
  <c r="P482" i="8"/>
  <c r="O482" i="8"/>
  <c r="P483" i="8"/>
  <c r="O483" i="8"/>
  <c r="P484" i="8"/>
  <c r="O484" i="8"/>
  <c r="P485" i="8"/>
  <c r="O485" i="8"/>
  <c r="P486" i="8"/>
  <c r="O486" i="8"/>
  <c r="P487" i="8"/>
  <c r="O487" i="8"/>
  <c r="P488" i="8"/>
  <c r="O488" i="8"/>
  <c r="P489" i="8"/>
  <c r="O489" i="8"/>
  <c r="P490" i="8"/>
  <c r="O490" i="8"/>
  <c r="P491" i="8"/>
  <c r="O491" i="8"/>
  <c r="P492" i="8"/>
  <c r="O492" i="8"/>
  <c r="P493" i="8"/>
  <c r="O493" i="8"/>
  <c r="P494" i="8"/>
  <c r="O494" i="8"/>
  <c r="P495" i="8"/>
  <c r="O495" i="8"/>
  <c r="P496" i="8"/>
  <c r="O496" i="8"/>
  <c r="P497" i="8"/>
  <c r="O497" i="8"/>
  <c r="P498" i="8"/>
  <c r="O498" i="8"/>
  <c r="P499" i="8"/>
  <c r="O499" i="8"/>
  <c r="P500" i="8"/>
</calcChain>
</file>

<file path=xl/sharedStrings.xml><?xml version="1.0" encoding="utf-8"?>
<sst xmlns="http://schemas.openxmlformats.org/spreadsheetml/2006/main" count="1225" uniqueCount="698">
  <si>
    <t>Arial Tramway (TR)</t>
  </si>
  <si>
    <t>Mailing address line 1*</t>
  </si>
  <si>
    <t>Mailing address line 2</t>
  </si>
  <si>
    <t>First name*</t>
  </si>
  <si>
    <t>Professional title*</t>
  </si>
  <si>
    <t>Last name*</t>
  </si>
  <si>
    <t>Phone*</t>
  </si>
  <si>
    <t>01</t>
  </si>
  <si>
    <t>02</t>
  </si>
  <si>
    <t>Other (OR)</t>
  </si>
  <si>
    <t>Ext.</t>
  </si>
  <si>
    <t>No</t>
  </si>
  <si>
    <t>State*</t>
  </si>
  <si>
    <t>Honorific* (ex: Mrs, Capt, etc.)</t>
  </si>
  <si>
    <t>Initial</t>
  </si>
  <si>
    <t>City*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</si>
  <si>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</si>
  <si>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</si>
  <si>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</si>
  <si>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</si>
  <si>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</si>
  <si>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</si>
  <si>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</si>
  <si>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</si>
  <si>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</si>
  <si>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</si>
  <si>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</si>
  <si>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</si>
  <si>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</si>
  <si>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</si>
  <si>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</si>
  <si>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</si>
  <si>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</si>
  <si>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</si>
  <si>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</si>
  <si>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</si>
  <si>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</si>
  <si>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</si>
  <si>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</si>
  <si>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</si>
  <si>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</si>
  <si>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</si>
  <si>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</si>
  <si>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</si>
  <si>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</si>
  <si>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</si>
  <si>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</si>
  <si>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</si>
  <si>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</si>
  <si>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</si>
  <si>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</si>
  <si>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</si>
  <si>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</si>
  <si>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</si>
  <si>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</si>
  <si>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</si>
  <si>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</si>
  <si>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</si>
  <si>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</si>
  <si>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</si>
  <si>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</si>
  <si>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</si>
  <si>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</si>
  <si>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</si>
  <si>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</si>
  <si>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</si>
  <si>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</si>
  <si>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</si>
  <si>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Yes</t>
  </si>
  <si>
    <t>P.O. Box</t>
  </si>
  <si>
    <t>Cable Car (CC)</t>
  </si>
  <si>
    <t>Commuter Rail (CR)</t>
  </si>
  <si>
    <t>Heavy Rail (HR)</t>
  </si>
  <si>
    <t>Inclined Plane (IP)</t>
  </si>
  <si>
    <t>Light Rail (LR)</t>
  </si>
  <si>
    <t>Demand Response (DR)</t>
  </si>
  <si>
    <t>Ferryboat (FB)</t>
  </si>
  <si>
    <t>Jitney (JT)</t>
  </si>
  <si>
    <t>Bus (MB)</t>
  </si>
  <si>
    <t>Publico (PB)</t>
  </si>
  <si>
    <t>Trolleybus (TB)</t>
  </si>
  <si>
    <t>Vanpool (VP)</t>
  </si>
  <si>
    <t>Alaska Railroad (AR)</t>
  </si>
  <si>
    <t>Fax*</t>
  </si>
  <si>
    <t>NTD Program Manager</t>
  </si>
  <si>
    <t xml:space="preserve">Signed: </t>
  </si>
  <si>
    <t>_____________________________</t>
  </si>
  <si>
    <t xml:space="preserve">Title: </t>
  </si>
  <si>
    <t>Date:</t>
  </si>
  <si>
    <t>National Transit Database (NTD)</t>
  </si>
  <si>
    <t xml:space="preserve">Mr. Keith Gates </t>
  </si>
  <si>
    <t>Dear Mr. Gates:</t>
  </si>
  <si>
    <t>[Select one of the following:]</t>
  </si>
  <si>
    <t>·</t>
  </si>
  <si>
    <r>
      <rPr>
        <b/>
        <sz val="10"/>
        <rFont val="Arial"/>
        <family val="2"/>
      </rPr>
      <t>[Agency name]</t>
    </r>
    <r>
      <rPr>
        <sz val="10"/>
        <rFont val="Arial"/>
        <family val="2"/>
      </rPr>
      <t xml:space="preserve"> operates </t>
    </r>
    <r>
      <rPr>
        <b/>
        <sz val="10"/>
        <rFont val="Arial"/>
        <family val="2"/>
      </rPr>
      <t>[modes</t>
    </r>
    <r>
      <rPr>
        <sz val="10"/>
        <rFont val="Arial"/>
        <family val="2"/>
      </rPr>
      <t>, e.g., bus, demand response</t>
    </r>
    <r>
      <rPr>
        <b/>
        <sz val="10"/>
        <rFont val="Arial"/>
        <family val="2"/>
      </rPr>
      <t>]</t>
    </r>
    <r>
      <rPr>
        <sz val="10"/>
        <rFont val="Arial"/>
        <family val="2"/>
      </rPr>
      <t xml:space="preserve"> service in the </t>
    </r>
    <r>
      <rPr>
        <b/>
        <sz val="10"/>
        <rFont val="Arial"/>
        <family val="2"/>
      </rPr>
      <t>[geographic area</t>
    </r>
    <r>
      <rPr>
        <sz val="10"/>
        <rFont val="Arial"/>
        <family val="2"/>
      </rPr>
      <t>, e.g., Pittsburgh metropolitan area</t>
    </r>
    <r>
      <rPr>
        <b/>
        <sz val="10"/>
        <rFont val="Arial"/>
        <family val="2"/>
      </rPr>
      <t>]</t>
    </r>
    <r>
      <rPr>
        <sz val="10"/>
        <rFont val="Arial"/>
        <family val="2"/>
      </rPr>
      <t>.</t>
    </r>
  </si>
  <si>
    <t>03</t>
  </si>
  <si>
    <t>Commuter Bus (CB)</t>
  </si>
  <si>
    <t>Hybrid Rail (YR)</t>
  </si>
  <si>
    <t>Streetcar Rail (SR)</t>
  </si>
  <si>
    <r>
      <t>[Describe your agency’s modes and service area, including route maps</t>
    </r>
    <r>
      <rPr>
        <sz val="10"/>
        <rFont val="Arial"/>
        <family val="2"/>
      </rPr>
      <t xml:space="preserve"> (attach)</t>
    </r>
    <r>
      <rPr>
        <b/>
        <sz val="10"/>
        <rFont val="Arial"/>
        <family val="2"/>
      </rPr>
      <t>, schedules and fare structure].</t>
    </r>
  </si>
  <si>
    <r>
      <t xml:space="preserve">[Agency name] </t>
    </r>
    <r>
      <rPr>
        <sz val="10"/>
        <rFont val="Arial"/>
        <family val="2"/>
      </rPr>
      <t xml:space="preserve">does not operate or contract for transit service. </t>
    </r>
    <r>
      <rPr>
        <b/>
        <sz val="10"/>
        <rFont val="Arial"/>
        <family val="2"/>
      </rPr>
      <t>[Select one of the following.]</t>
    </r>
  </si>
  <si>
    <r>
      <t xml:space="preserve">[Agency name} </t>
    </r>
    <r>
      <rPr>
        <sz val="10"/>
        <rFont val="Arial"/>
        <family val="2"/>
      </rPr>
      <t xml:space="preserve">will request a Planning Grants waiver for reporting. </t>
    </r>
    <r>
      <rPr>
        <b/>
        <sz val="10"/>
        <rFont val="Arial"/>
        <family val="2"/>
      </rPr>
      <t>[Describe planning actvities.]</t>
    </r>
  </si>
  <si>
    <t>[Transit Agency address]</t>
  </si>
  <si>
    <r>
      <t xml:space="preserve">[Agency name} </t>
    </r>
    <r>
      <rPr>
        <sz val="10"/>
        <rFont val="Arial"/>
        <family val="2"/>
      </rPr>
      <t xml:space="preserve">will request a Capital Grants waiver for reporting. </t>
    </r>
    <r>
      <rPr>
        <b/>
        <sz val="10"/>
        <rFont val="Arial"/>
        <family val="2"/>
      </rPr>
      <t>[Describe capital projects.]</t>
    </r>
  </si>
  <si>
    <t>943 Glenwood Station Ln, Suite 102</t>
  </si>
  <si>
    <t>Charlottesville, VA 22901</t>
  </si>
  <si>
    <t>1. Independent agency or authority for transit service</t>
  </si>
  <si>
    <t>2. Subsidiary unit of a transit agency, reporting separately</t>
  </si>
  <si>
    <t>3. City, County, or Local government unit or department of</t>
  </si>
  <si>
    <t>4. State government unit or department of</t>
  </si>
  <si>
    <t>5. University</t>
  </si>
  <si>
    <t>6. Area agency on aging</t>
  </si>
  <si>
    <t>7. MPO, COG or other planning agency (Describe)</t>
  </si>
  <si>
    <t>8. Other publicly-owned or publicly chartered corporation</t>
  </si>
  <si>
    <t>9. Private-for-profit corporation</t>
  </si>
  <si>
    <t>10. Private-non-profit corporation</t>
  </si>
  <si>
    <t>11. Private provider reporting on behalf of public entity</t>
  </si>
  <si>
    <t>12. Consolidated reporter</t>
  </si>
  <si>
    <t>13. Other (Describe)</t>
  </si>
  <si>
    <t>New York--Newark, NY--NJ--CT</t>
  </si>
  <si>
    <t>Los Angeles--Long Beach--Anaheim, CA</t>
  </si>
  <si>
    <t>Chicago, IL--IN</t>
  </si>
  <si>
    <t>Miami, FL</t>
  </si>
  <si>
    <t>Philadelphia, PA--NJ--DE--MD</t>
  </si>
  <si>
    <t>Dallas--Fort Worth--Arlington, TX</t>
  </si>
  <si>
    <t>Houston, TX</t>
  </si>
  <si>
    <t>Washington, DC--VA--MD</t>
  </si>
  <si>
    <t>Atlanta, GA</t>
  </si>
  <si>
    <t>Boston, MA--NH--RI</t>
  </si>
  <si>
    <t>Detroit, MI</t>
  </si>
  <si>
    <t>Phoenix--Mesa, AZ</t>
  </si>
  <si>
    <t>San Francisco--Oakland, CA</t>
  </si>
  <si>
    <t>Seattle, WA</t>
  </si>
  <si>
    <t>San Diego, CA</t>
  </si>
  <si>
    <t>Minneapolis--St. Paul, MN--WI</t>
  </si>
  <si>
    <t>Tampa--St. Petersburg, FL</t>
  </si>
  <si>
    <t>Denver--Aurora, CO</t>
  </si>
  <si>
    <t>Baltimore, MD</t>
  </si>
  <si>
    <t>St. Louis, MO--IL</t>
  </si>
  <si>
    <t>San Juan, PR</t>
  </si>
  <si>
    <t>Riverside--San Bernardino, CA</t>
  </si>
  <si>
    <t>Las Vegas--Henderson, NV</t>
  </si>
  <si>
    <t>Portland, OR--WA</t>
  </si>
  <si>
    <t>Cleveland, OH</t>
  </si>
  <si>
    <t>San Antonio, TX</t>
  </si>
  <si>
    <t>Pittsburgh, PA</t>
  </si>
  <si>
    <t>Sacramento, CA</t>
  </si>
  <si>
    <t>San Jose, CA</t>
  </si>
  <si>
    <t>Cincinnati, OH--KY--IN</t>
  </si>
  <si>
    <t>Kansas City, MO--KS</t>
  </si>
  <si>
    <t>Orlando, FL</t>
  </si>
  <si>
    <t>Indianapolis, IN</t>
  </si>
  <si>
    <t>Virginia Beach, VA</t>
  </si>
  <si>
    <t>Milwaukee, WI</t>
  </si>
  <si>
    <t>Columbus, OH</t>
  </si>
  <si>
    <t>Austin, TX</t>
  </si>
  <si>
    <t>Charlotte, NC--SC</t>
  </si>
  <si>
    <t>Providence, RI--MA</t>
  </si>
  <si>
    <t>Jacksonville, FL</t>
  </si>
  <si>
    <t>Memphis, TN--MS--AR</t>
  </si>
  <si>
    <t>Salt Lake City--West Valley City, UT</t>
  </si>
  <si>
    <t>Louisville/Jefferson County, KY--IN</t>
  </si>
  <si>
    <t>Nashville-Davidson, TN</t>
  </si>
  <si>
    <t>Richmond, VA</t>
  </si>
  <si>
    <t>Buffalo, NY</t>
  </si>
  <si>
    <t>Hartford, CT</t>
  </si>
  <si>
    <t>Bridgeport--Stamford, CT--NY</t>
  </si>
  <si>
    <t>New Orleans, LA</t>
  </si>
  <si>
    <t>Raleigh, NC</t>
  </si>
  <si>
    <t>Oklahoma City, OK</t>
  </si>
  <si>
    <t>Tucson, AZ</t>
  </si>
  <si>
    <t>El Paso, TX--NM</t>
  </si>
  <si>
    <t>Urban Honolulu, HI</t>
  </si>
  <si>
    <t>Birmingham, AL</t>
  </si>
  <si>
    <t>Albuquerque, NM</t>
  </si>
  <si>
    <t>McAllen, TX</t>
  </si>
  <si>
    <t>Omaha, NE--IA</t>
  </si>
  <si>
    <t>Dayton, OH</t>
  </si>
  <si>
    <t>Rochester, NY</t>
  </si>
  <si>
    <t>Allentown, PA--NJ</t>
  </si>
  <si>
    <t>Tulsa, OK</t>
  </si>
  <si>
    <t>Fresno, CA</t>
  </si>
  <si>
    <t>Sarasota--Bradenton, FL</t>
  </si>
  <si>
    <t>Springfield, MA--CT</t>
  </si>
  <si>
    <t>Concord, CA</t>
  </si>
  <si>
    <t>Albany--Schenectady, NY</t>
  </si>
  <si>
    <t>Baton Rouge, LA</t>
  </si>
  <si>
    <t>Mission Viejo--Lake Forest--San Clemente, CA</t>
  </si>
  <si>
    <t>Grand Rapids, MI</t>
  </si>
  <si>
    <t>Akron, OH</t>
  </si>
  <si>
    <t>New Haven, CT</t>
  </si>
  <si>
    <t>Colorado Springs, CO</t>
  </si>
  <si>
    <t>Knoxville, TN</t>
  </si>
  <si>
    <t>Columbia, SC</t>
  </si>
  <si>
    <t>Charleston--North Charleston, SC</t>
  </si>
  <si>
    <t>Ogden--Layton, UT</t>
  </si>
  <si>
    <t>Cape Coral, FL</t>
  </si>
  <si>
    <t>Bakersfield, CA</t>
  </si>
  <si>
    <t>Toledo, OH--MI</t>
  </si>
  <si>
    <t>Worcester, MA--CT</t>
  </si>
  <si>
    <t>Provo--Orem, UT</t>
  </si>
  <si>
    <t>Wichita, KS</t>
  </si>
  <si>
    <t>Palm Bay--Melbourne, FL</t>
  </si>
  <si>
    <t>Des Moines, IA</t>
  </si>
  <si>
    <t>Harrisburg, PA</t>
  </si>
  <si>
    <t>Murrieta--Temecula--Menifee, CA</t>
  </si>
  <si>
    <t>Little Rock, AR</t>
  </si>
  <si>
    <t>Poughkeepsie--Newburgh, NY--NJ</t>
  </si>
  <si>
    <t>Syracuse, NY</t>
  </si>
  <si>
    <t>Lancaster, PA</t>
  </si>
  <si>
    <t>Madison, WI</t>
  </si>
  <si>
    <t>Greenville, SC</t>
  </si>
  <si>
    <t>Reno, NV--CA</t>
  </si>
  <si>
    <t>Winston-Salem, NC</t>
  </si>
  <si>
    <t>Spokane, WA</t>
  </si>
  <si>
    <t>Youngstown, OH--PA</t>
  </si>
  <si>
    <t>Augusta-Richmond County, GA--SC</t>
  </si>
  <si>
    <t>Scranton, PA</t>
  </si>
  <si>
    <t>Chattanooga, TN--GA</t>
  </si>
  <si>
    <t>Port St. Lucie, FL</t>
  </si>
  <si>
    <t>Stockton, CA</t>
  </si>
  <si>
    <t>Oxnard, CA</t>
  </si>
  <si>
    <t>Denton--Lewisville, TX</t>
  </si>
  <si>
    <t>Modesto, CA</t>
  </si>
  <si>
    <t>Flint, MI</t>
  </si>
  <si>
    <t>Jackson, MS</t>
  </si>
  <si>
    <t>Boise City, ID</t>
  </si>
  <si>
    <t>Palm Coast--Daytona Beach--Port Orange, FL</t>
  </si>
  <si>
    <t>Durham, NC</t>
  </si>
  <si>
    <t>Indio--Cathedral City, CA</t>
  </si>
  <si>
    <t>Lancaster--Palmdale, CA</t>
  </si>
  <si>
    <t>Pensacola, FL--AL</t>
  </si>
  <si>
    <t>Victorville--Hesperia, CA</t>
  </si>
  <si>
    <t>Mobile, AL</t>
  </si>
  <si>
    <t>Corpus Christi, TX</t>
  </si>
  <si>
    <t>Kissimmee, FL</t>
  </si>
  <si>
    <t>Lansing, MI</t>
  </si>
  <si>
    <t>Fort Wayne, IN</t>
  </si>
  <si>
    <t>Greensboro, NC</t>
  </si>
  <si>
    <t>Bonita Springs, FL</t>
  </si>
  <si>
    <t>Fayetteville, NC</t>
  </si>
  <si>
    <t>Santa Rosa, CA</t>
  </si>
  <si>
    <t>Aguadilla--Isabela--San Sebastián, PR</t>
  </si>
  <si>
    <t>Ann Arbor, MI</t>
  </si>
  <si>
    <t>Shreveport, LA</t>
  </si>
  <si>
    <t>Rockford, IL</t>
  </si>
  <si>
    <t>Trenton, NJ</t>
  </si>
  <si>
    <t>Fayetteville--Springdale--Rogers, AR--MO</t>
  </si>
  <si>
    <t>Round Lake Beach--McHenry--Grayslake, IL--WI</t>
  </si>
  <si>
    <t>Lexington-Fayette, KY</t>
  </si>
  <si>
    <t>Huntsville, AL</t>
  </si>
  <si>
    <t>Asheville, NC</t>
  </si>
  <si>
    <t>Davenport, IA--IL</t>
  </si>
  <si>
    <t>Canton, OH</t>
  </si>
  <si>
    <t>South Bend, IN--MI</t>
  </si>
  <si>
    <t>Antioch, CA</t>
  </si>
  <si>
    <t>Springfield, MO</t>
  </si>
  <si>
    <t>Peoria, IL</t>
  </si>
  <si>
    <t>Reading, PA</t>
  </si>
  <si>
    <t>Fort Collins, CO</t>
  </si>
  <si>
    <t>Montgomery, AL</t>
  </si>
  <si>
    <t>Lakeland, FL</t>
  </si>
  <si>
    <t>Savannah, GA</t>
  </si>
  <si>
    <t>Lincoln, NE</t>
  </si>
  <si>
    <t>Santa Clarita, CA</t>
  </si>
  <si>
    <t>Columbus, GA--AL</t>
  </si>
  <si>
    <t>Lafayette, LA</t>
  </si>
  <si>
    <t>Anchorage, AK</t>
  </si>
  <si>
    <t>AK</t>
  </si>
  <si>
    <t>Atlantic City, NJ</t>
  </si>
  <si>
    <t>Eugene, OR</t>
  </si>
  <si>
    <t>Barnstable Town, MA</t>
  </si>
  <si>
    <t>Tallahassee, FL</t>
  </si>
  <si>
    <t>Conroe--The Woodlands, TX</t>
  </si>
  <si>
    <t>Lubbock, TX</t>
  </si>
  <si>
    <t>Salem, OR</t>
  </si>
  <si>
    <t>Laredo, TX</t>
  </si>
  <si>
    <t>York, PA</t>
  </si>
  <si>
    <t>Evansville, IN--KY</t>
  </si>
  <si>
    <t>Nashua, NH--MA</t>
  </si>
  <si>
    <t>Wilmington, NC</t>
  </si>
  <si>
    <t>Visalia, CA</t>
  </si>
  <si>
    <t>Killeen, TX</t>
  </si>
  <si>
    <t>Brownsville, TX</t>
  </si>
  <si>
    <t>Appleton, WI</t>
  </si>
  <si>
    <t>Myrtle Beach--Socastee, SC--NC</t>
  </si>
  <si>
    <t>Concord, NC</t>
  </si>
  <si>
    <t>Thousand Oaks, CA</t>
  </si>
  <si>
    <t>Aberdeen--Bel Air South--Bel Air North, MD</t>
  </si>
  <si>
    <t>Hickory, NC</t>
  </si>
  <si>
    <t>Kennewick--Pasco, WA</t>
  </si>
  <si>
    <t>Roanoke, VA</t>
  </si>
  <si>
    <t>Kalamazoo, MI</t>
  </si>
  <si>
    <t>Norwich--New London, CT--RI</t>
  </si>
  <si>
    <t>Gulfport, MS</t>
  </si>
  <si>
    <t>Green Bay, WI</t>
  </si>
  <si>
    <t>Portland, ME</t>
  </si>
  <si>
    <t>Huntington, WV--KY--OH</t>
  </si>
  <si>
    <t>Winter Haven, FL</t>
  </si>
  <si>
    <t>Bremerton, WA</t>
  </si>
  <si>
    <t>Avondale--Goodyear, AZ</t>
  </si>
  <si>
    <t>Amarillo, TX</t>
  </si>
  <si>
    <t>Erie, PA</t>
  </si>
  <si>
    <t>Santa Barbara, CA</t>
  </si>
  <si>
    <t>Waterbury, CT</t>
  </si>
  <si>
    <t>Fort Walton Beach--Navarre--Wright, FL</t>
  </si>
  <si>
    <t>Gainesville, FL</t>
  </si>
  <si>
    <t>Salinas, CA</t>
  </si>
  <si>
    <t>Hagerstown, MD--WV--PA</t>
  </si>
  <si>
    <t>Deltona, FL</t>
  </si>
  <si>
    <t>Lorain--Elyria, OH</t>
  </si>
  <si>
    <t>Spartanburg, SC</t>
  </si>
  <si>
    <t>Cedar Rapids, IA</t>
  </si>
  <si>
    <t>Fargo, ND--MN</t>
  </si>
  <si>
    <t>Olympia--Lacey, WA</t>
  </si>
  <si>
    <t>Waco, TX</t>
  </si>
  <si>
    <t>College Station--Bryan, TX</t>
  </si>
  <si>
    <t>McKinney, TX</t>
  </si>
  <si>
    <t>North Port--Port Charlotte, FL</t>
  </si>
  <si>
    <t>Gastonia, NC--SC</t>
  </si>
  <si>
    <t>Danbury, CT--NY</t>
  </si>
  <si>
    <t>High Point, NC</t>
  </si>
  <si>
    <t>Vallejo, CA</t>
  </si>
  <si>
    <t>Santa Cruz, CA</t>
  </si>
  <si>
    <t>Hemet, CA</t>
  </si>
  <si>
    <t>Springfield, IL</t>
  </si>
  <si>
    <t>Muskegon, MI</t>
  </si>
  <si>
    <t>Clarksville, TN--KY</t>
  </si>
  <si>
    <t>Manchester, NH</t>
  </si>
  <si>
    <t>Binghamton, NY--PA</t>
  </si>
  <si>
    <t>Ocala, FL</t>
  </si>
  <si>
    <t>Sioux Falls, SD</t>
  </si>
  <si>
    <t>Medford, OR</t>
  </si>
  <si>
    <t>Charleston, WV</t>
  </si>
  <si>
    <t>Port Arthur, TX</t>
  </si>
  <si>
    <t>Nampa, ID</t>
  </si>
  <si>
    <t>Topeka, KS</t>
  </si>
  <si>
    <t>Ponce, PR</t>
  </si>
  <si>
    <t>New Bedford, MA</t>
  </si>
  <si>
    <t>Sebastian--Vero Beach South--Florida Ridge, FL</t>
  </si>
  <si>
    <t>Spring Hill, FL</t>
  </si>
  <si>
    <t>Beaumont, TX</t>
  </si>
  <si>
    <t>Lafayette, IN</t>
  </si>
  <si>
    <t>Champaign, IL</t>
  </si>
  <si>
    <t>Marysville, WA</t>
  </si>
  <si>
    <t>Houma, LA</t>
  </si>
  <si>
    <t>Elkhart, IN--MI</t>
  </si>
  <si>
    <t>Lake Charles, LA</t>
  </si>
  <si>
    <t>Panama City, FL</t>
  </si>
  <si>
    <t>Frederick, MD</t>
  </si>
  <si>
    <t>Fredericksburg, VA</t>
  </si>
  <si>
    <t>Arecibo, PR</t>
  </si>
  <si>
    <t>Tuscaloosa, AL</t>
  </si>
  <si>
    <t>Macon, GA</t>
  </si>
  <si>
    <t>Merced, CA</t>
  </si>
  <si>
    <t>Pueblo, CO</t>
  </si>
  <si>
    <t>Harlingen, TX</t>
  </si>
  <si>
    <t>Yuma, AZ--CA</t>
  </si>
  <si>
    <t>Racine, WI</t>
  </si>
  <si>
    <t>Fairfield, CA</t>
  </si>
  <si>
    <t>Murfreesboro, TN</t>
  </si>
  <si>
    <t>Warner Robins, GA</t>
  </si>
  <si>
    <t>Bloomington--Normal, IL</t>
  </si>
  <si>
    <t>Leesburg--Eustis--Tavares, FL</t>
  </si>
  <si>
    <t>Gainesville, GA</t>
  </si>
  <si>
    <t>Santa Maria, CA</t>
  </si>
  <si>
    <t>Tyler, TX</t>
  </si>
  <si>
    <t>Yakima, WA</t>
  </si>
  <si>
    <t>Athens-Clarke County, GA</t>
  </si>
  <si>
    <t>Las Cruces, NM</t>
  </si>
  <si>
    <t>Grand Junction, CO</t>
  </si>
  <si>
    <t>Odessa, TX</t>
  </si>
  <si>
    <t>Saginaw, MI</t>
  </si>
  <si>
    <t>Simi Valley, CA</t>
  </si>
  <si>
    <t>Columbia, MO</t>
  </si>
  <si>
    <t>Kenosha, WI--IL</t>
  </si>
  <si>
    <t>Fort Smith, AR--OK</t>
  </si>
  <si>
    <t>Mauldin--Simpsonville, SC</t>
  </si>
  <si>
    <t>Johnson City, TN</t>
  </si>
  <si>
    <t>Duluth, MN--WI</t>
  </si>
  <si>
    <t>Burlington, NC</t>
  </si>
  <si>
    <t>South Lyon--Howell, MI</t>
  </si>
  <si>
    <t>San Germán--Cabo Rojo--Sabana Grande, PR</t>
  </si>
  <si>
    <t>Greeley, CO</t>
  </si>
  <si>
    <t>Midland, TX</t>
  </si>
  <si>
    <t>Greenville, NC</t>
  </si>
  <si>
    <t>Redding, CA</t>
  </si>
  <si>
    <t>Utica, NY</t>
  </si>
  <si>
    <t>Leominster--Fitchburg, MA</t>
  </si>
  <si>
    <t>Yuba City, CA</t>
  </si>
  <si>
    <t>Lynchburg, VA</t>
  </si>
  <si>
    <t>Monroe, LA</t>
  </si>
  <si>
    <t>Billings, MT</t>
  </si>
  <si>
    <t>Boulder, CO</t>
  </si>
  <si>
    <t>Bellingham, WA</t>
  </si>
  <si>
    <t>Seaside--Monterey, CA</t>
  </si>
  <si>
    <t>Kailua (Honolulu County)--Kaneohe, HI</t>
  </si>
  <si>
    <t>Waterloo, IA</t>
  </si>
  <si>
    <t>Lady Lake--The Villages, FL</t>
  </si>
  <si>
    <t>Dover, DE</t>
  </si>
  <si>
    <t>St. Cloud, MN</t>
  </si>
  <si>
    <t>Abilene, TX</t>
  </si>
  <si>
    <t>Waldorf, MD</t>
  </si>
  <si>
    <t>Mayagüez, PR</t>
  </si>
  <si>
    <t>Burlington, VT</t>
  </si>
  <si>
    <t>Bloomington, IN</t>
  </si>
  <si>
    <t>Pottstown, PA</t>
  </si>
  <si>
    <t>Rochester, MN</t>
  </si>
  <si>
    <t>El Centro--Calexico, CA</t>
  </si>
  <si>
    <t>Iowa City, IA</t>
  </si>
  <si>
    <t>Kingsport, TN--VA</t>
  </si>
  <si>
    <t>Sioux City, IA--NE--SD</t>
  </si>
  <si>
    <t>Texas City, TX</t>
  </si>
  <si>
    <t>Jacksonville, NC</t>
  </si>
  <si>
    <t>Rock Hill, SC</t>
  </si>
  <si>
    <t>Norman, OK</t>
  </si>
  <si>
    <t>Eau Claire, WI</t>
  </si>
  <si>
    <t>La Crosse, WI--MN</t>
  </si>
  <si>
    <t>Holland, MI</t>
  </si>
  <si>
    <t>Turlock, CA</t>
  </si>
  <si>
    <t>Wichita Falls, TX</t>
  </si>
  <si>
    <t>Longview, TX</t>
  </si>
  <si>
    <t>Gilroy--Morgan Hill, CA</t>
  </si>
  <si>
    <t>Coeur d'Alene, ID</t>
  </si>
  <si>
    <t>St. George, UT</t>
  </si>
  <si>
    <t>Chico, CA</t>
  </si>
  <si>
    <t>Salisbury, MD--DE</t>
  </si>
  <si>
    <t>Middletown, OH</t>
  </si>
  <si>
    <t>Albany, GA</t>
  </si>
  <si>
    <t>Vineland, NJ</t>
  </si>
  <si>
    <t>Logan, UT</t>
  </si>
  <si>
    <t>Lawton, OK</t>
  </si>
  <si>
    <t>Decatur, IL</t>
  </si>
  <si>
    <t>Vacaville, CA</t>
  </si>
  <si>
    <t>San Angelo, TX</t>
  </si>
  <si>
    <t>Terre Haute, IN</t>
  </si>
  <si>
    <t>Charlottesville, VA</t>
  </si>
  <si>
    <t>Slidell, LA</t>
  </si>
  <si>
    <t>Yauco, PR</t>
  </si>
  <si>
    <t>Longmont, CO</t>
  </si>
  <si>
    <t>Idaho Falls, ID</t>
  </si>
  <si>
    <t>Muncie, IN</t>
  </si>
  <si>
    <t>Temple, TX</t>
  </si>
  <si>
    <t>Jackson, MI</t>
  </si>
  <si>
    <t>Florence, SC</t>
  </si>
  <si>
    <t>Santa Fe, NM</t>
  </si>
  <si>
    <t>Mandeville--Covington, LA</t>
  </si>
  <si>
    <t>Blacksburg, VA</t>
  </si>
  <si>
    <t>Portsmouth, NH--ME</t>
  </si>
  <si>
    <t>Anderson, IN</t>
  </si>
  <si>
    <t>Dover--Rochester, NH--ME</t>
  </si>
  <si>
    <t>Lawrence, KS</t>
  </si>
  <si>
    <t>Hanford, CA</t>
  </si>
  <si>
    <t>Tracy, CA</t>
  </si>
  <si>
    <t>State College, PA</t>
  </si>
  <si>
    <t>Port Huron, MI</t>
  </si>
  <si>
    <t>Springfield, OH</t>
  </si>
  <si>
    <t>Dalton, GA</t>
  </si>
  <si>
    <t>Fajardo, PR</t>
  </si>
  <si>
    <t>Lee's Summit, MO</t>
  </si>
  <si>
    <t>Prescott Valley--Prescott, AZ</t>
  </si>
  <si>
    <t>Napa, CA</t>
  </si>
  <si>
    <t>Alton, IL--MO</t>
  </si>
  <si>
    <t>Bend, OR</t>
  </si>
  <si>
    <t>Manteca, CA</t>
  </si>
  <si>
    <t>Alexandria, LA</t>
  </si>
  <si>
    <t>Joplin, MO</t>
  </si>
  <si>
    <t>Missoula, MT</t>
  </si>
  <si>
    <t>Bismarck, ND</t>
  </si>
  <si>
    <t>Kankakee, IL</t>
  </si>
  <si>
    <t>Livermore, CA</t>
  </si>
  <si>
    <t>Rapid City, SD</t>
  </si>
  <si>
    <t>Wheeling, WV--OH</t>
  </si>
  <si>
    <t>St. Joseph, MO--KS</t>
  </si>
  <si>
    <t>Homosassa Springs--Beverly Hills--Citrus Springs, FL</t>
  </si>
  <si>
    <t>Juana Díaz, PR</t>
  </si>
  <si>
    <t>Hattiesburg, MS</t>
  </si>
  <si>
    <t>Guayama, PR</t>
  </si>
  <si>
    <t>Altoona, PA</t>
  </si>
  <si>
    <t>Anniston--Oxford, AL</t>
  </si>
  <si>
    <t>Lafayette--Louisville--Erie, CO</t>
  </si>
  <si>
    <t>Madera, CA</t>
  </si>
  <si>
    <t>Battle Creek, MI</t>
  </si>
  <si>
    <t>Bowling Green, KY</t>
  </si>
  <si>
    <t>Texarkana--Texarkana, TX--AR</t>
  </si>
  <si>
    <t>Lebanon, PA</t>
  </si>
  <si>
    <t>Valdosta, GA</t>
  </si>
  <si>
    <t>Florence, AL</t>
  </si>
  <si>
    <t>Newark, OH</t>
  </si>
  <si>
    <t>Anderson, SC</t>
  </si>
  <si>
    <t>Williamsburg, VA</t>
  </si>
  <si>
    <t>Mansfield, OH</t>
  </si>
  <si>
    <t>Lake Jackson--Angleton, TX</t>
  </si>
  <si>
    <t>Auburn, AL</t>
  </si>
  <si>
    <t>Wausau, WI</t>
  </si>
  <si>
    <t>Oshkosh, WI</t>
  </si>
  <si>
    <t>Cheyenne, WY</t>
  </si>
  <si>
    <t>Watsonville, CA</t>
  </si>
  <si>
    <t>Elizabethtown--Radcliff, KY</t>
  </si>
  <si>
    <t>Sumter, SC</t>
  </si>
  <si>
    <t>Lima, OH</t>
  </si>
  <si>
    <t>Davis, CA</t>
  </si>
  <si>
    <t>Westminster--Eldersburg, MD</t>
  </si>
  <si>
    <t>Flagstaff, AZ</t>
  </si>
  <si>
    <t>Jackson, TN</t>
  </si>
  <si>
    <t>Camarillo, CA</t>
  </si>
  <si>
    <t>Florida--Imbéry--Barceloneta, PR</t>
  </si>
  <si>
    <t>Sheboygan, WI</t>
  </si>
  <si>
    <t>Weirton--Steubenville, WV--OH--PA</t>
  </si>
  <si>
    <t>Bay City, MI</t>
  </si>
  <si>
    <t>Owensboro, KY</t>
  </si>
  <si>
    <t>Decatur, AL</t>
  </si>
  <si>
    <t>Morgantown, WV</t>
  </si>
  <si>
    <t>Porterville, CA</t>
  </si>
  <si>
    <t>Pocatello, ID</t>
  </si>
  <si>
    <t>Janesville, WI</t>
  </si>
  <si>
    <t>Bristol--Bristol, TN--VA</t>
  </si>
  <si>
    <t>Winchester, VA</t>
  </si>
  <si>
    <t>St. Augustine, FL</t>
  </si>
  <si>
    <t>Johnstown, PA</t>
  </si>
  <si>
    <t>Hilton Head Island, SC</t>
  </si>
  <si>
    <t>Dothan, AL</t>
  </si>
  <si>
    <t>Lodi, CA</t>
  </si>
  <si>
    <t>DeKalb, IL</t>
  </si>
  <si>
    <t>West Bend, WI</t>
  </si>
  <si>
    <t>Rocky Mount, NC</t>
  </si>
  <si>
    <t>Elmira, NY</t>
  </si>
  <si>
    <t>Carbondale, IL</t>
  </si>
  <si>
    <t>Dubuque, IA--IL</t>
  </si>
  <si>
    <t>Hammond, LA</t>
  </si>
  <si>
    <t>Parkersburg, WV--OH</t>
  </si>
  <si>
    <t>Wenatchee, WA</t>
  </si>
  <si>
    <t>Harrisonburg, VA</t>
  </si>
  <si>
    <t>Cleveland, TN</t>
  </si>
  <si>
    <t>Zephyrhills, FL</t>
  </si>
  <si>
    <t>Hanover, PA</t>
  </si>
  <si>
    <t>Monessen--California, PA</t>
  </si>
  <si>
    <t>Michigan City--La Porte, IN--MI</t>
  </si>
  <si>
    <t>Glens Falls, NY</t>
  </si>
  <si>
    <t>Jonesboro, AR</t>
  </si>
  <si>
    <t>Conway, AR</t>
  </si>
  <si>
    <t>Great Falls, MT</t>
  </si>
  <si>
    <t>El Paso de Robles (Paso Robles)--Atascadero, CA</t>
  </si>
  <si>
    <t>Casper, WY</t>
  </si>
  <si>
    <t>Fairbanks, AK</t>
  </si>
  <si>
    <t>Gadsden, AL</t>
  </si>
  <si>
    <t>Saratoga Springs, NY</t>
  </si>
  <si>
    <t>Petaluma, CA</t>
  </si>
  <si>
    <t>Twin Rivers--Hightstown, NJ</t>
  </si>
  <si>
    <t>Beckley, WV</t>
  </si>
  <si>
    <t>Longview, WA--OR</t>
  </si>
  <si>
    <t>Beloit, WI--IL</t>
  </si>
  <si>
    <t>Los Lunas, NM</t>
  </si>
  <si>
    <t>Victoria, TX</t>
  </si>
  <si>
    <t>Mount Vernon, WA</t>
  </si>
  <si>
    <t>Corvallis, OR</t>
  </si>
  <si>
    <t>Kokomo, IN</t>
  </si>
  <si>
    <t>Sherman, TX</t>
  </si>
  <si>
    <t>Sebring--Avon Park, FL</t>
  </si>
  <si>
    <t>Grand Forks, ND--MN</t>
  </si>
  <si>
    <t>Bangor, ME</t>
  </si>
  <si>
    <t>Goldsboro, NC</t>
  </si>
  <si>
    <t>Benton Harbor--St. Joseph--Fair Plain, MI</t>
  </si>
  <si>
    <t>Rome, GA</t>
  </si>
  <si>
    <t>Ames, IA</t>
  </si>
  <si>
    <t>Lewiston, ME</t>
  </si>
  <si>
    <t>San Luis Obispo, CA</t>
  </si>
  <si>
    <t>Pittsfield, MA</t>
  </si>
  <si>
    <t>Morristown, TN</t>
  </si>
  <si>
    <t>Midland, MI</t>
  </si>
  <si>
    <t>Lexington Park--California--Chesapeake Ranch Estates, MD</t>
  </si>
  <si>
    <t>Jefferson City, MO</t>
  </si>
  <si>
    <t>Middletown, NY</t>
  </si>
  <si>
    <t>Carson City, NV</t>
  </si>
  <si>
    <t>Watertown, NY</t>
  </si>
  <si>
    <t>Mankato, MN</t>
  </si>
  <si>
    <t>Kingston, NY</t>
  </si>
  <si>
    <t>Daphne--Fairhope, AL</t>
  </si>
  <si>
    <t>Albany, OR</t>
  </si>
  <si>
    <t>Hazleton, PA</t>
  </si>
  <si>
    <t>Staunton--Waynesboro, VA</t>
  </si>
  <si>
    <t>Williamsport, PA</t>
  </si>
  <si>
    <t>Kahului, HI</t>
  </si>
  <si>
    <t>Walla Walla, WA--OR</t>
  </si>
  <si>
    <t>Woodland, CA</t>
  </si>
  <si>
    <t>Hot Springs, AR</t>
  </si>
  <si>
    <t>Columbus, IN</t>
  </si>
  <si>
    <t>Fond du Lac, WI</t>
  </si>
  <si>
    <t>Manhattan, KS</t>
  </si>
  <si>
    <t>Titusville, FL</t>
  </si>
  <si>
    <t>Delano, CA</t>
  </si>
  <si>
    <t>East Stroudsburg, PA--NJ</t>
  </si>
  <si>
    <t>Ithaca, NY</t>
  </si>
  <si>
    <t>Bloomsburg--Berwick, PA</t>
  </si>
  <si>
    <t>Pine Bluff, AR</t>
  </si>
  <si>
    <t>Lake Havasu City, AZ</t>
  </si>
  <si>
    <t>Farmington, NM</t>
  </si>
  <si>
    <t>Cape Girardeau, MO--IL</t>
  </si>
  <si>
    <t>San Marcos, TX</t>
  </si>
  <si>
    <t>Sierra Vista, AZ</t>
  </si>
  <si>
    <t>Cartersville, GA</t>
  </si>
  <si>
    <t>Arroyo Grande--Grover Beach, CA</t>
  </si>
  <si>
    <t>Lewiston, ID--WA</t>
  </si>
  <si>
    <t>Cumberland, MD--WV--PA</t>
  </si>
  <si>
    <t>Lompoc, CA</t>
  </si>
  <si>
    <t>Hinesville, GA</t>
  </si>
  <si>
    <t>Uniontown--Connellsville, PA</t>
  </si>
  <si>
    <t>Casa Grande, AZ</t>
  </si>
  <si>
    <t>Villas, NJ</t>
  </si>
  <si>
    <t>Monroe, MI</t>
  </si>
  <si>
    <t>Brunswick, GA</t>
  </si>
  <si>
    <t>Danville, IL--IN</t>
  </si>
  <si>
    <t>Chambersburg, PA</t>
  </si>
  <si>
    <t>Grants Pass, OR</t>
  </si>
  <si>
    <t>New Bern, NC</t>
  </si>
  <si>
    <t>Grand Island, NE</t>
  </si>
  <si>
    <t>Pascagoula, MS</t>
  </si>
  <si>
    <t>Virgin Islands, VI</t>
  </si>
  <si>
    <t>VI</t>
  </si>
  <si>
    <t>Non-UZA</t>
  </si>
  <si>
    <t>January - June</t>
  </si>
  <si>
    <t>July - September</t>
  </si>
  <si>
    <t>October - December</t>
  </si>
  <si>
    <t>Directly Operated - Aerial Tramway</t>
  </si>
  <si>
    <t>Directly Operated - Alaska Railroad</t>
  </si>
  <si>
    <t>Directly Operated - Bus Rapid Transit</t>
  </si>
  <si>
    <t>Directly Operated - Bus</t>
  </si>
  <si>
    <t>Directly Operated - Cable Car</t>
  </si>
  <si>
    <t>Directly Operated - Commuter Bus</t>
  </si>
  <si>
    <t>Directly Operated - Commuter Rail</t>
  </si>
  <si>
    <t>Directly Operated - Demand Response</t>
  </si>
  <si>
    <t>Directly Operated - Ferryboat</t>
  </si>
  <si>
    <t>Directly Operated - Heavy Rail</t>
  </si>
  <si>
    <t>Directly Operated - Hybrid Rail</t>
  </si>
  <si>
    <t>Directly Operated - Inclined Plane</t>
  </si>
  <si>
    <t>Directly Operated - Jitney</t>
  </si>
  <si>
    <t>Directly Operated - Light Rail</t>
  </si>
  <si>
    <t>Directly Operated - Monorail/Automated Guideway</t>
  </si>
  <si>
    <t>Directly Operated - Publico</t>
  </si>
  <si>
    <t>Directly Operated - Streetcar Rail</t>
  </si>
  <si>
    <t>Directly Operated - Trolleybus</t>
  </si>
  <si>
    <t>Directly Operated - Vanpool</t>
  </si>
  <si>
    <t>Directly Operated - Other</t>
  </si>
  <si>
    <t>Purchased Transportation - Alaska Railroad</t>
  </si>
  <si>
    <t>Purchased Transportation - Bus</t>
  </si>
  <si>
    <t>Purchased Transportation - Bus Rapid Transit</t>
  </si>
  <si>
    <t>Purchased Transportation - Cable Car</t>
  </si>
  <si>
    <t>Purchased Transportation - Commuter Bus</t>
  </si>
  <si>
    <t>Purchased Transportation - Commuter Rail</t>
  </si>
  <si>
    <t>Purchased Transportation - Demand Response</t>
  </si>
  <si>
    <t>Purchased Transportation - Demand Response-Taxi</t>
  </si>
  <si>
    <t>Purchased Transportation - Ferryboat</t>
  </si>
  <si>
    <t>Purchased Transportation - Heavy Rail</t>
  </si>
  <si>
    <t>Purchased Transportation - Hybrid Rail</t>
  </si>
  <si>
    <t>Purchased Transportation - Inclined Plane</t>
  </si>
  <si>
    <t>Purchased Transportation - Jitney</t>
  </si>
  <si>
    <t>Purchased Transportation - Light Rail</t>
  </si>
  <si>
    <t>Purchased Transportation - Monorail/Automated Guideway</t>
  </si>
  <si>
    <t>Purchased Transportation - Publico</t>
  </si>
  <si>
    <t>Purchased Transportation - Streetcar Rail</t>
  </si>
  <si>
    <t>Purchased Transportation - Trolleybus</t>
  </si>
  <si>
    <t>Purchased Transportation - Vanpool</t>
  </si>
  <si>
    <t>Purchased Transportation - Other</t>
  </si>
  <si>
    <t>Purchased Transportation - Aerial Tramway</t>
  </si>
  <si>
    <t>Bus Rapid Transit (RB)</t>
  </si>
  <si>
    <t>Monorail/Automated Guideway (MG)</t>
  </si>
  <si>
    <t>E-mail* (ex:reporter@transitagency.com)</t>
  </si>
  <si>
    <t>Agency</t>
  </si>
  <si>
    <t>Third Party</t>
  </si>
  <si>
    <t>Vanpool</t>
  </si>
  <si>
    <t>-Select Organization Type-</t>
  </si>
  <si>
    <t>-Select Mode-</t>
  </si>
  <si>
    <t>-Select Report Year-</t>
  </si>
  <si>
    <t>-Select Fiscal Year End-</t>
  </si>
  <si>
    <t>-Yes/No-</t>
  </si>
  <si>
    <t>-Select Service-Mode Combination-</t>
  </si>
  <si>
    <t>-Select Primary UZA-</t>
  </si>
  <si>
    <t>-Select Secondary UZA-</t>
  </si>
  <si>
    <t>-Select Entity-</t>
  </si>
  <si>
    <t>-State-</t>
  </si>
  <si>
    <t>Transit Agency Identification Information</t>
  </si>
  <si>
    <t>Agency Name*</t>
  </si>
  <si>
    <t>Mailing Address Line 1*</t>
  </si>
  <si>
    <t>Mailing Address Line 2</t>
  </si>
  <si>
    <t xml:space="preserve">City* </t>
  </si>
  <si>
    <t>URL (ex:www.url.com)</t>
  </si>
  <si>
    <t>Agency Acronym</t>
  </si>
  <si>
    <t xml:space="preserve">Report Year* </t>
  </si>
  <si>
    <t>Fiscal Year End*</t>
  </si>
  <si>
    <t>Zip Code* (ex:22222)</t>
  </si>
  <si>
    <t>FTA Recipient ID*</t>
  </si>
  <si>
    <t>RU-10 Identification</t>
  </si>
  <si>
    <t>-</t>
  </si>
  <si>
    <t>Director of the Transit Unit</t>
  </si>
  <si>
    <t>Rural Contact</t>
  </si>
  <si>
    <r>
      <t>I am requesting an indentification number (ID) for NTD reporting for</t>
    </r>
    <r>
      <rPr>
        <b/>
        <sz val="10"/>
        <rFont val="Arial"/>
        <family val="2"/>
      </rPr>
      <t xml:space="preserve"> [agency name] </t>
    </r>
    <r>
      <rPr>
        <sz val="10"/>
        <rFont val="Arial"/>
        <family val="2"/>
      </rPr>
      <t xml:space="preserve">for our fiscal year ending </t>
    </r>
    <r>
      <rPr>
        <b/>
        <sz val="10"/>
        <rFont val="Arial"/>
        <family val="2"/>
      </rPr>
      <t>[date]</t>
    </r>
    <r>
      <rPr>
        <sz val="10"/>
        <rFont val="Arial"/>
        <family val="2"/>
      </rPr>
      <t>. I have filled out the required RU-10 form(attached) and I hereby certify the following information:</t>
    </r>
  </si>
  <si>
    <r>
      <t>[Agency name]</t>
    </r>
    <r>
      <rPr>
        <sz val="10"/>
        <rFont val="Arial"/>
        <family val="2"/>
      </rPr>
      <t xml:space="preserve"> is not a recipient or beneficiary of FTA Section 5311 Formula Programs for Non-Urbanized Area funds. Our agency will be voluntarily reporting.</t>
    </r>
  </si>
  <si>
    <r>
      <t xml:space="preserve">As a designated recipient of FTA Section 5311 Formula Programs for Non-Urbanized Area funds, we made a grant request on </t>
    </r>
    <r>
      <rPr>
        <b/>
        <sz val="10"/>
        <rFont val="Arial"/>
        <family val="2"/>
      </rPr>
      <t>[month and year]</t>
    </r>
    <r>
      <rPr>
        <sz val="10"/>
        <rFont val="Arial"/>
        <family val="2"/>
      </rPr>
      <t xml:space="preserve"> and first incurred expenses for reimbursement on </t>
    </r>
    <r>
      <rPr>
        <b/>
        <sz val="10"/>
        <rFont val="Arial"/>
        <family val="2"/>
      </rPr>
      <t>[month and year]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</si>
</sst>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9"/>
      <color indexed="8"/>
      <name val="Calibri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9"/>
      <name val="Wingdings"/>
      <charset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0" fillId="2" borderId="0" xfId="0" applyFill="1"/>
    <xf numFmtId="0" fontId="3" fillId="0" borderId="0" xfId="0" applyFont="1"/>
    <xf numFmtId="0" fontId="6" fillId="0" borderId="0" xfId="0" applyFont="1"/>
    <xf numFmtId="0" fontId="8" fillId="2" borderId="0" xfId="0" applyFont="1" applyFill="1"/>
    <xf numFmtId="0" fontId="0" fillId="3" borderId="0" xfId="0" applyFill="1"/>
    <xf numFmtId="0" fontId="0" fillId="3" borderId="0" xfId="0" applyFill="1" applyAlignment="1"/>
    <xf numFmtId="0" fontId="8" fillId="3" borderId="0" xfId="0" applyFont="1" applyFill="1"/>
    <xf numFmtId="0" fontId="8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9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horizontal="center" vertical="top"/>
    </xf>
    <xf numFmtId="49" fontId="2" fillId="3" borderId="2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0" fontId="1" fillId="3" borderId="0" xfId="0" quotePrefix="1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3" fontId="5" fillId="3" borderId="0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/>
    <xf numFmtId="3" fontId="5" fillId="3" borderId="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3" borderId="0" xfId="0" applyFill="1" applyAlignment="1">
      <alignment horizontal="center" vertical="top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0" fontId="5" fillId="3" borderId="10" xfId="0" applyFont="1" applyFill="1" applyBorder="1" applyAlignment="1">
      <alignment vertical="center"/>
    </xf>
    <xf numFmtId="0" fontId="5" fillId="2" borderId="0" xfId="0" applyFont="1" applyFill="1" applyBorder="1"/>
    <xf numFmtId="49" fontId="5" fillId="2" borderId="0" xfId="0" applyNumberFormat="1" applyFont="1" applyFill="1" applyBorder="1"/>
    <xf numFmtId="0" fontId="1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 applyAlignment="1">
      <alignment vertical="center"/>
    </xf>
    <xf numFmtId="0" fontId="5" fillId="2" borderId="1" xfId="0" applyFont="1" applyFill="1" applyBorder="1"/>
    <xf numFmtId="0" fontId="5" fillId="2" borderId="6" xfId="0" applyFont="1" applyFill="1" applyBorder="1" applyAlignment="1"/>
    <xf numFmtId="0" fontId="5" fillId="2" borderId="0" xfId="0" applyFont="1" applyFill="1" applyBorder="1" applyAlignment="1" applyProtection="1">
      <alignment vertical="center"/>
    </xf>
    <xf numFmtId="49" fontId="5" fillId="2" borderId="4" xfId="0" quotePrefix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Protection="1"/>
    <xf numFmtId="49" fontId="5" fillId="2" borderId="4" xfId="0" applyNumberFormat="1" applyFont="1" applyFill="1" applyBorder="1"/>
    <xf numFmtId="0" fontId="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0" fontId="14" fillId="2" borderId="0" xfId="0" applyFont="1" applyFill="1" applyBorder="1"/>
    <xf numFmtId="0" fontId="5" fillId="2" borderId="6" xfId="0" applyFont="1" applyFill="1" applyBorder="1" applyProtection="1"/>
    <xf numFmtId="0" fontId="5" fillId="2" borderId="4" xfId="0" applyFont="1" applyFill="1" applyBorder="1"/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protection locked="0"/>
    </xf>
    <xf numFmtId="14" fontId="5" fillId="2" borderId="10" xfId="0" applyNumberFormat="1" applyFont="1" applyFill="1" applyBorder="1" applyAlignment="1">
      <alignment horizontal="left" vertical="center"/>
    </xf>
    <xf numFmtId="0" fontId="5" fillId="2" borderId="6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5" fillId="2" borderId="10" xfId="0" applyFont="1" applyFill="1" applyBorder="1"/>
    <xf numFmtId="0" fontId="5" fillId="2" borderId="0" xfId="0" applyFont="1" applyFill="1" applyBorder="1" applyAlignment="1">
      <alignment horizontal="left" vertical="top"/>
    </xf>
    <xf numFmtId="49" fontId="5" fillId="2" borderId="4" xfId="0" quotePrefix="1" applyNumberFormat="1" applyFont="1" applyFill="1" applyBorder="1"/>
    <xf numFmtId="0" fontId="1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/>
    </xf>
    <xf numFmtId="0" fontId="5" fillId="2" borderId="4" xfId="0" quotePrefix="1" applyFont="1" applyFill="1" applyBorder="1"/>
    <xf numFmtId="0" fontId="1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/>
    </xf>
    <xf numFmtId="49" fontId="5" fillId="2" borderId="11" xfId="0" applyNumberFormat="1" applyFont="1" applyFill="1" applyBorder="1"/>
    <xf numFmtId="0" fontId="14" fillId="2" borderId="9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5" fillId="2" borderId="12" xfId="0" applyFont="1" applyFill="1" applyBorder="1"/>
    <xf numFmtId="0" fontId="3" fillId="0" borderId="0" xfId="0" quotePrefix="1" applyFont="1"/>
    <xf numFmtId="0" fontId="13" fillId="0" borderId="0" xfId="0" quotePrefix="1" applyFont="1"/>
    <xf numFmtId="0" fontId="3" fillId="0" borderId="0" xfId="0" quotePrefix="1" applyFont="1" applyBorder="1" applyAlignment="1">
      <alignment horizontal="left"/>
    </xf>
    <xf numFmtId="0" fontId="18" fillId="4" borderId="9" xfId="0" applyFont="1" applyFill="1" applyBorder="1" applyAlignment="1">
      <alignment vertical="center"/>
    </xf>
    <xf numFmtId="14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8" fillId="3" borderId="0" xfId="0" applyFont="1" applyFill="1"/>
    <xf numFmtId="0" fontId="7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/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left"/>
    </xf>
    <xf numFmtId="0" fontId="5" fillId="3" borderId="8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>
      <alignment horizontal="left"/>
    </xf>
    <xf numFmtId="0" fontId="5" fillId="3" borderId="5" xfId="0" applyNumberFormat="1" applyFont="1" applyFill="1" applyBorder="1" applyAlignment="1"/>
    <xf numFmtId="0" fontId="0" fillId="3" borderId="7" xfId="0" applyNumberFormat="1" applyFill="1" applyBorder="1" applyAlignment="1"/>
    <xf numFmtId="0" fontId="0" fillId="3" borderId="8" xfId="0" applyNumberFormat="1" applyFill="1" applyBorder="1" applyAlignment="1"/>
    <xf numFmtId="0" fontId="5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3" borderId="7" xfId="0" applyNumberFormat="1" applyFill="1" applyBorder="1" applyAlignment="1">
      <alignment horizontal="left"/>
    </xf>
    <xf numFmtId="0" fontId="0" fillId="3" borderId="8" xfId="0" applyNumberFormat="1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lofton\Library\Containers\com.apple.mail\Data\Library\Mail%20Downloads\NewIDRequestForm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ID Request Letter Template"/>
      <sheetName val="B10 Identification"/>
      <sheetName val="B20 Contacts"/>
      <sheetName val="Links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State</v>
          </cell>
        </row>
        <row r="4">
          <cell r="A4" t="str">
            <v>AK</v>
          </cell>
        </row>
        <row r="5">
          <cell r="A5" t="str">
            <v>AL</v>
          </cell>
        </row>
        <row r="6">
          <cell r="A6" t="str">
            <v>AR</v>
          </cell>
        </row>
        <row r="7">
          <cell r="A7" t="str">
            <v>AZ</v>
          </cell>
        </row>
        <row r="8">
          <cell r="A8" t="str">
            <v>CA</v>
          </cell>
        </row>
        <row r="9">
          <cell r="A9" t="str">
            <v>CO</v>
          </cell>
        </row>
        <row r="10">
          <cell r="A10" t="str">
            <v>CT</v>
          </cell>
        </row>
        <row r="11">
          <cell r="A11" t="str">
            <v>DC</v>
          </cell>
        </row>
        <row r="12">
          <cell r="A12" t="str">
            <v>DE</v>
          </cell>
        </row>
        <row r="13">
          <cell r="A13" t="str">
            <v>FL</v>
          </cell>
        </row>
        <row r="14">
          <cell r="A14" t="str">
            <v>GA</v>
          </cell>
        </row>
        <row r="15">
          <cell r="A15" t="str">
            <v>GU</v>
          </cell>
        </row>
        <row r="16">
          <cell r="A16" t="str">
            <v>HI</v>
          </cell>
        </row>
        <row r="17">
          <cell r="A17" t="str">
            <v>IA</v>
          </cell>
        </row>
        <row r="18">
          <cell r="A18" t="str">
            <v>ID</v>
          </cell>
        </row>
        <row r="19">
          <cell r="A19" t="str">
            <v>IL</v>
          </cell>
        </row>
        <row r="20">
          <cell r="A20" t="str">
            <v>IN</v>
          </cell>
        </row>
        <row r="21">
          <cell r="A21" t="str">
            <v>KS</v>
          </cell>
        </row>
        <row r="22">
          <cell r="A22" t="str">
            <v>KY</v>
          </cell>
        </row>
        <row r="23">
          <cell r="A23" t="str">
            <v>LA</v>
          </cell>
        </row>
        <row r="24">
          <cell r="A24" t="str">
            <v>MA</v>
          </cell>
        </row>
        <row r="25">
          <cell r="A25" t="str">
            <v>MD</v>
          </cell>
        </row>
        <row r="26">
          <cell r="A26" t="str">
            <v>ME</v>
          </cell>
        </row>
        <row r="27">
          <cell r="A27" t="str">
            <v>MI</v>
          </cell>
        </row>
        <row r="28">
          <cell r="A28" t="str">
            <v>MN</v>
          </cell>
        </row>
        <row r="29">
          <cell r="A29" t="str">
            <v>MO</v>
          </cell>
        </row>
        <row r="30">
          <cell r="A30" t="str">
            <v>MS</v>
          </cell>
        </row>
        <row r="31">
          <cell r="A31" t="str">
            <v>MT</v>
          </cell>
        </row>
        <row r="32">
          <cell r="A32" t="str">
            <v>NC</v>
          </cell>
        </row>
        <row r="33">
          <cell r="A33" t="str">
            <v>ND</v>
          </cell>
        </row>
        <row r="34">
          <cell r="A34" t="str">
            <v>NE</v>
          </cell>
        </row>
        <row r="35">
          <cell r="A35" t="str">
            <v>NH</v>
          </cell>
        </row>
        <row r="36">
          <cell r="A36" t="str">
            <v>NJ</v>
          </cell>
        </row>
        <row r="37">
          <cell r="A37" t="str">
            <v>NM</v>
          </cell>
        </row>
        <row r="38">
          <cell r="A38" t="str">
            <v>NV</v>
          </cell>
        </row>
        <row r="39">
          <cell r="A39" t="str">
            <v>NY</v>
          </cell>
        </row>
        <row r="40">
          <cell r="A40" t="str">
            <v>OH</v>
          </cell>
        </row>
        <row r="41">
          <cell r="A41" t="str">
            <v>OK</v>
          </cell>
        </row>
        <row r="42">
          <cell r="A42" t="str">
            <v>OR</v>
          </cell>
        </row>
        <row r="43">
          <cell r="A43" t="str">
            <v>PA</v>
          </cell>
        </row>
        <row r="44">
          <cell r="A44" t="str">
            <v>PR</v>
          </cell>
        </row>
        <row r="45">
          <cell r="A45" t="str">
            <v>RI</v>
          </cell>
        </row>
        <row r="46">
          <cell r="A46" t="str">
            <v>SC</v>
          </cell>
        </row>
        <row r="47">
          <cell r="A47" t="str">
            <v>SD</v>
          </cell>
        </row>
        <row r="48">
          <cell r="A48" t="str">
            <v>TN</v>
          </cell>
        </row>
        <row r="49">
          <cell r="A49" t="str">
            <v>TX</v>
          </cell>
        </row>
        <row r="50">
          <cell r="A50" t="str">
            <v>UT</v>
          </cell>
        </row>
        <row r="51">
          <cell r="A51" t="str">
            <v>VA</v>
          </cell>
        </row>
        <row r="52">
          <cell r="A52" t="str">
            <v>VT</v>
          </cell>
        </row>
        <row r="53">
          <cell r="A53" t="str">
            <v>WA</v>
          </cell>
        </row>
        <row r="54">
          <cell r="A54" t="str">
            <v>WI</v>
          </cell>
        </row>
        <row r="55">
          <cell r="A55" t="str">
            <v>WV</v>
          </cell>
        </row>
        <row r="56">
          <cell r="A56" t="str">
            <v>WY</v>
          </cell>
        </row>
        <row r="59">
          <cell r="A59" t="str">
            <v>1. Independent public agency or authority for transit service</v>
          </cell>
        </row>
        <row r="60">
          <cell r="A60" t="str">
            <v>2. Subsidiary unit of a transit agency, reporting separately</v>
          </cell>
        </row>
        <row r="61">
          <cell r="A61" t="str">
            <v>2. Unit or department of City, County or Local government</v>
          </cell>
        </row>
        <row r="62">
          <cell r="A62" t="str">
            <v>3. Unit or department of State government</v>
          </cell>
        </row>
        <row r="63">
          <cell r="A63" t="str">
            <v>4. University</v>
          </cell>
        </row>
        <row r="64">
          <cell r="A64" t="str">
            <v>5. Area agency on aging</v>
          </cell>
        </row>
        <row r="65">
          <cell r="A65" t="str">
            <v>6. MPO, COG or other planning agency</v>
          </cell>
        </row>
        <row r="66">
          <cell r="A66" t="str">
            <v>7. Other publicly-owned or plublicly-chartered corporation</v>
          </cell>
        </row>
        <row r="67">
          <cell r="A67" t="str">
            <v>8. Private-for-profit corporation</v>
          </cell>
        </row>
        <row r="68">
          <cell r="A68" t="str">
            <v>9. Private-non-profit corporation</v>
          </cell>
        </row>
        <row r="69">
          <cell r="A69" t="str">
            <v>10. Private provider reporting on behalf of a public entity</v>
          </cell>
        </row>
        <row r="70">
          <cell r="A70" t="str">
            <v>11. Consolidated reproter</v>
          </cell>
        </row>
        <row r="71">
          <cell r="A71" t="str">
            <v>12. Other (describe)</v>
          </cell>
        </row>
        <row r="75">
          <cell r="A75" t="str">
            <v>0-Non-UZA</v>
          </cell>
        </row>
        <row r="76">
          <cell r="A76" t="str">
            <v>1-New York-Newark, NY-NJ-CT</v>
          </cell>
        </row>
        <row r="77">
          <cell r="A77" t="str">
            <v>2-Los Angeles-Long Beach-Santa Ana, CA</v>
          </cell>
        </row>
        <row r="78">
          <cell r="A78" t="str">
            <v>3-Chicago, IL-IN</v>
          </cell>
        </row>
        <row r="79">
          <cell r="A79" t="str">
            <v>4-Philadelphia, PA-NJ-DE-MD</v>
          </cell>
        </row>
        <row r="80">
          <cell r="A80" t="str">
            <v>5-Miami, FL</v>
          </cell>
        </row>
        <row r="81">
          <cell r="A81" t="str">
            <v>6-Dallas-Fort Worth-Arlington, TX</v>
          </cell>
        </row>
        <row r="82">
          <cell r="A82" t="str">
            <v>7-Boston, MA-NH-RI</v>
          </cell>
        </row>
        <row r="83">
          <cell r="A83" t="str">
            <v>8-Washington, DC-VA-MD</v>
          </cell>
        </row>
        <row r="84">
          <cell r="A84" t="str">
            <v>9-Detroit, MI</v>
          </cell>
        </row>
        <row r="85">
          <cell r="A85" t="str">
            <v>10-Houston, TX</v>
          </cell>
        </row>
        <row r="86">
          <cell r="A86" t="str">
            <v>11-Atlanta, GA</v>
          </cell>
        </row>
        <row r="87">
          <cell r="A87" t="str">
            <v>12-San Francisco-Oakland, CA</v>
          </cell>
        </row>
        <row r="88">
          <cell r="A88" t="str">
            <v>13-Phoenix-Mesa, AZ</v>
          </cell>
        </row>
        <row r="89">
          <cell r="A89" t="str">
            <v>14-Seattle, WA</v>
          </cell>
        </row>
        <row r="90">
          <cell r="A90" t="str">
            <v>15-San Diego, CA</v>
          </cell>
        </row>
        <row r="91">
          <cell r="A91" t="str">
            <v>16-Minneapolis-St. Paul, MN</v>
          </cell>
        </row>
        <row r="92">
          <cell r="A92" t="str">
            <v>17-St. Louis, MO-IL</v>
          </cell>
        </row>
        <row r="93">
          <cell r="A93" t="str">
            <v>18-Baltimore, MD</v>
          </cell>
        </row>
        <row r="94">
          <cell r="A94" t="str">
            <v>19-Tampa-St. Petersburg, FL</v>
          </cell>
        </row>
        <row r="95">
          <cell r="A95" t="str">
            <v>20-Denver-Aurora, CO</v>
          </cell>
        </row>
        <row r="96">
          <cell r="A96" t="str">
            <v>21-Cleveland, OH</v>
          </cell>
        </row>
        <row r="97">
          <cell r="A97" t="str">
            <v>22-Pittsburgh, PA</v>
          </cell>
        </row>
        <row r="98">
          <cell r="A98" t="str">
            <v>23-Portland, OR-WA</v>
          </cell>
        </row>
        <row r="99">
          <cell r="A99" t="str">
            <v>24-San Jose, CA</v>
          </cell>
        </row>
        <row r="100">
          <cell r="A100" t="str">
            <v>25-Riverside-San Bernardino, CA</v>
          </cell>
        </row>
        <row r="101">
          <cell r="A101" t="str">
            <v>26-Cincinnati, OH-KY-IN</v>
          </cell>
        </row>
        <row r="102">
          <cell r="A102" t="str">
            <v>27-Virginia Beach, VA</v>
          </cell>
        </row>
        <row r="103">
          <cell r="A103" t="str">
            <v>28-Sacramento, CA</v>
          </cell>
        </row>
        <row r="104">
          <cell r="A104" t="str">
            <v>29-Kansas City, MO-KS</v>
          </cell>
        </row>
        <row r="105">
          <cell r="A105" t="str">
            <v>30-San Antonio, TX</v>
          </cell>
        </row>
        <row r="106">
          <cell r="A106" t="str">
            <v>31-Las Vegas, NV</v>
          </cell>
        </row>
        <row r="107">
          <cell r="A107" t="str">
            <v>32-Milwaukee, WI</v>
          </cell>
        </row>
        <row r="108">
          <cell r="A108" t="str">
            <v>33-Indianapolis, IN</v>
          </cell>
        </row>
        <row r="109">
          <cell r="A109" t="str">
            <v>34-Providence, RI-MA</v>
          </cell>
        </row>
        <row r="110">
          <cell r="A110" t="str">
            <v>35-Orlando, FL</v>
          </cell>
        </row>
        <row r="111">
          <cell r="A111" t="str">
            <v>36-Columbus, OH</v>
          </cell>
        </row>
        <row r="112">
          <cell r="A112" t="str">
            <v>37-New Orleans, LA</v>
          </cell>
        </row>
        <row r="113">
          <cell r="A113" t="str">
            <v>38-Buffalo, NY</v>
          </cell>
        </row>
        <row r="114">
          <cell r="A114" t="str">
            <v>39-Memphis, TN-MS-AR</v>
          </cell>
        </row>
        <row r="115">
          <cell r="A115" t="str">
            <v>40-Austin, TX</v>
          </cell>
        </row>
        <row r="116">
          <cell r="A116" t="str">
            <v>41-Bridgeport-Stamford, CT-NY</v>
          </cell>
        </row>
        <row r="117">
          <cell r="A117" t="str">
            <v>42-Salt Lake City, UT</v>
          </cell>
        </row>
        <row r="118">
          <cell r="A118" t="str">
            <v>43-Jacksonville, FL</v>
          </cell>
        </row>
        <row r="119">
          <cell r="A119" t="str">
            <v>44-Louisville, KY-IN</v>
          </cell>
        </row>
        <row r="120">
          <cell r="A120" t="str">
            <v>45-Hartford, CT</v>
          </cell>
        </row>
        <row r="121">
          <cell r="A121" t="str">
            <v>46-Richmond, VA</v>
          </cell>
        </row>
        <row r="122">
          <cell r="A122" t="str">
            <v>47-Charlotte, NC-SC</v>
          </cell>
        </row>
        <row r="123">
          <cell r="A123" t="str">
            <v>48-Nashville-Davidson, TN</v>
          </cell>
        </row>
        <row r="124">
          <cell r="A124" t="str">
            <v>49-Oklahoma City, OK</v>
          </cell>
        </row>
        <row r="125">
          <cell r="A125" t="str">
            <v>50-Tucson, AZ</v>
          </cell>
        </row>
        <row r="126">
          <cell r="A126" t="str">
            <v>51-Honolulu, HI</v>
          </cell>
        </row>
        <row r="127">
          <cell r="A127" t="str">
            <v>52-Dayton, OH</v>
          </cell>
        </row>
        <row r="128">
          <cell r="A128" t="str">
            <v>53-Rochester, NY</v>
          </cell>
        </row>
        <row r="129">
          <cell r="A129" t="str">
            <v>54-El Paso, TX-NM</v>
          </cell>
        </row>
        <row r="130">
          <cell r="A130" t="str">
            <v>55-Birmingham, AL</v>
          </cell>
        </row>
        <row r="131">
          <cell r="A131" t="str">
            <v>56-Omaha, NE-IA</v>
          </cell>
        </row>
        <row r="132">
          <cell r="A132" t="str">
            <v>57-Albuquerque, NM</v>
          </cell>
        </row>
        <row r="133">
          <cell r="A133" t="str">
            <v>58-Allentown-Bethlehem, PA-NJ</v>
          </cell>
        </row>
        <row r="134">
          <cell r="A134" t="str">
            <v>59-Springfield, MA-CT</v>
          </cell>
        </row>
        <row r="135">
          <cell r="A135" t="str">
            <v>60-Akron, OH</v>
          </cell>
        </row>
        <row r="136">
          <cell r="A136" t="str">
            <v>61-Sarasota-Bradenton, FL</v>
          </cell>
        </row>
        <row r="137">
          <cell r="A137" t="str">
            <v>62-Albany, NY</v>
          </cell>
        </row>
        <row r="138">
          <cell r="A138" t="str">
            <v>63-Tulsa, OK</v>
          </cell>
        </row>
        <row r="139">
          <cell r="A139" t="str">
            <v>64-Fresno, CA</v>
          </cell>
        </row>
        <row r="140">
          <cell r="A140" t="str">
            <v>65-Concord, CA</v>
          </cell>
        </row>
        <row r="141">
          <cell r="A141" t="str">
            <v>66-Raleigh, NC</v>
          </cell>
        </row>
        <row r="142">
          <cell r="A142" t="str">
            <v>67-Grand Rapids, MI</v>
          </cell>
        </row>
        <row r="143">
          <cell r="A143" t="str">
            <v>68-Mission Viejo, CA</v>
          </cell>
        </row>
        <row r="144">
          <cell r="A144" t="str">
            <v>69-New Haven, CT</v>
          </cell>
        </row>
        <row r="145">
          <cell r="A145" t="str">
            <v>70-McAllen, TX</v>
          </cell>
        </row>
        <row r="146">
          <cell r="A146" t="str">
            <v>71-Toledo, OH-MI</v>
          </cell>
        </row>
        <row r="147">
          <cell r="A147" t="str">
            <v>72-Baton Rouge, LA</v>
          </cell>
        </row>
        <row r="148">
          <cell r="A148" t="str">
            <v>73-Colorado Springs, CO</v>
          </cell>
        </row>
        <row r="149">
          <cell r="A149" t="str">
            <v>74-Worcester, MA-CT</v>
          </cell>
        </row>
        <row r="150">
          <cell r="A150" t="str">
            <v>75-Charleston-North Charleston, SC</v>
          </cell>
        </row>
        <row r="151">
          <cell r="A151" t="str">
            <v>76-Wichita, KS</v>
          </cell>
        </row>
        <row r="152">
          <cell r="A152" t="str">
            <v>77-Columbia, SC</v>
          </cell>
        </row>
        <row r="153">
          <cell r="A153" t="str">
            <v>78-Knoxville, TN</v>
          </cell>
        </row>
        <row r="154">
          <cell r="A154" t="str">
            <v>79-Ogden-Layton, UT</v>
          </cell>
        </row>
        <row r="155">
          <cell r="A155" t="str">
            <v>80-Youngstown, OH-PA</v>
          </cell>
        </row>
        <row r="156">
          <cell r="A156" t="str">
            <v>81-Syracuse, NY</v>
          </cell>
        </row>
        <row r="157">
          <cell r="A157" t="str">
            <v>82-Bakersfield, CA</v>
          </cell>
        </row>
        <row r="158">
          <cell r="A158" t="str">
            <v>83-Palm Bay-Melbourne, FL</v>
          </cell>
        </row>
        <row r="159">
          <cell r="A159" t="str">
            <v>84-Scranton, PA</v>
          </cell>
        </row>
        <row r="160">
          <cell r="A160" t="str">
            <v>85-Des Moines, IA</v>
          </cell>
        </row>
        <row r="161">
          <cell r="A161" t="str">
            <v>86-Flint, MI</v>
          </cell>
        </row>
        <row r="162">
          <cell r="A162" t="str">
            <v>87-Harrisburg, PA</v>
          </cell>
        </row>
        <row r="163">
          <cell r="A163" t="str">
            <v>88-Little Rock, AR</v>
          </cell>
        </row>
        <row r="164">
          <cell r="A164" t="str">
            <v>89-Poughkeepsie-Newburgh, NY</v>
          </cell>
        </row>
        <row r="165">
          <cell r="A165" t="str">
            <v>90-Chattanooga, TN-GA</v>
          </cell>
        </row>
        <row r="166">
          <cell r="A166" t="str">
            <v>91-Oxnard, CA</v>
          </cell>
        </row>
        <row r="167">
          <cell r="A167" t="str">
            <v>92-Augusta-Richmond County, GA-SC</v>
          </cell>
        </row>
        <row r="168">
          <cell r="A168" t="str">
            <v>93-Spokane, WA-ID</v>
          </cell>
        </row>
        <row r="169">
          <cell r="A169" t="str">
            <v>94-Cape Coral, FL</v>
          </cell>
        </row>
        <row r="170">
          <cell r="A170" t="str">
            <v>95-Madison, WI</v>
          </cell>
        </row>
        <row r="171">
          <cell r="A171" t="str">
            <v>96-Pensacola, FL-AL</v>
          </cell>
        </row>
        <row r="172">
          <cell r="A172" t="str">
            <v>97-Lancaster, PA</v>
          </cell>
        </row>
        <row r="173">
          <cell r="A173" t="str">
            <v>98-Mobile, AL</v>
          </cell>
        </row>
        <row r="174">
          <cell r="A174" t="str">
            <v>99-Stockton, CA</v>
          </cell>
        </row>
        <row r="175">
          <cell r="A175" t="str">
            <v>100-Modesto, CA</v>
          </cell>
        </row>
        <row r="176">
          <cell r="A176" t="str">
            <v>101-Reno, NV</v>
          </cell>
        </row>
        <row r="177">
          <cell r="A177" t="str">
            <v>102-Provo-Orem, UT</v>
          </cell>
        </row>
        <row r="178">
          <cell r="A178" t="str">
            <v>103-Greenville, SC</v>
          </cell>
        </row>
        <row r="179">
          <cell r="A179" t="str">
            <v>104-Lansing, MI</v>
          </cell>
        </row>
        <row r="180">
          <cell r="A180" t="str">
            <v>105-Denton-Lewisville, TX</v>
          </cell>
        </row>
        <row r="181">
          <cell r="A181" t="str">
            <v>106-Winston-Salem, NC</v>
          </cell>
        </row>
        <row r="182">
          <cell r="A182" t="str">
            <v>107-Corpus Christi, TX</v>
          </cell>
        </row>
        <row r="183">
          <cell r="A183" t="str">
            <v>108-Jackson, MS</v>
          </cell>
        </row>
        <row r="184">
          <cell r="A184" t="str">
            <v>109-Durham, NC</v>
          </cell>
        </row>
        <row r="185">
          <cell r="A185" t="str">
            <v>110-Fort Wayne, IN</v>
          </cell>
        </row>
        <row r="186">
          <cell r="A186" t="str">
            <v>111-Santa Rosa, CA</v>
          </cell>
        </row>
        <row r="187">
          <cell r="A187" t="str">
            <v>112-Ann Arbor, MI</v>
          </cell>
        </row>
        <row r="188">
          <cell r="A188" t="str">
            <v>113-South Bend, IN-MI</v>
          </cell>
        </row>
        <row r="189">
          <cell r="A189" t="str">
            <v>114-Fayetteville, NC</v>
          </cell>
        </row>
        <row r="190">
          <cell r="A190" t="str">
            <v>115-Shreveport, LA</v>
          </cell>
        </row>
        <row r="191">
          <cell r="A191" t="str">
            <v>116-Boise City, ID</v>
          </cell>
        </row>
        <row r="192">
          <cell r="A192" t="str">
            <v>117-Port St. Lucie, FL</v>
          </cell>
        </row>
        <row r="193">
          <cell r="A193" t="str">
            <v>118-Davenport, IA-IL</v>
          </cell>
        </row>
        <row r="194">
          <cell r="A194" t="str">
            <v>119-Rockford, IL</v>
          </cell>
        </row>
        <row r="195">
          <cell r="A195" t="str">
            <v>120-Trenton, NJ</v>
          </cell>
        </row>
        <row r="196">
          <cell r="A196" t="str">
            <v>121-Greensboro, NC</v>
          </cell>
        </row>
        <row r="197">
          <cell r="A197" t="str">
            <v>122-Canton, OH</v>
          </cell>
        </row>
        <row r="198">
          <cell r="A198" t="str">
            <v>123-Lancaster-Palmdale, CA</v>
          </cell>
        </row>
        <row r="199">
          <cell r="A199" t="str">
            <v>124-Daytona Beach-Port Orange, FL</v>
          </cell>
        </row>
        <row r="200">
          <cell r="A200" t="str">
            <v>125-Indio-Cathedral City-Palm Springs, CA</v>
          </cell>
        </row>
        <row r="201">
          <cell r="A201" t="str">
            <v>126-Lexington-Fayette, KY</v>
          </cell>
        </row>
        <row r="202">
          <cell r="A202" t="str">
            <v>127-Peoria, IL</v>
          </cell>
        </row>
        <row r="203">
          <cell r="A203" t="str">
            <v>128-Barnstable Town, MA</v>
          </cell>
        </row>
        <row r="204">
          <cell r="A204" t="str">
            <v>129-Columbus, GA-AL</v>
          </cell>
        </row>
        <row r="205">
          <cell r="A205" t="str">
            <v>130-Reading, PA</v>
          </cell>
        </row>
        <row r="206">
          <cell r="A206" t="str">
            <v>131-Temecula-Murrieta, CA</v>
          </cell>
        </row>
        <row r="207">
          <cell r="A207" t="str">
            <v>132-Atlantic City, NJ</v>
          </cell>
        </row>
        <row r="208">
          <cell r="A208" t="str">
            <v>133-Round Lake Beach-McHenry-Grayslake, IL-WI</v>
          </cell>
        </row>
        <row r="209">
          <cell r="A209" t="str">
            <v>134-Lincoln, NE</v>
          </cell>
        </row>
        <row r="210">
          <cell r="A210" t="str">
            <v>135-Anchorage, AK</v>
          </cell>
        </row>
        <row r="211">
          <cell r="A211" t="str">
            <v>136-Eugene, OR</v>
          </cell>
        </row>
        <row r="212">
          <cell r="A212" t="str">
            <v>137-Asheville, NC</v>
          </cell>
        </row>
        <row r="213">
          <cell r="A213" t="str">
            <v>138-Bonita Springs-Naples, FL</v>
          </cell>
        </row>
        <row r="214">
          <cell r="A214" t="str">
            <v>139-Antioch, CA</v>
          </cell>
        </row>
        <row r="215">
          <cell r="A215" t="str">
            <v>140-Springfield, MO</v>
          </cell>
        </row>
        <row r="216">
          <cell r="A216" t="str">
            <v>141-Huntsville, AL</v>
          </cell>
        </row>
        <row r="217">
          <cell r="A217" t="str">
            <v>142-Evansville, IN-KY</v>
          </cell>
        </row>
        <row r="218">
          <cell r="A218" t="str">
            <v>143-Thousand Oaks, CA</v>
          </cell>
        </row>
        <row r="219">
          <cell r="A219" t="str">
            <v>144-Savannah, GA</v>
          </cell>
        </row>
        <row r="220">
          <cell r="A220" t="str">
            <v>145-Salem, OR</v>
          </cell>
        </row>
        <row r="221">
          <cell r="A221" t="str">
            <v>146-Fort Collins, CO</v>
          </cell>
        </row>
        <row r="222">
          <cell r="A222" t="str">
            <v>147-Gulfport-Biloxi, MS</v>
          </cell>
        </row>
        <row r="223">
          <cell r="A223" t="str">
            <v>148-Tallahassee, FL</v>
          </cell>
        </row>
        <row r="224">
          <cell r="A224" t="str">
            <v>149-Lubbock, TX</v>
          </cell>
        </row>
        <row r="225">
          <cell r="A225" t="str">
            <v>150-Victorville-Hesperia-Apple Valley, CA</v>
          </cell>
        </row>
        <row r="226">
          <cell r="A226" t="str">
            <v>151-Lakeland, FL</v>
          </cell>
        </row>
        <row r="227">
          <cell r="A227" t="str">
            <v>152-Roanoke, VA</v>
          </cell>
        </row>
        <row r="228">
          <cell r="A228" t="str">
            <v>153-Nashua, NH-MA</v>
          </cell>
        </row>
        <row r="229">
          <cell r="A229" t="str">
            <v>154-Montgomery, AL</v>
          </cell>
        </row>
        <row r="230">
          <cell r="A230" t="str">
            <v>155-Santa Barbara, CA</v>
          </cell>
        </row>
        <row r="231">
          <cell r="A231" t="str">
            <v>156-Erie, PA</v>
          </cell>
        </row>
        <row r="232">
          <cell r="A232" t="str">
            <v>157-Lorain-Elyria, OH</v>
          </cell>
        </row>
        <row r="233">
          <cell r="A233" t="str">
            <v>158-York, PA</v>
          </cell>
        </row>
        <row r="234">
          <cell r="A234" t="str">
            <v>159-Waterbury, CT</v>
          </cell>
        </row>
        <row r="235">
          <cell r="A235" t="str">
            <v>160-Portland, ME</v>
          </cell>
        </row>
        <row r="236">
          <cell r="A236" t="str">
            <v>161-Kalamazoo, MI</v>
          </cell>
        </row>
        <row r="237">
          <cell r="A237" t="str">
            <v>162-Hickory, NC</v>
          </cell>
        </row>
        <row r="238">
          <cell r="A238" t="str">
            <v>163-Appleton, WI</v>
          </cell>
        </row>
        <row r="239">
          <cell r="A239" t="str">
            <v>164-Green Bay, WI</v>
          </cell>
        </row>
        <row r="240">
          <cell r="A240" t="str">
            <v>165-Kissimmee, FL</v>
          </cell>
        </row>
        <row r="241">
          <cell r="A241" t="str">
            <v>166-Charleston, WV</v>
          </cell>
        </row>
        <row r="242">
          <cell r="A242" t="str">
            <v>167-Amarillo, TX</v>
          </cell>
        </row>
        <row r="243">
          <cell r="A243" t="str">
            <v>168-Salinas, CA</v>
          </cell>
        </row>
        <row r="244">
          <cell r="A244" t="str">
            <v>169-Bremerton, WA</v>
          </cell>
        </row>
        <row r="245">
          <cell r="A245" t="str">
            <v>170-Lafayette, LA</v>
          </cell>
        </row>
        <row r="246">
          <cell r="A246" t="str">
            <v>171-Huntington, WV-KY-OH</v>
          </cell>
        </row>
        <row r="247">
          <cell r="A247" t="str">
            <v>172-Laredo, TX</v>
          </cell>
        </row>
        <row r="248">
          <cell r="A248" t="str">
            <v>173-Aberdeen-Havre de Grace-Bel Air, MD</v>
          </cell>
        </row>
        <row r="249">
          <cell r="A249" t="str">
            <v>174-Norwich-New London, CT</v>
          </cell>
        </row>
        <row r="250">
          <cell r="A250" t="str">
            <v>175-Fayetteville-Springdale, AR</v>
          </cell>
        </row>
        <row r="251">
          <cell r="A251" t="str">
            <v>176-Santa Clarita, CA</v>
          </cell>
        </row>
        <row r="252">
          <cell r="A252" t="str">
            <v>177-Killeen, TX</v>
          </cell>
        </row>
        <row r="253">
          <cell r="A253" t="str">
            <v>178-Brownsville, TX</v>
          </cell>
        </row>
        <row r="254">
          <cell r="A254" t="str">
            <v>179-Wilmington, NC</v>
          </cell>
        </row>
        <row r="255">
          <cell r="A255" t="str">
            <v>180-Gainesville, FL</v>
          </cell>
        </row>
        <row r="256">
          <cell r="A256" t="str">
            <v>181-Vallejo, CA</v>
          </cell>
        </row>
        <row r="257">
          <cell r="A257" t="str">
            <v>182-Binghamton, NY-PA</v>
          </cell>
        </row>
        <row r="258">
          <cell r="A258" t="str">
            <v>183-Santa Cruz, CA</v>
          </cell>
        </row>
        <row r="259">
          <cell r="A259" t="str">
            <v>184-Cedar Rapids, IA</v>
          </cell>
        </row>
        <row r="260">
          <cell r="A260" t="str">
            <v>185-Muskegon, MI</v>
          </cell>
        </row>
        <row r="261">
          <cell r="A261" t="str">
            <v>186-Danbury, CT-NY</v>
          </cell>
        </row>
        <row r="262">
          <cell r="A262" t="str">
            <v>187-Winter Haven, FL</v>
          </cell>
        </row>
        <row r="263">
          <cell r="A263" t="str">
            <v>188-Kennewick-Richland, WA</v>
          </cell>
        </row>
        <row r="264">
          <cell r="A264" t="str">
            <v>189-Springfield, IL</v>
          </cell>
        </row>
        <row r="265">
          <cell r="A265" t="str">
            <v>190-Waco, TX</v>
          </cell>
        </row>
        <row r="266">
          <cell r="A266" t="str">
            <v>191-Fort Walton Beach, FL</v>
          </cell>
        </row>
        <row r="267">
          <cell r="A267" t="str">
            <v>192-Deltona, FL</v>
          </cell>
        </row>
        <row r="268">
          <cell r="A268" t="str">
            <v>193-New Bedford, MA</v>
          </cell>
        </row>
        <row r="269">
          <cell r="A269" t="str">
            <v>194-Spartanburg, SC</v>
          </cell>
        </row>
        <row r="270">
          <cell r="A270" t="str">
            <v>195-Olympia-Lacey, WA</v>
          </cell>
        </row>
        <row r="271">
          <cell r="A271" t="str">
            <v>196-Manchester, NH</v>
          </cell>
        </row>
        <row r="272">
          <cell r="A272" t="str">
            <v>197-Fargo, ND-MN</v>
          </cell>
        </row>
        <row r="273">
          <cell r="A273" t="str">
            <v>198-Topeka, KS</v>
          </cell>
        </row>
        <row r="274">
          <cell r="A274" t="str">
            <v>199-Gastonia, NC</v>
          </cell>
        </row>
        <row r="275">
          <cell r="A275" t="str">
            <v>200-Saginaw, MI</v>
          </cell>
        </row>
        <row r="276">
          <cell r="A276" t="str">
            <v>201-Beaumont, TX</v>
          </cell>
        </row>
        <row r="277">
          <cell r="A277" t="str">
            <v>202-Murfreesboro, TN</v>
          </cell>
        </row>
        <row r="278">
          <cell r="A278" t="str">
            <v>203-Macon, GA</v>
          </cell>
        </row>
        <row r="279">
          <cell r="A279" t="str">
            <v>204-Lake Charles, LA</v>
          </cell>
        </row>
        <row r="280">
          <cell r="A280" t="str">
            <v>205-High Point, NC</v>
          </cell>
        </row>
        <row r="281">
          <cell r="A281" t="str">
            <v>206-College Station-Bryan, TX</v>
          </cell>
        </row>
        <row r="282">
          <cell r="A282" t="str">
            <v>207-Panama City, FL</v>
          </cell>
        </row>
        <row r="283">
          <cell r="A283" t="str">
            <v>208-Elkhart, IN-MI</v>
          </cell>
        </row>
        <row r="284">
          <cell r="A284" t="str">
            <v>209-Racine, WI</v>
          </cell>
        </row>
        <row r="285">
          <cell r="A285" t="str">
            <v>210-Medford, OR</v>
          </cell>
        </row>
        <row r="286">
          <cell r="A286" t="str">
            <v>211-Houma, LA</v>
          </cell>
        </row>
        <row r="287">
          <cell r="A287" t="str">
            <v>212-Lafayette, IN</v>
          </cell>
        </row>
        <row r="288">
          <cell r="A288" t="str">
            <v>213-Seaside-Monterey-Marina, CA</v>
          </cell>
        </row>
        <row r="289">
          <cell r="A289" t="str">
            <v>214-Sioux Falls, SD</v>
          </cell>
        </row>
        <row r="290">
          <cell r="A290" t="str">
            <v>215-Champaign, IL</v>
          </cell>
        </row>
        <row r="291">
          <cell r="A291" t="str">
            <v>216-Pueblo, CO</v>
          </cell>
        </row>
        <row r="292">
          <cell r="A292" t="str">
            <v>217-Myrtle Beach, SC</v>
          </cell>
        </row>
        <row r="293">
          <cell r="A293" t="str">
            <v>218-North Port-Punta Gorda, FL</v>
          </cell>
        </row>
        <row r="294">
          <cell r="A294" t="str">
            <v>219-Clarksville, TN-KY</v>
          </cell>
        </row>
        <row r="295">
          <cell r="A295" t="str">
            <v>220-Vero Beach-Sebastian, FL</v>
          </cell>
        </row>
        <row r="296">
          <cell r="A296" t="str">
            <v>221-Hagerstown, MD-WV-PA</v>
          </cell>
        </row>
        <row r="297">
          <cell r="A297" t="str">
            <v>222-Santa Maria, CA</v>
          </cell>
        </row>
        <row r="298">
          <cell r="A298" t="str">
            <v>223-Visalia, CA</v>
          </cell>
        </row>
        <row r="299">
          <cell r="A299" t="str">
            <v>224-Frederick, MD</v>
          </cell>
        </row>
        <row r="300">
          <cell r="A300" t="str">
            <v>225-Duluth, MN-WI</v>
          </cell>
        </row>
        <row r="301">
          <cell r="A301" t="str">
            <v>226-Kailua (Honolulu County)-Kaneohe, HI</v>
          </cell>
        </row>
        <row r="302">
          <cell r="A302" t="str">
            <v>227-Hemet, CA</v>
          </cell>
        </row>
        <row r="303">
          <cell r="A303" t="str">
            <v>228-Tuscaloosa, AL</v>
          </cell>
        </row>
        <row r="304">
          <cell r="A304" t="str">
            <v>229-Concord, NC</v>
          </cell>
        </row>
        <row r="305">
          <cell r="A305" t="str">
            <v>230-Port Arthur, TX</v>
          </cell>
        </row>
        <row r="306">
          <cell r="A306" t="str">
            <v>231-Marysville, WA</v>
          </cell>
        </row>
        <row r="307">
          <cell r="A307" t="str">
            <v>232-Monroe, LA</v>
          </cell>
        </row>
        <row r="308">
          <cell r="A308" t="str">
            <v>233-Utica, NY</v>
          </cell>
        </row>
        <row r="309">
          <cell r="A309" t="str">
            <v>234-Leominster-Fitchburg, MA</v>
          </cell>
        </row>
        <row r="310">
          <cell r="A310" t="str">
            <v>235-Yakima, WA</v>
          </cell>
        </row>
        <row r="311">
          <cell r="A311" t="str">
            <v>236-Fairfield, CA</v>
          </cell>
        </row>
        <row r="312">
          <cell r="A312" t="str">
            <v>237-Bloomington-Normal, IL</v>
          </cell>
        </row>
        <row r="313">
          <cell r="A313" t="str">
            <v>238-Simi Valley, CA</v>
          </cell>
        </row>
        <row r="314">
          <cell r="A314" t="str">
            <v>239-Boulder, CO</v>
          </cell>
        </row>
        <row r="315">
          <cell r="A315" t="str">
            <v>240-Odessa, TX</v>
          </cell>
        </row>
        <row r="316">
          <cell r="A316" t="str">
            <v>241-Kenosha, WI</v>
          </cell>
        </row>
        <row r="317">
          <cell r="A317" t="str">
            <v>242-Harlingen, TX</v>
          </cell>
        </row>
        <row r="318">
          <cell r="A318" t="str">
            <v>243-Merced, CA</v>
          </cell>
        </row>
        <row r="319">
          <cell r="A319" t="str">
            <v>244-Waterloo, IA</v>
          </cell>
        </row>
        <row r="320">
          <cell r="A320" t="str">
            <v>245-Abilene, TX</v>
          </cell>
        </row>
        <row r="321">
          <cell r="A321" t="str">
            <v>246-Ocala, FL</v>
          </cell>
        </row>
        <row r="322">
          <cell r="A322" t="str">
            <v>247-Athens-Clarke County, GA</v>
          </cell>
        </row>
        <row r="323">
          <cell r="A323" t="str">
            <v>248-Fort Smith, AR-OK</v>
          </cell>
        </row>
        <row r="324">
          <cell r="A324" t="str">
            <v>249-South Lyon-Howell-Brighton, MI</v>
          </cell>
        </row>
        <row r="325">
          <cell r="A325" t="str">
            <v>250-Sioux City, IA-NE-SD</v>
          </cell>
        </row>
        <row r="326">
          <cell r="A326" t="str">
            <v>251-Burlington, VT</v>
          </cell>
        </row>
        <row r="327">
          <cell r="A327" t="str">
            <v>252-Redding, CA</v>
          </cell>
        </row>
        <row r="328">
          <cell r="A328" t="str">
            <v>253-Las Cruces, NM</v>
          </cell>
        </row>
        <row r="329">
          <cell r="A329" t="str">
            <v>254-Johnson City, TN</v>
          </cell>
        </row>
        <row r="330">
          <cell r="A330" t="str">
            <v>255-Brooksville, FL</v>
          </cell>
        </row>
        <row r="331">
          <cell r="A331" t="str">
            <v>256-Tyler, TX</v>
          </cell>
        </row>
        <row r="332">
          <cell r="A332" t="str">
            <v>257-Billings, MT</v>
          </cell>
        </row>
        <row r="333">
          <cell r="A333" t="str">
            <v>258-Wichita Falls, TX</v>
          </cell>
        </row>
        <row r="334">
          <cell r="A334" t="str">
            <v>259-Midland, TX</v>
          </cell>
        </row>
        <row r="335">
          <cell r="A335" t="str">
            <v>260-Columbia, MO</v>
          </cell>
        </row>
        <row r="336">
          <cell r="A336" t="str">
            <v>261-Lynchburg, VA</v>
          </cell>
        </row>
        <row r="337">
          <cell r="A337" t="str">
            <v>262-Yuba City, CA</v>
          </cell>
        </row>
        <row r="338">
          <cell r="A338" t="str">
            <v>263-Leesburg-Eustis, FL</v>
          </cell>
        </row>
        <row r="339">
          <cell r="A339" t="str">
            <v>264-Fredericksburg, VA</v>
          </cell>
        </row>
        <row r="340">
          <cell r="A340" t="str">
            <v>265-Anderson, IN</v>
          </cell>
        </row>
        <row r="341">
          <cell r="A341" t="str">
            <v>266-Decatur, IL</v>
          </cell>
        </row>
        <row r="342">
          <cell r="A342" t="str">
            <v>267-Texas City, TX</v>
          </cell>
        </row>
        <row r="343">
          <cell r="A343" t="str">
            <v>268-Nampa, ID</v>
          </cell>
        </row>
        <row r="344">
          <cell r="A344" t="str">
            <v>269-Kingsport, TN-VA</v>
          </cell>
        </row>
        <row r="345">
          <cell r="A345" t="str">
            <v>270-Jacksonville, NC</v>
          </cell>
        </row>
        <row r="346">
          <cell r="A346" t="str">
            <v>271-Albany, GA</v>
          </cell>
        </row>
        <row r="347">
          <cell r="A347" t="str">
            <v>272-Yuma, AZ-CA</v>
          </cell>
        </row>
        <row r="348">
          <cell r="A348" t="str">
            <v>273-Middletown, OH</v>
          </cell>
        </row>
        <row r="349">
          <cell r="A349" t="str">
            <v>274-Burlington, NC</v>
          </cell>
        </row>
        <row r="350">
          <cell r="A350" t="str">
            <v>275-Greeley, CO</v>
          </cell>
        </row>
        <row r="351">
          <cell r="A351" t="str">
            <v>276-Bloomington, IN</v>
          </cell>
        </row>
        <row r="352">
          <cell r="A352" t="str">
            <v>277-Grand Junction, CO</v>
          </cell>
        </row>
        <row r="353">
          <cell r="A353" t="str">
            <v>278-Holland, MI</v>
          </cell>
        </row>
        <row r="354">
          <cell r="A354" t="str">
            <v>279-Eau Claire, WI</v>
          </cell>
        </row>
        <row r="355">
          <cell r="A355" t="str">
            <v>280-St. Cloud, MN</v>
          </cell>
        </row>
        <row r="356">
          <cell r="A356" t="str">
            <v>281-Rochester, MN</v>
          </cell>
        </row>
        <row r="357">
          <cell r="A357" t="str">
            <v>282-Warner Robins, GA</v>
          </cell>
        </row>
        <row r="358">
          <cell r="A358" t="str">
            <v>283-Muncie, IN</v>
          </cell>
        </row>
        <row r="359">
          <cell r="A359" t="str">
            <v>284-Vacaville, CA</v>
          </cell>
        </row>
        <row r="360">
          <cell r="A360" t="str">
            <v>285-La Crosse, WI-MN</v>
          </cell>
        </row>
        <row r="361">
          <cell r="A361" t="str">
            <v>286-Springfield, OH</v>
          </cell>
        </row>
        <row r="362">
          <cell r="A362" t="str">
            <v>287-Lawton, OK</v>
          </cell>
        </row>
        <row r="363">
          <cell r="A363" t="str">
            <v>288-The Woodlands, TX</v>
          </cell>
        </row>
        <row r="364">
          <cell r="A364" t="str">
            <v>289-Chico, CA</v>
          </cell>
        </row>
        <row r="365">
          <cell r="A365" t="str">
            <v>290-Vineland, NJ</v>
          </cell>
        </row>
        <row r="366">
          <cell r="A366" t="str">
            <v>291-Gainesville, GA</v>
          </cell>
        </row>
        <row r="367">
          <cell r="A367" t="str">
            <v>292-Jackson, MI</v>
          </cell>
        </row>
        <row r="368">
          <cell r="A368" t="str">
            <v>293-San Angelo, TX</v>
          </cell>
        </row>
        <row r="369">
          <cell r="A369" t="str">
            <v>294-Wheeling, WV-OH</v>
          </cell>
        </row>
        <row r="370">
          <cell r="A370" t="str">
            <v>295-Port Huron, MI</v>
          </cell>
        </row>
        <row r="371">
          <cell r="A371" t="str">
            <v>296-Norman, OK</v>
          </cell>
        </row>
        <row r="372">
          <cell r="A372" t="str">
            <v>297-Parkersburg, WV-OH</v>
          </cell>
        </row>
        <row r="373">
          <cell r="A373" t="str">
            <v>298-Iowa City, IA</v>
          </cell>
        </row>
        <row r="374">
          <cell r="A374" t="str">
            <v>299-Alton, IL</v>
          </cell>
        </row>
        <row r="375">
          <cell r="A375" t="str">
            <v>300-Gilroy-Morgan Hill, CA</v>
          </cell>
        </row>
        <row r="376">
          <cell r="A376" t="str">
            <v>301-Bellingham, WA</v>
          </cell>
        </row>
        <row r="377">
          <cell r="A377" t="str">
            <v>302-Greenville, NC</v>
          </cell>
        </row>
        <row r="378">
          <cell r="A378" t="str">
            <v>303-Lodi, CA</v>
          </cell>
        </row>
        <row r="379">
          <cell r="A379" t="str">
            <v>304-Altoona, PA</v>
          </cell>
        </row>
        <row r="380">
          <cell r="A380" t="str">
            <v>305-Charlottesville, VA</v>
          </cell>
        </row>
        <row r="381">
          <cell r="A381" t="str">
            <v>306-Dover-Rochester, NH-ME</v>
          </cell>
        </row>
        <row r="382">
          <cell r="A382" t="str">
            <v>307-Santa Fe, NM</v>
          </cell>
        </row>
        <row r="383">
          <cell r="A383" t="str">
            <v>308-Slidell, LA</v>
          </cell>
        </row>
        <row r="384">
          <cell r="A384" t="str">
            <v>309-Napa, CA</v>
          </cell>
        </row>
        <row r="385">
          <cell r="A385" t="str">
            <v>310-Mansfield, OH</v>
          </cell>
        </row>
        <row r="386">
          <cell r="A386" t="str">
            <v>311-Lawrence, KS</v>
          </cell>
        </row>
        <row r="387">
          <cell r="A387" t="str">
            <v>312-Terre Haute, IN</v>
          </cell>
        </row>
        <row r="388">
          <cell r="A388" t="str">
            <v>313-Battle Creek, MI</v>
          </cell>
        </row>
        <row r="389">
          <cell r="A389" t="str">
            <v>314-Alexandria, LA</v>
          </cell>
        </row>
        <row r="390">
          <cell r="A390" t="str">
            <v>315-Longview, TX</v>
          </cell>
        </row>
        <row r="391">
          <cell r="A391" t="str">
            <v>316-Mauldin-Simpsonville, SC</v>
          </cell>
        </row>
        <row r="392">
          <cell r="A392" t="str">
            <v>317-St. Joseph, MO-KS</v>
          </cell>
        </row>
        <row r="393">
          <cell r="A393" t="str">
            <v>318-Logan, UT</v>
          </cell>
        </row>
        <row r="394">
          <cell r="A394" t="str">
            <v>319-Johnstown, PA</v>
          </cell>
        </row>
        <row r="395">
          <cell r="A395" t="str">
            <v>320-Anniston, AL</v>
          </cell>
        </row>
        <row r="396">
          <cell r="A396" t="str">
            <v>321-Livermore, CA</v>
          </cell>
        </row>
        <row r="397">
          <cell r="A397" t="str">
            <v>322-Bismarck, ND</v>
          </cell>
        </row>
        <row r="398">
          <cell r="A398" t="str">
            <v>323-Coeur d'Alene, ID</v>
          </cell>
        </row>
        <row r="399">
          <cell r="A399" t="str">
            <v>324-St. Charles, MD</v>
          </cell>
        </row>
        <row r="400">
          <cell r="A400" t="str">
            <v>325-Lima, OH</v>
          </cell>
        </row>
        <row r="401">
          <cell r="A401" t="str">
            <v>326-Bay City, MI</v>
          </cell>
        </row>
        <row r="402">
          <cell r="A402" t="str">
            <v>327-Weirton, WV-Steubenville, OH-PA</v>
          </cell>
        </row>
        <row r="403">
          <cell r="A403" t="str">
            <v>328-Pottstown, PA</v>
          </cell>
        </row>
        <row r="404">
          <cell r="A404" t="str">
            <v>329-Lake Jackson-Angleton, TX</v>
          </cell>
        </row>
        <row r="405">
          <cell r="A405" t="str">
            <v>330-Longmont, CO</v>
          </cell>
        </row>
        <row r="406">
          <cell r="A406" t="str">
            <v>331-Texarkana, TX-Texarkana, AR</v>
          </cell>
        </row>
        <row r="407">
          <cell r="A407" t="str">
            <v>332-Joplin, MO</v>
          </cell>
        </row>
        <row r="408">
          <cell r="A408" t="str">
            <v>333-Temple, TX</v>
          </cell>
        </row>
        <row r="409">
          <cell r="A409" t="str">
            <v>334-State College, PA</v>
          </cell>
        </row>
        <row r="410">
          <cell r="A410" t="str">
            <v>335-Florence, AL</v>
          </cell>
        </row>
        <row r="411">
          <cell r="A411" t="str">
            <v>336-Oshkosh, WI</v>
          </cell>
        </row>
        <row r="412">
          <cell r="A412" t="str">
            <v>337-Anderson, SC</v>
          </cell>
        </row>
        <row r="413">
          <cell r="A413" t="str">
            <v>338-Rock Hill, SC</v>
          </cell>
        </row>
        <row r="414">
          <cell r="A414" t="str">
            <v>339-Newark, OH</v>
          </cell>
        </row>
        <row r="415">
          <cell r="A415" t="str">
            <v>340-Hightstown, NJ</v>
          </cell>
        </row>
        <row r="416">
          <cell r="A416" t="str">
            <v>341-Hanford, CA</v>
          </cell>
        </row>
        <row r="417">
          <cell r="A417" t="str">
            <v>342-Turlock, CA</v>
          </cell>
        </row>
        <row r="418">
          <cell r="A418" t="str">
            <v>343-Missoula, MT</v>
          </cell>
        </row>
        <row r="419">
          <cell r="A419" t="str">
            <v>344-Sheboygan, WI</v>
          </cell>
        </row>
        <row r="420">
          <cell r="A420" t="str">
            <v>345-Wausau, WI</v>
          </cell>
        </row>
        <row r="421">
          <cell r="A421" t="str">
            <v>346-Cheyenne, WY</v>
          </cell>
        </row>
        <row r="422">
          <cell r="A422" t="str">
            <v>347-Avondale, AZ</v>
          </cell>
        </row>
        <row r="423">
          <cell r="A423" t="str">
            <v>348-Owensboro, KY</v>
          </cell>
        </row>
        <row r="424">
          <cell r="A424" t="str">
            <v>349-Florence, SC</v>
          </cell>
        </row>
        <row r="425">
          <cell r="A425" t="str">
            <v>350-Elmira, NY</v>
          </cell>
        </row>
        <row r="426">
          <cell r="A426" t="str">
            <v>351-Idaho Falls, ID</v>
          </cell>
        </row>
        <row r="427">
          <cell r="A427" t="str">
            <v>352-Rapid City, SD</v>
          </cell>
        </row>
        <row r="428">
          <cell r="A428" t="str">
            <v>353-Watsonville, CA</v>
          </cell>
        </row>
        <row r="429">
          <cell r="A429" t="str">
            <v>354-Michigan City, IN-MI</v>
          </cell>
        </row>
        <row r="430">
          <cell r="A430" t="str">
            <v>355-Janesville, WI</v>
          </cell>
        </row>
        <row r="431">
          <cell r="A431" t="str">
            <v>356-Davis, CA</v>
          </cell>
        </row>
        <row r="432">
          <cell r="A432" t="str">
            <v>357-Dubuque, IA-IL</v>
          </cell>
        </row>
        <row r="433">
          <cell r="A433" t="str">
            <v>358-Jackson, TN</v>
          </cell>
        </row>
        <row r="434">
          <cell r="A434" t="str">
            <v>359-Kankakee, IL</v>
          </cell>
        </row>
        <row r="435">
          <cell r="A435" t="str">
            <v>360-Dover, DE</v>
          </cell>
        </row>
        <row r="436">
          <cell r="A436" t="str">
            <v>361-Westminster, MD</v>
          </cell>
        </row>
        <row r="437">
          <cell r="A437" t="str">
            <v>362-Radcliff-Elizabethtown, KY</v>
          </cell>
        </row>
        <row r="438">
          <cell r="A438" t="str">
            <v>363-Great Falls, MT</v>
          </cell>
        </row>
        <row r="439">
          <cell r="A439" t="str">
            <v>364-Sumter, SC</v>
          </cell>
        </row>
        <row r="440">
          <cell r="A440" t="str">
            <v>365-Kokomo, IN</v>
          </cell>
        </row>
        <row r="441">
          <cell r="A441" t="str">
            <v>366-Lebanon, PA</v>
          </cell>
        </row>
        <row r="442">
          <cell r="A442" t="str">
            <v>367-Mandeville-Covington, LA</v>
          </cell>
        </row>
        <row r="443">
          <cell r="A443" t="str">
            <v>368-Camarillo, CA</v>
          </cell>
        </row>
        <row r="444">
          <cell r="A444" t="str">
            <v>369-St. George, UT</v>
          </cell>
        </row>
        <row r="445">
          <cell r="A445" t="str">
            <v>370-Pocatello, ID</v>
          </cell>
        </row>
        <row r="446">
          <cell r="A446" t="str">
            <v>371-Prescott, AZ</v>
          </cell>
        </row>
        <row r="447">
          <cell r="A447" t="str">
            <v>372-Benton Harbor-St. Joseph, MI</v>
          </cell>
        </row>
        <row r="448">
          <cell r="A448" t="str">
            <v>373-Gadsden, AL</v>
          </cell>
        </row>
        <row r="449">
          <cell r="A449" t="str">
            <v>374-Rocky Mount, NC</v>
          </cell>
        </row>
        <row r="450">
          <cell r="A450" t="str">
            <v>375-Victoria, TX</v>
          </cell>
        </row>
        <row r="451">
          <cell r="A451" t="str">
            <v>376-Hattiesburg, MS</v>
          </cell>
        </row>
        <row r="452">
          <cell r="A452" t="str">
            <v>377-Dothan, AL</v>
          </cell>
        </row>
        <row r="453">
          <cell r="A453" t="str">
            <v>378-Longview, WA-OR</v>
          </cell>
        </row>
        <row r="454">
          <cell r="A454" t="str">
            <v>379-Lafayette-Louisville, CO</v>
          </cell>
        </row>
        <row r="455">
          <cell r="A455" t="str">
            <v>380-Porterville, CA</v>
          </cell>
        </row>
        <row r="456">
          <cell r="A456" t="str">
            <v>381-Auburn, AL</v>
          </cell>
        </row>
        <row r="457">
          <cell r="A457" t="str">
            <v>382-Petaluma, CA</v>
          </cell>
        </row>
        <row r="458">
          <cell r="A458" t="str">
            <v>383-Salisbury, MD-DE</v>
          </cell>
        </row>
        <row r="459">
          <cell r="A459" t="str">
            <v>384-Tracy, CA</v>
          </cell>
        </row>
        <row r="460">
          <cell r="A460" t="str">
            <v>385-Bangor, ME</v>
          </cell>
        </row>
        <row r="461">
          <cell r="A461" t="str">
            <v>386-Williamsport, PA</v>
          </cell>
        </row>
        <row r="462">
          <cell r="A462" t="str">
            <v>387-Pine Bluff, AR</v>
          </cell>
        </row>
        <row r="463">
          <cell r="A463" t="str">
            <v>388-Bristol, TN-Bristol, VA</v>
          </cell>
        </row>
        <row r="464">
          <cell r="A464" t="str">
            <v>389-Uniontown-Connellsville, PA</v>
          </cell>
        </row>
        <row r="465">
          <cell r="A465" t="str">
            <v>390-Bowling Green, KY</v>
          </cell>
        </row>
        <row r="466">
          <cell r="A466" t="str">
            <v>391-Rome, GA</v>
          </cell>
        </row>
        <row r="467">
          <cell r="A467" t="str">
            <v>382-Carson City, NV</v>
          </cell>
        </row>
        <row r="468">
          <cell r="A468" t="str">
            <v>393-Corvallis, OR</v>
          </cell>
        </row>
        <row r="469">
          <cell r="A469" t="str">
            <v>394-Cleveland, TN</v>
          </cell>
        </row>
        <row r="470">
          <cell r="A470" t="str">
            <v>395-Madera, CA</v>
          </cell>
        </row>
        <row r="471">
          <cell r="A471" t="str">
            <v>396-Goldsboro, NC</v>
          </cell>
        </row>
        <row r="472">
          <cell r="A472" t="str">
            <v>397-Casper, WY</v>
          </cell>
        </row>
        <row r="473">
          <cell r="A473" t="str">
            <v>398-Dalton, GA</v>
          </cell>
        </row>
        <row r="474">
          <cell r="A474" t="str">
            <v>399-Valdosta, GA</v>
          </cell>
        </row>
        <row r="475">
          <cell r="A475" t="str">
            <v>400-Glens Falls, NY</v>
          </cell>
        </row>
        <row r="476">
          <cell r="A476" t="str">
            <v>401-Bend, OR</v>
          </cell>
        </row>
        <row r="477">
          <cell r="A477" t="str">
            <v>402-Blacksburg, VA</v>
          </cell>
        </row>
        <row r="478">
          <cell r="A478" t="str">
            <v>403-Flagstaff, AZ</v>
          </cell>
        </row>
        <row r="479">
          <cell r="A479" t="str">
            <v>404-Grand Forks, ND-MN</v>
          </cell>
        </row>
        <row r="480">
          <cell r="A480" t="str">
            <v>405-Monessen, PA</v>
          </cell>
        </row>
        <row r="481">
          <cell r="A481" t="str">
            <v>406-Beloit, WI-IL</v>
          </cell>
        </row>
        <row r="482">
          <cell r="A482" t="str">
            <v>407-Sherman, TX</v>
          </cell>
        </row>
        <row r="483">
          <cell r="A483" t="str">
            <v>408-Morgantown, WV</v>
          </cell>
        </row>
        <row r="484">
          <cell r="A484" t="str">
            <v>409-DeKalb, IL</v>
          </cell>
        </row>
        <row r="485">
          <cell r="A485" t="str">
            <v>410-Lompoc, CA</v>
          </cell>
        </row>
        <row r="486">
          <cell r="A486" t="str">
            <v>411-Wenatchee, WA</v>
          </cell>
        </row>
        <row r="487">
          <cell r="A487" t="str">
            <v>413-Galveston, TX</v>
          </cell>
        </row>
        <row r="488">
          <cell r="A488" t="str">
            <v>414-Atascadero-El Paso de Robles (Paso Robles), CA</v>
          </cell>
        </row>
        <row r="489">
          <cell r="A489" t="str">
            <v>415-McKinney, TX</v>
          </cell>
        </row>
        <row r="490">
          <cell r="A490" t="str">
            <v>416-Morristown, TN</v>
          </cell>
        </row>
        <row r="491">
          <cell r="A491" t="str">
            <v>417-Pascagoula, MS</v>
          </cell>
        </row>
        <row r="492">
          <cell r="A492" t="str">
            <v>418-Zephyrhills, FL</v>
          </cell>
        </row>
        <row r="493">
          <cell r="A493" t="str">
            <v>419-Jefferson City, MO</v>
          </cell>
        </row>
        <row r="494">
          <cell r="A494" t="str">
            <v>420-Winchester, VA</v>
          </cell>
        </row>
        <row r="495">
          <cell r="A495" t="str">
            <v>421-Ithaca, NY</v>
          </cell>
        </row>
        <row r="496">
          <cell r="A496" t="str">
            <v>422-St. Augustine, FL</v>
          </cell>
        </row>
        <row r="497">
          <cell r="A497" t="str">
            <v>423-San Luis Obispo, CA</v>
          </cell>
        </row>
        <row r="498">
          <cell r="A498" t="str">
            <v>424-Kingston, NY</v>
          </cell>
        </row>
        <row r="499">
          <cell r="A499" t="str">
            <v>425-Farmington, NM</v>
          </cell>
        </row>
        <row r="500">
          <cell r="A500" t="str">
            <v>426-Danville, IL</v>
          </cell>
        </row>
        <row r="501">
          <cell r="A501" t="str">
            <v>427-Monroe, MI</v>
          </cell>
        </row>
        <row r="502">
          <cell r="A502" t="str">
            <v>428-El Centro, CA</v>
          </cell>
        </row>
        <row r="503">
          <cell r="A503" t="str">
            <v>429-Titusville, FL</v>
          </cell>
        </row>
        <row r="504">
          <cell r="A504" t="str">
            <v>430-Pittsfield, MA</v>
          </cell>
        </row>
        <row r="505">
          <cell r="A505" t="str">
            <v>431-Harrisonburg, VA</v>
          </cell>
        </row>
        <row r="506">
          <cell r="A506" t="str">
            <v>432-Wildwood-North Wildwood-Cape May, NJ</v>
          </cell>
        </row>
        <row r="507">
          <cell r="A507" t="str">
            <v>433-Decatur, AL</v>
          </cell>
        </row>
        <row r="508">
          <cell r="A508" t="str">
            <v>434-Fairbanks, AK</v>
          </cell>
        </row>
        <row r="509">
          <cell r="A509" t="str">
            <v>435-Jonesboro, AR</v>
          </cell>
        </row>
        <row r="510">
          <cell r="A510" t="str">
            <v>436-Hot Springs, AR</v>
          </cell>
        </row>
        <row r="511">
          <cell r="A511" t="str">
            <v>437-Hazleton, PA</v>
          </cell>
        </row>
        <row r="512">
          <cell r="A512" t="str">
            <v>438-Brunswick, GA</v>
          </cell>
        </row>
        <row r="513">
          <cell r="A513" t="str">
            <v>439-Manteca, CA</v>
          </cell>
        </row>
        <row r="514">
          <cell r="A514" t="str">
            <v>440-Mount Vernon, WA</v>
          </cell>
        </row>
        <row r="515">
          <cell r="A515" t="str">
            <v>441-Saratoga Springs, NY</v>
          </cell>
        </row>
        <row r="516">
          <cell r="A516" t="str">
            <v>442-Portsmouth, NH-ME</v>
          </cell>
        </row>
        <row r="517">
          <cell r="A517" t="str">
            <v>443-Danville, VA</v>
          </cell>
        </row>
        <row r="518">
          <cell r="A518" t="str">
            <v>444-Ames, IA</v>
          </cell>
        </row>
        <row r="519">
          <cell r="A519" t="str">
            <v>445-Lady Lake, FL</v>
          </cell>
        </row>
        <row r="520">
          <cell r="A520" t="str">
            <v>446-Sandusky, OH</v>
          </cell>
        </row>
        <row r="521">
          <cell r="A521" t="str">
            <v>447-Lewiston, ME</v>
          </cell>
        </row>
        <row r="522">
          <cell r="A522" t="str">
            <v>448-Hinesville, GA</v>
          </cell>
        </row>
        <row r="523">
          <cell r="A523" t="str">
            <v>449-Lewiston, ID-WA</v>
          </cell>
        </row>
        <row r="524">
          <cell r="A524" t="str">
            <v>450-Columbus, IN</v>
          </cell>
        </row>
        <row r="525">
          <cell r="A525" t="str">
            <v>451-Middletown, NY</v>
          </cell>
        </row>
        <row r="526">
          <cell r="A526" t="str">
            <v>452-Fond du Lac, WI</v>
          </cell>
        </row>
        <row r="527">
          <cell r="A527" t="str">
            <v>500-San Juan, PR</v>
          </cell>
        </row>
        <row r="528">
          <cell r="A528" t="str">
            <v>501-Aguadilla-Isabela-San Sebastian, PR</v>
          </cell>
        </row>
        <row r="529">
          <cell r="A529" t="str">
            <v>502-Ponce, PR</v>
          </cell>
        </row>
        <row r="530">
          <cell r="A530" t="str">
            <v>503-Arecibo, PR</v>
          </cell>
        </row>
        <row r="531">
          <cell r="A531" t="str">
            <v>504-Mayaguez, PR</v>
          </cell>
        </row>
        <row r="532">
          <cell r="A532" t="str">
            <v>505-San German-Cabo Rojo-Sabana Grande, PR</v>
          </cell>
        </row>
        <row r="533">
          <cell r="A533" t="str">
            <v>506-Yauco, PR</v>
          </cell>
        </row>
        <row r="534">
          <cell r="A534" t="str">
            <v>507-Fajardo, PR</v>
          </cell>
        </row>
        <row r="535">
          <cell r="A535" t="str">
            <v>508-Guayama, PR</v>
          </cell>
        </row>
        <row r="536">
          <cell r="A536" t="str">
            <v>509-Florida-Barceloneta-Bajadero, PR</v>
          </cell>
        </row>
        <row r="537">
          <cell r="A537" t="str">
            <v>510-Saipan, MP</v>
          </cell>
        </row>
        <row r="538">
          <cell r="A538" t="str">
            <v>511-Juana Diaz, PR</v>
          </cell>
        </row>
        <row r="542">
          <cell r="A542" t="str">
            <v>Directly Operated-Aerial Tramway</v>
          </cell>
        </row>
        <row r="543">
          <cell r="A543" t="str">
            <v>Directly Operated-Alaska Railroad</v>
          </cell>
        </row>
        <row r="544">
          <cell r="A544" t="str">
            <v>Directly Operated-Commuter Bus</v>
          </cell>
        </row>
        <row r="545">
          <cell r="A545" t="str">
            <v>Directly Operated-Bus</v>
          </cell>
        </row>
        <row r="546">
          <cell r="A546" t="str">
            <v>Directly Operated-Bus Rapid Transit</v>
          </cell>
        </row>
        <row r="547">
          <cell r="A547" t="str">
            <v>Directly Operated-Cable Car</v>
          </cell>
        </row>
        <row r="548">
          <cell r="A548" t="str">
            <v>Directly Operated-Commuter Rail</v>
          </cell>
        </row>
        <row r="549">
          <cell r="A549" t="str">
            <v>Directly Operated-Demand Response</v>
          </cell>
        </row>
        <row r="550">
          <cell r="A550" t="str">
            <v>Directly Operated-Ferryboat</v>
          </cell>
        </row>
        <row r="551">
          <cell r="A551" t="str">
            <v>Directly Operated-Heavy Rail</v>
          </cell>
        </row>
        <row r="552">
          <cell r="A552" t="str">
            <v>Directly Operated-Hybrid Rail</v>
          </cell>
        </row>
        <row r="553">
          <cell r="A553" t="str">
            <v>Directly Operated-Inclined Plane</v>
          </cell>
        </row>
        <row r="554">
          <cell r="A554" t="str">
            <v>Directly Operated-Jitney</v>
          </cell>
        </row>
        <row r="555">
          <cell r="A555" t="str">
            <v>Directly Operated-Light Rail</v>
          </cell>
        </row>
        <row r="556">
          <cell r="A556" t="str">
            <v>Directly Operated-Publico</v>
          </cell>
        </row>
        <row r="557">
          <cell r="A557" t="str">
            <v xml:space="preserve">Directly Operated-Streetcar Rail </v>
          </cell>
        </row>
        <row r="558">
          <cell r="A558" t="str">
            <v>Directly Operated-Trolleybus</v>
          </cell>
        </row>
        <row r="559">
          <cell r="A559" t="str">
            <v>Directly Operated-Vanpool</v>
          </cell>
        </row>
        <row r="560">
          <cell r="A560" t="str">
            <v>Directly Operated-Other</v>
          </cell>
        </row>
        <row r="561">
          <cell r="A561" t="str">
            <v>Purchased Transportation-Aerial Tramway</v>
          </cell>
        </row>
        <row r="562">
          <cell r="A562" t="str">
            <v>Purchased Transportation-Alaska Railroad</v>
          </cell>
        </row>
        <row r="563">
          <cell r="A563" t="str">
            <v>Purchased Transportation-Automated Guideway</v>
          </cell>
        </row>
        <row r="564">
          <cell r="A564" t="str">
            <v>Purchased Transportation-Commuter Bus</v>
          </cell>
        </row>
        <row r="565">
          <cell r="A565" t="str">
            <v>Purchased Transportation-Bus</v>
          </cell>
        </row>
        <row r="566">
          <cell r="A566" t="str">
            <v>Purchased Transportation-Bus Rapid Transit</v>
          </cell>
        </row>
        <row r="567">
          <cell r="A567" t="str">
            <v>Purchased Transportation-Cable Car</v>
          </cell>
        </row>
        <row r="568">
          <cell r="A568" t="str">
            <v>Purchased Transportation-Commuter Rail</v>
          </cell>
        </row>
        <row r="569">
          <cell r="A569" t="str">
            <v>Purchased Transportation-Demand Response</v>
          </cell>
        </row>
        <row r="570">
          <cell r="A570" t="str">
            <v>Purchased Transportation-Demand Response-Taxi</v>
          </cell>
        </row>
        <row r="571">
          <cell r="A571" t="str">
            <v>Purchased Transportation-Ferryboat</v>
          </cell>
        </row>
        <row r="572">
          <cell r="A572" t="str">
            <v>Purchased Transportation-Heavy Rail</v>
          </cell>
        </row>
        <row r="573">
          <cell r="A573" t="str">
            <v>Purchased Transportation-Hybrid Rail</v>
          </cell>
        </row>
        <row r="574">
          <cell r="A574" t="str">
            <v>Purchased Transportation-Inclined Plane</v>
          </cell>
        </row>
        <row r="575">
          <cell r="A575" t="str">
            <v>Purchased Transportation-Jitney</v>
          </cell>
        </row>
        <row r="576">
          <cell r="A576" t="str">
            <v>Purchased Transportation-Light Rail</v>
          </cell>
        </row>
        <row r="577">
          <cell r="A577" t="str">
            <v xml:space="preserve">Purchased Transportation-Monorail Automated guideway </v>
          </cell>
        </row>
        <row r="578">
          <cell r="A578" t="str">
            <v>Purchased Transportation-Publico</v>
          </cell>
        </row>
        <row r="579">
          <cell r="A579" t="str">
            <v xml:space="preserve">Purchased Transportation-Streetcar Rail </v>
          </cell>
        </row>
        <row r="580">
          <cell r="A580" t="str">
            <v>Purchased Transportation-Trolleybus</v>
          </cell>
        </row>
        <row r="581">
          <cell r="A581" t="str">
            <v>Purchased Transportation-Vanpool</v>
          </cell>
        </row>
        <row r="582">
          <cell r="A582" t="str">
            <v>Purchased Transportation-Other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D59"/>
  <sheetViews>
    <sheetView topLeftCell="A22" workbookViewId="0">
      <selection activeCell="G15" sqref="G15"/>
    </sheetView>
  </sheetViews>
  <sheetFormatPr defaultColWidth="8.7109375" defaultRowHeight="12.75" x14ac:dyDescent="0.2"/>
  <cols>
    <col min="1" max="1" width="2.7109375" customWidth="1"/>
    <col min="2" max="2" width="4.7109375" customWidth="1"/>
    <col min="3" max="3" width="7" customWidth="1"/>
    <col min="4" max="4" width="75.7109375" customWidth="1"/>
  </cols>
  <sheetData>
    <row r="1" spans="1:4" x14ac:dyDescent="0.2">
      <c r="A1" s="4"/>
      <c r="B1" s="4"/>
      <c r="C1" s="8"/>
      <c r="D1" s="9"/>
    </row>
    <row r="2" spans="1:4" x14ac:dyDescent="0.2">
      <c r="A2" s="4"/>
      <c r="B2" s="4"/>
      <c r="C2" s="8"/>
      <c r="D2" s="43" t="s">
        <v>102</v>
      </c>
    </row>
    <row r="3" spans="1:4" x14ac:dyDescent="0.2">
      <c r="A3" s="4"/>
      <c r="B3" s="4"/>
      <c r="C3" s="8"/>
      <c r="D3" s="8"/>
    </row>
    <row r="4" spans="1:4" x14ac:dyDescent="0.2">
      <c r="A4" s="4"/>
      <c r="B4" s="4"/>
      <c r="C4" s="8"/>
      <c r="D4" s="8"/>
    </row>
    <row r="5" spans="1:4" x14ac:dyDescent="0.2">
      <c r="A5" s="4"/>
      <c r="B5" s="4"/>
      <c r="C5" s="8"/>
      <c r="D5" s="8"/>
    </row>
    <row r="6" spans="1:4" x14ac:dyDescent="0.2">
      <c r="A6" s="7"/>
      <c r="B6" s="7"/>
      <c r="C6" s="10"/>
      <c r="D6" s="10"/>
    </row>
    <row r="7" spans="1:4" x14ac:dyDescent="0.2">
      <c r="A7" s="7"/>
      <c r="B7" s="106" t="s">
        <v>90</v>
      </c>
      <c r="C7" s="106"/>
      <c r="D7" s="106"/>
    </row>
    <row r="8" spans="1:4" x14ac:dyDescent="0.2">
      <c r="A8" s="7"/>
      <c r="B8" s="106" t="s">
        <v>84</v>
      </c>
      <c r="C8" s="106"/>
      <c r="D8" s="106"/>
    </row>
    <row r="9" spans="1:4" x14ac:dyDescent="0.2">
      <c r="A9" s="7"/>
      <c r="B9" s="106" t="s">
        <v>89</v>
      </c>
      <c r="C9" s="106"/>
      <c r="D9" s="106"/>
    </row>
    <row r="10" spans="1:4" x14ac:dyDescent="0.2">
      <c r="A10" s="7"/>
      <c r="B10" s="110" t="s">
        <v>104</v>
      </c>
      <c r="C10" s="106"/>
      <c r="D10" s="106"/>
    </row>
    <row r="11" spans="1:4" x14ac:dyDescent="0.2">
      <c r="A11" s="7"/>
      <c r="B11" s="110" t="s">
        <v>105</v>
      </c>
      <c r="C11" s="106"/>
      <c r="D11" s="106"/>
    </row>
    <row r="12" spans="1:4" x14ac:dyDescent="0.2">
      <c r="A12" s="7"/>
      <c r="B12" s="7"/>
      <c r="C12" s="10"/>
      <c r="D12" s="10"/>
    </row>
    <row r="13" spans="1:4" x14ac:dyDescent="0.2">
      <c r="A13" s="7"/>
      <c r="B13" s="106" t="s">
        <v>91</v>
      </c>
      <c r="C13" s="106"/>
      <c r="D13" s="106"/>
    </row>
    <row r="14" spans="1:4" x14ac:dyDescent="0.2">
      <c r="A14" s="7"/>
      <c r="B14" s="7"/>
      <c r="C14" s="10"/>
      <c r="D14" s="10"/>
    </row>
    <row r="15" spans="1:4" ht="37.35" customHeight="1" x14ac:dyDescent="0.2">
      <c r="A15" s="7"/>
      <c r="B15" s="107" t="s">
        <v>695</v>
      </c>
      <c r="C15" s="107"/>
      <c r="D15" s="107"/>
    </row>
    <row r="16" spans="1:4" x14ac:dyDescent="0.2">
      <c r="A16" s="7"/>
      <c r="B16" s="7"/>
      <c r="C16" s="14"/>
      <c r="D16" s="15"/>
    </row>
    <row r="17" spans="1:4" ht="12.75" customHeight="1" x14ac:dyDescent="0.2">
      <c r="A17" s="7"/>
      <c r="B17" s="108" t="s">
        <v>92</v>
      </c>
      <c r="C17" s="108"/>
      <c r="D17" s="108"/>
    </row>
    <row r="18" spans="1:4" x14ac:dyDescent="0.2">
      <c r="A18" s="7"/>
      <c r="B18" s="7"/>
      <c r="C18" s="10"/>
      <c r="D18" s="10"/>
    </row>
    <row r="19" spans="1:4" s="12" customFormat="1" ht="40.35" customHeight="1" x14ac:dyDescent="0.2">
      <c r="A19" s="11"/>
      <c r="B19" s="20" t="s">
        <v>93</v>
      </c>
      <c r="C19" s="109" t="s">
        <v>697</v>
      </c>
      <c r="D19" s="109"/>
    </row>
    <row r="20" spans="1:4" s="12" customFormat="1" x14ac:dyDescent="0.2">
      <c r="A20" s="11"/>
      <c r="B20" s="13"/>
      <c r="D20" s="13"/>
    </row>
    <row r="21" spans="1:4" s="12" customFormat="1" ht="28.35" customHeight="1" x14ac:dyDescent="0.2">
      <c r="A21" s="11"/>
      <c r="B21" s="20" t="s">
        <v>93</v>
      </c>
      <c r="C21" s="105" t="s">
        <v>696</v>
      </c>
      <c r="D21" s="105"/>
    </row>
    <row r="22" spans="1:4" s="12" customFormat="1" x14ac:dyDescent="0.2">
      <c r="A22" s="11"/>
      <c r="B22" s="11"/>
      <c r="C22" s="20"/>
      <c r="D22" s="16"/>
    </row>
    <row r="23" spans="1:4" ht="12.75" customHeight="1" x14ac:dyDescent="0.2">
      <c r="A23" s="7"/>
      <c r="B23" s="108" t="s">
        <v>92</v>
      </c>
      <c r="C23" s="108"/>
      <c r="D23" s="108"/>
    </row>
    <row r="24" spans="1:4" x14ac:dyDescent="0.2">
      <c r="A24" s="7"/>
      <c r="B24" s="40">
        <v>1</v>
      </c>
      <c r="C24" s="104" t="s">
        <v>99</v>
      </c>
      <c r="D24" s="104"/>
    </row>
    <row r="25" spans="1:4" ht="26.25" customHeight="1" x14ac:dyDescent="0.2">
      <c r="A25" s="7"/>
      <c r="B25" s="10"/>
      <c r="C25" s="42"/>
      <c r="D25" s="42"/>
    </row>
    <row r="26" spans="1:4" ht="25.5" x14ac:dyDescent="0.2">
      <c r="A26" s="7"/>
      <c r="B26" s="10"/>
      <c r="C26" s="20" t="s">
        <v>93</v>
      </c>
      <c r="D26" s="19" t="s">
        <v>94</v>
      </c>
    </row>
    <row r="27" spans="1:4" x14ac:dyDescent="0.2">
      <c r="A27" s="10"/>
      <c r="B27" s="10"/>
      <c r="C27" s="20"/>
      <c r="D27" s="18"/>
    </row>
    <row r="28" spans="1:4" x14ac:dyDescent="0.2">
      <c r="A28" s="10"/>
      <c r="B28" s="41">
        <v>2</v>
      </c>
      <c r="C28" s="105" t="s">
        <v>100</v>
      </c>
      <c r="D28" s="105"/>
    </row>
    <row r="29" spans="1:4" x14ac:dyDescent="0.2">
      <c r="A29" s="10"/>
    </row>
    <row r="30" spans="1:4" ht="25.5" x14ac:dyDescent="0.2">
      <c r="A30" s="10"/>
      <c r="B30" s="41"/>
      <c r="C30" s="20" t="s">
        <v>93</v>
      </c>
      <c r="D30" s="16" t="s">
        <v>101</v>
      </c>
    </row>
    <row r="31" spans="1:4" ht="25.5" customHeight="1" x14ac:dyDescent="0.2">
      <c r="A31" s="10"/>
      <c r="B31" s="41"/>
      <c r="C31" s="20"/>
      <c r="D31" s="16"/>
    </row>
    <row r="32" spans="1:4" ht="25.5" x14ac:dyDescent="0.2">
      <c r="A32" s="10"/>
      <c r="B32" s="41"/>
      <c r="C32" s="20" t="s">
        <v>93</v>
      </c>
      <c r="D32" s="16" t="s">
        <v>103</v>
      </c>
    </row>
    <row r="33" spans="1:4" x14ac:dyDescent="0.2">
      <c r="A33" s="10"/>
      <c r="B33" s="41"/>
      <c r="C33" s="20"/>
      <c r="D33" s="16"/>
    </row>
    <row r="34" spans="1:4" x14ac:dyDescent="0.2">
      <c r="A34" s="10"/>
      <c r="B34" s="10"/>
      <c r="C34" s="17"/>
      <c r="D34" s="18"/>
    </row>
    <row r="35" spans="1:4" x14ac:dyDescent="0.2">
      <c r="A35" s="7"/>
      <c r="B35" s="7"/>
      <c r="C35" s="10" t="s">
        <v>85</v>
      </c>
      <c r="D35" s="10" t="s">
        <v>86</v>
      </c>
    </row>
    <row r="36" spans="1:4" x14ac:dyDescent="0.2">
      <c r="A36" s="7"/>
      <c r="B36" s="7"/>
      <c r="C36" s="10"/>
      <c r="D36" s="10"/>
    </row>
    <row r="37" spans="1:4" x14ac:dyDescent="0.2">
      <c r="A37" s="7"/>
      <c r="B37" s="7"/>
      <c r="C37" s="10" t="s">
        <v>87</v>
      </c>
      <c r="D37" s="10" t="s">
        <v>86</v>
      </c>
    </row>
    <row r="38" spans="1:4" x14ac:dyDescent="0.2">
      <c r="A38" s="7"/>
      <c r="B38" s="7"/>
      <c r="C38" s="10"/>
      <c r="D38" s="10"/>
    </row>
    <row r="39" spans="1:4" x14ac:dyDescent="0.2">
      <c r="A39" s="7"/>
      <c r="B39" s="7"/>
      <c r="C39" s="10" t="s">
        <v>88</v>
      </c>
      <c r="D39" s="10" t="s">
        <v>86</v>
      </c>
    </row>
    <row r="40" spans="1:4" x14ac:dyDescent="0.2">
      <c r="A40" s="7"/>
      <c r="B40" s="7"/>
      <c r="C40" s="10"/>
      <c r="D40" s="10"/>
    </row>
    <row r="41" spans="1:4" x14ac:dyDescent="0.2">
      <c r="A41" s="4"/>
      <c r="B41" s="4"/>
      <c r="C41" s="8"/>
      <c r="D41" s="8"/>
    </row>
    <row r="42" spans="1:4" x14ac:dyDescent="0.2">
      <c r="A42" s="4"/>
      <c r="B42" s="4"/>
      <c r="C42" s="8"/>
      <c r="D42" s="8"/>
    </row>
    <row r="43" spans="1:4" x14ac:dyDescent="0.2">
      <c r="A43" s="4"/>
      <c r="B43" s="4"/>
      <c r="C43" s="8"/>
      <c r="D43" s="8"/>
    </row>
    <row r="44" spans="1:4" x14ac:dyDescent="0.2">
      <c r="A44" s="4"/>
      <c r="B44" s="4"/>
      <c r="C44" s="8"/>
      <c r="D44" s="8"/>
    </row>
    <row r="45" spans="1:4" x14ac:dyDescent="0.2">
      <c r="A45" s="4"/>
      <c r="B45" s="4"/>
      <c r="C45" s="8"/>
      <c r="D45" s="8"/>
    </row>
    <row r="46" spans="1:4" x14ac:dyDescent="0.2">
      <c r="A46" s="4"/>
      <c r="B46" s="4"/>
      <c r="C46" s="8"/>
      <c r="D46" s="8"/>
    </row>
    <row r="47" spans="1:4" x14ac:dyDescent="0.2">
      <c r="A47" s="4"/>
      <c r="B47" s="4"/>
      <c r="C47" s="8"/>
      <c r="D47" s="8"/>
    </row>
    <row r="48" spans="1:4" x14ac:dyDescent="0.2">
      <c r="A48" s="4"/>
      <c r="B48" s="4"/>
      <c r="C48" s="8"/>
      <c r="D48" s="8"/>
    </row>
    <row r="49" spans="1:4" x14ac:dyDescent="0.2">
      <c r="A49" s="4"/>
      <c r="B49" s="4"/>
      <c r="C49" s="8"/>
      <c r="D49" s="8"/>
    </row>
    <row r="50" spans="1:4" x14ac:dyDescent="0.2">
      <c r="A50" s="4"/>
      <c r="B50" s="4"/>
      <c r="C50" s="8"/>
      <c r="D50" s="8"/>
    </row>
    <row r="51" spans="1:4" x14ac:dyDescent="0.2">
      <c r="A51" s="4"/>
      <c r="B51" s="4"/>
      <c r="C51" s="8"/>
      <c r="D51" s="8"/>
    </row>
    <row r="52" spans="1:4" x14ac:dyDescent="0.2">
      <c r="A52" s="4"/>
      <c r="B52" s="4"/>
      <c r="C52" s="8"/>
      <c r="D52" s="8"/>
    </row>
    <row r="53" spans="1:4" x14ac:dyDescent="0.2">
      <c r="A53" s="4"/>
      <c r="B53" s="4"/>
      <c r="C53" s="8"/>
      <c r="D53" s="8"/>
    </row>
    <row r="54" spans="1:4" x14ac:dyDescent="0.2">
      <c r="A54" s="4"/>
      <c r="B54" s="4"/>
      <c r="C54" s="8"/>
      <c r="D54" s="8"/>
    </row>
    <row r="55" spans="1:4" x14ac:dyDescent="0.2">
      <c r="A55" s="4"/>
      <c r="B55" s="4"/>
      <c r="C55" s="8"/>
      <c r="D55" s="8"/>
    </row>
    <row r="56" spans="1:4" x14ac:dyDescent="0.2">
      <c r="A56" s="4"/>
      <c r="B56" s="4"/>
      <c r="C56" s="8"/>
      <c r="D56" s="8"/>
    </row>
    <row r="57" spans="1:4" x14ac:dyDescent="0.2">
      <c r="A57" s="4"/>
      <c r="B57" s="4"/>
      <c r="C57" s="8"/>
      <c r="D57" s="8"/>
    </row>
    <row r="58" spans="1:4" x14ac:dyDescent="0.2">
      <c r="A58" s="4"/>
      <c r="B58" s="4"/>
      <c r="C58" s="8"/>
      <c r="D58" s="8"/>
    </row>
    <row r="59" spans="1:4" x14ac:dyDescent="0.2">
      <c r="A59" s="4"/>
      <c r="B59" s="4"/>
      <c r="C59" s="8"/>
      <c r="D59" s="8"/>
    </row>
  </sheetData>
  <mergeCells count="13">
    <mergeCell ref="B7:D7"/>
    <mergeCell ref="B8:D8"/>
    <mergeCell ref="B9:D9"/>
    <mergeCell ref="B10:D10"/>
    <mergeCell ref="B11:D11"/>
    <mergeCell ref="C24:D24"/>
    <mergeCell ref="C28:D28"/>
    <mergeCell ref="B13:D13"/>
    <mergeCell ref="B15:D15"/>
    <mergeCell ref="B17:D17"/>
    <mergeCell ref="C19:D19"/>
    <mergeCell ref="C21:D21"/>
    <mergeCell ref="B23:D23"/>
  </mergeCells>
  <phoneticPr fontId="0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A1:S1525"/>
  <sheetViews>
    <sheetView tabSelected="1" zoomScale="98" zoomScaleNormal="98" zoomScalePageLayoutView="98" workbookViewId="0"/>
  </sheetViews>
  <sheetFormatPr defaultColWidth="9.140625" defaultRowHeight="12" x14ac:dyDescent="0.2"/>
  <cols>
    <col min="1" max="1" width="1.42578125" style="46" customWidth="1"/>
    <col min="2" max="2" width="5.140625" style="47" customWidth="1"/>
    <col min="3" max="3" width="19.140625" style="48" customWidth="1"/>
    <col min="4" max="4" width="15.7109375" style="49" customWidth="1"/>
    <col min="5" max="5" width="13.7109375" style="49" customWidth="1"/>
    <col min="6" max="6" width="13.7109375" style="50" customWidth="1"/>
    <col min="7" max="7" width="5.42578125" style="46" customWidth="1"/>
    <col min="8" max="8" width="6.42578125" style="50" customWidth="1"/>
    <col min="9" max="9" width="6" style="46" customWidth="1"/>
    <col min="10" max="10" width="5.140625" style="46" customWidth="1"/>
    <col min="11" max="11" width="7.85546875" style="46" customWidth="1"/>
    <col min="12" max="12" width="10.7109375" style="51" customWidth="1"/>
    <col min="13" max="13" width="18.42578125" style="46" customWidth="1"/>
    <col min="14" max="14" width="20.42578125" style="46" customWidth="1"/>
    <col min="15" max="15" width="4.140625" style="46" customWidth="1"/>
    <col min="16" max="16" width="11.28515625" style="46" customWidth="1"/>
    <col min="17" max="17" width="5.28515625" style="46" customWidth="1"/>
    <col min="18" max="18" width="14" style="46" customWidth="1"/>
    <col min="19" max="19" width="5.7109375" style="46" customWidth="1"/>
    <col min="20" max="16384" width="9.140625" style="46"/>
  </cols>
  <sheetData>
    <row r="1" spans="1:19" ht="6.75" customHeight="1" x14ac:dyDescent="0.2"/>
    <row r="2" spans="1:19" s="33" customFormat="1" ht="19.5" customHeight="1" thickBot="1" x14ac:dyDescent="0.25">
      <c r="A2" s="52"/>
      <c r="B2" s="97" t="s">
        <v>691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9" ht="15" customHeight="1" x14ac:dyDescent="0.2">
      <c r="A3" s="54"/>
      <c r="B3" s="59" t="s">
        <v>7</v>
      </c>
      <c r="C3" s="60" t="s">
        <v>680</v>
      </c>
      <c r="D3" s="61"/>
      <c r="E3" s="55"/>
      <c r="O3" s="56"/>
      <c r="P3" s="56"/>
      <c r="Q3" s="57"/>
      <c r="R3" s="54"/>
      <c r="S3" s="54"/>
    </row>
    <row r="4" spans="1:19" s="63" customFormat="1" ht="13.35" customHeight="1" x14ac:dyDescent="0.2">
      <c r="A4" s="58"/>
      <c r="B4" s="67"/>
      <c r="E4" s="62"/>
      <c r="Q4" s="64"/>
      <c r="R4" s="65"/>
      <c r="S4" s="58"/>
    </row>
    <row r="5" spans="1:19" ht="14.1" customHeight="1" x14ac:dyDescent="0.2">
      <c r="A5" s="66"/>
      <c r="B5" s="67"/>
      <c r="C5" s="68" t="s">
        <v>681</v>
      </c>
      <c r="D5" s="68"/>
      <c r="E5" s="114"/>
      <c r="F5" s="115"/>
      <c r="G5" s="115"/>
      <c r="H5" s="115"/>
      <c r="I5" s="115"/>
      <c r="J5" s="115"/>
      <c r="K5" s="116"/>
      <c r="L5" s="46"/>
      <c r="M5" s="69" t="s">
        <v>687</v>
      </c>
      <c r="N5" s="70" t="s">
        <v>672</v>
      </c>
      <c r="O5" s="71"/>
      <c r="P5" s="71"/>
      <c r="Q5" s="72"/>
      <c r="R5" s="66"/>
      <c r="S5" s="66"/>
    </row>
    <row r="6" spans="1:19" ht="6.75" customHeight="1" x14ac:dyDescent="0.2">
      <c r="A6" s="66"/>
      <c r="B6" s="73"/>
      <c r="C6" s="46"/>
      <c r="D6" s="46"/>
      <c r="E6" s="46"/>
      <c r="F6" s="46"/>
      <c r="H6" s="46"/>
      <c r="L6" s="46"/>
      <c r="M6" s="74"/>
      <c r="N6" s="75"/>
      <c r="O6" s="71"/>
      <c r="P6" s="71"/>
      <c r="Q6" s="72"/>
      <c r="R6" s="66"/>
      <c r="S6" s="66"/>
    </row>
    <row r="7" spans="1:19" ht="14.1" customHeight="1" x14ac:dyDescent="0.2">
      <c r="A7" s="66"/>
      <c r="B7" s="73"/>
      <c r="C7" s="68" t="s">
        <v>682</v>
      </c>
      <c r="D7" s="68"/>
      <c r="E7" s="114"/>
      <c r="F7" s="115"/>
      <c r="G7" s="115"/>
      <c r="H7" s="115"/>
      <c r="I7" s="115"/>
      <c r="J7" s="115"/>
      <c r="K7" s="116"/>
      <c r="L7" s="46"/>
      <c r="M7" s="68" t="s">
        <v>688</v>
      </c>
      <c r="N7" s="76" t="s">
        <v>673</v>
      </c>
      <c r="O7" s="71"/>
      <c r="P7" s="71"/>
      <c r="Q7" s="72"/>
      <c r="R7" s="66"/>
      <c r="S7" s="66"/>
    </row>
    <row r="8" spans="1:19" ht="6.75" customHeight="1" x14ac:dyDescent="0.2">
      <c r="A8" s="66"/>
      <c r="B8" s="73"/>
      <c r="C8" s="46"/>
      <c r="D8" s="46"/>
      <c r="E8" s="46"/>
      <c r="F8" s="46"/>
      <c r="H8" s="46"/>
      <c r="L8" s="46"/>
      <c r="M8" s="49"/>
      <c r="O8" s="71"/>
      <c r="P8" s="71"/>
      <c r="Q8" s="72"/>
      <c r="R8" s="66"/>
      <c r="S8" s="66"/>
    </row>
    <row r="9" spans="1:19" ht="14.1" customHeight="1" x14ac:dyDescent="0.2">
      <c r="B9" s="73"/>
      <c r="C9" s="68" t="s">
        <v>683</v>
      </c>
      <c r="D9" s="68"/>
      <c r="E9" s="117"/>
      <c r="F9" s="118"/>
      <c r="G9" s="118"/>
      <c r="H9" s="118"/>
      <c r="I9" s="118"/>
      <c r="J9" s="118"/>
      <c r="K9" s="119"/>
      <c r="L9" s="46"/>
      <c r="M9" s="49"/>
      <c r="O9" s="71"/>
      <c r="P9" s="71"/>
      <c r="Q9" s="77"/>
    </row>
    <row r="10" spans="1:19" ht="7.35" customHeight="1" x14ac:dyDescent="0.2">
      <c r="B10" s="73"/>
      <c r="C10" s="46"/>
      <c r="D10" s="46"/>
      <c r="E10" s="46"/>
      <c r="F10" s="46"/>
      <c r="H10" s="46"/>
      <c r="L10" s="46"/>
      <c r="M10" s="49"/>
      <c r="O10" s="71"/>
      <c r="P10" s="71"/>
      <c r="Q10" s="77"/>
    </row>
    <row r="11" spans="1:19" ht="14.1" customHeight="1" x14ac:dyDescent="0.2">
      <c r="B11" s="73"/>
      <c r="C11" s="68" t="s">
        <v>684</v>
      </c>
      <c r="D11" s="68"/>
      <c r="E11" s="114"/>
      <c r="F11" s="115"/>
      <c r="G11" s="115"/>
      <c r="H11" s="115"/>
      <c r="I11" s="115"/>
      <c r="J11" s="115"/>
      <c r="K11" s="116"/>
      <c r="L11" s="46"/>
      <c r="M11" s="49" t="s">
        <v>69</v>
      </c>
      <c r="N11" s="99"/>
      <c r="O11" s="71"/>
      <c r="P11" s="71"/>
      <c r="Q11" s="77"/>
    </row>
    <row r="12" spans="1:19" ht="12" customHeight="1" x14ac:dyDescent="0.2">
      <c r="B12" s="67"/>
      <c r="C12" s="71"/>
      <c r="D12" s="48"/>
      <c r="E12" s="71"/>
      <c r="F12" s="71"/>
      <c r="G12" s="71"/>
      <c r="H12" s="78"/>
      <c r="I12" s="71"/>
      <c r="J12" s="71"/>
      <c r="K12" s="71"/>
      <c r="L12" s="79"/>
      <c r="M12" s="71"/>
      <c r="N12" s="48"/>
      <c r="O12" s="71"/>
      <c r="P12" s="71"/>
      <c r="Q12" s="77"/>
    </row>
    <row r="13" spans="1:19" ht="14.1" customHeight="1" x14ac:dyDescent="0.2">
      <c r="B13" s="73"/>
      <c r="C13" s="49" t="s">
        <v>12</v>
      </c>
      <c r="D13" s="48"/>
      <c r="E13" s="80" t="s">
        <v>679</v>
      </c>
      <c r="F13" s="48"/>
      <c r="H13" s="46"/>
      <c r="L13" s="46"/>
      <c r="M13" s="49" t="s">
        <v>689</v>
      </c>
      <c r="N13" s="99"/>
      <c r="O13" s="50" t="s">
        <v>692</v>
      </c>
      <c r="P13" s="99"/>
      <c r="Q13" s="77"/>
    </row>
    <row r="14" spans="1:19" ht="12" customHeight="1" x14ac:dyDescent="0.2">
      <c r="B14" s="73"/>
      <c r="C14" s="46"/>
      <c r="D14" s="46"/>
      <c r="E14" s="48"/>
      <c r="F14" s="46"/>
      <c r="H14" s="46"/>
      <c r="L14" s="46"/>
      <c r="M14" s="49"/>
      <c r="N14" s="49"/>
      <c r="Q14" s="77"/>
    </row>
    <row r="15" spans="1:19" ht="12" customHeight="1" x14ac:dyDescent="0.2">
      <c r="B15" s="73"/>
      <c r="C15" s="81" t="s">
        <v>685</v>
      </c>
      <c r="D15" s="81"/>
      <c r="E15" s="114"/>
      <c r="F15" s="115"/>
      <c r="G15" s="115"/>
      <c r="H15" s="115"/>
      <c r="I15" s="115"/>
      <c r="J15" s="115"/>
      <c r="K15" s="116"/>
      <c r="L15" s="46"/>
      <c r="M15" s="68" t="s">
        <v>690</v>
      </c>
      <c r="N15" s="99"/>
      <c r="O15" s="49"/>
      <c r="P15" s="49"/>
      <c r="Q15" s="77"/>
    </row>
    <row r="16" spans="1:19" ht="12" customHeight="1" x14ac:dyDescent="0.2">
      <c r="B16" s="73"/>
      <c r="C16" s="46"/>
      <c r="D16" s="46"/>
      <c r="E16" s="46"/>
      <c r="F16" s="46"/>
      <c r="H16" s="46"/>
      <c r="L16" s="46"/>
      <c r="Q16" s="77"/>
    </row>
    <row r="17" spans="2:17" ht="13.35" customHeight="1" x14ac:dyDescent="0.2">
      <c r="B17" s="73"/>
      <c r="C17" s="81" t="s">
        <v>686</v>
      </c>
      <c r="D17" s="48"/>
      <c r="E17" s="114"/>
      <c r="F17" s="115"/>
      <c r="G17" s="115"/>
      <c r="H17" s="115"/>
      <c r="I17" s="115"/>
      <c r="J17" s="115"/>
      <c r="K17" s="116"/>
      <c r="L17" s="46"/>
      <c r="N17" s="98"/>
      <c r="Q17" s="77"/>
    </row>
    <row r="18" spans="2:17" ht="12.75" thickBot="1" x14ac:dyDescent="0.25">
      <c r="B18" s="26"/>
      <c r="C18" s="25"/>
      <c r="D18" s="25"/>
      <c r="E18" s="30"/>
      <c r="F18" s="30"/>
      <c r="G18" s="30"/>
      <c r="H18" s="30"/>
      <c r="I18" s="30"/>
      <c r="J18" s="36"/>
      <c r="K18" s="36"/>
      <c r="L18" s="27"/>
      <c r="M18" s="27"/>
      <c r="N18" s="36"/>
      <c r="O18" s="32"/>
      <c r="P18" s="32"/>
      <c r="Q18" s="93"/>
    </row>
    <row r="19" spans="2:17" x14ac:dyDescent="0.2">
      <c r="B19" s="21"/>
      <c r="C19" s="22"/>
      <c r="D19" s="22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77"/>
    </row>
    <row r="20" spans="2:17" x14ac:dyDescent="0.2">
      <c r="B20" s="82" t="s">
        <v>8</v>
      </c>
      <c r="C20" s="83" t="s">
        <v>693</v>
      </c>
      <c r="D20" s="81"/>
      <c r="E20" s="46"/>
      <c r="H20" s="46"/>
      <c r="I20" s="71"/>
      <c r="K20" s="51"/>
      <c r="L20" s="84"/>
      <c r="M20" s="84"/>
      <c r="O20" s="49"/>
      <c r="Q20" s="77"/>
    </row>
    <row r="21" spans="2:17" x14ac:dyDescent="0.2">
      <c r="B21" s="82"/>
      <c r="C21" s="83"/>
      <c r="D21" s="81"/>
      <c r="E21" s="46"/>
      <c r="F21" s="46"/>
      <c r="H21" s="84"/>
      <c r="I21" s="71"/>
      <c r="K21" s="51"/>
      <c r="L21" s="84"/>
      <c r="M21" s="84"/>
      <c r="O21" s="49"/>
      <c r="Q21" s="77"/>
    </row>
    <row r="22" spans="2:17" x14ac:dyDescent="0.2">
      <c r="B22" s="73"/>
      <c r="C22" s="30" t="s">
        <v>13</v>
      </c>
      <c r="D22" s="28"/>
      <c r="E22" s="45"/>
      <c r="F22" s="28"/>
      <c r="G22" s="29"/>
      <c r="H22" s="29"/>
      <c r="I22" s="29"/>
      <c r="J22" s="29"/>
      <c r="K22" s="29"/>
      <c r="L22" s="30"/>
      <c r="M22" s="30"/>
      <c r="N22" s="29"/>
      <c r="O22" s="31"/>
      <c r="P22" s="31"/>
      <c r="Q22" s="77"/>
    </row>
    <row r="23" spans="2:17" x14ac:dyDescent="0.2">
      <c r="B23" s="73"/>
      <c r="C23" s="30"/>
      <c r="D23" s="28"/>
      <c r="E23" s="28"/>
      <c r="F23" s="28"/>
      <c r="G23" s="29"/>
      <c r="H23" s="29"/>
      <c r="I23" s="29"/>
      <c r="J23" s="29"/>
      <c r="K23" s="29"/>
      <c r="L23" s="30"/>
      <c r="M23" s="30"/>
      <c r="N23" s="30"/>
      <c r="O23" s="34"/>
      <c r="P23" s="100"/>
      <c r="Q23" s="77"/>
    </row>
    <row r="24" spans="2:17" x14ac:dyDescent="0.2">
      <c r="B24" s="73"/>
      <c r="C24" s="30" t="s">
        <v>3</v>
      </c>
      <c r="D24" s="28"/>
      <c r="E24" s="126"/>
      <c r="F24" s="127"/>
      <c r="G24" s="127"/>
      <c r="H24" s="127"/>
      <c r="I24" s="128"/>
      <c r="J24" s="29"/>
      <c r="K24" s="29" t="s">
        <v>14</v>
      </c>
      <c r="L24" s="45"/>
      <c r="M24" s="38" t="s">
        <v>5</v>
      </c>
      <c r="N24" s="120"/>
      <c r="O24" s="122"/>
      <c r="P24" s="121"/>
      <c r="Q24" s="77"/>
    </row>
    <row r="25" spans="2:17" ht="12" customHeight="1" x14ac:dyDescent="0.2">
      <c r="B25" s="73"/>
      <c r="C25" s="25"/>
      <c r="D25" s="25"/>
      <c r="E25" s="25"/>
      <c r="F25" s="25"/>
      <c r="G25" s="29"/>
      <c r="H25" s="29"/>
      <c r="I25" s="29"/>
      <c r="J25" s="33"/>
      <c r="K25" s="29"/>
      <c r="L25" s="30"/>
      <c r="M25" s="34"/>
      <c r="N25" s="30"/>
      <c r="O25" s="30"/>
      <c r="P25" s="30"/>
      <c r="Q25" s="77"/>
    </row>
    <row r="26" spans="2:17" ht="13.35" customHeight="1" x14ac:dyDescent="0.2">
      <c r="B26" s="73"/>
      <c r="C26" s="25" t="s">
        <v>4</v>
      </c>
      <c r="D26" s="35"/>
      <c r="E26" s="111"/>
      <c r="F26" s="112"/>
      <c r="G26" s="112"/>
      <c r="H26" s="112"/>
      <c r="I26" s="112"/>
      <c r="J26" s="112"/>
      <c r="K26" s="112"/>
      <c r="L26" s="113"/>
      <c r="N26" s="49"/>
      <c r="O26" s="30"/>
      <c r="P26" s="34"/>
      <c r="Q26" s="77"/>
    </row>
    <row r="27" spans="2:17" ht="12" customHeight="1" x14ac:dyDescent="0.2">
      <c r="B27" s="73"/>
      <c r="C27" s="25"/>
      <c r="D27" s="35"/>
      <c r="E27" s="35"/>
      <c r="F27" s="35"/>
      <c r="G27" s="36"/>
      <c r="H27" s="36"/>
      <c r="I27" s="36"/>
      <c r="J27" s="33"/>
      <c r="K27" s="36"/>
      <c r="L27" s="27"/>
      <c r="M27" s="37"/>
      <c r="N27" s="27"/>
      <c r="O27" s="30"/>
      <c r="P27" s="34"/>
      <c r="Q27" s="77"/>
    </row>
    <row r="28" spans="2:17" s="87" customFormat="1" ht="13.35" customHeight="1" x14ac:dyDescent="0.2">
      <c r="B28" s="73"/>
      <c r="C28" s="68" t="s">
        <v>682</v>
      </c>
      <c r="D28" s="68"/>
      <c r="E28" s="114"/>
      <c r="F28" s="115"/>
      <c r="G28" s="115"/>
      <c r="H28" s="115"/>
      <c r="I28" s="115"/>
      <c r="J28" s="115"/>
      <c r="K28" s="116"/>
      <c r="L28" s="27"/>
      <c r="N28" s="81"/>
      <c r="O28" s="30"/>
      <c r="P28" s="34"/>
      <c r="Q28" s="77"/>
    </row>
    <row r="29" spans="2:17" ht="14.1" customHeight="1" x14ac:dyDescent="0.2">
      <c r="B29" s="73"/>
      <c r="C29" s="46"/>
      <c r="D29" s="46"/>
      <c r="E29" s="46"/>
      <c r="F29" s="46"/>
      <c r="H29" s="46"/>
      <c r="L29" s="27"/>
      <c r="M29" s="37"/>
      <c r="N29" s="27"/>
      <c r="O29" s="30"/>
      <c r="P29" s="34"/>
      <c r="Q29" s="77"/>
    </row>
    <row r="30" spans="2:17" x14ac:dyDescent="0.2">
      <c r="B30" s="73"/>
      <c r="C30" s="68" t="s">
        <v>683</v>
      </c>
      <c r="D30" s="68"/>
      <c r="E30" s="114"/>
      <c r="F30" s="115"/>
      <c r="G30" s="115"/>
      <c r="H30" s="115"/>
      <c r="I30" s="115"/>
      <c r="J30" s="115"/>
      <c r="K30" s="116"/>
      <c r="L30" s="38" t="s">
        <v>69</v>
      </c>
      <c r="M30" s="103"/>
      <c r="N30" s="37"/>
      <c r="O30" s="49"/>
      <c r="P30" s="49"/>
      <c r="Q30" s="77"/>
    </row>
    <row r="31" spans="2:17" ht="13.35" customHeight="1" x14ac:dyDescent="0.2">
      <c r="B31" s="73"/>
      <c r="C31" s="25"/>
      <c r="D31" s="32"/>
      <c r="E31" s="30"/>
      <c r="F31" s="30"/>
      <c r="G31" s="36"/>
      <c r="H31" s="36"/>
      <c r="I31" s="36"/>
      <c r="J31" s="33"/>
      <c r="K31" s="36"/>
      <c r="L31" s="27"/>
      <c r="M31" s="27"/>
      <c r="N31" s="27"/>
      <c r="O31" s="25"/>
      <c r="P31" s="25"/>
      <c r="Q31" s="77"/>
    </row>
    <row r="32" spans="2:17" ht="13.35" customHeight="1" x14ac:dyDescent="0.2">
      <c r="B32" s="73"/>
      <c r="C32" s="25" t="s">
        <v>15</v>
      </c>
      <c r="D32" s="32"/>
      <c r="E32" s="111"/>
      <c r="F32" s="112"/>
      <c r="G32" s="112"/>
      <c r="H32" s="112"/>
      <c r="I32" s="113"/>
      <c r="J32" s="33"/>
      <c r="K32" s="30" t="s">
        <v>12</v>
      </c>
      <c r="L32" s="45" t="s">
        <v>679</v>
      </c>
      <c r="M32" s="49" t="s">
        <v>689</v>
      </c>
      <c r="N32" s="99"/>
      <c r="O32" s="49" t="s">
        <v>692</v>
      </c>
      <c r="P32" s="99"/>
      <c r="Q32" s="77"/>
    </row>
    <row r="33" spans="2:17" x14ac:dyDescent="0.2">
      <c r="B33" s="73"/>
      <c r="C33" s="25"/>
      <c r="D33" s="32"/>
      <c r="E33" s="30"/>
      <c r="F33" s="30"/>
      <c r="G33" s="39"/>
      <c r="H33" s="39"/>
      <c r="I33" s="39"/>
      <c r="J33" s="33"/>
      <c r="K33" s="39"/>
      <c r="L33" s="30"/>
      <c r="M33" s="29"/>
      <c r="N33" s="25"/>
      <c r="O33" s="30"/>
      <c r="P33" s="49"/>
      <c r="Q33" s="77"/>
    </row>
    <row r="34" spans="2:17" ht="12.75" x14ac:dyDescent="0.2">
      <c r="B34" s="73"/>
      <c r="C34" s="25" t="s">
        <v>6</v>
      </c>
      <c r="D34" s="32"/>
      <c r="E34" s="123"/>
      <c r="F34" s="124"/>
      <c r="G34" s="124"/>
      <c r="H34" s="125"/>
      <c r="I34" s="32" t="s">
        <v>10</v>
      </c>
      <c r="J34" s="45"/>
      <c r="L34" s="29"/>
      <c r="M34" s="38" t="s">
        <v>83</v>
      </c>
      <c r="N34" s="120"/>
      <c r="O34" s="121"/>
      <c r="P34" s="49"/>
      <c r="Q34" s="77"/>
    </row>
    <row r="35" spans="2:17" ht="12" customHeight="1" x14ac:dyDescent="0.2">
      <c r="B35" s="73"/>
      <c r="C35" s="25"/>
      <c r="D35" s="32"/>
      <c r="E35" s="30"/>
      <c r="F35" s="30"/>
      <c r="G35" s="39"/>
      <c r="H35" s="39"/>
      <c r="I35" s="39"/>
      <c r="J35" s="33"/>
      <c r="K35" s="39"/>
      <c r="L35" s="30"/>
      <c r="N35" s="49"/>
      <c r="O35" s="49"/>
      <c r="P35" s="49"/>
      <c r="Q35" s="77"/>
    </row>
    <row r="36" spans="2:17" ht="12.75" customHeight="1" x14ac:dyDescent="0.2">
      <c r="B36" s="73"/>
      <c r="C36" s="25" t="s">
        <v>666</v>
      </c>
      <c r="D36" s="32"/>
      <c r="E36" s="131"/>
      <c r="F36" s="132"/>
      <c r="G36" s="132"/>
      <c r="H36" s="132"/>
      <c r="I36" s="133"/>
      <c r="M36" s="30"/>
      <c r="N36" s="30"/>
      <c r="O36" s="25"/>
      <c r="P36" s="49"/>
      <c r="Q36" s="77"/>
    </row>
    <row r="37" spans="2:17" ht="12.75" thickBot="1" x14ac:dyDescent="0.25">
      <c r="B37" s="26"/>
      <c r="C37" s="25"/>
      <c r="D37" s="25"/>
      <c r="E37" s="30"/>
      <c r="F37" s="30"/>
      <c r="G37" s="30"/>
      <c r="H37" s="30"/>
      <c r="I37" s="30"/>
      <c r="J37" s="36"/>
      <c r="K37" s="36"/>
      <c r="L37" s="27"/>
      <c r="N37" s="49"/>
      <c r="O37" s="25"/>
      <c r="P37" s="30"/>
      <c r="Q37" s="93"/>
    </row>
    <row r="38" spans="2:17" x14ac:dyDescent="0.2">
      <c r="B38" s="21"/>
      <c r="C38" s="22"/>
      <c r="D38" s="22"/>
      <c r="E38" s="22"/>
      <c r="F38" s="22"/>
      <c r="G38" s="23"/>
      <c r="H38" s="23"/>
      <c r="I38" s="23"/>
      <c r="J38" s="23"/>
      <c r="K38" s="23"/>
      <c r="L38" s="23"/>
      <c r="M38" s="23"/>
      <c r="N38" s="101"/>
      <c r="O38" s="102"/>
      <c r="P38" s="102"/>
      <c r="Q38" s="77"/>
    </row>
    <row r="39" spans="2:17" x14ac:dyDescent="0.2">
      <c r="B39" s="82" t="s">
        <v>95</v>
      </c>
      <c r="C39" s="83" t="s">
        <v>694</v>
      </c>
      <c r="F39" s="49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77"/>
    </row>
    <row r="40" spans="2:17" x14ac:dyDescent="0.2">
      <c r="B40" s="82"/>
      <c r="C40" s="83"/>
      <c r="F40" s="49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77"/>
    </row>
    <row r="41" spans="2:17" x14ac:dyDescent="0.2">
      <c r="B41" s="85"/>
      <c r="C41" s="30" t="s">
        <v>13</v>
      </c>
      <c r="D41" s="28"/>
      <c r="E41" s="45"/>
      <c r="F41" s="28"/>
      <c r="G41" s="29"/>
      <c r="H41" s="29"/>
      <c r="I41" s="29"/>
      <c r="J41" s="29"/>
      <c r="K41" s="29"/>
      <c r="L41" s="30"/>
      <c r="M41" s="30"/>
      <c r="N41" s="34"/>
      <c r="O41" s="34"/>
      <c r="P41" s="49"/>
      <c r="Q41" s="77"/>
    </row>
    <row r="42" spans="2:17" x14ac:dyDescent="0.2">
      <c r="B42" s="85"/>
      <c r="C42" s="30"/>
      <c r="D42" s="28"/>
      <c r="E42" s="28"/>
      <c r="F42" s="28"/>
      <c r="G42" s="29"/>
      <c r="H42" s="29"/>
      <c r="I42" s="29"/>
      <c r="J42" s="29"/>
      <c r="K42" s="29"/>
      <c r="L42" s="30"/>
      <c r="M42" s="30"/>
      <c r="N42" s="34"/>
      <c r="O42" s="100"/>
      <c r="P42" s="49"/>
      <c r="Q42" s="77"/>
    </row>
    <row r="43" spans="2:17" ht="13.35" customHeight="1" x14ac:dyDescent="0.2">
      <c r="B43" s="73"/>
      <c r="C43" s="30" t="s">
        <v>3</v>
      </c>
      <c r="D43" s="28"/>
      <c r="E43" s="126"/>
      <c r="F43" s="127"/>
      <c r="G43" s="127"/>
      <c r="H43" s="127"/>
      <c r="I43" s="128"/>
      <c r="J43" s="29"/>
      <c r="K43" s="29" t="s">
        <v>14</v>
      </c>
      <c r="L43" s="45"/>
      <c r="M43" s="38" t="s">
        <v>5</v>
      </c>
      <c r="N43" s="120"/>
      <c r="O43" s="122"/>
      <c r="P43" s="121"/>
      <c r="Q43" s="77"/>
    </row>
    <row r="44" spans="2:17" x14ac:dyDescent="0.2">
      <c r="B44" s="73"/>
      <c r="C44" s="25"/>
      <c r="D44" s="25"/>
      <c r="E44" s="25"/>
      <c r="F44" s="25"/>
      <c r="G44" s="29"/>
      <c r="H44" s="29"/>
      <c r="I44" s="29"/>
      <c r="J44" s="33"/>
      <c r="K44" s="29"/>
      <c r="L44" s="30"/>
      <c r="M44" s="34"/>
      <c r="N44" s="30"/>
      <c r="O44" s="30"/>
      <c r="P44" s="49"/>
      <c r="Q44" s="77"/>
    </row>
    <row r="45" spans="2:17" ht="13.35" customHeight="1" x14ac:dyDescent="0.2">
      <c r="B45" s="73"/>
      <c r="C45" s="25" t="s">
        <v>4</v>
      </c>
      <c r="D45" s="35"/>
      <c r="E45" s="111"/>
      <c r="F45" s="112"/>
      <c r="G45" s="112"/>
      <c r="H45" s="112"/>
      <c r="I45" s="112"/>
      <c r="J45" s="112"/>
      <c r="K45" s="112"/>
      <c r="L45" s="113"/>
      <c r="N45" s="30"/>
      <c r="O45" s="34"/>
      <c r="P45" s="49"/>
      <c r="Q45" s="77"/>
    </row>
    <row r="46" spans="2:17" x14ac:dyDescent="0.2">
      <c r="B46" s="73"/>
      <c r="C46" s="25"/>
      <c r="D46" s="35"/>
      <c r="E46" s="35"/>
      <c r="F46" s="35"/>
      <c r="G46" s="36"/>
      <c r="H46" s="36"/>
      <c r="I46" s="36"/>
      <c r="J46" s="33"/>
      <c r="K46" s="36"/>
      <c r="L46" s="27"/>
      <c r="M46" s="37"/>
      <c r="N46" s="27"/>
      <c r="O46" s="30"/>
      <c r="P46" s="34"/>
      <c r="Q46" s="77"/>
    </row>
    <row r="47" spans="2:17" ht="13.35" customHeight="1" x14ac:dyDescent="0.2">
      <c r="B47" s="73"/>
      <c r="C47" s="25" t="s">
        <v>1</v>
      </c>
      <c r="D47" s="35"/>
      <c r="E47" s="111"/>
      <c r="F47" s="112"/>
      <c r="G47" s="112"/>
      <c r="H47" s="112"/>
      <c r="I47" s="112"/>
      <c r="J47" s="113"/>
      <c r="N47" s="49"/>
      <c r="O47" s="30"/>
      <c r="P47" s="34"/>
      <c r="Q47" s="77"/>
    </row>
    <row r="48" spans="2:17" ht="13.35" customHeight="1" x14ac:dyDescent="0.2">
      <c r="B48" s="73"/>
      <c r="C48" s="25"/>
      <c r="D48" s="35"/>
      <c r="E48" s="35"/>
      <c r="F48" s="35"/>
      <c r="G48" s="36"/>
      <c r="H48" s="36"/>
      <c r="I48" s="36"/>
      <c r="J48" s="33"/>
      <c r="K48" s="36"/>
      <c r="L48" s="27"/>
      <c r="M48" s="37"/>
      <c r="N48" s="27"/>
      <c r="O48" s="30"/>
      <c r="P48" s="34"/>
      <c r="Q48" s="77"/>
    </row>
    <row r="49" spans="2:17" ht="13.35" customHeight="1" x14ac:dyDescent="0.2">
      <c r="B49" s="73"/>
      <c r="C49" s="25" t="s">
        <v>2</v>
      </c>
      <c r="D49" s="32"/>
      <c r="E49" s="111"/>
      <c r="F49" s="112"/>
      <c r="G49" s="112"/>
      <c r="H49" s="112"/>
      <c r="I49" s="112"/>
      <c r="J49" s="113"/>
      <c r="L49" s="38" t="s">
        <v>69</v>
      </c>
      <c r="M49" s="45"/>
      <c r="N49" s="49"/>
      <c r="O49" s="49"/>
      <c r="P49" s="49"/>
      <c r="Q49" s="77"/>
    </row>
    <row r="50" spans="2:17" ht="13.35" customHeight="1" x14ac:dyDescent="0.2">
      <c r="B50" s="73"/>
      <c r="C50" s="25"/>
      <c r="D50" s="32"/>
      <c r="E50" s="30"/>
      <c r="F50" s="30"/>
      <c r="G50" s="36"/>
      <c r="H50" s="36"/>
      <c r="I50" s="36"/>
      <c r="J50" s="33"/>
      <c r="K50" s="36"/>
      <c r="L50" s="27"/>
      <c r="M50" s="27"/>
      <c r="N50" s="27"/>
      <c r="O50" s="25"/>
      <c r="P50" s="25"/>
      <c r="Q50" s="77"/>
    </row>
    <row r="51" spans="2:17" ht="13.35" customHeight="1" x14ac:dyDescent="0.2">
      <c r="B51" s="73"/>
      <c r="C51" s="25" t="s">
        <v>15</v>
      </c>
      <c r="D51" s="32"/>
      <c r="E51" s="111"/>
      <c r="F51" s="112"/>
      <c r="G51" s="112"/>
      <c r="H51" s="112"/>
      <c r="I51" s="113"/>
      <c r="J51" s="33"/>
      <c r="K51" s="30" t="s">
        <v>12</v>
      </c>
      <c r="L51" s="45" t="s">
        <v>679</v>
      </c>
      <c r="M51" s="49" t="s">
        <v>689</v>
      </c>
      <c r="N51" s="99"/>
      <c r="O51" s="49" t="s">
        <v>692</v>
      </c>
      <c r="P51" s="99"/>
      <c r="Q51" s="77"/>
    </row>
    <row r="52" spans="2:17" x14ac:dyDescent="0.2">
      <c r="B52" s="73"/>
      <c r="C52" s="25"/>
      <c r="D52" s="32"/>
      <c r="E52" s="30"/>
      <c r="F52" s="30"/>
      <c r="G52" s="39"/>
      <c r="H52" s="39"/>
      <c r="I52" s="39"/>
      <c r="J52" s="33"/>
      <c r="K52" s="39"/>
      <c r="L52" s="30"/>
      <c r="M52" s="29"/>
      <c r="N52" s="25"/>
      <c r="O52" s="30"/>
      <c r="P52" s="49"/>
      <c r="Q52" s="77"/>
    </row>
    <row r="53" spans="2:17" ht="12.75" x14ac:dyDescent="0.2">
      <c r="B53" s="73"/>
      <c r="C53" s="25" t="s">
        <v>6</v>
      </c>
      <c r="D53" s="32"/>
      <c r="E53" s="120"/>
      <c r="F53" s="129"/>
      <c r="G53" s="129"/>
      <c r="H53" s="130"/>
      <c r="I53" s="32" t="s">
        <v>10</v>
      </c>
      <c r="J53" s="45"/>
      <c r="L53" s="29"/>
      <c r="M53" s="38" t="s">
        <v>83</v>
      </c>
      <c r="N53" s="120"/>
      <c r="O53" s="121"/>
      <c r="P53" s="49"/>
      <c r="Q53" s="77"/>
    </row>
    <row r="54" spans="2:17" x14ac:dyDescent="0.2">
      <c r="B54" s="73"/>
      <c r="C54" s="25"/>
      <c r="D54" s="32"/>
      <c r="E54" s="30"/>
      <c r="F54" s="30"/>
      <c r="G54" s="39"/>
      <c r="H54" s="39"/>
      <c r="I54" s="39"/>
      <c r="J54" s="33"/>
      <c r="K54" s="39"/>
      <c r="L54" s="30"/>
      <c r="M54" s="30"/>
      <c r="N54" s="30"/>
      <c r="O54" s="25"/>
      <c r="P54" s="30"/>
      <c r="Q54" s="77"/>
    </row>
    <row r="55" spans="2:17" ht="13.35" customHeight="1" x14ac:dyDescent="0.2">
      <c r="B55" s="73"/>
      <c r="C55" s="25" t="s">
        <v>666</v>
      </c>
      <c r="D55" s="32"/>
      <c r="E55" s="111"/>
      <c r="F55" s="112"/>
      <c r="G55" s="112"/>
      <c r="H55" s="112"/>
      <c r="I55" s="113"/>
      <c r="O55" s="32"/>
      <c r="Q55" s="77"/>
    </row>
    <row r="56" spans="2:17" ht="12.75" thickBot="1" x14ac:dyDescent="0.25">
      <c r="B56" s="88"/>
      <c r="C56" s="89"/>
      <c r="D56" s="90"/>
      <c r="E56" s="90"/>
      <c r="F56" s="91"/>
      <c r="G56" s="90"/>
      <c r="H56" s="91"/>
      <c r="I56" s="90"/>
      <c r="J56" s="90"/>
      <c r="K56" s="90"/>
      <c r="L56" s="92"/>
      <c r="M56" s="90"/>
      <c r="N56" s="90"/>
      <c r="O56" s="90"/>
      <c r="P56" s="90"/>
      <c r="Q56" s="93"/>
    </row>
    <row r="57" spans="2:17" x14ac:dyDescent="0.2">
      <c r="C57" s="71"/>
      <c r="D57" s="46"/>
      <c r="E57" s="46"/>
    </row>
    <row r="58" spans="2:17" x14ac:dyDescent="0.2">
      <c r="C58" s="71"/>
      <c r="D58" s="46"/>
      <c r="E58" s="46"/>
    </row>
    <row r="59" spans="2:17" x14ac:dyDescent="0.2">
      <c r="C59" s="71"/>
      <c r="D59" s="46"/>
      <c r="E59" s="46"/>
    </row>
    <row r="60" spans="2:17" x14ac:dyDescent="0.2">
      <c r="C60" s="71"/>
      <c r="D60" s="46"/>
      <c r="E60" s="46"/>
    </row>
    <row r="61" spans="2:17" x14ac:dyDescent="0.2">
      <c r="C61" s="71"/>
      <c r="D61" s="46"/>
      <c r="E61" s="46"/>
    </row>
    <row r="62" spans="2:17" x14ac:dyDescent="0.2">
      <c r="C62" s="71"/>
      <c r="D62" s="46"/>
      <c r="E62" s="46"/>
    </row>
    <row r="63" spans="2:17" x14ac:dyDescent="0.2">
      <c r="C63" s="71"/>
      <c r="D63" s="46"/>
      <c r="E63" s="46"/>
    </row>
    <row r="64" spans="2:17" x14ac:dyDescent="0.2">
      <c r="C64" s="71"/>
      <c r="D64" s="46"/>
      <c r="E64" s="46"/>
    </row>
    <row r="65" spans="3:5" x14ac:dyDescent="0.2">
      <c r="C65" s="71"/>
      <c r="D65" s="46"/>
      <c r="E65" s="46"/>
    </row>
    <row r="66" spans="3:5" x14ac:dyDescent="0.2">
      <c r="C66" s="71"/>
      <c r="D66" s="46"/>
      <c r="E66" s="46"/>
    </row>
    <row r="67" spans="3:5" x14ac:dyDescent="0.2">
      <c r="C67" s="71"/>
      <c r="D67" s="46"/>
      <c r="E67" s="46"/>
    </row>
    <row r="68" spans="3:5" x14ac:dyDescent="0.2">
      <c r="C68" s="71"/>
      <c r="D68" s="46"/>
      <c r="E68" s="46"/>
    </row>
    <row r="69" spans="3:5" x14ac:dyDescent="0.2">
      <c r="C69" s="71"/>
      <c r="D69" s="46"/>
      <c r="E69" s="46"/>
    </row>
    <row r="70" spans="3:5" x14ac:dyDescent="0.2">
      <c r="C70" s="71"/>
      <c r="D70" s="46"/>
      <c r="E70" s="46"/>
    </row>
    <row r="71" spans="3:5" x14ac:dyDescent="0.2">
      <c r="C71" s="71"/>
      <c r="D71" s="46"/>
      <c r="E71" s="46"/>
    </row>
    <row r="72" spans="3:5" x14ac:dyDescent="0.2">
      <c r="C72" s="71"/>
      <c r="D72" s="46"/>
      <c r="E72" s="46"/>
    </row>
    <row r="73" spans="3:5" x14ac:dyDescent="0.2">
      <c r="C73" s="71"/>
      <c r="D73" s="46"/>
      <c r="E73" s="46"/>
    </row>
    <row r="74" spans="3:5" x14ac:dyDescent="0.2">
      <c r="C74" s="71"/>
      <c r="D74" s="46"/>
      <c r="E74" s="46"/>
    </row>
    <row r="75" spans="3:5" x14ac:dyDescent="0.2">
      <c r="C75" s="71"/>
      <c r="D75" s="46"/>
      <c r="E75" s="46"/>
    </row>
    <row r="76" spans="3:5" x14ac:dyDescent="0.2">
      <c r="C76" s="71"/>
      <c r="D76" s="46"/>
      <c r="E76" s="46"/>
    </row>
    <row r="77" spans="3:5" x14ac:dyDescent="0.2">
      <c r="C77" s="71"/>
      <c r="D77" s="46"/>
      <c r="E77" s="46"/>
    </row>
    <row r="78" spans="3:5" x14ac:dyDescent="0.2">
      <c r="C78" s="71"/>
      <c r="D78" s="46"/>
      <c r="E78" s="46"/>
    </row>
    <row r="79" spans="3:5" x14ac:dyDescent="0.2">
      <c r="C79" s="71"/>
      <c r="D79" s="46"/>
      <c r="E79" s="46"/>
    </row>
    <row r="80" spans="3:5" x14ac:dyDescent="0.2">
      <c r="C80" s="71"/>
      <c r="D80" s="46"/>
      <c r="E80" s="46"/>
    </row>
    <row r="81" spans="3:5" x14ac:dyDescent="0.2">
      <c r="C81" s="71"/>
      <c r="D81" s="46"/>
      <c r="E81" s="46"/>
    </row>
    <row r="82" spans="3:5" x14ac:dyDescent="0.2">
      <c r="C82" s="71"/>
      <c r="D82" s="46"/>
      <c r="E82" s="46"/>
    </row>
    <row r="83" spans="3:5" x14ac:dyDescent="0.2">
      <c r="C83" s="71"/>
      <c r="D83" s="46"/>
      <c r="E83" s="46"/>
    </row>
    <row r="84" spans="3:5" x14ac:dyDescent="0.2">
      <c r="C84" s="71"/>
      <c r="D84" s="46"/>
      <c r="E84" s="46"/>
    </row>
    <row r="85" spans="3:5" x14ac:dyDescent="0.2">
      <c r="C85" s="71"/>
      <c r="D85" s="46"/>
      <c r="E85" s="46"/>
    </row>
    <row r="86" spans="3:5" x14ac:dyDescent="0.2">
      <c r="C86" s="71"/>
      <c r="D86" s="46"/>
      <c r="E86" s="46"/>
    </row>
    <row r="87" spans="3:5" x14ac:dyDescent="0.2">
      <c r="C87" s="71"/>
      <c r="D87" s="46"/>
      <c r="E87" s="46"/>
    </row>
    <row r="88" spans="3:5" x14ac:dyDescent="0.2">
      <c r="C88" s="71"/>
      <c r="D88" s="46"/>
      <c r="E88" s="46"/>
    </row>
    <row r="89" spans="3:5" x14ac:dyDescent="0.2">
      <c r="C89" s="71"/>
      <c r="D89" s="46"/>
      <c r="E89" s="46"/>
    </row>
    <row r="90" spans="3:5" x14ac:dyDescent="0.2">
      <c r="C90" s="71"/>
      <c r="D90" s="46"/>
      <c r="E90" s="46"/>
    </row>
    <row r="91" spans="3:5" x14ac:dyDescent="0.2">
      <c r="C91" s="71"/>
      <c r="D91" s="46"/>
      <c r="E91" s="46"/>
    </row>
    <row r="92" spans="3:5" x14ac:dyDescent="0.2">
      <c r="C92" s="71"/>
      <c r="D92" s="46"/>
      <c r="E92" s="46"/>
    </row>
    <row r="93" spans="3:5" x14ac:dyDescent="0.2">
      <c r="C93" s="71"/>
      <c r="D93" s="46"/>
      <c r="E93" s="46"/>
    </row>
    <row r="94" spans="3:5" x14ac:dyDescent="0.2">
      <c r="C94" s="71"/>
      <c r="D94" s="46"/>
      <c r="E94" s="46"/>
    </row>
    <row r="95" spans="3:5" x14ac:dyDescent="0.2">
      <c r="C95" s="71"/>
      <c r="D95" s="46"/>
      <c r="E95" s="46"/>
    </row>
    <row r="96" spans="3:5" x14ac:dyDescent="0.2">
      <c r="C96" s="71"/>
      <c r="D96" s="46"/>
      <c r="E96" s="46"/>
    </row>
    <row r="97" spans="3:5" x14ac:dyDescent="0.2">
      <c r="C97" s="71"/>
      <c r="D97" s="46"/>
      <c r="E97" s="46"/>
    </row>
    <row r="98" spans="3:5" x14ac:dyDescent="0.2">
      <c r="C98" s="71"/>
      <c r="D98" s="46"/>
      <c r="E98" s="46"/>
    </row>
    <row r="99" spans="3:5" x14ac:dyDescent="0.2">
      <c r="C99" s="71"/>
      <c r="D99" s="46"/>
      <c r="E99" s="46"/>
    </row>
    <row r="100" spans="3:5" x14ac:dyDescent="0.2">
      <c r="C100" s="71"/>
      <c r="D100" s="46"/>
      <c r="E100" s="46"/>
    </row>
    <row r="101" spans="3:5" x14ac:dyDescent="0.2">
      <c r="C101" s="71"/>
      <c r="D101" s="46"/>
      <c r="E101" s="46"/>
    </row>
    <row r="102" spans="3:5" ht="12" customHeight="1" x14ac:dyDescent="0.2">
      <c r="C102" s="71"/>
      <c r="D102" s="46"/>
      <c r="E102" s="46"/>
    </row>
    <row r="103" spans="3:5" x14ac:dyDescent="0.2">
      <c r="C103" s="71"/>
      <c r="D103" s="46"/>
      <c r="E103" s="46"/>
    </row>
    <row r="104" spans="3:5" x14ac:dyDescent="0.2">
      <c r="C104" s="71"/>
      <c r="D104" s="46"/>
      <c r="E104" s="46"/>
    </row>
    <row r="105" spans="3:5" x14ac:dyDescent="0.2">
      <c r="C105" s="71"/>
      <c r="D105" s="46"/>
      <c r="E105" s="46"/>
    </row>
    <row r="106" spans="3:5" x14ac:dyDescent="0.2">
      <c r="C106" s="71"/>
      <c r="D106" s="46"/>
      <c r="E106" s="46"/>
    </row>
    <row r="107" spans="3:5" x14ac:dyDescent="0.2">
      <c r="C107" s="71"/>
      <c r="D107" s="46"/>
      <c r="E107" s="46"/>
    </row>
    <row r="108" spans="3:5" x14ac:dyDescent="0.2">
      <c r="C108" s="71"/>
      <c r="D108" s="46"/>
      <c r="E108" s="46"/>
    </row>
    <row r="109" spans="3:5" x14ac:dyDescent="0.2">
      <c r="C109" s="71"/>
      <c r="D109" s="46"/>
      <c r="E109" s="46"/>
    </row>
    <row r="110" spans="3:5" x14ac:dyDescent="0.2">
      <c r="C110" s="71"/>
      <c r="D110" s="46"/>
      <c r="E110" s="46"/>
    </row>
    <row r="111" spans="3:5" x14ac:dyDescent="0.2">
      <c r="C111" s="71"/>
      <c r="D111" s="46"/>
      <c r="E111" s="46"/>
    </row>
    <row r="112" spans="3:5" x14ac:dyDescent="0.2">
      <c r="C112" s="71"/>
      <c r="D112" s="46"/>
      <c r="E112" s="46"/>
    </row>
    <row r="113" spans="3:5" x14ac:dyDescent="0.2">
      <c r="C113" s="71"/>
      <c r="D113" s="46"/>
      <c r="E113" s="46"/>
    </row>
    <row r="114" spans="3:5" x14ac:dyDescent="0.2">
      <c r="C114" s="71"/>
      <c r="D114" s="46"/>
      <c r="E114" s="46"/>
    </row>
    <row r="115" spans="3:5" x14ac:dyDescent="0.2">
      <c r="C115" s="71"/>
      <c r="D115" s="46"/>
      <c r="E115" s="46"/>
    </row>
    <row r="116" spans="3:5" x14ac:dyDescent="0.2">
      <c r="C116" s="71"/>
      <c r="D116" s="46"/>
      <c r="E116" s="46"/>
    </row>
    <row r="117" spans="3:5" x14ac:dyDescent="0.2">
      <c r="C117" s="71"/>
      <c r="D117" s="46"/>
      <c r="E117" s="46"/>
    </row>
    <row r="118" spans="3:5" x14ac:dyDescent="0.2">
      <c r="C118" s="71"/>
      <c r="D118" s="46"/>
      <c r="E118" s="46"/>
    </row>
    <row r="119" spans="3:5" x14ac:dyDescent="0.2">
      <c r="C119" s="71"/>
      <c r="D119" s="46"/>
      <c r="E119" s="46"/>
    </row>
    <row r="120" spans="3:5" x14ac:dyDescent="0.2">
      <c r="C120" s="71"/>
      <c r="D120" s="46"/>
      <c r="E120" s="46"/>
    </row>
    <row r="121" spans="3:5" x14ac:dyDescent="0.2">
      <c r="C121" s="71"/>
      <c r="D121" s="46"/>
      <c r="E121" s="46"/>
    </row>
    <row r="122" spans="3:5" x14ac:dyDescent="0.2">
      <c r="C122" s="71"/>
      <c r="D122" s="46"/>
      <c r="E122" s="46"/>
    </row>
    <row r="123" spans="3:5" x14ac:dyDescent="0.2">
      <c r="C123" s="71"/>
      <c r="D123" s="46"/>
      <c r="E123" s="46"/>
    </row>
    <row r="124" spans="3:5" x14ac:dyDescent="0.2">
      <c r="C124" s="71"/>
      <c r="D124" s="46"/>
      <c r="E124" s="46"/>
    </row>
    <row r="125" spans="3:5" x14ac:dyDescent="0.2">
      <c r="C125" s="71"/>
      <c r="D125" s="46"/>
      <c r="E125" s="46"/>
    </row>
    <row r="126" spans="3:5" x14ac:dyDescent="0.2">
      <c r="C126" s="71"/>
      <c r="D126" s="46"/>
      <c r="E126" s="46"/>
    </row>
    <row r="127" spans="3:5" x14ac:dyDescent="0.2">
      <c r="C127" s="71"/>
      <c r="D127" s="46"/>
      <c r="E127" s="46"/>
    </row>
    <row r="128" spans="3:5" x14ac:dyDescent="0.2">
      <c r="C128" s="71"/>
      <c r="D128" s="46"/>
      <c r="E128" s="46"/>
    </row>
    <row r="129" spans="3:5" x14ac:dyDescent="0.2">
      <c r="C129" s="71"/>
      <c r="D129" s="46"/>
      <c r="E129" s="46"/>
    </row>
    <row r="130" spans="3:5" x14ac:dyDescent="0.2">
      <c r="C130" s="71"/>
      <c r="D130" s="46"/>
      <c r="E130" s="46"/>
    </row>
    <row r="131" spans="3:5" x14ac:dyDescent="0.2">
      <c r="C131" s="71"/>
      <c r="D131" s="46"/>
      <c r="E131" s="46"/>
    </row>
    <row r="132" spans="3:5" x14ac:dyDescent="0.2">
      <c r="C132" s="71"/>
      <c r="D132" s="46"/>
      <c r="E132" s="46"/>
    </row>
    <row r="133" spans="3:5" x14ac:dyDescent="0.2">
      <c r="C133" s="71"/>
      <c r="D133" s="46"/>
      <c r="E133" s="46"/>
    </row>
    <row r="134" spans="3:5" x14ac:dyDescent="0.2">
      <c r="C134" s="71"/>
      <c r="D134" s="46"/>
      <c r="E134" s="46"/>
    </row>
    <row r="135" spans="3:5" x14ac:dyDescent="0.2">
      <c r="C135" s="71"/>
      <c r="D135" s="46"/>
      <c r="E135" s="46"/>
    </row>
    <row r="136" spans="3:5" x14ac:dyDescent="0.2">
      <c r="C136" s="71"/>
      <c r="D136" s="46"/>
      <c r="E136" s="46"/>
    </row>
    <row r="137" spans="3:5" x14ac:dyDescent="0.2">
      <c r="C137" s="71"/>
      <c r="D137" s="46"/>
      <c r="E137" s="46"/>
    </row>
    <row r="138" spans="3:5" x14ac:dyDescent="0.2">
      <c r="C138" s="71"/>
      <c r="D138" s="46"/>
      <c r="E138" s="46"/>
    </row>
    <row r="139" spans="3:5" x14ac:dyDescent="0.2">
      <c r="C139" s="71"/>
      <c r="D139" s="46"/>
      <c r="E139" s="46"/>
    </row>
    <row r="140" spans="3:5" x14ac:dyDescent="0.2">
      <c r="C140" s="71"/>
      <c r="D140" s="46"/>
      <c r="E140" s="46"/>
    </row>
    <row r="141" spans="3:5" x14ac:dyDescent="0.2">
      <c r="C141" s="71"/>
      <c r="D141" s="46"/>
      <c r="E141" s="46"/>
    </row>
    <row r="142" spans="3:5" x14ac:dyDescent="0.2">
      <c r="C142" s="71"/>
      <c r="D142" s="46"/>
      <c r="E142" s="46"/>
    </row>
    <row r="143" spans="3:5" x14ac:dyDescent="0.2">
      <c r="C143" s="71"/>
      <c r="D143" s="46"/>
      <c r="E143" s="46"/>
    </row>
    <row r="144" spans="3:5" x14ac:dyDescent="0.2">
      <c r="C144" s="71"/>
      <c r="D144" s="46"/>
      <c r="E144" s="46"/>
    </row>
    <row r="145" spans="3:5" x14ac:dyDescent="0.2">
      <c r="C145" s="71"/>
      <c r="D145" s="46"/>
      <c r="E145" s="46"/>
    </row>
    <row r="146" spans="3:5" x14ac:dyDescent="0.2">
      <c r="C146" s="71"/>
      <c r="D146" s="46"/>
      <c r="E146" s="46"/>
    </row>
    <row r="147" spans="3:5" x14ac:dyDescent="0.2">
      <c r="C147" s="71"/>
      <c r="D147" s="46"/>
      <c r="E147" s="46"/>
    </row>
    <row r="148" spans="3:5" x14ac:dyDescent="0.2">
      <c r="C148" s="71"/>
      <c r="D148" s="46"/>
      <c r="E148" s="46"/>
    </row>
    <row r="149" spans="3:5" x14ac:dyDescent="0.2">
      <c r="C149" s="71"/>
      <c r="D149" s="46"/>
      <c r="E149" s="46"/>
    </row>
    <row r="150" spans="3:5" x14ac:dyDescent="0.2">
      <c r="C150" s="71"/>
      <c r="D150" s="46"/>
      <c r="E150" s="46"/>
    </row>
    <row r="151" spans="3:5" x14ac:dyDescent="0.2">
      <c r="C151" s="71"/>
      <c r="D151" s="46"/>
      <c r="E151" s="46"/>
    </row>
    <row r="152" spans="3:5" x14ac:dyDescent="0.2">
      <c r="C152" s="71"/>
      <c r="D152" s="46"/>
      <c r="E152" s="46"/>
    </row>
    <row r="153" spans="3:5" x14ac:dyDescent="0.2">
      <c r="C153" s="71"/>
      <c r="D153" s="46"/>
      <c r="E153" s="46"/>
    </row>
    <row r="154" spans="3:5" x14ac:dyDescent="0.2">
      <c r="C154" s="71"/>
      <c r="D154" s="46"/>
      <c r="E154" s="46"/>
    </row>
    <row r="155" spans="3:5" x14ac:dyDescent="0.2">
      <c r="C155" s="71"/>
      <c r="D155" s="46"/>
      <c r="E155" s="46"/>
    </row>
    <row r="156" spans="3:5" x14ac:dyDescent="0.2">
      <c r="C156" s="71"/>
      <c r="D156" s="46"/>
      <c r="E156" s="46"/>
    </row>
    <row r="157" spans="3:5" x14ac:dyDescent="0.2">
      <c r="C157" s="71"/>
      <c r="D157" s="46"/>
      <c r="E157" s="46"/>
    </row>
    <row r="158" spans="3:5" x14ac:dyDescent="0.2">
      <c r="C158" s="71"/>
      <c r="D158" s="46"/>
      <c r="E158" s="46"/>
    </row>
    <row r="159" spans="3:5" x14ac:dyDescent="0.2">
      <c r="C159" s="71"/>
      <c r="D159" s="46"/>
      <c r="E159" s="46"/>
    </row>
    <row r="160" spans="3:5" x14ac:dyDescent="0.2">
      <c r="C160" s="71"/>
      <c r="D160" s="46"/>
      <c r="E160" s="46"/>
    </row>
    <row r="161" spans="3:5" x14ac:dyDescent="0.2">
      <c r="C161" s="71"/>
      <c r="D161" s="46"/>
      <c r="E161" s="46"/>
    </row>
    <row r="162" spans="3:5" x14ac:dyDescent="0.2">
      <c r="C162" s="71"/>
      <c r="D162" s="46"/>
      <c r="E162" s="46"/>
    </row>
    <row r="163" spans="3:5" x14ac:dyDescent="0.2">
      <c r="C163" s="71"/>
      <c r="D163" s="46"/>
      <c r="E163" s="46"/>
    </row>
    <row r="164" spans="3:5" x14ac:dyDescent="0.2">
      <c r="C164" s="71"/>
      <c r="D164" s="46"/>
      <c r="E164" s="46"/>
    </row>
    <row r="165" spans="3:5" x14ac:dyDescent="0.2">
      <c r="C165" s="71"/>
      <c r="D165" s="46"/>
      <c r="E165" s="46"/>
    </row>
    <row r="166" spans="3:5" x14ac:dyDescent="0.2">
      <c r="C166" s="71"/>
      <c r="D166" s="46"/>
      <c r="E166" s="46"/>
    </row>
    <row r="167" spans="3:5" x14ac:dyDescent="0.2">
      <c r="C167" s="71"/>
      <c r="D167" s="46"/>
      <c r="E167" s="46"/>
    </row>
    <row r="168" spans="3:5" x14ac:dyDescent="0.2">
      <c r="C168" s="71"/>
      <c r="D168" s="46"/>
      <c r="E168" s="46"/>
    </row>
    <row r="169" spans="3:5" x14ac:dyDescent="0.2">
      <c r="C169" s="71"/>
      <c r="D169" s="46"/>
      <c r="E169" s="46"/>
    </row>
    <row r="170" spans="3:5" x14ac:dyDescent="0.2">
      <c r="C170" s="71"/>
      <c r="D170" s="46"/>
      <c r="E170" s="46"/>
    </row>
    <row r="171" spans="3:5" x14ac:dyDescent="0.2">
      <c r="C171" s="71"/>
      <c r="D171" s="46"/>
      <c r="E171" s="46"/>
    </row>
    <row r="172" spans="3:5" x14ac:dyDescent="0.2">
      <c r="C172" s="71"/>
      <c r="D172" s="46"/>
      <c r="E172" s="46"/>
    </row>
    <row r="173" spans="3:5" x14ac:dyDescent="0.2">
      <c r="C173" s="71"/>
      <c r="D173" s="46"/>
      <c r="E173" s="46"/>
    </row>
    <row r="174" spans="3:5" x14ac:dyDescent="0.2">
      <c r="C174" s="71"/>
      <c r="D174" s="46"/>
      <c r="E174" s="46"/>
    </row>
    <row r="175" spans="3:5" x14ac:dyDescent="0.2">
      <c r="C175" s="71"/>
      <c r="D175" s="46"/>
      <c r="E175" s="46"/>
    </row>
    <row r="176" spans="3:5" x14ac:dyDescent="0.2">
      <c r="C176" s="71"/>
      <c r="D176" s="46"/>
      <c r="E176" s="46"/>
    </row>
    <row r="177" spans="3:5" x14ac:dyDescent="0.2">
      <c r="C177" s="71"/>
      <c r="D177" s="46"/>
      <c r="E177" s="46"/>
    </row>
    <row r="178" spans="3:5" x14ac:dyDescent="0.2">
      <c r="C178" s="71"/>
      <c r="D178" s="46"/>
      <c r="E178" s="46"/>
    </row>
    <row r="179" spans="3:5" x14ac:dyDescent="0.2">
      <c r="C179" s="71"/>
      <c r="D179" s="46"/>
      <c r="E179" s="46"/>
    </row>
    <row r="180" spans="3:5" x14ac:dyDescent="0.2">
      <c r="C180" s="71"/>
      <c r="D180" s="46"/>
      <c r="E180" s="46"/>
    </row>
    <row r="181" spans="3:5" x14ac:dyDescent="0.2">
      <c r="C181" s="71"/>
      <c r="D181" s="46"/>
      <c r="E181" s="46"/>
    </row>
    <row r="182" spans="3:5" x14ac:dyDescent="0.2">
      <c r="C182" s="71"/>
      <c r="D182" s="46"/>
      <c r="E182" s="46"/>
    </row>
    <row r="183" spans="3:5" x14ac:dyDescent="0.2">
      <c r="C183" s="71"/>
      <c r="D183" s="46"/>
      <c r="E183" s="46"/>
    </row>
    <row r="184" spans="3:5" x14ac:dyDescent="0.2">
      <c r="C184" s="71"/>
      <c r="D184" s="46"/>
      <c r="E184" s="46"/>
    </row>
    <row r="185" spans="3:5" x14ac:dyDescent="0.2">
      <c r="C185" s="71"/>
      <c r="D185" s="46"/>
      <c r="E185" s="46"/>
    </row>
    <row r="186" spans="3:5" x14ac:dyDescent="0.2">
      <c r="C186" s="71"/>
      <c r="D186" s="46"/>
      <c r="E186" s="46"/>
    </row>
    <row r="187" spans="3:5" x14ac:dyDescent="0.2">
      <c r="C187" s="71"/>
      <c r="D187" s="46"/>
      <c r="E187" s="46"/>
    </row>
    <row r="188" spans="3:5" x14ac:dyDescent="0.2">
      <c r="C188" s="71"/>
      <c r="D188" s="46"/>
      <c r="E188" s="46"/>
    </row>
    <row r="189" spans="3:5" x14ac:dyDescent="0.2">
      <c r="C189" s="71"/>
      <c r="D189" s="46"/>
      <c r="E189" s="46"/>
    </row>
    <row r="190" spans="3:5" x14ac:dyDescent="0.2">
      <c r="C190" s="71"/>
      <c r="D190" s="46"/>
      <c r="E190" s="46"/>
    </row>
    <row r="191" spans="3:5" x14ac:dyDescent="0.2">
      <c r="C191" s="71"/>
      <c r="D191" s="46"/>
      <c r="E191" s="46"/>
    </row>
    <row r="192" spans="3:5" x14ac:dyDescent="0.2">
      <c r="C192" s="71"/>
      <c r="D192" s="46"/>
      <c r="E192" s="46"/>
    </row>
    <row r="193" spans="3:5" x14ac:dyDescent="0.2">
      <c r="C193" s="71"/>
      <c r="D193" s="46"/>
      <c r="E193" s="46"/>
    </row>
    <row r="194" spans="3:5" x14ac:dyDescent="0.2">
      <c r="C194" s="71"/>
      <c r="D194" s="46"/>
      <c r="E194" s="46"/>
    </row>
    <row r="195" spans="3:5" x14ac:dyDescent="0.2">
      <c r="C195" s="71"/>
      <c r="D195" s="46"/>
      <c r="E195" s="46"/>
    </row>
    <row r="196" spans="3:5" x14ac:dyDescent="0.2">
      <c r="C196" s="71"/>
      <c r="D196" s="46"/>
      <c r="E196" s="46"/>
    </row>
    <row r="197" spans="3:5" x14ac:dyDescent="0.2">
      <c r="C197" s="71"/>
      <c r="D197" s="46"/>
      <c r="E197" s="46"/>
    </row>
    <row r="198" spans="3:5" x14ac:dyDescent="0.2">
      <c r="C198" s="71"/>
      <c r="D198" s="46"/>
      <c r="E198" s="46"/>
    </row>
    <row r="199" spans="3:5" x14ac:dyDescent="0.2">
      <c r="C199" s="71"/>
      <c r="D199" s="46"/>
      <c r="E199" s="46"/>
    </row>
    <row r="200" spans="3:5" x14ac:dyDescent="0.2">
      <c r="C200" s="71"/>
      <c r="D200" s="46"/>
      <c r="E200" s="46"/>
    </row>
    <row r="201" spans="3:5" x14ac:dyDescent="0.2">
      <c r="C201" s="71"/>
      <c r="D201" s="46"/>
      <c r="E201" s="46"/>
    </row>
    <row r="202" spans="3:5" x14ac:dyDescent="0.2">
      <c r="C202" s="71"/>
      <c r="D202" s="46"/>
      <c r="E202" s="46"/>
    </row>
    <row r="203" spans="3:5" x14ac:dyDescent="0.2">
      <c r="C203" s="71"/>
      <c r="D203" s="46"/>
      <c r="E203" s="46"/>
    </row>
    <row r="204" spans="3:5" x14ac:dyDescent="0.2">
      <c r="C204" s="71"/>
      <c r="D204" s="46"/>
      <c r="E204" s="46"/>
    </row>
    <row r="205" spans="3:5" x14ac:dyDescent="0.2">
      <c r="C205" s="71"/>
      <c r="D205" s="46"/>
      <c r="E205" s="46"/>
    </row>
    <row r="206" spans="3:5" x14ac:dyDescent="0.2">
      <c r="C206" s="71"/>
      <c r="D206" s="46"/>
      <c r="E206" s="46"/>
    </row>
    <row r="207" spans="3:5" x14ac:dyDescent="0.2">
      <c r="C207" s="71"/>
      <c r="D207" s="46"/>
      <c r="E207" s="46"/>
    </row>
    <row r="208" spans="3:5" x14ac:dyDescent="0.2">
      <c r="C208" s="71"/>
      <c r="D208" s="46"/>
      <c r="E208" s="46"/>
    </row>
    <row r="209" spans="3:5" x14ac:dyDescent="0.2">
      <c r="C209" s="71"/>
      <c r="D209" s="46"/>
      <c r="E209" s="46"/>
    </row>
    <row r="210" spans="3:5" x14ac:dyDescent="0.2">
      <c r="C210" s="71"/>
      <c r="D210" s="46"/>
      <c r="E210" s="46"/>
    </row>
    <row r="211" spans="3:5" x14ac:dyDescent="0.2">
      <c r="C211" s="71"/>
      <c r="D211" s="46"/>
      <c r="E211" s="46"/>
    </row>
    <row r="212" spans="3:5" x14ac:dyDescent="0.2">
      <c r="C212" s="71"/>
      <c r="D212" s="46"/>
      <c r="E212" s="46"/>
    </row>
    <row r="213" spans="3:5" x14ac:dyDescent="0.2">
      <c r="C213" s="71"/>
      <c r="D213" s="46"/>
      <c r="E213" s="46"/>
    </row>
    <row r="214" spans="3:5" x14ac:dyDescent="0.2">
      <c r="C214" s="71"/>
      <c r="D214" s="46"/>
      <c r="E214" s="46"/>
    </row>
    <row r="215" spans="3:5" x14ac:dyDescent="0.2">
      <c r="C215" s="71"/>
      <c r="D215" s="46"/>
      <c r="E215" s="46"/>
    </row>
    <row r="216" spans="3:5" x14ac:dyDescent="0.2">
      <c r="C216" s="71"/>
      <c r="D216" s="46"/>
      <c r="E216" s="46"/>
    </row>
    <row r="217" spans="3:5" x14ac:dyDescent="0.2">
      <c r="C217" s="71"/>
      <c r="D217" s="46"/>
      <c r="E217" s="46"/>
    </row>
    <row r="218" spans="3:5" x14ac:dyDescent="0.2">
      <c r="C218" s="71"/>
      <c r="D218" s="46"/>
      <c r="E218" s="46"/>
    </row>
    <row r="219" spans="3:5" x14ac:dyDescent="0.2">
      <c r="C219" s="71"/>
      <c r="D219" s="46"/>
      <c r="E219" s="46"/>
    </row>
    <row r="220" spans="3:5" x14ac:dyDescent="0.2">
      <c r="C220" s="71"/>
      <c r="D220" s="46"/>
      <c r="E220" s="46"/>
    </row>
    <row r="221" spans="3:5" x14ac:dyDescent="0.2">
      <c r="C221" s="71"/>
      <c r="D221" s="46"/>
      <c r="E221" s="46"/>
    </row>
    <row r="222" spans="3:5" x14ac:dyDescent="0.2">
      <c r="C222" s="71"/>
      <c r="D222" s="46"/>
      <c r="E222" s="46"/>
    </row>
    <row r="223" spans="3:5" x14ac:dyDescent="0.2">
      <c r="C223" s="71"/>
      <c r="D223" s="46"/>
      <c r="E223" s="46"/>
    </row>
    <row r="224" spans="3:5" x14ac:dyDescent="0.2">
      <c r="C224" s="71"/>
      <c r="D224" s="46"/>
      <c r="E224" s="46"/>
    </row>
    <row r="225" spans="3:5" x14ac:dyDescent="0.2">
      <c r="C225" s="71"/>
      <c r="D225" s="46"/>
      <c r="E225" s="46"/>
    </row>
    <row r="226" spans="3:5" x14ac:dyDescent="0.2">
      <c r="C226" s="71"/>
      <c r="D226" s="46"/>
      <c r="E226" s="46"/>
    </row>
    <row r="227" spans="3:5" x14ac:dyDescent="0.2">
      <c r="C227" s="71"/>
      <c r="D227" s="46"/>
      <c r="E227" s="46"/>
    </row>
    <row r="228" spans="3:5" x14ac:dyDescent="0.2">
      <c r="C228" s="71"/>
      <c r="D228" s="46"/>
      <c r="E228" s="46"/>
    </row>
    <row r="229" spans="3:5" x14ac:dyDescent="0.2">
      <c r="C229" s="71"/>
      <c r="D229" s="46"/>
      <c r="E229" s="46"/>
    </row>
    <row r="230" spans="3:5" x14ac:dyDescent="0.2">
      <c r="C230" s="71"/>
      <c r="D230" s="46"/>
      <c r="E230" s="46"/>
    </row>
    <row r="231" spans="3:5" x14ac:dyDescent="0.2">
      <c r="C231" s="71"/>
      <c r="D231" s="46"/>
      <c r="E231" s="46"/>
    </row>
    <row r="232" spans="3:5" x14ac:dyDescent="0.2">
      <c r="C232" s="71"/>
      <c r="D232" s="46"/>
      <c r="E232" s="46"/>
    </row>
    <row r="233" spans="3:5" x14ac:dyDescent="0.2">
      <c r="C233" s="71"/>
      <c r="D233" s="46"/>
      <c r="E233" s="46"/>
    </row>
    <row r="234" spans="3:5" x14ac:dyDescent="0.2">
      <c r="C234" s="71"/>
      <c r="D234" s="46"/>
      <c r="E234" s="46"/>
    </row>
    <row r="235" spans="3:5" x14ac:dyDescent="0.2">
      <c r="C235" s="71"/>
      <c r="D235" s="46"/>
      <c r="E235" s="46"/>
    </row>
    <row r="236" spans="3:5" x14ac:dyDescent="0.2">
      <c r="C236" s="71"/>
      <c r="D236" s="46"/>
      <c r="E236" s="46"/>
    </row>
    <row r="237" spans="3:5" x14ac:dyDescent="0.2">
      <c r="C237" s="71"/>
      <c r="D237" s="46"/>
      <c r="E237" s="46"/>
    </row>
    <row r="238" spans="3:5" x14ac:dyDescent="0.2">
      <c r="C238" s="71"/>
      <c r="D238" s="46"/>
      <c r="E238" s="46"/>
    </row>
    <row r="239" spans="3:5" x14ac:dyDescent="0.2">
      <c r="C239" s="71"/>
      <c r="D239" s="46"/>
      <c r="E239" s="46"/>
    </row>
    <row r="240" spans="3:5" x14ac:dyDescent="0.2">
      <c r="C240" s="71"/>
      <c r="D240" s="46"/>
      <c r="E240" s="46"/>
    </row>
    <row r="241" spans="3:5" x14ac:dyDescent="0.2">
      <c r="C241" s="71"/>
      <c r="D241" s="46"/>
      <c r="E241" s="46"/>
    </row>
    <row r="242" spans="3:5" x14ac:dyDescent="0.2">
      <c r="C242" s="71"/>
      <c r="D242" s="46"/>
      <c r="E242" s="46"/>
    </row>
    <row r="243" spans="3:5" x14ac:dyDescent="0.2">
      <c r="C243" s="71"/>
      <c r="D243" s="46"/>
      <c r="E243" s="46"/>
    </row>
    <row r="244" spans="3:5" x14ac:dyDescent="0.2">
      <c r="C244" s="71"/>
      <c r="D244" s="46"/>
      <c r="E244" s="46"/>
    </row>
    <row r="245" spans="3:5" x14ac:dyDescent="0.2">
      <c r="C245" s="71"/>
      <c r="D245" s="46"/>
      <c r="E245" s="46"/>
    </row>
    <row r="246" spans="3:5" x14ac:dyDescent="0.2">
      <c r="C246" s="71"/>
      <c r="D246" s="46"/>
      <c r="E246" s="46"/>
    </row>
    <row r="247" spans="3:5" x14ac:dyDescent="0.2">
      <c r="C247" s="71"/>
      <c r="D247" s="46"/>
      <c r="E247" s="46"/>
    </row>
    <row r="248" spans="3:5" x14ac:dyDescent="0.2">
      <c r="C248" s="71"/>
      <c r="D248" s="46"/>
      <c r="E248" s="46"/>
    </row>
    <row r="249" spans="3:5" x14ac:dyDescent="0.2">
      <c r="C249" s="71"/>
      <c r="D249" s="46"/>
      <c r="E249" s="46"/>
    </row>
    <row r="250" spans="3:5" x14ac:dyDescent="0.2">
      <c r="C250" s="71"/>
      <c r="D250" s="46"/>
      <c r="E250" s="46"/>
    </row>
    <row r="251" spans="3:5" x14ac:dyDescent="0.2">
      <c r="C251" s="71"/>
      <c r="D251" s="46"/>
      <c r="E251" s="46"/>
    </row>
    <row r="252" spans="3:5" x14ac:dyDescent="0.2">
      <c r="C252" s="71"/>
      <c r="D252" s="46"/>
      <c r="E252" s="46"/>
    </row>
    <row r="253" spans="3:5" x14ac:dyDescent="0.2">
      <c r="C253" s="71"/>
      <c r="D253" s="46"/>
      <c r="E253" s="46"/>
    </row>
    <row r="254" spans="3:5" x14ac:dyDescent="0.2">
      <c r="C254" s="71"/>
      <c r="D254" s="46"/>
      <c r="E254" s="46"/>
    </row>
    <row r="255" spans="3:5" x14ac:dyDescent="0.2">
      <c r="C255" s="71"/>
      <c r="D255" s="46"/>
      <c r="E255" s="46"/>
    </row>
    <row r="256" spans="3:5" x14ac:dyDescent="0.2">
      <c r="C256" s="71"/>
      <c r="D256" s="46"/>
      <c r="E256" s="46"/>
    </row>
    <row r="257" spans="3:5" x14ac:dyDescent="0.2">
      <c r="C257" s="71"/>
      <c r="D257" s="46"/>
      <c r="E257" s="46"/>
    </row>
    <row r="258" spans="3:5" x14ac:dyDescent="0.2">
      <c r="C258" s="71"/>
      <c r="D258" s="46"/>
      <c r="E258" s="46"/>
    </row>
    <row r="259" spans="3:5" x14ac:dyDescent="0.2">
      <c r="C259" s="71"/>
      <c r="D259" s="46"/>
      <c r="E259" s="46"/>
    </row>
    <row r="260" spans="3:5" x14ac:dyDescent="0.2">
      <c r="C260" s="71"/>
      <c r="D260" s="46"/>
      <c r="E260" s="46"/>
    </row>
    <row r="261" spans="3:5" x14ac:dyDescent="0.2">
      <c r="C261" s="71"/>
      <c r="D261" s="46"/>
      <c r="E261" s="46"/>
    </row>
    <row r="262" spans="3:5" x14ac:dyDescent="0.2">
      <c r="C262" s="71"/>
      <c r="D262" s="46"/>
      <c r="E262" s="46"/>
    </row>
    <row r="263" spans="3:5" x14ac:dyDescent="0.2">
      <c r="C263" s="71"/>
      <c r="D263" s="46"/>
      <c r="E263" s="46"/>
    </row>
    <row r="264" spans="3:5" x14ac:dyDescent="0.2">
      <c r="C264" s="71"/>
      <c r="D264" s="46"/>
      <c r="E264" s="46"/>
    </row>
    <row r="265" spans="3:5" x14ac:dyDescent="0.2">
      <c r="C265" s="71"/>
      <c r="D265" s="46"/>
      <c r="E265" s="46"/>
    </row>
    <row r="266" spans="3:5" x14ac:dyDescent="0.2">
      <c r="C266" s="71"/>
      <c r="D266" s="46"/>
      <c r="E266" s="46"/>
    </row>
    <row r="267" spans="3:5" x14ac:dyDescent="0.2">
      <c r="C267" s="71"/>
      <c r="D267" s="46"/>
      <c r="E267" s="46"/>
    </row>
    <row r="268" spans="3:5" x14ac:dyDescent="0.2">
      <c r="C268" s="71"/>
      <c r="D268" s="46"/>
      <c r="E268" s="46"/>
    </row>
    <row r="269" spans="3:5" x14ac:dyDescent="0.2">
      <c r="C269" s="71"/>
      <c r="D269" s="46"/>
      <c r="E269" s="46"/>
    </row>
    <row r="270" spans="3:5" x14ac:dyDescent="0.2">
      <c r="C270" s="71"/>
      <c r="D270" s="46"/>
      <c r="E270" s="46"/>
    </row>
    <row r="271" spans="3:5" x14ac:dyDescent="0.2">
      <c r="C271" s="71"/>
      <c r="D271" s="46"/>
      <c r="E271" s="46"/>
    </row>
    <row r="272" spans="3:5" x14ac:dyDescent="0.2">
      <c r="C272" s="71"/>
      <c r="D272" s="46"/>
      <c r="E272" s="46"/>
    </row>
    <row r="273" spans="3:5" x14ac:dyDescent="0.2">
      <c r="C273" s="71"/>
      <c r="D273" s="46"/>
      <c r="E273" s="46"/>
    </row>
    <row r="274" spans="3:5" x14ac:dyDescent="0.2">
      <c r="C274" s="71"/>
      <c r="D274" s="46"/>
      <c r="E274" s="46"/>
    </row>
    <row r="275" spans="3:5" x14ac:dyDescent="0.2">
      <c r="C275" s="71"/>
      <c r="D275" s="46"/>
      <c r="E275" s="46"/>
    </row>
    <row r="276" spans="3:5" x14ac:dyDescent="0.2">
      <c r="C276" s="71"/>
      <c r="D276" s="46"/>
      <c r="E276" s="46"/>
    </row>
    <row r="277" spans="3:5" x14ac:dyDescent="0.2">
      <c r="C277" s="71"/>
      <c r="D277" s="46"/>
      <c r="E277" s="46"/>
    </row>
    <row r="278" spans="3:5" x14ac:dyDescent="0.2">
      <c r="C278" s="71"/>
      <c r="D278" s="46"/>
      <c r="E278" s="46"/>
    </row>
    <row r="279" spans="3:5" x14ac:dyDescent="0.2">
      <c r="C279" s="71"/>
      <c r="D279" s="46"/>
      <c r="E279" s="46"/>
    </row>
    <row r="280" spans="3:5" x14ac:dyDescent="0.2">
      <c r="C280" s="71"/>
      <c r="D280" s="46"/>
      <c r="E280" s="46"/>
    </row>
    <row r="281" spans="3:5" x14ac:dyDescent="0.2">
      <c r="C281" s="71"/>
      <c r="D281" s="46"/>
      <c r="E281" s="46"/>
    </row>
    <row r="282" spans="3:5" x14ac:dyDescent="0.2">
      <c r="C282" s="71"/>
      <c r="D282" s="46"/>
      <c r="E282" s="46"/>
    </row>
    <row r="283" spans="3:5" x14ac:dyDescent="0.2">
      <c r="C283" s="71"/>
      <c r="D283" s="46"/>
      <c r="E283" s="46"/>
    </row>
    <row r="284" spans="3:5" x14ac:dyDescent="0.2">
      <c r="C284" s="71"/>
      <c r="D284" s="46"/>
      <c r="E284" s="46"/>
    </row>
    <row r="285" spans="3:5" x14ac:dyDescent="0.2">
      <c r="C285" s="71"/>
      <c r="D285" s="46"/>
      <c r="E285" s="46"/>
    </row>
    <row r="286" spans="3:5" x14ac:dyDescent="0.2">
      <c r="C286" s="71"/>
      <c r="D286" s="46"/>
      <c r="E286" s="46"/>
    </row>
    <row r="287" spans="3:5" x14ac:dyDescent="0.2">
      <c r="C287" s="71"/>
      <c r="D287" s="46"/>
      <c r="E287" s="46"/>
    </row>
    <row r="288" spans="3:5" x14ac:dyDescent="0.2">
      <c r="C288" s="71"/>
      <c r="D288" s="46"/>
      <c r="E288" s="46"/>
    </row>
    <row r="289" spans="3:5" x14ac:dyDescent="0.2">
      <c r="C289" s="71"/>
      <c r="D289" s="46"/>
      <c r="E289" s="46"/>
    </row>
    <row r="290" spans="3:5" x14ac:dyDescent="0.2">
      <c r="C290" s="71"/>
      <c r="D290" s="46"/>
      <c r="E290" s="46"/>
    </row>
    <row r="291" spans="3:5" x14ac:dyDescent="0.2">
      <c r="C291" s="71"/>
      <c r="D291" s="46"/>
      <c r="E291" s="46"/>
    </row>
    <row r="292" spans="3:5" x14ac:dyDescent="0.2">
      <c r="C292" s="71"/>
      <c r="D292" s="46"/>
      <c r="E292" s="46"/>
    </row>
    <row r="293" spans="3:5" x14ac:dyDescent="0.2">
      <c r="C293" s="71"/>
      <c r="D293" s="46"/>
      <c r="E293" s="46"/>
    </row>
    <row r="294" spans="3:5" x14ac:dyDescent="0.2">
      <c r="C294" s="71"/>
      <c r="D294" s="46"/>
      <c r="E294" s="46"/>
    </row>
    <row r="295" spans="3:5" x14ac:dyDescent="0.2">
      <c r="C295" s="71"/>
      <c r="D295" s="46"/>
      <c r="E295" s="46"/>
    </row>
    <row r="296" spans="3:5" x14ac:dyDescent="0.2">
      <c r="C296" s="71"/>
      <c r="D296" s="46"/>
      <c r="E296" s="46"/>
    </row>
    <row r="297" spans="3:5" x14ac:dyDescent="0.2">
      <c r="C297" s="71"/>
      <c r="D297" s="46"/>
      <c r="E297" s="46"/>
    </row>
    <row r="298" spans="3:5" x14ac:dyDescent="0.2">
      <c r="C298" s="71"/>
      <c r="D298" s="46"/>
      <c r="E298" s="46"/>
    </row>
    <row r="299" spans="3:5" x14ac:dyDescent="0.2">
      <c r="C299" s="71"/>
      <c r="D299" s="46"/>
      <c r="E299" s="46"/>
    </row>
    <row r="300" spans="3:5" x14ac:dyDescent="0.2">
      <c r="C300" s="71"/>
      <c r="D300" s="46"/>
      <c r="E300" s="46"/>
    </row>
    <row r="301" spans="3:5" x14ac:dyDescent="0.2">
      <c r="C301" s="71"/>
      <c r="D301" s="46"/>
      <c r="E301" s="46"/>
    </row>
    <row r="302" spans="3:5" x14ac:dyDescent="0.2">
      <c r="C302" s="71"/>
      <c r="D302" s="46"/>
      <c r="E302" s="46"/>
    </row>
    <row r="303" spans="3:5" x14ac:dyDescent="0.2">
      <c r="C303" s="71"/>
      <c r="D303" s="46"/>
      <c r="E303" s="46"/>
    </row>
    <row r="304" spans="3:5" x14ac:dyDescent="0.2">
      <c r="C304" s="71"/>
      <c r="D304" s="46"/>
      <c r="E304" s="46"/>
    </row>
    <row r="305" spans="3:5" x14ac:dyDescent="0.2">
      <c r="C305" s="71"/>
      <c r="D305" s="46"/>
      <c r="E305" s="46"/>
    </row>
    <row r="306" spans="3:5" x14ac:dyDescent="0.2">
      <c r="C306" s="71"/>
      <c r="D306" s="46"/>
      <c r="E306" s="46"/>
    </row>
    <row r="307" spans="3:5" x14ac:dyDescent="0.2">
      <c r="C307" s="71"/>
      <c r="D307" s="46"/>
      <c r="E307" s="46"/>
    </row>
    <row r="308" spans="3:5" x14ac:dyDescent="0.2">
      <c r="C308" s="71"/>
      <c r="D308" s="46"/>
      <c r="E308" s="46"/>
    </row>
    <row r="309" spans="3:5" x14ac:dyDescent="0.2">
      <c r="C309" s="71"/>
      <c r="D309" s="46"/>
      <c r="E309" s="46"/>
    </row>
    <row r="310" spans="3:5" x14ac:dyDescent="0.2">
      <c r="C310" s="71"/>
      <c r="D310" s="46"/>
      <c r="E310" s="46"/>
    </row>
    <row r="311" spans="3:5" x14ac:dyDescent="0.2">
      <c r="C311" s="71"/>
      <c r="D311" s="46"/>
      <c r="E311" s="46"/>
    </row>
    <row r="312" spans="3:5" x14ac:dyDescent="0.2">
      <c r="C312" s="71"/>
      <c r="D312" s="46"/>
      <c r="E312" s="46"/>
    </row>
    <row r="313" spans="3:5" x14ac:dyDescent="0.2">
      <c r="C313" s="71"/>
      <c r="D313" s="46"/>
      <c r="E313" s="46"/>
    </row>
    <row r="314" spans="3:5" x14ac:dyDescent="0.2">
      <c r="C314" s="71"/>
      <c r="D314" s="46"/>
      <c r="E314" s="46"/>
    </row>
    <row r="315" spans="3:5" x14ac:dyDescent="0.2">
      <c r="C315" s="71"/>
      <c r="D315" s="46"/>
      <c r="E315" s="46"/>
    </row>
    <row r="316" spans="3:5" x14ac:dyDescent="0.2">
      <c r="C316" s="71"/>
      <c r="D316" s="46"/>
      <c r="E316" s="46"/>
    </row>
    <row r="317" spans="3:5" x14ac:dyDescent="0.2">
      <c r="C317" s="71"/>
      <c r="D317" s="46"/>
      <c r="E317" s="46"/>
    </row>
    <row r="318" spans="3:5" x14ac:dyDescent="0.2">
      <c r="C318" s="71"/>
      <c r="D318" s="46"/>
      <c r="E318" s="46"/>
    </row>
    <row r="319" spans="3:5" x14ac:dyDescent="0.2">
      <c r="C319" s="71"/>
      <c r="D319" s="46"/>
      <c r="E319" s="46"/>
    </row>
    <row r="320" spans="3:5" x14ac:dyDescent="0.2">
      <c r="C320" s="71"/>
      <c r="D320" s="46"/>
      <c r="E320" s="46"/>
    </row>
    <row r="321" spans="3:5" x14ac:dyDescent="0.2">
      <c r="C321" s="71"/>
      <c r="D321" s="46"/>
      <c r="E321" s="46"/>
    </row>
    <row r="322" spans="3:5" x14ac:dyDescent="0.2">
      <c r="C322" s="71"/>
      <c r="D322" s="46"/>
      <c r="E322" s="46"/>
    </row>
    <row r="323" spans="3:5" x14ac:dyDescent="0.2">
      <c r="C323" s="71"/>
      <c r="D323" s="46"/>
      <c r="E323" s="46"/>
    </row>
    <row r="324" spans="3:5" x14ac:dyDescent="0.2">
      <c r="C324" s="71"/>
      <c r="D324" s="46"/>
      <c r="E324" s="46"/>
    </row>
    <row r="325" spans="3:5" x14ac:dyDescent="0.2">
      <c r="C325" s="71"/>
      <c r="D325" s="46"/>
      <c r="E325" s="46"/>
    </row>
    <row r="326" spans="3:5" x14ac:dyDescent="0.2">
      <c r="C326" s="71"/>
      <c r="D326" s="46"/>
      <c r="E326" s="46"/>
    </row>
    <row r="327" spans="3:5" x14ac:dyDescent="0.2">
      <c r="C327" s="71"/>
      <c r="D327" s="46"/>
      <c r="E327" s="46"/>
    </row>
    <row r="328" spans="3:5" x14ac:dyDescent="0.2">
      <c r="C328" s="71"/>
      <c r="D328" s="46"/>
      <c r="E328" s="46"/>
    </row>
    <row r="329" spans="3:5" x14ac:dyDescent="0.2">
      <c r="C329" s="71"/>
      <c r="D329" s="46"/>
      <c r="E329" s="46"/>
    </row>
    <row r="330" spans="3:5" x14ac:dyDescent="0.2">
      <c r="C330" s="71"/>
      <c r="D330" s="46"/>
      <c r="E330" s="46"/>
    </row>
    <row r="331" spans="3:5" x14ac:dyDescent="0.2">
      <c r="C331" s="71"/>
      <c r="D331" s="46"/>
      <c r="E331" s="46"/>
    </row>
    <row r="332" spans="3:5" x14ac:dyDescent="0.2">
      <c r="C332" s="71"/>
      <c r="D332" s="46"/>
      <c r="E332" s="46"/>
    </row>
    <row r="333" spans="3:5" x14ac:dyDescent="0.2">
      <c r="C333" s="71"/>
      <c r="D333" s="46"/>
      <c r="E333" s="46"/>
    </row>
    <row r="334" spans="3:5" x14ac:dyDescent="0.2">
      <c r="C334" s="71"/>
      <c r="D334" s="46"/>
      <c r="E334" s="46"/>
    </row>
    <row r="335" spans="3:5" x14ac:dyDescent="0.2">
      <c r="C335" s="71"/>
      <c r="D335" s="46"/>
      <c r="E335" s="46"/>
    </row>
    <row r="336" spans="3:5" x14ac:dyDescent="0.2">
      <c r="C336" s="71"/>
      <c r="D336" s="46"/>
      <c r="E336" s="46"/>
    </row>
    <row r="337" spans="3:5" x14ac:dyDescent="0.2">
      <c r="C337" s="71"/>
      <c r="D337" s="46"/>
      <c r="E337" s="46"/>
    </row>
    <row r="338" spans="3:5" x14ac:dyDescent="0.2">
      <c r="C338" s="71"/>
      <c r="D338" s="46"/>
      <c r="E338" s="46"/>
    </row>
    <row r="339" spans="3:5" x14ac:dyDescent="0.2">
      <c r="C339" s="71"/>
      <c r="D339" s="46"/>
      <c r="E339" s="46"/>
    </row>
    <row r="340" spans="3:5" x14ac:dyDescent="0.2">
      <c r="C340" s="71"/>
      <c r="D340" s="46"/>
      <c r="E340" s="46"/>
    </row>
    <row r="341" spans="3:5" x14ac:dyDescent="0.2">
      <c r="C341" s="71"/>
      <c r="D341" s="46"/>
      <c r="E341" s="46"/>
    </row>
    <row r="342" spans="3:5" x14ac:dyDescent="0.2">
      <c r="C342" s="71"/>
      <c r="D342" s="46"/>
      <c r="E342" s="46"/>
    </row>
    <row r="343" spans="3:5" x14ac:dyDescent="0.2">
      <c r="C343" s="71"/>
      <c r="D343" s="46"/>
      <c r="E343" s="46"/>
    </row>
    <row r="344" spans="3:5" x14ac:dyDescent="0.2">
      <c r="C344" s="71"/>
      <c r="D344" s="46"/>
      <c r="E344" s="46"/>
    </row>
    <row r="345" spans="3:5" x14ac:dyDescent="0.2">
      <c r="C345" s="71"/>
      <c r="D345" s="46"/>
      <c r="E345" s="46"/>
    </row>
    <row r="346" spans="3:5" x14ac:dyDescent="0.2">
      <c r="C346" s="71"/>
      <c r="D346" s="46"/>
      <c r="E346" s="46"/>
    </row>
    <row r="347" spans="3:5" x14ac:dyDescent="0.2">
      <c r="C347" s="71"/>
      <c r="D347" s="46"/>
      <c r="E347" s="46"/>
    </row>
    <row r="348" spans="3:5" x14ac:dyDescent="0.2">
      <c r="C348" s="71"/>
      <c r="D348" s="46"/>
      <c r="E348" s="46"/>
    </row>
    <row r="349" spans="3:5" x14ac:dyDescent="0.2">
      <c r="C349" s="71"/>
      <c r="D349" s="46"/>
      <c r="E349" s="46"/>
    </row>
    <row r="350" spans="3:5" x14ac:dyDescent="0.2">
      <c r="C350" s="71"/>
      <c r="D350" s="46"/>
      <c r="E350" s="46"/>
    </row>
    <row r="351" spans="3:5" x14ac:dyDescent="0.2">
      <c r="C351" s="71"/>
      <c r="D351" s="46"/>
      <c r="E351" s="46"/>
    </row>
    <row r="352" spans="3:5" x14ac:dyDescent="0.2">
      <c r="C352" s="71"/>
      <c r="D352" s="46"/>
      <c r="E352" s="46"/>
    </row>
    <row r="353" spans="3:5" x14ac:dyDescent="0.2">
      <c r="C353" s="71"/>
      <c r="D353" s="46"/>
      <c r="E353" s="46"/>
    </row>
    <row r="354" spans="3:5" x14ac:dyDescent="0.2">
      <c r="C354" s="71"/>
      <c r="D354" s="46"/>
      <c r="E354" s="46"/>
    </row>
    <row r="355" spans="3:5" x14ac:dyDescent="0.2">
      <c r="C355" s="71"/>
      <c r="D355" s="46"/>
      <c r="E355" s="46"/>
    </row>
    <row r="356" spans="3:5" x14ac:dyDescent="0.2">
      <c r="C356" s="71"/>
      <c r="D356" s="46"/>
      <c r="E356" s="46"/>
    </row>
    <row r="357" spans="3:5" x14ac:dyDescent="0.2">
      <c r="C357" s="71"/>
      <c r="D357" s="46"/>
      <c r="E357" s="46"/>
    </row>
    <row r="358" spans="3:5" x14ac:dyDescent="0.2">
      <c r="C358" s="71"/>
      <c r="D358" s="46"/>
      <c r="E358" s="46"/>
    </row>
    <row r="359" spans="3:5" x14ac:dyDescent="0.2">
      <c r="C359" s="71"/>
      <c r="D359" s="46"/>
      <c r="E359" s="46"/>
    </row>
    <row r="360" spans="3:5" x14ac:dyDescent="0.2">
      <c r="C360" s="71"/>
      <c r="D360" s="46"/>
      <c r="E360" s="46"/>
    </row>
    <row r="361" spans="3:5" x14ac:dyDescent="0.2">
      <c r="C361" s="71"/>
      <c r="D361" s="46"/>
      <c r="E361" s="46"/>
    </row>
    <row r="362" spans="3:5" x14ac:dyDescent="0.2">
      <c r="C362" s="71"/>
      <c r="D362" s="46"/>
      <c r="E362" s="46"/>
    </row>
    <row r="363" spans="3:5" x14ac:dyDescent="0.2">
      <c r="C363" s="71"/>
      <c r="D363" s="46"/>
      <c r="E363" s="46"/>
    </row>
    <row r="364" spans="3:5" x14ac:dyDescent="0.2">
      <c r="C364" s="71"/>
      <c r="D364" s="46"/>
      <c r="E364" s="46"/>
    </row>
    <row r="365" spans="3:5" x14ac:dyDescent="0.2">
      <c r="C365" s="71"/>
      <c r="D365" s="46"/>
      <c r="E365" s="46"/>
    </row>
    <row r="366" spans="3:5" x14ac:dyDescent="0.2">
      <c r="C366" s="71"/>
      <c r="D366" s="46"/>
      <c r="E366" s="46"/>
    </row>
    <row r="367" spans="3:5" x14ac:dyDescent="0.2">
      <c r="C367" s="71"/>
      <c r="D367" s="46"/>
      <c r="E367" s="46"/>
    </row>
    <row r="368" spans="3:5" x14ac:dyDescent="0.2">
      <c r="C368" s="71"/>
      <c r="D368" s="46"/>
      <c r="E368" s="46"/>
    </row>
    <row r="369" spans="3:5" x14ac:dyDescent="0.2">
      <c r="C369" s="71"/>
      <c r="D369" s="46"/>
      <c r="E369" s="46"/>
    </row>
    <row r="370" spans="3:5" x14ac:dyDescent="0.2">
      <c r="C370" s="71"/>
      <c r="D370" s="46"/>
      <c r="E370" s="46"/>
    </row>
    <row r="371" spans="3:5" x14ac:dyDescent="0.2">
      <c r="C371" s="71"/>
      <c r="D371" s="46"/>
      <c r="E371" s="46"/>
    </row>
    <row r="372" spans="3:5" x14ac:dyDescent="0.2">
      <c r="C372" s="71"/>
      <c r="D372" s="46"/>
      <c r="E372" s="46"/>
    </row>
    <row r="373" spans="3:5" x14ac:dyDescent="0.2">
      <c r="C373" s="71"/>
      <c r="D373" s="46"/>
      <c r="E373" s="46"/>
    </row>
    <row r="374" spans="3:5" x14ac:dyDescent="0.2">
      <c r="C374" s="71"/>
      <c r="D374" s="46"/>
      <c r="E374" s="46"/>
    </row>
    <row r="375" spans="3:5" x14ac:dyDescent="0.2">
      <c r="C375" s="71"/>
      <c r="D375" s="46"/>
      <c r="E375" s="46"/>
    </row>
    <row r="376" spans="3:5" x14ac:dyDescent="0.2">
      <c r="C376" s="71"/>
      <c r="D376" s="46"/>
      <c r="E376" s="46"/>
    </row>
    <row r="377" spans="3:5" x14ac:dyDescent="0.2">
      <c r="C377" s="71"/>
      <c r="D377" s="46"/>
      <c r="E377" s="46"/>
    </row>
    <row r="378" spans="3:5" x14ac:dyDescent="0.2">
      <c r="C378" s="71"/>
      <c r="D378" s="46"/>
      <c r="E378" s="46"/>
    </row>
    <row r="379" spans="3:5" x14ac:dyDescent="0.2">
      <c r="C379" s="71"/>
      <c r="D379" s="46"/>
      <c r="E379" s="46"/>
    </row>
    <row r="380" spans="3:5" x14ac:dyDescent="0.2">
      <c r="C380" s="71"/>
      <c r="D380" s="46"/>
      <c r="E380" s="46"/>
    </row>
    <row r="381" spans="3:5" x14ac:dyDescent="0.2">
      <c r="C381" s="71"/>
      <c r="D381" s="46"/>
      <c r="E381" s="46"/>
    </row>
    <row r="382" spans="3:5" x14ac:dyDescent="0.2">
      <c r="C382" s="71"/>
      <c r="D382" s="46"/>
      <c r="E382" s="46"/>
    </row>
    <row r="383" spans="3:5" x14ac:dyDescent="0.2">
      <c r="C383" s="71"/>
      <c r="D383" s="46"/>
      <c r="E383" s="46"/>
    </row>
    <row r="384" spans="3:5" x14ac:dyDescent="0.2">
      <c r="C384" s="71"/>
      <c r="D384" s="46"/>
      <c r="E384" s="46"/>
    </row>
    <row r="385" spans="3:5" x14ac:dyDescent="0.2">
      <c r="C385" s="71"/>
      <c r="D385" s="46"/>
      <c r="E385" s="46"/>
    </row>
    <row r="386" spans="3:5" x14ac:dyDescent="0.2">
      <c r="C386" s="71"/>
      <c r="D386" s="46"/>
      <c r="E386" s="46"/>
    </row>
    <row r="387" spans="3:5" x14ac:dyDescent="0.2">
      <c r="C387" s="71"/>
      <c r="D387" s="46"/>
      <c r="E387" s="46"/>
    </row>
    <row r="388" spans="3:5" x14ac:dyDescent="0.2">
      <c r="C388" s="71"/>
      <c r="D388" s="46"/>
      <c r="E388" s="46"/>
    </row>
    <row r="389" spans="3:5" x14ac:dyDescent="0.2">
      <c r="C389" s="71"/>
      <c r="D389" s="46"/>
      <c r="E389" s="46"/>
    </row>
    <row r="390" spans="3:5" x14ac:dyDescent="0.2">
      <c r="C390" s="71"/>
      <c r="D390" s="46"/>
      <c r="E390" s="46"/>
    </row>
    <row r="391" spans="3:5" x14ac:dyDescent="0.2">
      <c r="C391" s="71"/>
      <c r="D391" s="46"/>
      <c r="E391" s="46"/>
    </row>
    <row r="392" spans="3:5" x14ac:dyDescent="0.2">
      <c r="C392" s="71"/>
      <c r="D392" s="46"/>
      <c r="E392" s="46"/>
    </row>
    <row r="393" spans="3:5" x14ac:dyDescent="0.2">
      <c r="C393" s="71"/>
      <c r="D393" s="46"/>
      <c r="E393" s="46"/>
    </row>
    <row r="394" spans="3:5" x14ac:dyDescent="0.2">
      <c r="C394" s="71"/>
      <c r="D394" s="46"/>
      <c r="E394" s="46"/>
    </row>
    <row r="395" spans="3:5" x14ac:dyDescent="0.2">
      <c r="C395" s="71"/>
      <c r="D395" s="46"/>
      <c r="E395" s="46"/>
    </row>
    <row r="396" spans="3:5" x14ac:dyDescent="0.2">
      <c r="C396" s="71"/>
      <c r="D396" s="46"/>
      <c r="E396" s="46"/>
    </row>
    <row r="397" spans="3:5" x14ac:dyDescent="0.2">
      <c r="C397" s="71"/>
      <c r="D397" s="46"/>
      <c r="E397" s="46"/>
    </row>
    <row r="398" spans="3:5" x14ac:dyDescent="0.2">
      <c r="C398" s="71"/>
      <c r="D398" s="46"/>
      <c r="E398" s="46"/>
    </row>
    <row r="399" spans="3:5" x14ac:dyDescent="0.2">
      <c r="C399" s="71"/>
      <c r="D399" s="46"/>
      <c r="E399" s="46"/>
    </row>
    <row r="400" spans="3:5" x14ac:dyDescent="0.2">
      <c r="C400" s="71"/>
      <c r="D400" s="46"/>
      <c r="E400" s="46"/>
    </row>
    <row r="401" spans="3:5" x14ac:dyDescent="0.2">
      <c r="C401" s="71"/>
      <c r="D401" s="46"/>
      <c r="E401" s="46"/>
    </row>
    <row r="402" spans="3:5" x14ac:dyDescent="0.2">
      <c r="C402" s="71"/>
      <c r="D402" s="46"/>
      <c r="E402" s="46"/>
    </row>
    <row r="403" spans="3:5" x14ac:dyDescent="0.2">
      <c r="C403" s="71"/>
      <c r="D403" s="46"/>
      <c r="E403" s="46"/>
    </row>
    <row r="404" spans="3:5" x14ac:dyDescent="0.2">
      <c r="C404" s="71"/>
      <c r="D404" s="46"/>
      <c r="E404" s="46"/>
    </row>
    <row r="405" spans="3:5" x14ac:dyDescent="0.2">
      <c r="C405" s="71"/>
      <c r="D405" s="46"/>
      <c r="E405" s="46"/>
    </row>
    <row r="406" spans="3:5" x14ac:dyDescent="0.2">
      <c r="C406" s="71"/>
      <c r="D406" s="46"/>
      <c r="E406" s="46"/>
    </row>
    <row r="407" spans="3:5" x14ac:dyDescent="0.2">
      <c r="C407" s="71"/>
      <c r="D407" s="46"/>
      <c r="E407" s="46"/>
    </row>
    <row r="408" spans="3:5" x14ac:dyDescent="0.2">
      <c r="C408" s="71"/>
      <c r="D408" s="46"/>
      <c r="E408" s="46"/>
    </row>
    <row r="409" spans="3:5" x14ac:dyDescent="0.2">
      <c r="C409" s="71"/>
      <c r="D409" s="46"/>
      <c r="E409" s="46"/>
    </row>
    <row r="410" spans="3:5" x14ac:dyDescent="0.2">
      <c r="C410" s="71"/>
      <c r="D410" s="46"/>
      <c r="E410" s="46"/>
    </row>
    <row r="411" spans="3:5" x14ac:dyDescent="0.2">
      <c r="C411" s="71"/>
      <c r="D411" s="46"/>
      <c r="E411" s="46"/>
    </row>
    <row r="412" spans="3:5" x14ac:dyDescent="0.2">
      <c r="C412" s="71"/>
      <c r="D412" s="46"/>
      <c r="E412" s="46"/>
    </row>
    <row r="413" spans="3:5" x14ac:dyDescent="0.2">
      <c r="C413" s="71"/>
      <c r="D413" s="46"/>
      <c r="E413" s="46"/>
    </row>
    <row r="414" spans="3:5" x14ac:dyDescent="0.2">
      <c r="C414" s="71"/>
      <c r="D414" s="46"/>
      <c r="E414" s="46"/>
    </row>
    <row r="415" spans="3:5" x14ac:dyDescent="0.2">
      <c r="C415" s="71"/>
      <c r="D415" s="46"/>
      <c r="E415" s="46"/>
    </row>
    <row r="416" spans="3:5" x14ac:dyDescent="0.2">
      <c r="C416" s="71"/>
      <c r="D416" s="46"/>
      <c r="E416" s="46"/>
    </row>
    <row r="417" spans="3:5" x14ac:dyDescent="0.2">
      <c r="C417" s="71"/>
      <c r="D417" s="46"/>
      <c r="E417" s="46"/>
    </row>
    <row r="418" spans="3:5" x14ac:dyDescent="0.2">
      <c r="C418" s="71"/>
      <c r="D418" s="46"/>
      <c r="E418" s="46"/>
    </row>
    <row r="419" spans="3:5" x14ac:dyDescent="0.2">
      <c r="C419" s="71"/>
      <c r="D419" s="46"/>
      <c r="E419" s="46"/>
    </row>
    <row r="420" spans="3:5" x14ac:dyDescent="0.2">
      <c r="C420" s="71"/>
      <c r="D420" s="46"/>
      <c r="E420" s="46"/>
    </row>
    <row r="421" spans="3:5" x14ac:dyDescent="0.2">
      <c r="C421" s="71"/>
      <c r="D421" s="46"/>
      <c r="E421" s="46"/>
    </row>
    <row r="422" spans="3:5" x14ac:dyDescent="0.2">
      <c r="C422" s="71"/>
      <c r="D422" s="46"/>
      <c r="E422" s="46"/>
    </row>
    <row r="423" spans="3:5" x14ac:dyDescent="0.2">
      <c r="C423" s="71"/>
      <c r="D423" s="46"/>
      <c r="E423" s="46"/>
    </row>
    <row r="424" spans="3:5" x14ac:dyDescent="0.2">
      <c r="C424" s="71"/>
      <c r="D424" s="46"/>
      <c r="E424" s="46"/>
    </row>
    <row r="425" spans="3:5" x14ac:dyDescent="0.2">
      <c r="C425" s="71"/>
      <c r="D425" s="46"/>
      <c r="E425" s="46"/>
    </row>
    <row r="426" spans="3:5" x14ac:dyDescent="0.2">
      <c r="C426" s="71"/>
      <c r="D426" s="46"/>
      <c r="E426" s="46"/>
    </row>
    <row r="427" spans="3:5" x14ac:dyDescent="0.2">
      <c r="C427" s="71"/>
      <c r="D427" s="46"/>
      <c r="E427" s="46"/>
    </row>
    <row r="428" spans="3:5" x14ac:dyDescent="0.2">
      <c r="C428" s="71"/>
      <c r="D428" s="46"/>
      <c r="E428" s="46"/>
    </row>
    <row r="429" spans="3:5" x14ac:dyDescent="0.2">
      <c r="C429" s="71"/>
      <c r="D429" s="46"/>
      <c r="E429" s="46"/>
    </row>
    <row r="430" spans="3:5" x14ac:dyDescent="0.2">
      <c r="C430" s="71"/>
      <c r="D430" s="46"/>
      <c r="E430" s="46"/>
    </row>
    <row r="431" spans="3:5" x14ac:dyDescent="0.2">
      <c r="C431" s="71"/>
      <c r="D431" s="46"/>
      <c r="E431" s="46"/>
    </row>
    <row r="432" spans="3:5" x14ac:dyDescent="0.2">
      <c r="C432" s="71"/>
      <c r="D432" s="46"/>
      <c r="E432" s="46"/>
    </row>
    <row r="433" spans="3:5" x14ac:dyDescent="0.2">
      <c r="C433" s="71"/>
      <c r="D433" s="46"/>
      <c r="E433" s="46"/>
    </row>
    <row r="434" spans="3:5" x14ac:dyDescent="0.2">
      <c r="C434" s="71"/>
      <c r="D434" s="46"/>
      <c r="E434" s="46"/>
    </row>
    <row r="435" spans="3:5" x14ac:dyDescent="0.2">
      <c r="C435" s="71"/>
      <c r="D435" s="46"/>
      <c r="E435" s="46"/>
    </row>
    <row r="436" spans="3:5" x14ac:dyDescent="0.2">
      <c r="C436" s="71"/>
      <c r="D436" s="46"/>
      <c r="E436" s="46"/>
    </row>
    <row r="437" spans="3:5" x14ac:dyDescent="0.2">
      <c r="C437" s="71"/>
      <c r="D437" s="46"/>
      <c r="E437" s="46"/>
    </row>
    <row r="438" spans="3:5" x14ac:dyDescent="0.2">
      <c r="C438" s="71"/>
      <c r="D438" s="46"/>
      <c r="E438" s="46"/>
    </row>
    <row r="439" spans="3:5" x14ac:dyDescent="0.2">
      <c r="C439" s="71"/>
      <c r="D439" s="46"/>
      <c r="E439" s="46"/>
    </row>
    <row r="440" spans="3:5" x14ac:dyDescent="0.2">
      <c r="C440" s="71"/>
      <c r="D440" s="46"/>
      <c r="E440" s="46"/>
    </row>
    <row r="441" spans="3:5" x14ac:dyDescent="0.2">
      <c r="C441" s="71"/>
      <c r="D441" s="46"/>
      <c r="E441" s="46"/>
    </row>
    <row r="442" spans="3:5" x14ac:dyDescent="0.2">
      <c r="C442" s="71"/>
      <c r="D442" s="46"/>
      <c r="E442" s="46"/>
    </row>
    <row r="443" spans="3:5" x14ac:dyDescent="0.2">
      <c r="C443" s="71"/>
      <c r="D443" s="46"/>
      <c r="E443" s="46"/>
    </row>
    <row r="444" spans="3:5" x14ac:dyDescent="0.2">
      <c r="C444" s="71"/>
      <c r="D444" s="46"/>
      <c r="E444" s="46"/>
    </row>
    <row r="445" spans="3:5" x14ac:dyDescent="0.2">
      <c r="C445" s="71"/>
      <c r="D445" s="46"/>
      <c r="E445" s="46"/>
    </row>
    <row r="446" spans="3:5" x14ac:dyDescent="0.2">
      <c r="C446" s="71"/>
      <c r="D446" s="46"/>
      <c r="E446" s="46"/>
    </row>
    <row r="447" spans="3:5" x14ac:dyDescent="0.2">
      <c r="C447" s="71"/>
      <c r="D447" s="46"/>
      <c r="E447" s="46"/>
    </row>
    <row r="448" spans="3:5" x14ac:dyDescent="0.2">
      <c r="C448" s="71"/>
      <c r="D448" s="46"/>
      <c r="E448" s="46"/>
    </row>
    <row r="449" spans="3:5" x14ac:dyDescent="0.2">
      <c r="C449" s="71"/>
      <c r="D449" s="46"/>
      <c r="E449" s="46"/>
    </row>
    <row r="450" spans="3:5" x14ac:dyDescent="0.2">
      <c r="C450" s="71"/>
      <c r="D450" s="46"/>
      <c r="E450" s="46"/>
    </row>
    <row r="451" spans="3:5" x14ac:dyDescent="0.2">
      <c r="C451" s="71"/>
      <c r="D451" s="46"/>
      <c r="E451" s="46"/>
    </row>
    <row r="452" spans="3:5" x14ac:dyDescent="0.2">
      <c r="C452" s="71"/>
      <c r="D452" s="46"/>
      <c r="E452" s="46"/>
    </row>
    <row r="453" spans="3:5" x14ac:dyDescent="0.2">
      <c r="C453" s="71"/>
      <c r="D453" s="46"/>
      <c r="E453" s="46"/>
    </row>
    <row r="454" spans="3:5" x14ac:dyDescent="0.2">
      <c r="C454" s="71"/>
      <c r="D454" s="46"/>
      <c r="E454" s="46"/>
    </row>
    <row r="455" spans="3:5" x14ac:dyDescent="0.2">
      <c r="C455" s="71"/>
      <c r="D455" s="46"/>
      <c r="E455" s="46"/>
    </row>
    <row r="456" spans="3:5" x14ac:dyDescent="0.2">
      <c r="C456" s="71"/>
      <c r="D456" s="46"/>
      <c r="E456" s="46"/>
    </row>
    <row r="457" spans="3:5" x14ac:dyDescent="0.2">
      <c r="C457" s="71"/>
      <c r="D457" s="46"/>
      <c r="E457" s="46"/>
    </row>
    <row r="458" spans="3:5" x14ac:dyDescent="0.2">
      <c r="C458" s="71"/>
      <c r="D458" s="46"/>
      <c r="E458" s="46"/>
    </row>
    <row r="459" spans="3:5" x14ac:dyDescent="0.2">
      <c r="C459" s="71"/>
      <c r="D459" s="46"/>
      <c r="E459" s="46"/>
    </row>
    <row r="460" spans="3:5" x14ac:dyDescent="0.2">
      <c r="C460" s="71"/>
      <c r="D460" s="46"/>
      <c r="E460" s="46"/>
    </row>
    <row r="461" spans="3:5" x14ac:dyDescent="0.2">
      <c r="C461" s="71"/>
      <c r="D461" s="46"/>
      <c r="E461" s="46"/>
    </row>
    <row r="462" spans="3:5" x14ac:dyDescent="0.2">
      <c r="C462" s="71"/>
      <c r="D462" s="46"/>
      <c r="E462" s="46"/>
    </row>
    <row r="463" spans="3:5" x14ac:dyDescent="0.2">
      <c r="C463" s="71"/>
      <c r="D463" s="46"/>
      <c r="E463" s="46"/>
    </row>
    <row r="464" spans="3:5" x14ac:dyDescent="0.2">
      <c r="C464" s="71"/>
      <c r="D464" s="46"/>
      <c r="E464" s="46"/>
    </row>
    <row r="465" spans="3:5" x14ac:dyDescent="0.2">
      <c r="C465" s="71"/>
      <c r="D465" s="46"/>
      <c r="E465" s="46"/>
    </row>
    <row r="466" spans="3:5" x14ac:dyDescent="0.2">
      <c r="C466" s="71"/>
      <c r="D466" s="46"/>
      <c r="E466" s="46"/>
    </row>
    <row r="467" spans="3:5" x14ac:dyDescent="0.2">
      <c r="C467" s="71"/>
      <c r="D467" s="46"/>
      <c r="E467" s="46"/>
    </row>
    <row r="468" spans="3:5" x14ac:dyDescent="0.2">
      <c r="C468" s="71"/>
      <c r="D468" s="46"/>
      <c r="E468" s="46"/>
    </row>
    <row r="469" spans="3:5" x14ac:dyDescent="0.2">
      <c r="C469" s="71"/>
      <c r="D469" s="46"/>
      <c r="E469" s="46"/>
    </row>
    <row r="470" spans="3:5" x14ac:dyDescent="0.2">
      <c r="C470" s="71"/>
      <c r="D470" s="46"/>
      <c r="E470" s="46"/>
    </row>
    <row r="471" spans="3:5" x14ac:dyDescent="0.2">
      <c r="C471" s="71"/>
      <c r="D471" s="46"/>
      <c r="E471" s="46"/>
    </row>
    <row r="472" spans="3:5" x14ac:dyDescent="0.2">
      <c r="C472" s="71"/>
      <c r="D472" s="46"/>
      <c r="E472" s="46"/>
    </row>
    <row r="473" spans="3:5" x14ac:dyDescent="0.2">
      <c r="C473" s="71"/>
      <c r="D473" s="46"/>
      <c r="E473" s="46"/>
    </row>
    <row r="474" spans="3:5" x14ac:dyDescent="0.2">
      <c r="C474" s="71"/>
      <c r="D474" s="46"/>
      <c r="E474" s="46"/>
    </row>
    <row r="475" spans="3:5" x14ac:dyDescent="0.2">
      <c r="C475" s="71"/>
      <c r="D475" s="46"/>
      <c r="E475" s="46"/>
    </row>
    <row r="476" spans="3:5" x14ac:dyDescent="0.2">
      <c r="C476" s="71"/>
      <c r="D476" s="46"/>
      <c r="E476" s="46"/>
    </row>
    <row r="477" spans="3:5" x14ac:dyDescent="0.2">
      <c r="C477" s="71"/>
      <c r="D477" s="46"/>
      <c r="E477" s="46"/>
    </row>
    <row r="478" spans="3:5" x14ac:dyDescent="0.2">
      <c r="C478" s="71"/>
      <c r="D478" s="46"/>
      <c r="E478" s="46"/>
    </row>
    <row r="479" spans="3:5" x14ac:dyDescent="0.2">
      <c r="C479" s="71"/>
      <c r="D479" s="46"/>
      <c r="E479" s="46"/>
    </row>
    <row r="480" spans="3:5" x14ac:dyDescent="0.2">
      <c r="C480" s="71"/>
      <c r="D480" s="46"/>
      <c r="E480" s="46"/>
    </row>
    <row r="481" spans="3:5" x14ac:dyDescent="0.2">
      <c r="C481" s="71"/>
      <c r="D481" s="46"/>
      <c r="E481" s="46"/>
    </row>
    <row r="482" spans="3:5" x14ac:dyDescent="0.2">
      <c r="C482" s="71"/>
      <c r="D482" s="46"/>
      <c r="E482" s="46"/>
    </row>
    <row r="483" spans="3:5" x14ac:dyDescent="0.2">
      <c r="C483" s="71"/>
      <c r="D483" s="46"/>
      <c r="E483" s="46"/>
    </row>
    <row r="484" spans="3:5" x14ac:dyDescent="0.2">
      <c r="C484" s="71"/>
      <c r="D484" s="46"/>
      <c r="E484" s="46"/>
    </row>
    <row r="485" spans="3:5" x14ac:dyDescent="0.2">
      <c r="C485" s="71"/>
      <c r="D485" s="46"/>
      <c r="E485" s="46"/>
    </row>
    <row r="486" spans="3:5" x14ac:dyDescent="0.2">
      <c r="C486" s="71"/>
      <c r="D486" s="46"/>
      <c r="E486" s="46"/>
    </row>
    <row r="487" spans="3:5" x14ac:dyDescent="0.2">
      <c r="C487" s="71"/>
      <c r="D487" s="46"/>
      <c r="E487" s="46"/>
    </row>
    <row r="488" spans="3:5" x14ac:dyDescent="0.2">
      <c r="C488" s="71"/>
      <c r="D488" s="46"/>
      <c r="E488" s="46"/>
    </row>
    <row r="489" spans="3:5" x14ac:dyDescent="0.2">
      <c r="C489" s="71"/>
      <c r="D489" s="46"/>
      <c r="E489" s="46"/>
    </row>
    <row r="490" spans="3:5" x14ac:dyDescent="0.2">
      <c r="C490" s="71"/>
      <c r="D490" s="46"/>
      <c r="E490" s="46"/>
    </row>
    <row r="491" spans="3:5" x14ac:dyDescent="0.2">
      <c r="C491" s="71"/>
      <c r="D491" s="46"/>
      <c r="E491" s="46"/>
    </row>
    <row r="492" spans="3:5" x14ac:dyDescent="0.2">
      <c r="C492" s="71"/>
      <c r="D492" s="46"/>
      <c r="E492" s="46"/>
    </row>
    <row r="493" spans="3:5" x14ac:dyDescent="0.2">
      <c r="C493" s="71"/>
      <c r="D493" s="46"/>
      <c r="E493" s="46"/>
    </row>
    <row r="494" spans="3:5" x14ac:dyDescent="0.2">
      <c r="C494" s="71"/>
      <c r="D494" s="46"/>
      <c r="E494" s="46"/>
    </row>
    <row r="495" spans="3:5" x14ac:dyDescent="0.2">
      <c r="C495" s="71"/>
      <c r="D495" s="46"/>
      <c r="E495" s="46"/>
    </row>
    <row r="496" spans="3:5" x14ac:dyDescent="0.2">
      <c r="C496" s="71"/>
      <c r="D496" s="46"/>
      <c r="E496" s="46"/>
    </row>
    <row r="497" spans="3:5" x14ac:dyDescent="0.2">
      <c r="C497" s="71"/>
      <c r="D497" s="46"/>
      <c r="E497" s="46"/>
    </row>
    <row r="498" spans="3:5" x14ac:dyDescent="0.2">
      <c r="C498" s="71"/>
      <c r="D498" s="46"/>
      <c r="E498" s="46"/>
    </row>
    <row r="499" spans="3:5" x14ac:dyDescent="0.2">
      <c r="C499" s="71"/>
      <c r="D499" s="46"/>
      <c r="E499" s="46"/>
    </row>
    <row r="500" spans="3:5" x14ac:dyDescent="0.2">
      <c r="C500" s="71"/>
      <c r="D500" s="46"/>
      <c r="E500" s="46"/>
    </row>
    <row r="501" spans="3:5" x14ac:dyDescent="0.2">
      <c r="C501" s="71"/>
      <c r="D501" s="46"/>
      <c r="E501" s="46"/>
    </row>
    <row r="502" spans="3:5" x14ac:dyDescent="0.2">
      <c r="C502" s="71"/>
      <c r="D502" s="46"/>
      <c r="E502" s="46"/>
    </row>
    <row r="503" spans="3:5" x14ac:dyDescent="0.2">
      <c r="C503" s="71"/>
      <c r="D503" s="46"/>
      <c r="E503" s="46"/>
    </row>
    <row r="504" spans="3:5" x14ac:dyDescent="0.2">
      <c r="C504" s="71"/>
      <c r="D504" s="46"/>
      <c r="E504" s="46"/>
    </row>
    <row r="505" spans="3:5" x14ac:dyDescent="0.2">
      <c r="C505" s="71"/>
      <c r="D505" s="46"/>
      <c r="E505" s="46"/>
    </row>
    <row r="506" spans="3:5" x14ac:dyDescent="0.2">
      <c r="C506" s="71"/>
      <c r="D506" s="46"/>
      <c r="E506" s="46"/>
    </row>
    <row r="507" spans="3:5" x14ac:dyDescent="0.2">
      <c r="C507" s="71"/>
      <c r="D507" s="46"/>
      <c r="E507" s="46"/>
    </row>
    <row r="508" spans="3:5" x14ac:dyDescent="0.2">
      <c r="C508" s="71"/>
      <c r="D508" s="46"/>
      <c r="E508" s="46"/>
    </row>
    <row r="509" spans="3:5" x14ac:dyDescent="0.2">
      <c r="C509" s="71"/>
      <c r="D509" s="46"/>
      <c r="E509" s="46"/>
    </row>
    <row r="510" spans="3:5" x14ac:dyDescent="0.2">
      <c r="C510" s="71"/>
      <c r="D510" s="46"/>
      <c r="E510" s="46"/>
    </row>
    <row r="511" spans="3:5" x14ac:dyDescent="0.2">
      <c r="C511" s="71"/>
      <c r="D511" s="46"/>
      <c r="E511" s="46"/>
    </row>
    <row r="512" spans="3:5" x14ac:dyDescent="0.2">
      <c r="C512" s="71"/>
      <c r="D512" s="46"/>
      <c r="E512" s="46"/>
    </row>
    <row r="513" spans="3:5" x14ac:dyDescent="0.2">
      <c r="C513" s="71"/>
      <c r="D513" s="46"/>
      <c r="E513" s="46"/>
    </row>
    <row r="514" spans="3:5" x14ac:dyDescent="0.2">
      <c r="C514" s="71"/>
      <c r="D514" s="46"/>
      <c r="E514" s="46"/>
    </row>
    <row r="515" spans="3:5" x14ac:dyDescent="0.2">
      <c r="C515" s="71"/>
      <c r="D515" s="46"/>
      <c r="E515" s="46"/>
    </row>
    <row r="516" spans="3:5" x14ac:dyDescent="0.2">
      <c r="C516" s="71"/>
      <c r="D516" s="46"/>
      <c r="E516" s="46"/>
    </row>
    <row r="517" spans="3:5" x14ac:dyDescent="0.2">
      <c r="C517" s="71"/>
      <c r="D517" s="46"/>
      <c r="E517" s="46"/>
    </row>
    <row r="518" spans="3:5" x14ac:dyDescent="0.2">
      <c r="C518" s="71"/>
      <c r="D518" s="46"/>
      <c r="E518" s="46"/>
    </row>
    <row r="519" spans="3:5" x14ac:dyDescent="0.2">
      <c r="C519" s="71"/>
      <c r="D519" s="46"/>
      <c r="E519" s="46"/>
    </row>
    <row r="520" spans="3:5" x14ac:dyDescent="0.2">
      <c r="C520" s="71"/>
      <c r="D520" s="46"/>
      <c r="E520" s="46"/>
    </row>
    <row r="521" spans="3:5" x14ac:dyDescent="0.2">
      <c r="C521" s="71"/>
      <c r="D521" s="46"/>
      <c r="E521" s="46"/>
    </row>
    <row r="522" spans="3:5" x14ac:dyDescent="0.2">
      <c r="C522" s="71"/>
      <c r="D522" s="46"/>
      <c r="E522" s="46"/>
    </row>
    <row r="523" spans="3:5" x14ac:dyDescent="0.2">
      <c r="C523" s="71"/>
      <c r="D523" s="46"/>
      <c r="E523" s="46"/>
    </row>
    <row r="524" spans="3:5" x14ac:dyDescent="0.2">
      <c r="C524" s="71"/>
      <c r="D524" s="46"/>
      <c r="E524" s="46"/>
    </row>
    <row r="525" spans="3:5" x14ac:dyDescent="0.2">
      <c r="C525" s="71"/>
      <c r="D525" s="46"/>
      <c r="E525" s="46"/>
    </row>
    <row r="526" spans="3:5" x14ac:dyDescent="0.2">
      <c r="C526" s="71"/>
      <c r="D526" s="46"/>
      <c r="E526" s="46"/>
    </row>
    <row r="527" spans="3:5" x14ac:dyDescent="0.2">
      <c r="C527" s="71"/>
      <c r="D527" s="46"/>
      <c r="E527" s="46"/>
    </row>
    <row r="528" spans="3:5" x14ac:dyDescent="0.2">
      <c r="C528" s="71"/>
      <c r="D528" s="46"/>
      <c r="E528" s="46"/>
    </row>
    <row r="529" spans="3:5" x14ac:dyDescent="0.2">
      <c r="C529" s="71"/>
      <c r="D529" s="46"/>
      <c r="E529" s="46"/>
    </row>
    <row r="530" spans="3:5" x14ac:dyDescent="0.2">
      <c r="C530" s="71"/>
      <c r="D530" s="46"/>
      <c r="E530" s="46"/>
    </row>
    <row r="531" spans="3:5" x14ac:dyDescent="0.2">
      <c r="C531" s="71"/>
      <c r="D531" s="46"/>
      <c r="E531" s="46"/>
    </row>
    <row r="532" spans="3:5" x14ac:dyDescent="0.2">
      <c r="C532" s="71"/>
      <c r="D532" s="46"/>
      <c r="E532" s="46"/>
    </row>
    <row r="533" spans="3:5" x14ac:dyDescent="0.2">
      <c r="C533" s="71"/>
      <c r="D533" s="46"/>
      <c r="E533" s="46"/>
    </row>
    <row r="534" spans="3:5" x14ac:dyDescent="0.2">
      <c r="C534" s="71"/>
      <c r="D534" s="46"/>
      <c r="E534" s="46"/>
    </row>
    <row r="535" spans="3:5" x14ac:dyDescent="0.2">
      <c r="C535" s="71"/>
      <c r="D535" s="46"/>
      <c r="E535" s="46"/>
    </row>
    <row r="536" spans="3:5" x14ac:dyDescent="0.2">
      <c r="C536" s="71"/>
      <c r="D536" s="46"/>
      <c r="E536" s="46"/>
    </row>
    <row r="537" spans="3:5" x14ac:dyDescent="0.2">
      <c r="C537" s="71"/>
      <c r="D537" s="46"/>
      <c r="E537" s="46"/>
    </row>
    <row r="538" spans="3:5" x14ac:dyDescent="0.2">
      <c r="C538" s="71"/>
      <c r="D538" s="46"/>
      <c r="E538" s="46"/>
    </row>
    <row r="539" spans="3:5" x14ac:dyDescent="0.2">
      <c r="C539" s="71"/>
      <c r="D539" s="46"/>
      <c r="E539" s="46"/>
    </row>
    <row r="540" spans="3:5" x14ac:dyDescent="0.2">
      <c r="C540" s="71"/>
      <c r="D540" s="46"/>
      <c r="E540" s="46"/>
    </row>
    <row r="541" spans="3:5" x14ac:dyDescent="0.2">
      <c r="C541" s="71"/>
      <c r="D541" s="46"/>
      <c r="E541" s="46"/>
    </row>
    <row r="542" spans="3:5" x14ac:dyDescent="0.2">
      <c r="C542" s="71"/>
      <c r="D542" s="46"/>
      <c r="E542" s="46"/>
    </row>
    <row r="543" spans="3:5" x14ac:dyDescent="0.2">
      <c r="C543" s="71"/>
      <c r="D543" s="46"/>
      <c r="E543" s="46"/>
    </row>
    <row r="544" spans="3:5" x14ac:dyDescent="0.2">
      <c r="C544" s="71"/>
      <c r="D544" s="46"/>
      <c r="E544" s="46"/>
    </row>
    <row r="545" spans="3:5" x14ac:dyDescent="0.2">
      <c r="C545" s="71"/>
      <c r="D545" s="46"/>
      <c r="E545" s="46"/>
    </row>
    <row r="546" spans="3:5" x14ac:dyDescent="0.2">
      <c r="C546" s="71"/>
      <c r="D546" s="46"/>
      <c r="E546" s="46"/>
    </row>
    <row r="547" spans="3:5" x14ac:dyDescent="0.2">
      <c r="C547" s="71"/>
      <c r="D547" s="46"/>
      <c r="E547" s="46"/>
    </row>
    <row r="548" spans="3:5" x14ac:dyDescent="0.2">
      <c r="C548" s="71"/>
      <c r="D548" s="46"/>
      <c r="E548" s="46"/>
    </row>
    <row r="549" spans="3:5" x14ac:dyDescent="0.2">
      <c r="C549" s="71"/>
      <c r="D549" s="46"/>
      <c r="E549" s="46"/>
    </row>
    <row r="550" spans="3:5" x14ac:dyDescent="0.2">
      <c r="C550" s="71"/>
      <c r="D550" s="46"/>
      <c r="E550" s="46"/>
    </row>
    <row r="551" spans="3:5" x14ac:dyDescent="0.2">
      <c r="C551" s="71"/>
      <c r="D551" s="46"/>
      <c r="E551" s="46"/>
    </row>
    <row r="552" spans="3:5" x14ac:dyDescent="0.2">
      <c r="C552" s="71"/>
      <c r="D552" s="46"/>
      <c r="E552" s="46"/>
    </row>
    <row r="553" spans="3:5" x14ac:dyDescent="0.2">
      <c r="C553" s="71"/>
      <c r="D553" s="46"/>
      <c r="E553" s="46"/>
    </row>
    <row r="554" spans="3:5" x14ac:dyDescent="0.2">
      <c r="C554" s="71"/>
      <c r="D554" s="46"/>
      <c r="E554" s="46"/>
    </row>
    <row r="555" spans="3:5" x14ac:dyDescent="0.2">
      <c r="C555" s="71"/>
      <c r="D555" s="46"/>
      <c r="E555" s="46"/>
    </row>
    <row r="556" spans="3:5" x14ac:dyDescent="0.2">
      <c r="C556" s="71"/>
      <c r="D556" s="46"/>
      <c r="E556" s="46"/>
    </row>
    <row r="557" spans="3:5" x14ac:dyDescent="0.2">
      <c r="C557" s="71"/>
      <c r="D557" s="46"/>
      <c r="E557" s="46"/>
    </row>
    <row r="558" spans="3:5" x14ac:dyDescent="0.2">
      <c r="C558" s="71"/>
      <c r="D558" s="46"/>
      <c r="E558" s="46"/>
    </row>
    <row r="559" spans="3:5" x14ac:dyDescent="0.2">
      <c r="C559" s="71"/>
      <c r="D559" s="46"/>
      <c r="E559" s="46"/>
    </row>
    <row r="560" spans="3:5" x14ac:dyDescent="0.2">
      <c r="C560" s="71"/>
      <c r="D560" s="46"/>
      <c r="E560" s="46"/>
    </row>
    <row r="561" spans="3:5" x14ac:dyDescent="0.2">
      <c r="C561" s="71"/>
      <c r="D561" s="46"/>
      <c r="E561" s="46"/>
    </row>
    <row r="562" spans="3:5" x14ac:dyDescent="0.2">
      <c r="C562" s="71"/>
      <c r="D562" s="46"/>
      <c r="E562" s="46"/>
    </row>
    <row r="563" spans="3:5" x14ac:dyDescent="0.2">
      <c r="C563" s="71"/>
      <c r="D563" s="46"/>
      <c r="E563" s="46"/>
    </row>
    <row r="564" spans="3:5" x14ac:dyDescent="0.2">
      <c r="C564" s="71"/>
      <c r="D564" s="46"/>
      <c r="E564" s="46"/>
    </row>
    <row r="565" spans="3:5" x14ac:dyDescent="0.2">
      <c r="C565" s="71"/>
      <c r="D565" s="46"/>
      <c r="E565" s="46"/>
    </row>
    <row r="566" spans="3:5" x14ac:dyDescent="0.2">
      <c r="C566" s="71"/>
      <c r="D566" s="46"/>
      <c r="E566" s="46"/>
    </row>
    <row r="567" spans="3:5" x14ac:dyDescent="0.2">
      <c r="C567" s="71"/>
      <c r="D567" s="46"/>
      <c r="E567" s="46"/>
    </row>
    <row r="568" spans="3:5" x14ac:dyDescent="0.2">
      <c r="C568" s="71"/>
      <c r="D568" s="46"/>
      <c r="E568" s="46"/>
    </row>
    <row r="569" spans="3:5" x14ac:dyDescent="0.2">
      <c r="C569" s="71"/>
      <c r="D569" s="46"/>
      <c r="E569" s="46"/>
    </row>
    <row r="570" spans="3:5" x14ac:dyDescent="0.2">
      <c r="C570" s="71"/>
      <c r="D570" s="46"/>
      <c r="E570" s="46"/>
    </row>
    <row r="571" spans="3:5" x14ac:dyDescent="0.2">
      <c r="C571" s="71"/>
      <c r="D571" s="46"/>
      <c r="E571" s="46"/>
    </row>
    <row r="572" spans="3:5" x14ac:dyDescent="0.2">
      <c r="C572" s="71"/>
      <c r="D572" s="46"/>
      <c r="E572" s="46"/>
    </row>
    <row r="573" spans="3:5" x14ac:dyDescent="0.2">
      <c r="C573" s="71"/>
      <c r="D573" s="46"/>
      <c r="E573" s="46"/>
    </row>
    <row r="574" spans="3:5" x14ac:dyDescent="0.2">
      <c r="C574" s="71"/>
      <c r="D574" s="46"/>
      <c r="E574" s="46"/>
    </row>
    <row r="575" spans="3:5" x14ac:dyDescent="0.2">
      <c r="C575" s="71"/>
      <c r="D575" s="46"/>
      <c r="E575" s="46"/>
    </row>
    <row r="576" spans="3:5" x14ac:dyDescent="0.2">
      <c r="C576" s="71"/>
      <c r="D576" s="46"/>
      <c r="E576" s="46"/>
    </row>
    <row r="577" spans="3:5" x14ac:dyDescent="0.2">
      <c r="C577" s="71"/>
      <c r="D577" s="46"/>
      <c r="E577" s="46"/>
    </row>
    <row r="578" spans="3:5" x14ac:dyDescent="0.2">
      <c r="C578" s="71"/>
      <c r="D578" s="46"/>
      <c r="E578" s="46"/>
    </row>
    <row r="579" spans="3:5" x14ac:dyDescent="0.2">
      <c r="C579" s="71"/>
      <c r="D579" s="46"/>
      <c r="E579" s="46"/>
    </row>
    <row r="580" spans="3:5" x14ac:dyDescent="0.2">
      <c r="C580" s="71"/>
      <c r="D580" s="46"/>
      <c r="E580" s="46"/>
    </row>
    <row r="581" spans="3:5" x14ac:dyDescent="0.2">
      <c r="C581" s="71"/>
      <c r="D581" s="46"/>
      <c r="E581" s="46"/>
    </row>
    <row r="582" spans="3:5" x14ac:dyDescent="0.2">
      <c r="C582" s="71"/>
      <c r="D582" s="46"/>
      <c r="E582" s="46"/>
    </row>
    <row r="583" spans="3:5" x14ac:dyDescent="0.2">
      <c r="C583" s="71"/>
      <c r="D583" s="46"/>
      <c r="E583" s="46"/>
    </row>
    <row r="584" spans="3:5" x14ac:dyDescent="0.2">
      <c r="C584" s="71"/>
      <c r="D584" s="46"/>
      <c r="E584" s="46"/>
    </row>
    <row r="585" spans="3:5" x14ac:dyDescent="0.2">
      <c r="C585" s="71"/>
      <c r="D585" s="46"/>
      <c r="E585" s="46"/>
    </row>
    <row r="586" spans="3:5" x14ac:dyDescent="0.2">
      <c r="C586" s="71"/>
      <c r="D586" s="46"/>
      <c r="E586" s="46"/>
    </row>
    <row r="587" spans="3:5" x14ac:dyDescent="0.2">
      <c r="C587" s="71"/>
      <c r="D587" s="46"/>
      <c r="E587" s="46"/>
    </row>
    <row r="588" spans="3:5" x14ac:dyDescent="0.2">
      <c r="C588" s="71"/>
      <c r="D588" s="46"/>
      <c r="E588" s="46"/>
    </row>
    <row r="589" spans="3:5" x14ac:dyDescent="0.2">
      <c r="C589" s="71"/>
      <c r="D589" s="46"/>
      <c r="E589" s="46"/>
    </row>
    <row r="590" spans="3:5" x14ac:dyDescent="0.2">
      <c r="C590" s="71"/>
      <c r="D590" s="46"/>
      <c r="E590" s="46"/>
    </row>
    <row r="591" spans="3:5" x14ac:dyDescent="0.2">
      <c r="C591" s="71"/>
      <c r="D591" s="46"/>
      <c r="E591" s="46"/>
    </row>
    <row r="592" spans="3:5" x14ac:dyDescent="0.2">
      <c r="C592" s="71"/>
      <c r="D592" s="46"/>
      <c r="E592" s="46"/>
    </row>
    <row r="593" spans="3:5" x14ac:dyDescent="0.2">
      <c r="C593" s="71"/>
      <c r="D593" s="46"/>
      <c r="E593" s="46"/>
    </row>
    <row r="594" spans="3:5" x14ac:dyDescent="0.2">
      <c r="C594" s="71"/>
      <c r="D594" s="46"/>
      <c r="E594" s="46"/>
    </row>
    <row r="595" spans="3:5" x14ac:dyDescent="0.2">
      <c r="C595" s="71"/>
      <c r="D595" s="46"/>
      <c r="E595" s="46"/>
    </row>
    <row r="596" spans="3:5" x14ac:dyDescent="0.2">
      <c r="C596" s="71"/>
      <c r="D596" s="46"/>
      <c r="E596" s="46"/>
    </row>
    <row r="597" spans="3:5" x14ac:dyDescent="0.2">
      <c r="C597" s="71"/>
      <c r="D597" s="46"/>
      <c r="E597" s="46"/>
    </row>
    <row r="598" spans="3:5" x14ac:dyDescent="0.2">
      <c r="C598" s="71"/>
      <c r="D598" s="46"/>
      <c r="E598" s="46"/>
    </row>
    <row r="599" spans="3:5" x14ac:dyDescent="0.2">
      <c r="C599" s="71"/>
      <c r="D599" s="46"/>
      <c r="E599" s="46"/>
    </row>
    <row r="600" spans="3:5" x14ac:dyDescent="0.2">
      <c r="C600" s="71"/>
      <c r="D600" s="46"/>
      <c r="E600" s="46"/>
    </row>
    <row r="601" spans="3:5" x14ac:dyDescent="0.2">
      <c r="C601" s="71"/>
      <c r="D601" s="46"/>
      <c r="E601" s="46"/>
    </row>
    <row r="602" spans="3:5" x14ac:dyDescent="0.2">
      <c r="C602" s="71"/>
      <c r="D602" s="46"/>
      <c r="E602" s="46"/>
    </row>
    <row r="603" spans="3:5" x14ac:dyDescent="0.2">
      <c r="C603" s="71"/>
      <c r="D603" s="46"/>
      <c r="E603" s="46"/>
    </row>
    <row r="604" spans="3:5" x14ac:dyDescent="0.2">
      <c r="C604" s="71"/>
      <c r="D604" s="46"/>
      <c r="E604" s="46"/>
    </row>
    <row r="605" spans="3:5" x14ac:dyDescent="0.2">
      <c r="C605" s="71"/>
      <c r="D605" s="46"/>
      <c r="E605" s="46"/>
    </row>
    <row r="606" spans="3:5" x14ac:dyDescent="0.2">
      <c r="C606" s="71"/>
      <c r="D606" s="46"/>
      <c r="E606" s="46"/>
    </row>
    <row r="607" spans="3:5" x14ac:dyDescent="0.2">
      <c r="C607" s="71"/>
      <c r="D607" s="46"/>
      <c r="E607" s="46"/>
    </row>
    <row r="608" spans="3:5" x14ac:dyDescent="0.2">
      <c r="C608" s="71"/>
      <c r="D608" s="46"/>
      <c r="E608" s="46"/>
    </row>
    <row r="609" spans="3:5" x14ac:dyDescent="0.2">
      <c r="C609" s="71"/>
      <c r="D609" s="46"/>
      <c r="E609" s="46"/>
    </row>
    <row r="610" spans="3:5" x14ac:dyDescent="0.2">
      <c r="C610" s="71"/>
      <c r="D610" s="46"/>
      <c r="E610" s="46"/>
    </row>
    <row r="611" spans="3:5" x14ac:dyDescent="0.2">
      <c r="C611" s="71"/>
      <c r="D611" s="46"/>
      <c r="E611" s="46"/>
    </row>
    <row r="612" spans="3:5" x14ac:dyDescent="0.2">
      <c r="C612" s="71"/>
      <c r="D612" s="46"/>
      <c r="E612" s="46"/>
    </row>
    <row r="613" spans="3:5" x14ac:dyDescent="0.2">
      <c r="C613" s="71"/>
      <c r="D613" s="46"/>
      <c r="E613" s="46"/>
    </row>
    <row r="614" spans="3:5" x14ac:dyDescent="0.2">
      <c r="C614" s="71"/>
      <c r="D614" s="46"/>
      <c r="E614" s="46"/>
    </row>
    <row r="615" spans="3:5" x14ac:dyDescent="0.2">
      <c r="C615" s="71"/>
      <c r="D615" s="46"/>
      <c r="E615" s="46"/>
    </row>
    <row r="616" spans="3:5" x14ac:dyDescent="0.2">
      <c r="C616" s="71"/>
      <c r="D616" s="46"/>
      <c r="E616" s="46"/>
    </row>
    <row r="617" spans="3:5" x14ac:dyDescent="0.2">
      <c r="C617" s="71"/>
      <c r="D617" s="46"/>
      <c r="E617" s="46"/>
    </row>
    <row r="618" spans="3:5" x14ac:dyDescent="0.2">
      <c r="C618" s="71"/>
      <c r="D618" s="46"/>
      <c r="E618" s="46"/>
    </row>
    <row r="619" spans="3:5" x14ac:dyDescent="0.2">
      <c r="C619" s="71"/>
      <c r="D619" s="46"/>
      <c r="E619" s="46"/>
    </row>
    <row r="620" spans="3:5" x14ac:dyDescent="0.2">
      <c r="C620" s="71"/>
      <c r="D620" s="46"/>
      <c r="E620" s="46"/>
    </row>
    <row r="621" spans="3:5" x14ac:dyDescent="0.2">
      <c r="C621" s="71"/>
      <c r="D621" s="46"/>
      <c r="E621" s="46"/>
    </row>
    <row r="622" spans="3:5" x14ac:dyDescent="0.2">
      <c r="C622" s="71"/>
      <c r="D622" s="46"/>
      <c r="E622" s="46"/>
    </row>
    <row r="623" spans="3:5" x14ac:dyDescent="0.2">
      <c r="C623" s="71"/>
      <c r="D623" s="46"/>
      <c r="E623" s="46"/>
    </row>
    <row r="624" spans="3:5" x14ac:dyDescent="0.2">
      <c r="C624" s="71"/>
      <c r="D624" s="46"/>
      <c r="E624" s="46"/>
    </row>
    <row r="625" spans="3:5" x14ac:dyDescent="0.2">
      <c r="C625" s="71"/>
      <c r="D625" s="46"/>
      <c r="E625" s="46"/>
    </row>
    <row r="626" spans="3:5" x14ac:dyDescent="0.2">
      <c r="C626" s="71"/>
      <c r="D626" s="46"/>
      <c r="E626" s="46"/>
    </row>
    <row r="627" spans="3:5" x14ac:dyDescent="0.2">
      <c r="C627" s="71"/>
      <c r="D627" s="46"/>
      <c r="E627" s="46"/>
    </row>
    <row r="628" spans="3:5" x14ac:dyDescent="0.2">
      <c r="C628" s="71"/>
      <c r="D628" s="46"/>
      <c r="E628" s="46"/>
    </row>
    <row r="629" spans="3:5" x14ac:dyDescent="0.2">
      <c r="C629" s="71"/>
      <c r="D629" s="46"/>
      <c r="E629" s="46"/>
    </row>
    <row r="630" spans="3:5" x14ac:dyDescent="0.2">
      <c r="C630" s="71"/>
      <c r="D630" s="46"/>
      <c r="E630" s="46"/>
    </row>
    <row r="631" spans="3:5" x14ac:dyDescent="0.2">
      <c r="C631" s="71"/>
      <c r="D631" s="46"/>
      <c r="E631" s="46"/>
    </row>
    <row r="632" spans="3:5" x14ac:dyDescent="0.2">
      <c r="C632" s="71"/>
      <c r="D632" s="46"/>
      <c r="E632" s="46"/>
    </row>
    <row r="633" spans="3:5" x14ac:dyDescent="0.2">
      <c r="C633" s="71"/>
      <c r="D633" s="46"/>
      <c r="E633" s="46"/>
    </row>
    <row r="634" spans="3:5" x14ac:dyDescent="0.2">
      <c r="C634" s="71"/>
      <c r="D634" s="46"/>
      <c r="E634" s="46"/>
    </row>
    <row r="635" spans="3:5" x14ac:dyDescent="0.2">
      <c r="C635" s="71"/>
      <c r="D635" s="46"/>
      <c r="E635" s="46"/>
    </row>
    <row r="636" spans="3:5" x14ac:dyDescent="0.2">
      <c r="C636" s="71"/>
      <c r="D636" s="46"/>
      <c r="E636" s="46"/>
    </row>
    <row r="637" spans="3:5" x14ac:dyDescent="0.2">
      <c r="C637" s="71"/>
      <c r="D637" s="46"/>
      <c r="E637" s="46"/>
    </row>
    <row r="638" spans="3:5" x14ac:dyDescent="0.2">
      <c r="C638" s="71"/>
      <c r="D638" s="46"/>
      <c r="E638" s="46"/>
    </row>
    <row r="639" spans="3:5" x14ac:dyDescent="0.2">
      <c r="C639" s="71"/>
      <c r="D639" s="46"/>
      <c r="E639" s="46"/>
    </row>
    <row r="640" spans="3:5" x14ac:dyDescent="0.2">
      <c r="C640" s="71"/>
      <c r="D640" s="46"/>
      <c r="E640" s="46"/>
    </row>
    <row r="641" spans="3:5" x14ac:dyDescent="0.2">
      <c r="C641" s="71"/>
      <c r="D641" s="46"/>
      <c r="E641" s="46"/>
    </row>
    <row r="642" spans="3:5" x14ac:dyDescent="0.2">
      <c r="C642" s="71"/>
      <c r="D642" s="46"/>
      <c r="E642" s="46"/>
    </row>
    <row r="643" spans="3:5" x14ac:dyDescent="0.2">
      <c r="C643" s="71"/>
      <c r="D643" s="46"/>
      <c r="E643" s="46"/>
    </row>
    <row r="644" spans="3:5" x14ac:dyDescent="0.2">
      <c r="C644" s="71"/>
      <c r="D644" s="46"/>
      <c r="E644" s="46"/>
    </row>
    <row r="645" spans="3:5" x14ac:dyDescent="0.2">
      <c r="C645" s="71"/>
      <c r="D645" s="46"/>
      <c r="E645" s="46"/>
    </row>
    <row r="646" spans="3:5" x14ac:dyDescent="0.2">
      <c r="C646" s="71"/>
      <c r="D646" s="46"/>
      <c r="E646" s="46"/>
    </row>
    <row r="647" spans="3:5" x14ac:dyDescent="0.2">
      <c r="C647" s="71"/>
      <c r="D647" s="46"/>
      <c r="E647" s="46"/>
    </row>
    <row r="648" spans="3:5" x14ac:dyDescent="0.2">
      <c r="C648" s="71"/>
      <c r="D648" s="46"/>
      <c r="E648" s="46"/>
    </row>
    <row r="649" spans="3:5" x14ac:dyDescent="0.2">
      <c r="C649" s="71"/>
      <c r="D649" s="46"/>
      <c r="E649" s="46"/>
    </row>
    <row r="650" spans="3:5" x14ac:dyDescent="0.2">
      <c r="C650" s="71"/>
      <c r="D650" s="46"/>
      <c r="E650" s="46"/>
    </row>
    <row r="651" spans="3:5" x14ac:dyDescent="0.2">
      <c r="C651" s="71"/>
      <c r="D651" s="46"/>
      <c r="E651" s="46"/>
    </row>
    <row r="652" spans="3:5" x14ac:dyDescent="0.2">
      <c r="C652" s="71"/>
      <c r="D652" s="46"/>
      <c r="E652" s="46"/>
    </row>
    <row r="653" spans="3:5" x14ac:dyDescent="0.2">
      <c r="C653" s="71"/>
      <c r="D653" s="46"/>
      <c r="E653" s="46"/>
    </row>
    <row r="654" spans="3:5" x14ac:dyDescent="0.2">
      <c r="C654" s="71"/>
      <c r="D654" s="46"/>
      <c r="E654" s="46"/>
    </row>
    <row r="655" spans="3:5" x14ac:dyDescent="0.2">
      <c r="C655" s="71"/>
      <c r="D655" s="46"/>
      <c r="E655" s="46"/>
    </row>
    <row r="656" spans="3:5" x14ac:dyDescent="0.2">
      <c r="C656" s="71"/>
      <c r="D656" s="46"/>
      <c r="E656" s="46"/>
    </row>
    <row r="657" spans="3:5" x14ac:dyDescent="0.2">
      <c r="C657" s="71"/>
      <c r="D657" s="46"/>
      <c r="E657" s="46"/>
    </row>
    <row r="658" spans="3:5" x14ac:dyDescent="0.2">
      <c r="C658" s="71"/>
      <c r="D658" s="46"/>
      <c r="E658" s="46"/>
    </row>
    <row r="659" spans="3:5" x14ac:dyDescent="0.2">
      <c r="C659" s="71"/>
      <c r="D659" s="46"/>
      <c r="E659" s="46"/>
    </row>
    <row r="660" spans="3:5" x14ac:dyDescent="0.2">
      <c r="C660" s="71"/>
      <c r="D660" s="46"/>
      <c r="E660" s="46"/>
    </row>
    <row r="661" spans="3:5" x14ac:dyDescent="0.2">
      <c r="C661" s="71"/>
      <c r="D661" s="46"/>
      <c r="E661" s="46"/>
    </row>
    <row r="662" spans="3:5" x14ac:dyDescent="0.2">
      <c r="C662" s="71"/>
      <c r="D662" s="46"/>
      <c r="E662" s="46"/>
    </row>
    <row r="663" spans="3:5" x14ac:dyDescent="0.2">
      <c r="C663" s="71"/>
      <c r="D663" s="46"/>
      <c r="E663" s="46"/>
    </row>
    <row r="664" spans="3:5" x14ac:dyDescent="0.2">
      <c r="C664" s="71"/>
      <c r="D664" s="46"/>
      <c r="E664" s="46"/>
    </row>
    <row r="665" spans="3:5" x14ac:dyDescent="0.2">
      <c r="C665" s="71"/>
      <c r="D665" s="46"/>
      <c r="E665" s="46"/>
    </row>
    <row r="666" spans="3:5" x14ac:dyDescent="0.2">
      <c r="C666" s="71"/>
      <c r="D666" s="46"/>
      <c r="E666" s="46"/>
    </row>
    <row r="667" spans="3:5" x14ac:dyDescent="0.2">
      <c r="C667" s="71"/>
      <c r="D667" s="46"/>
      <c r="E667" s="46"/>
    </row>
    <row r="668" spans="3:5" x14ac:dyDescent="0.2">
      <c r="C668" s="71"/>
      <c r="D668" s="46"/>
      <c r="E668" s="46"/>
    </row>
    <row r="669" spans="3:5" x14ac:dyDescent="0.2">
      <c r="C669" s="71"/>
      <c r="D669" s="46"/>
      <c r="E669" s="46"/>
    </row>
    <row r="670" spans="3:5" x14ac:dyDescent="0.2">
      <c r="C670" s="71"/>
      <c r="D670" s="46"/>
      <c r="E670" s="46"/>
    </row>
    <row r="671" spans="3:5" x14ac:dyDescent="0.2">
      <c r="C671" s="71"/>
      <c r="D671" s="46"/>
      <c r="E671" s="46"/>
    </row>
    <row r="672" spans="3:5" x14ac:dyDescent="0.2">
      <c r="C672" s="71"/>
      <c r="D672" s="46"/>
      <c r="E672" s="46"/>
    </row>
    <row r="673" spans="3:5" x14ac:dyDescent="0.2">
      <c r="C673" s="71"/>
      <c r="D673" s="46"/>
      <c r="E673" s="46"/>
    </row>
    <row r="674" spans="3:5" x14ac:dyDescent="0.2">
      <c r="C674" s="71"/>
      <c r="D674" s="46"/>
      <c r="E674" s="46"/>
    </row>
    <row r="675" spans="3:5" x14ac:dyDescent="0.2">
      <c r="C675" s="71"/>
      <c r="D675" s="46"/>
      <c r="E675" s="46"/>
    </row>
    <row r="676" spans="3:5" x14ac:dyDescent="0.2">
      <c r="C676" s="71"/>
      <c r="D676" s="46"/>
      <c r="E676" s="46"/>
    </row>
    <row r="677" spans="3:5" x14ac:dyDescent="0.2">
      <c r="C677" s="71"/>
      <c r="D677" s="46"/>
      <c r="E677" s="46"/>
    </row>
    <row r="678" spans="3:5" x14ac:dyDescent="0.2">
      <c r="C678" s="71"/>
      <c r="D678" s="46"/>
      <c r="E678" s="46"/>
    </row>
    <row r="679" spans="3:5" x14ac:dyDescent="0.2">
      <c r="C679" s="71"/>
      <c r="D679" s="46"/>
      <c r="E679" s="46"/>
    </row>
    <row r="680" spans="3:5" x14ac:dyDescent="0.2">
      <c r="C680" s="71"/>
      <c r="D680" s="46"/>
      <c r="E680" s="46"/>
    </row>
    <row r="681" spans="3:5" x14ac:dyDescent="0.2">
      <c r="C681" s="71"/>
      <c r="D681" s="46"/>
      <c r="E681" s="46"/>
    </row>
    <row r="682" spans="3:5" x14ac:dyDescent="0.2">
      <c r="C682" s="71"/>
      <c r="D682" s="46"/>
      <c r="E682" s="46"/>
    </row>
    <row r="683" spans="3:5" x14ac:dyDescent="0.2">
      <c r="C683" s="71"/>
      <c r="D683" s="46"/>
      <c r="E683" s="46"/>
    </row>
    <row r="684" spans="3:5" x14ac:dyDescent="0.2">
      <c r="C684" s="71"/>
      <c r="D684" s="46"/>
      <c r="E684" s="46"/>
    </row>
    <row r="685" spans="3:5" x14ac:dyDescent="0.2">
      <c r="C685" s="71"/>
      <c r="D685" s="46"/>
      <c r="E685" s="46"/>
    </row>
    <row r="686" spans="3:5" x14ac:dyDescent="0.2">
      <c r="C686" s="71"/>
      <c r="D686" s="46"/>
      <c r="E686" s="46"/>
    </row>
    <row r="687" spans="3:5" x14ac:dyDescent="0.2">
      <c r="C687" s="71"/>
      <c r="D687" s="46"/>
      <c r="E687" s="46"/>
    </row>
    <row r="688" spans="3:5" x14ac:dyDescent="0.2">
      <c r="C688" s="71"/>
      <c r="D688" s="46"/>
      <c r="E688" s="46"/>
    </row>
    <row r="689" spans="3:5" x14ac:dyDescent="0.2">
      <c r="C689" s="71"/>
      <c r="D689" s="46"/>
      <c r="E689" s="46"/>
    </row>
    <row r="690" spans="3:5" x14ac:dyDescent="0.2">
      <c r="C690" s="71"/>
      <c r="D690" s="46"/>
      <c r="E690" s="46"/>
    </row>
    <row r="691" spans="3:5" x14ac:dyDescent="0.2">
      <c r="C691" s="71"/>
      <c r="D691" s="46"/>
      <c r="E691" s="46"/>
    </row>
    <row r="692" spans="3:5" x14ac:dyDescent="0.2">
      <c r="C692" s="71"/>
      <c r="D692" s="46"/>
      <c r="E692" s="46"/>
    </row>
    <row r="693" spans="3:5" x14ac:dyDescent="0.2">
      <c r="C693" s="71"/>
      <c r="D693" s="46"/>
      <c r="E693" s="46"/>
    </row>
    <row r="694" spans="3:5" x14ac:dyDescent="0.2">
      <c r="C694" s="71"/>
      <c r="D694" s="46"/>
      <c r="E694" s="46"/>
    </row>
    <row r="695" spans="3:5" x14ac:dyDescent="0.2">
      <c r="C695" s="71"/>
      <c r="D695" s="46"/>
      <c r="E695" s="46"/>
    </row>
    <row r="696" spans="3:5" x14ac:dyDescent="0.2">
      <c r="C696" s="71"/>
      <c r="D696" s="46"/>
      <c r="E696" s="46"/>
    </row>
    <row r="697" spans="3:5" x14ac:dyDescent="0.2">
      <c r="C697" s="71"/>
      <c r="D697" s="46"/>
      <c r="E697" s="46"/>
    </row>
    <row r="698" spans="3:5" x14ac:dyDescent="0.2">
      <c r="C698" s="71"/>
      <c r="D698" s="46"/>
      <c r="E698" s="46"/>
    </row>
    <row r="699" spans="3:5" x14ac:dyDescent="0.2">
      <c r="C699" s="71"/>
      <c r="D699" s="46"/>
      <c r="E699" s="46"/>
    </row>
    <row r="700" spans="3:5" x14ac:dyDescent="0.2">
      <c r="C700" s="71"/>
      <c r="D700" s="46"/>
      <c r="E700" s="46"/>
    </row>
    <row r="701" spans="3:5" x14ac:dyDescent="0.2">
      <c r="C701" s="71"/>
      <c r="D701" s="46"/>
      <c r="E701" s="46"/>
    </row>
    <row r="702" spans="3:5" x14ac:dyDescent="0.2">
      <c r="C702" s="71"/>
      <c r="D702" s="46"/>
      <c r="E702" s="46"/>
    </row>
    <row r="703" spans="3:5" x14ac:dyDescent="0.2">
      <c r="C703" s="71"/>
      <c r="D703" s="46"/>
      <c r="E703" s="46"/>
    </row>
    <row r="704" spans="3:5" x14ac:dyDescent="0.2">
      <c r="C704" s="71"/>
      <c r="D704" s="46"/>
      <c r="E704" s="46"/>
    </row>
    <row r="705" spans="3:5" x14ac:dyDescent="0.2">
      <c r="C705" s="71"/>
      <c r="D705" s="46"/>
      <c r="E705" s="46"/>
    </row>
    <row r="706" spans="3:5" x14ac:dyDescent="0.2">
      <c r="C706" s="71"/>
      <c r="D706" s="46"/>
      <c r="E706" s="46"/>
    </row>
    <row r="707" spans="3:5" x14ac:dyDescent="0.2">
      <c r="C707" s="71"/>
      <c r="D707" s="46"/>
      <c r="E707" s="46"/>
    </row>
    <row r="708" spans="3:5" x14ac:dyDescent="0.2">
      <c r="C708" s="71"/>
      <c r="D708" s="46"/>
      <c r="E708" s="46"/>
    </row>
    <row r="709" spans="3:5" x14ac:dyDescent="0.2">
      <c r="C709" s="71"/>
      <c r="D709" s="46"/>
      <c r="E709" s="46"/>
    </row>
    <row r="710" spans="3:5" x14ac:dyDescent="0.2">
      <c r="C710" s="71"/>
      <c r="D710" s="46"/>
      <c r="E710" s="46"/>
    </row>
    <row r="711" spans="3:5" x14ac:dyDescent="0.2">
      <c r="C711" s="71"/>
      <c r="D711" s="46"/>
      <c r="E711" s="46"/>
    </row>
    <row r="712" spans="3:5" x14ac:dyDescent="0.2">
      <c r="C712" s="71"/>
      <c r="D712" s="46"/>
      <c r="E712" s="46"/>
    </row>
    <row r="713" spans="3:5" x14ac:dyDescent="0.2">
      <c r="C713" s="71"/>
      <c r="D713" s="46"/>
      <c r="E713" s="46"/>
    </row>
    <row r="714" spans="3:5" x14ac:dyDescent="0.2">
      <c r="C714" s="71"/>
      <c r="D714" s="46"/>
      <c r="E714" s="46"/>
    </row>
    <row r="715" spans="3:5" x14ac:dyDescent="0.2">
      <c r="C715" s="71"/>
      <c r="D715" s="46"/>
      <c r="E715" s="46"/>
    </row>
    <row r="716" spans="3:5" x14ac:dyDescent="0.2">
      <c r="C716" s="71"/>
      <c r="D716" s="46"/>
      <c r="E716" s="46"/>
    </row>
    <row r="717" spans="3:5" x14ac:dyDescent="0.2">
      <c r="C717" s="71"/>
      <c r="D717" s="46"/>
      <c r="E717" s="46"/>
    </row>
    <row r="718" spans="3:5" x14ac:dyDescent="0.2">
      <c r="C718" s="71"/>
      <c r="D718" s="46"/>
      <c r="E718" s="46"/>
    </row>
    <row r="719" spans="3:5" x14ac:dyDescent="0.2">
      <c r="C719" s="71"/>
      <c r="D719" s="46"/>
      <c r="E719" s="46"/>
    </row>
    <row r="720" spans="3:5" x14ac:dyDescent="0.2">
      <c r="C720" s="71"/>
      <c r="D720" s="46"/>
      <c r="E720" s="46"/>
    </row>
    <row r="721" spans="3:5" x14ac:dyDescent="0.2">
      <c r="C721" s="71"/>
      <c r="D721" s="46"/>
      <c r="E721" s="46"/>
    </row>
    <row r="722" spans="3:5" x14ac:dyDescent="0.2">
      <c r="C722" s="71"/>
      <c r="D722" s="46"/>
      <c r="E722" s="46"/>
    </row>
    <row r="723" spans="3:5" x14ac:dyDescent="0.2">
      <c r="C723" s="71"/>
      <c r="D723" s="46"/>
      <c r="E723" s="46"/>
    </row>
    <row r="724" spans="3:5" x14ac:dyDescent="0.2">
      <c r="C724" s="71"/>
      <c r="D724" s="46"/>
      <c r="E724" s="46"/>
    </row>
    <row r="725" spans="3:5" x14ac:dyDescent="0.2">
      <c r="C725" s="71"/>
      <c r="D725" s="46"/>
      <c r="E725" s="46"/>
    </row>
    <row r="726" spans="3:5" x14ac:dyDescent="0.2">
      <c r="C726" s="71"/>
      <c r="D726" s="46"/>
      <c r="E726" s="46"/>
    </row>
    <row r="727" spans="3:5" x14ac:dyDescent="0.2">
      <c r="C727" s="71"/>
      <c r="D727" s="46"/>
      <c r="E727" s="46"/>
    </row>
    <row r="728" spans="3:5" x14ac:dyDescent="0.2">
      <c r="C728" s="71"/>
      <c r="D728" s="46"/>
      <c r="E728" s="46"/>
    </row>
    <row r="729" spans="3:5" x14ac:dyDescent="0.2">
      <c r="C729" s="71"/>
      <c r="D729" s="46"/>
      <c r="E729" s="46"/>
    </row>
    <row r="730" spans="3:5" x14ac:dyDescent="0.2">
      <c r="C730" s="71"/>
      <c r="D730" s="46"/>
      <c r="E730" s="46"/>
    </row>
    <row r="731" spans="3:5" x14ac:dyDescent="0.2">
      <c r="C731" s="71"/>
      <c r="D731" s="46"/>
      <c r="E731" s="46"/>
    </row>
    <row r="732" spans="3:5" x14ac:dyDescent="0.2">
      <c r="C732" s="71"/>
      <c r="D732" s="46"/>
      <c r="E732" s="46"/>
    </row>
    <row r="733" spans="3:5" x14ac:dyDescent="0.2">
      <c r="C733" s="71"/>
      <c r="D733" s="46"/>
      <c r="E733" s="46"/>
    </row>
    <row r="734" spans="3:5" x14ac:dyDescent="0.2">
      <c r="C734" s="71"/>
      <c r="D734" s="46"/>
      <c r="E734" s="46"/>
    </row>
    <row r="735" spans="3:5" x14ac:dyDescent="0.2">
      <c r="C735" s="71"/>
      <c r="D735" s="46"/>
      <c r="E735" s="46"/>
    </row>
    <row r="736" spans="3:5" x14ac:dyDescent="0.2">
      <c r="C736" s="71"/>
      <c r="D736" s="46"/>
      <c r="E736" s="46"/>
    </row>
    <row r="737" spans="3:5" x14ac:dyDescent="0.2">
      <c r="C737" s="71"/>
      <c r="D737" s="46"/>
      <c r="E737" s="46"/>
    </row>
    <row r="738" spans="3:5" x14ac:dyDescent="0.2">
      <c r="C738" s="71"/>
      <c r="D738" s="46"/>
      <c r="E738" s="46"/>
    </row>
    <row r="739" spans="3:5" x14ac:dyDescent="0.2">
      <c r="C739" s="71"/>
      <c r="D739" s="46"/>
      <c r="E739" s="46"/>
    </row>
    <row r="740" spans="3:5" x14ac:dyDescent="0.2">
      <c r="C740" s="71"/>
      <c r="D740" s="46"/>
      <c r="E740" s="46"/>
    </row>
    <row r="741" spans="3:5" x14ac:dyDescent="0.2">
      <c r="C741" s="71"/>
      <c r="D741" s="46"/>
      <c r="E741" s="46"/>
    </row>
    <row r="742" spans="3:5" x14ac:dyDescent="0.2">
      <c r="C742" s="71"/>
      <c r="D742" s="46"/>
      <c r="E742" s="46"/>
    </row>
    <row r="743" spans="3:5" x14ac:dyDescent="0.2">
      <c r="C743" s="71"/>
      <c r="D743" s="46"/>
      <c r="E743" s="46"/>
    </row>
    <row r="744" spans="3:5" x14ac:dyDescent="0.2">
      <c r="C744" s="71"/>
      <c r="D744" s="46"/>
      <c r="E744" s="46"/>
    </row>
    <row r="745" spans="3:5" x14ac:dyDescent="0.2">
      <c r="C745" s="71"/>
      <c r="D745" s="46"/>
      <c r="E745" s="46"/>
    </row>
    <row r="746" spans="3:5" x14ac:dyDescent="0.2">
      <c r="C746" s="71"/>
      <c r="D746" s="46"/>
      <c r="E746" s="46"/>
    </row>
    <row r="747" spans="3:5" x14ac:dyDescent="0.2">
      <c r="C747" s="71"/>
      <c r="D747" s="46"/>
      <c r="E747" s="46"/>
    </row>
    <row r="748" spans="3:5" x14ac:dyDescent="0.2">
      <c r="C748" s="71"/>
      <c r="D748" s="46"/>
      <c r="E748" s="46"/>
    </row>
    <row r="749" spans="3:5" x14ac:dyDescent="0.2">
      <c r="C749" s="71"/>
      <c r="D749" s="46"/>
      <c r="E749" s="46"/>
    </row>
    <row r="750" spans="3:5" x14ac:dyDescent="0.2">
      <c r="C750" s="71"/>
      <c r="D750" s="46"/>
      <c r="E750" s="46"/>
    </row>
    <row r="751" spans="3:5" x14ac:dyDescent="0.2">
      <c r="C751" s="71"/>
      <c r="D751" s="46"/>
      <c r="E751" s="46"/>
    </row>
    <row r="752" spans="3:5" x14ac:dyDescent="0.2">
      <c r="C752" s="71"/>
      <c r="D752" s="46"/>
      <c r="E752" s="46"/>
    </row>
    <row r="753" spans="3:5" x14ac:dyDescent="0.2">
      <c r="C753" s="71"/>
      <c r="D753" s="46"/>
      <c r="E753" s="46"/>
    </row>
    <row r="754" spans="3:5" x14ac:dyDescent="0.2">
      <c r="C754" s="71"/>
      <c r="D754" s="46"/>
      <c r="E754" s="46"/>
    </row>
    <row r="755" spans="3:5" x14ac:dyDescent="0.2">
      <c r="C755" s="71"/>
      <c r="D755" s="46"/>
      <c r="E755" s="46"/>
    </row>
    <row r="756" spans="3:5" x14ac:dyDescent="0.2">
      <c r="C756" s="71"/>
      <c r="D756" s="46"/>
      <c r="E756" s="46"/>
    </row>
    <row r="757" spans="3:5" x14ac:dyDescent="0.2">
      <c r="C757" s="71"/>
      <c r="D757" s="46"/>
      <c r="E757" s="46"/>
    </row>
    <row r="758" spans="3:5" x14ac:dyDescent="0.2">
      <c r="C758" s="71"/>
      <c r="D758" s="46"/>
      <c r="E758" s="46"/>
    </row>
    <row r="759" spans="3:5" x14ac:dyDescent="0.2">
      <c r="C759" s="71"/>
      <c r="D759" s="46"/>
      <c r="E759" s="46"/>
    </row>
    <row r="760" spans="3:5" x14ac:dyDescent="0.2">
      <c r="C760" s="71"/>
      <c r="D760" s="46"/>
      <c r="E760" s="46"/>
    </row>
    <row r="761" spans="3:5" x14ac:dyDescent="0.2">
      <c r="C761" s="71"/>
      <c r="D761" s="46"/>
      <c r="E761" s="46"/>
    </row>
    <row r="762" spans="3:5" x14ac:dyDescent="0.2">
      <c r="C762" s="71"/>
      <c r="D762" s="46"/>
      <c r="E762" s="46"/>
    </row>
    <row r="763" spans="3:5" x14ac:dyDescent="0.2">
      <c r="C763" s="71"/>
      <c r="D763" s="46"/>
      <c r="E763" s="46"/>
    </row>
    <row r="764" spans="3:5" x14ac:dyDescent="0.2">
      <c r="C764" s="71"/>
      <c r="D764" s="46"/>
      <c r="E764" s="46"/>
    </row>
    <row r="765" spans="3:5" x14ac:dyDescent="0.2">
      <c r="C765" s="71"/>
      <c r="D765" s="46"/>
      <c r="E765" s="46"/>
    </row>
    <row r="766" spans="3:5" x14ac:dyDescent="0.2">
      <c r="C766" s="71"/>
      <c r="D766" s="46"/>
      <c r="E766" s="46"/>
    </row>
    <row r="767" spans="3:5" x14ac:dyDescent="0.2">
      <c r="C767" s="71"/>
      <c r="D767" s="46"/>
      <c r="E767" s="46"/>
    </row>
    <row r="768" spans="3:5" x14ac:dyDescent="0.2">
      <c r="C768" s="71"/>
      <c r="D768" s="46"/>
      <c r="E768" s="46"/>
    </row>
    <row r="769" spans="3:5" x14ac:dyDescent="0.2">
      <c r="C769" s="71"/>
      <c r="D769" s="46"/>
      <c r="E769" s="46"/>
    </row>
    <row r="770" spans="3:5" x14ac:dyDescent="0.2">
      <c r="C770" s="71"/>
      <c r="D770" s="46"/>
      <c r="E770" s="46"/>
    </row>
    <row r="771" spans="3:5" x14ac:dyDescent="0.2">
      <c r="C771" s="71"/>
      <c r="D771" s="46"/>
      <c r="E771" s="46"/>
    </row>
    <row r="772" spans="3:5" x14ac:dyDescent="0.2">
      <c r="C772" s="71"/>
      <c r="D772" s="46"/>
      <c r="E772" s="46"/>
    </row>
    <row r="773" spans="3:5" x14ac:dyDescent="0.2">
      <c r="C773" s="71"/>
      <c r="D773" s="46"/>
      <c r="E773" s="46"/>
    </row>
    <row r="774" spans="3:5" x14ac:dyDescent="0.2">
      <c r="C774" s="71"/>
      <c r="D774" s="46"/>
      <c r="E774" s="46"/>
    </row>
    <row r="775" spans="3:5" x14ac:dyDescent="0.2">
      <c r="C775" s="71"/>
      <c r="D775" s="46"/>
      <c r="E775" s="46"/>
    </row>
    <row r="776" spans="3:5" x14ac:dyDescent="0.2">
      <c r="C776" s="71"/>
      <c r="D776" s="46"/>
      <c r="E776" s="46"/>
    </row>
    <row r="777" spans="3:5" x14ac:dyDescent="0.2">
      <c r="C777" s="71"/>
      <c r="D777" s="46"/>
      <c r="E777" s="46"/>
    </row>
    <row r="778" spans="3:5" x14ac:dyDescent="0.2">
      <c r="C778" s="71"/>
      <c r="D778" s="46"/>
      <c r="E778" s="46"/>
    </row>
    <row r="779" spans="3:5" x14ac:dyDescent="0.2">
      <c r="C779" s="71"/>
      <c r="D779" s="46"/>
      <c r="E779" s="46"/>
    </row>
    <row r="780" spans="3:5" x14ac:dyDescent="0.2">
      <c r="C780" s="71"/>
      <c r="D780" s="46"/>
      <c r="E780" s="46"/>
    </row>
    <row r="781" spans="3:5" x14ac:dyDescent="0.2">
      <c r="C781" s="71"/>
      <c r="D781" s="46"/>
      <c r="E781" s="46"/>
    </row>
    <row r="782" spans="3:5" x14ac:dyDescent="0.2">
      <c r="C782" s="71"/>
      <c r="D782" s="46"/>
      <c r="E782" s="46"/>
    </row>
    <row r="783" spans="3:5" x14ac:dyDescent="0.2">
      <c r="C783" s="71"/>
      <c r="D783" s="46"/>
      <c r="E783" s="46"/>
    </row>
    <row r="784" spans="3:5" x14ac:dyDescent="0.2">
      <c r="C784" s="71"/>
      <c r="D784" s="46"/>
      <c r="E784" s="46"/>
    </row>
    <row r="785" spans="3:5" x14ac:dyDescent="0.2">
      <c r="C785" s="71"/>
      <c r="D785" s="46"/>
      <c r="E785" s="46"/>
    </row>
    <row r="786" spans="3:5" x14ac:dyDescent="0.2">
      <c r="C786" s="71"/>
      <c r="D786" s="46"/>
      <c r="E786" s="46"/>
    </row>
    <row r="787" spans="3:5" x14ac:dyDescent="0.2">
      <c r="C787" s="71"/>
      <c r="D787" s="46"/>
      <c r="E787" s="46"/>
    </row>
    <row r="788" spans="3:5" x14ac:dyDescent="0.2">
      <c r="C788" s="71"/>
      <c r="D788" s="46"/>
      <c r="E788" s="46"/>
    </row>
    <row r="789" spans="3:5" x14ac:dyDescent="0.2">
      <c r="C789" s="71"/>
      <c r="D789" s="46"/>
      <c r="E789" s="46"/>
    </row>
    <row r="790" spans="3:5" x14ac:dyDescent="0.2">
      <c r="C790" s="71"/>
      <c r="D790" s="46"/>
      <c r="E790" s="46"/>
    </row>
    <row r="791" spans="3:5" x14ac:dyDescent="0.2">
      <c r="C791" s="71"/>
      <c r="D791" s="46"/>
      <c r="E791" s="46"/>
    </row>
    <row r="792" spans="3:5" x14ac:dyDescent="0.2">
      <c r="C792" s="71"/>
      <c r="D792" s="46"/>
      <c r="E792" s="46"/>
    </row>
    <row r="793" spans="3:5" x14ac:dyDescent="0.2">
      <c r="C793" s="71"/>
      <c r="D793" s="46"/>
      <c r="E793" s="46"/>
    </row>
    <row r="794" spans="3:5" x14ac:dyDescent="0.2">
      <c r="C794" s="71"/>
      <c r="D794" s="46"/>
      <c r="E794" s="46"/>
    </row>
    <row r="795" spans="3:5" x14ac:dyDescent="0.2">
      <c r="C795" s="71"/>
      <c r="D795" s="46"/>
      <c r="E795" s="46"/>
    </row>
    <row r="796" spans="3:5" x14ac:dyDescent="0.2">
      <c r="C796" s="71"/>
      <c r="D796" s="46"/>
      <c r="E796" s="46"/>
    </row>
    <row r="797" spans="3:5" x14ac:dyDescent="0.2">
      <c r="C797" s="71"/>
      <c r="D797" s="46"/>
      <c r="E797" s="46"/>
    </row>
    <row r="798" spans="3:5" x14ac:dyDescent="0.2">
      <c r="C798" s="71"/>
      <c r="D798" s="46"/>
      <c r="E798" s="46"/>
    </row>
    <row r="799" spans="3:5" x14ac:dyDescent="0.2">
      <c r="C799" s="71"/>
      <c r="D799" s="46"/>
      <c r="E799" s="46"/>
    </row>
    <row r="800" spans="3:5" x14ac:dyDescent="0.2">
      <c r="C800" s="71"/>
      <c r="D800" s="46"/>
      <c r="E800" s="46"/>
    </row>
    <row r="801" spans="3:5" x14ac:dyDescent="0.2">
      <c r="C801" s="71"/>
      <c r="D801" s="46"/>
      <c r="E801" s="46"/>
    </row>
    <row r="802" spans="3:5" x14ac:dyDescent="0.2">
      <c r="C802" s="71"/>
      <c r="D802" s="46"/>
      <c r="E802" s="46"/>
    </row>
    <row r="803" spans="3:5" x14ac:dyDescent="0.2">
      <c r="C803" s="71"/>
      <c r="D803" s="46"/>
      <c r="E803" s="46"/>
    </row>
    <row r="804" spans="3:5" x14ac:dyDescent="0.2">
      <c r="C804" s="71"/>
      <c r="D804" s="46"/>
      <c r="E804" s="46"/>
    </row>
    <row r="805" spans="3:5" x14ac:dyDescent="0.2">
      <c r="C805" s="71"/>
      <c r="D805" s="46"/>
      <c r="E805" s="46"/>
    </row>
    <row r="806" spans="3:5" x14ac:dyDescent="0.2">
      <c r="C806" s="71"/>
      <c r="D806" s="46"/>
      <c r="E806" s="46"/>
    </row>
    <row r="807" spans="3:5" x14ac:dyDescent="0.2">
      <c r="C807" s="71"/>
      <c r="D807" s="46"/>
      <c r="E807" s="46"/>
    </row>
    <row r="808" spans="3:5" x14ac:dyDescent="0.2">
      <c r="C808" s="71"/>
      <c r="D808" s="46"/>
      <c r="E808" s="46"/>
    </row>
    <row r="809" spans="3:5" x14ac:dyDescent="0.2">
      <c r="C809" s="71"/>
      <c r="D809" s="46"/>
      <c r="E809" s="46"/>
    </row>
    <row r="810" spans="3:5" x14ac:dyDescent="0.2">
      <c r="C810" s="71"/>
      <c r="D810" s="46"/>
      <c r="E810" s="46"/>
    </row>
    <row r="811" spans="3:5" x14ac:dyDescent="0.2">
      <c r="C811" s="71"/>
      <c r="D811" s="46"/>
      <c r="E811" s="46"/>
    </row>
    <row r="812" spans="3:5" x14ac:dyDescent="0.2">
      <c r="C812" s="71"/>
      <c r="D812" s="46"/>
      <c r="E812" s="46"/>
    </row>
    <row r="813" spans="3:5" x14ac:dyDescent="0.2">
      <c r="C813" s="71"/>
      <c r="D813" s="46"/>
      <c r="E813" s="46"/>
    </row>
    <row r="814" spans="3:5" x14ac:dyDescent="0.2">
      <c r="C814" s="71"/>
      <c r="D814" s="46"/>
      <c r="E814" s="46"/>
    </row>
    <row r="815" spans="3:5" x14ac:dyDescent="0.2">
      <c r="C815" s="71"/>
      <c r="D815" s="46"/>
      <c r="E815" s="46"/>
    </row>
    <row r="816" spans="3:5" x14ac:dyDescent="0.2">
      <c r="C816" s="71"/>
      <c r="D816" s="46"/>
      <c r="E816" s="46"/>
    </row>
    <row r="817" spans="3:5" x14ac:dyDescent="0.2">
      <c r="C817" s="71"/>
      <c r="D817" s="46"/>
      <c r="E817" s="46"/>
    </row>
    <row r="818" spans="3:5" x14ac:dyDescent="0.2">
      <c r="C818" s="71"/>
      <c r="D818" s="46"/>
      <c r="E818" s="46"/>
    </row>
    <row r="819" spans="3:5" x14ac:dyDescent="0.2">
      <c r="C819" s="71"/>
      <c r="D819" s="46"/>
      <c r="E819" s="46"/>
    </row>
    <row r="820" spans="3:5" x14ac:dyDescent="0.2">
      <c r="C820" s="71"/>
      <c r="D820" s="46"/>
      <c r="E820" s="46"/>
    </row>
    <row r="821" spans="3:5" x14ac:dyDescent="0.2">
      <c r="C821" s="71"/>
      <c r="D821" s="46"/>
      <c r="E821" s="46"/>
    </row>
    <row r="822" spans="3:5" x14ac:dyDescent="0.2">
      <c r="C822" s="71"/>
      <c r="D822" s="46"/>
      <c r="E822" s="46"/>
    </row>
    <row r="823" spans="3:5" x14ac:dyDescent="0.2">
      <c r="C823" s="71"/>
      <c r="D823" s="46"/>
      <c r="E823" s="46"/>
    </row>
    <row r="824" spans="3:5" x14ac:dyDescent="0.2">
      <c r="C824" s="71"/>
      <c r="D824" s="46"/>
      <c r="E824" s="46"/>
    </row>
    <row r="825" spans="3:5" x14ac:dyDescent="0.2">
      <c r="C825" s="71"/>
      <c r="D825" s="46"/>
      <c r="E825" s="46"/>
    </row>
    <row r="826" spans="3:5" x14ac:dyDescent="0.2">
      <c r="C826" s="71"/>
      <c r="D826" s="46"/>
      <c r="E826" s="46"/>
    </row>
    <row r="827" spans="3:5" x14ac:dyDescent="0.2">
      <c r="C827" s="71"/>
      <c r="D827" s="46"/>
      <c r="E827" s="46"/>
    </row>
    <row r="828" spans="3:5" x14ac:dyDescent="0.2">
      <c r="C828" s="71"/>
      <c r="D828" s="46"/>
      <c r="E828" s="46"/>
    </row>
    <row r="829" spans="3:5" x14ac:dyDescent="0.2">
      <c r="C829" s="71"/>
      <c r="D829" s="46"/>
      <c r="E829" s="46"/>
    </row>
    <row r="830" spans="3:5" x14ac:dyDescent="0.2">
      <c r="C830" s="71"/>
      <c r="D830" s="46"/>
      <c r="E830" s="46"/>
    </row>
    <row r="831" spans="3:5" x14ac:dyDescent="0.2">
      <c r="C831" s="71"/>
      <c r="D831" s="46"/>
      <c r="E831" s="46"/>
    </row>
    <row r="832" spans="3:5" x14ac:dyDescent="0.2">
      <c r="C832" s="71"/>
      <c r="D832" s="46"/>
      <c r="E832" s="46"/>
    </row>
    <row r="833" spans="3:5" x14ac:dyDescent="0.2">
      <c r="C833" s="71"/>
      <c r="D833" s="46"/>
      <c r="E833" s="46"/>
    </row>
    <row r="834" spans="3:5" x14ac:dyDescent="0.2">
      <c r="C834" s="71"/>
      <c r="D834" s="46"/>
      <c r="E834" s="46"/>
    </row>
    <row r="835" spans="3:5" x14ac:dyDescent="0.2">
      <c r="C835" s="71"/>
      <c r="D835" s="46"/>
      <c r="E835" s="46"/>
    </row>
    <row r="836" spans="3:5" x14ac:dyDescent="0.2">
      <c r="C836" s="71"/>
      <c r="D836" s="46"/>
      <c r="E836" s="46"/>
    </row>
    <row r="837" spans="3:5" x14ac:dyDescent="0.2">
      <c r="C837" s="71"/>
      <c r="D837" s="46"/>
      <c r="E837" s="46"/>
    </row>
    <row r="838" spans="3:5" x14ac:dyDescent="0.2">
      <c r="C838" s="71"/>
      <c r="D838" s="46"/>
      <c r="E838" s="46"/>
    </row>
    <row r="839" spans="3:5" x14ac:dyDescent="0.2">
      <c r="C839" s="71"/>
      <c r="D839" s="46"/>
      <c r="E839" s="46"/>
    </row>
    <row r="840" spans="3:5" x14ac:dyDescent="0.2">
      <c r="C840" s="71"/>
      <c r="D840" s="46"/>
      <c r="E840" s="46"/>
    </row>
    <row r="841" spans="3:5" x14ac:dyDescent="0.2">
      <c r="C841" s="71"/>
      <c r="D841" s="46"/>
      <c r="E841" s="46"/>
    </row>
    <row r="842" spans="3:5" x14ac:dyDescent="0.2">
      <c r="C842" s="71"/>
      <c r="D842" s="46"/>
      <c r="E842" s="46"/>
    </row>
    <row r="843" spans="3:5" x14ac:dyDescent="0.2">
      <c r="C843" s="71"/>
      <c r="D843" s="46"/>
      <c r="E843" s="46"/>
    </row>
    <row r="844" spans="3:5" x14ac:dyDescent="0.2">
      <c r="C844" s="71"/>
      <c r="D844" s="46"/>
      <c r="E844" s="46"/>
    </row>
    <row r="845" spans="3:5" x14ac:dyDescent="0.2">
      <c r="C845" s="71"/>
      <c r="D845" s="46"/>
      <c r="E845" s="46"/>
    </row>
    <row r="846" spans="3:5" x14ac:dyDescent="0.2">
      <c r="C846" s="71"/>
      <c r="D846" s="46"/>
      <c r="E846" s="46"/>
    </row>
    <row r="847" spans="3:5" x14ac:dyDescent="0.2">
      <c r="C847" s="71"/>
      <c r="D847" s="46"/>
      <c r="E847" s="46"/>
    </row>
    <row r="848" spans="3:5" x14ac:dyDescent="0.2">
      <c r="C848" s="71"/>
      <c r="D848" s="46"/>
      <c r="E848" s="46"/>
    </row>
    <row r="849" spans="3:5" x14ac:dyDescent="0.2">
      <c r="C849" s="71"/>
      <c r="D849" s="46"/>
      <c r="E849" s="46"/>
    </row>
    <row r="850" spans="3:5" x14ac:dyDescent="0.2">
      <c r="C850" s="71"/>
      <c r="D850" s="46"/>
      <c r="E850" s="46"/>
    </row>
    <row r="851" spans="3:5" x14ac:dyDescent="0.2">
      <c r="C851" s="71"/>
      <c r="D851" s="46"/>
      <c r="E851" s="46"/>
    </row>
    <row r="852" spans="3:5" x14ac:dyDescent="0.2">
      <c r="C852" s="71"/>
      <c r="D852" s="46"/>
      <c r="E852" s="46"/>
    </row>
    <row r="853" spans="3:5" x14ac:dyDescent="0.2">
      <c r="C853" s="71"/>
      <c r="D853" s="46"/>
      <c r="E853" s="46"/>
    </row>
    <row r="854" spans="3:5" x14ac:dyDescent="0.2">
      <c r="C854" s="71"/>
      <c r="D854" s="46"/>
      <c r="E854" s="46"/>
    </row>
    <row r="855" spans="3:5" x14ac:dyDescent="0.2">
      <c r="C855" s="71"/>
      <c r="D855" s="46"/>
      <c r="E855" s="46"/>
    </row>
    <row r="856" spans="3:5" x14ac:dyDescent="0.2">
      <c r="C856" s="71"/>
      <c r="D856" s="46"/>
      <c r="E856" s="46"/>
    </row>
    <row r="857" spans="3:5" x14ac:dyDescent="0.2">
      <c r="C857" s="71"/>
      <c r="D857" s="46"/>
      <c r="E857" s="46"/>
    </row>
    <row r="858" spans="3:5" x14ac:dyDescent="0.2">
      <c r="C858" s="71"/>
      <c r="D858" s="46"/>
      <c r="E858" s="46"/>
    </row>
    <row r="859" spans="3:5" x14ac:dyDescent="0.2">
      <c r="C859" s="71"/>
      <c r="D859" s="46"/>
      <c r="E859" s="46"/>
    </row>
    <row r="860" spans="3:5" x14ac:dyDescent="0.2">
      <c r="C860" s="71"/>
      <c r="D860" s="46"/>
      <c r="E860" s="46"/>
    </row>
    <row r="861" spans="3:5" x14ac:dyDescent="0.2">
      <c r="C861" s="71"/>
      <c r="D861" s="46"/>
      <c r="E861" s="46"/>
    </row>
    <row r="862" spans="3:5" x14ac:dyDescent="0.2">
      <c r="C862" s="71"/>
      <c r="D862" s="46"/>
      <c r="E862" s="46"/>
    </row>
    <row r="863" spans="3:5" x14ac:dyDescent="0.2">
      <c r="C863" s="71"/>
      <c r="D863" s="46"/>
      <c r="E863" s="46"/>
    </row>
    <row r="864" spans="3:5" x14ac:dyDescent="0.2">
      <c r="C864" s="71"/>
      <c r="D864" s="46"/>
      <c r="E864" s="46"/>
    </row>
    <row r="865" spans="3:5" x14ac:dyDescent="0.2">
      <c r="C865" s="71"/>
      <c r="D865" s="46"/>
      <c r="E865" s="46"/>
    </row>
    <row r="866" spans="3:5" x14ac:dyDescent="0.2">
      <c r="C866" s="71"/>
      <c r="D866" s="46"/>
      <c r="E866" s="46"/>
    </row>
    <row r="867" spans="3:5" x14ac:dyDescent="0.2">
      <c r="C867" s="71"/>
      <c r="D867" s="46"/>
      <c r="E867" s="46"/>
    </row>
    <row r="868" spans="3:5" x14ac:dyDescent="0.2">
      <c r="C868" s="71"/>
      <c r="D868" s="46"/>
      <c r="E868" s="46"/>
    </row>
    <row r="869" spans="3:5" x14ac:dyDescent="0.2">
      <c r="C869" s="71"/>
      <c r="D869" s="46"/>
      <c r="E869" s="46"/>
    </row>
    <row r="870" spans="3:5" x14ac:dyDescent="0.2">
      <c r="C870" s="71"/>
      <c r="D870" s="46"/>
      <c r="E870" s="46"/>
    </row>
    <row r="871" spans="3:5" x14ac:dyDescent="0.2">
      <c r="C871" s="71"/>
      <c r="D871" s="46"/>
      <c r="E871" s="46"/>
    </row>
    <row r="872" spans="3:5" x14ac:dyDescent="0.2">
      <c r="C872" s="71"/>
      <c r="D872" s="46"/>
      <c r="E872" s="46"/>
    </row>
    <row r="873" spans="3:5" x14ac:dyDescent="0.2">
      <c r="C873" s="71"/>
      <c r="D873" s="46"/>
      <c r="E873" s="46"/>
    </row>
    <row r="874" spans="3:5" x14ac:dyDescent="0.2">
      <c r="C874" s="71"/>
      <c r="D874" s="46"/>
      <c r="E874" s="46"/>
    </row>
    <row r="875" spans="3:5" x14ac:dyDescent="0.2">
      <c r="C875" s="71"/>
      <c r="D875" s="46"/>
      <c r="E875" s="46"/>
    </row>
    <row r="876" spans="3:5" x14ac:dyDescent="0.2">
      <c r="C876" s="71"/>
      <c r="D876" s="46"/>
      <c r="E876" s="46"/>
    </row>
    <row r="877" spans="3:5" x14ac:dyDescent="0.2">
      <c r="C877" s="71"/>
      <c r="D877" s="46"/>
      <c r="E877" s="46"/>
    </row>
    <row r="878" spans="3:5" x14ac:dyDescent="0.2">
      <c r="C878" s="71"/>
      <c r="D878" s="46"/>
      <c r="E878" s="46"/>
    </row>
    <row r="879" spans="3:5" x14ac:dyDescent="0.2">
      <c r="C879" s="71"/>
      <c r="D879" s="46"/>
      <c r="E879" s="46"/>
    </row>
    <row r="880" spans="3:5" x14ac:dyDescent="0.2">
      <c r="C880" s="71"/>
      <c r="D880" s="46"/>
      <c r="E880" s="46"/>
    </row>
    <row r="881" spans="3:5" x14ac:dyDescent="0.2">
      <c r="C881" s="71"/>
      <c r="D881" s="46"/>
      <c r="E881" s="46"/>
    </row>
    <row r="882" spans="3:5" x14ac:dyDescent="0.2">
      <c r="C882" s="71"/>
      <c r="D882" s="46"/>
      <c r="E882" s="46"/>
    </row>
    <row r="883" spans="3:5" x14ac:dyDescent="0.2">
      <c r="C883" s="71"/>
      <c r="D883" s="46"/>
      <c r="E883" s="46"/>
    </row>
    <row r="884" spans="3:5" x14ac:dyDescent="0.2">
      <c r="C884" s="71"/>
      <c r="D884" s="46"/>
      <c r="E884" s="46"/>
    </row>
    <row r="885" spans="3:5" x14ac:dyDescent="0.2">
      <c r="C885" s="71"/>
      <c r="D885" s="46"/>
      <c r="E885" s="46"/>
    </row>
    <row r="886" spans="3:5" x14ac:dyDescent="0.2">
      <c r="C886" s="71"/>
      <c r="D886" s="46"/>
      <c r="E886" s="46"/>
    </row>
    <row r="887" spans="3:5" x14ac:dyDescent="0.2">
      <c r="C887" s="71"/>
      <c r="D887" s="46"/>
      <c r="E887" s="46"/>
    </row>
    <row r="888" spans="3:5" x14ac:dyDescent="0.2">
      <c r="C888" s="71"/>
      <c r="D888" s="46"/>
      <c r="E888" s="46"/>
    </row>
    <row r="889" spans="3:5" x14ac:dyDescent="0.2">
      <c r="C889" s="71"/>
      <c r="D889" s="46"/>
      <c r="E889" s="46"/>
    </row>
    <row r="890" spans="3:5" x14ac:dyDescent="0.2">
      <c r="C890" s="71"/>
      <c r="D890" s="46"/>
      <c r="E890" s="46"/>
    </row>
    <row r="891" spans="3:5" x14ac:dyDescent="0.2">
      <c r="C891" s="71"/>
      <c r="D891" s="46"/>
      <c r="E891" s="46"/>
    </row>
    <row r="892" spans="3:5" x14ac:dyDescent="0.2">
      <c r="C892" s="71"/>
      <c r="D892" s="46"/>
      <c r="E892" s="46"/>
    </row>
    <row r="893" spans="3:5" x14ac:dyDescent="0.2">
      <c r="C893" s="71"/>
      <c r="D893" s="46"/>
      <c r="E893" s="46"/>
    </row>
    <row r="894" spans="3:5" x14ac:dyDescent="0.2">
      <c r="C894" s="71"/>
      <c r="D894" s="46"/>
      <c r="E894" s="46"/>
    </row>
    <row r="895" spans="3:5" x14ac:dyDescent="0.2">
      <c r="C895" s="71"/>
      <c r="D895" s="46"/>
      <c r="E895" s="46"/>
    </row>
    <row r="896" spans="3:5" x14ac:dyDescent="0.2">
      <c r="C896" s="71"/>
      <c r="D896" s="46"/>
      <c r="E896" s="46"/>
    </row>
    <row r="897" spans="3:5" x14ac:dyDescent="0.2">
      <c r="C897" s="71"/>
      <c r="D897" s="46"/>
      <c r="E897" s="46"/>
    </row>
    <row r="898" spans="3:5" x14ac:dyDescent="0.2">
      <c r="C898" s="71"/>
      <c r="D898" s="46"/>
      <c r="E898" s="46"/>
    </row>
    <row r="899" spans="3:5" x14ac:dyDescent="0.2">
      <c r="C899" s="71"/>
      <c r="D899" s="46"/>
      <c r="E899" s="46"/>
    </row>
    <row r="900" spans="3:5" x14ac:dyDescent="0.2">
      <c r="C900" s="71"/>
      <c r="D900" s="46"/>
      <c r="E900" s="46"/>
    </row>
    <row r="901" spans="3:5" x14ac:dyDescent="0.2">
      <c r="C901" s="71"/>
      <c r="D901" s="46"/>
      <c r="E901" s="46"/>
    </row>
    <row r="902" spans="3:5" x14ac:dyDescent="0.2">
      <c r="C902" s="71"/>
      <c r="D902" s="46"/>
      <c r="E902" s="46"/>
    </row>
    <row r="903" spans="3:5" x14ac:dyDescent="0.2">
      <c r="C903" s="71"/>
      <c r="D903" s="46"/>
      <c r="E903" s="46"/>
    </row>
    <row r="904" spans="3:5" x14ac:dyDescent="0.2">
      <c r="C904" s="71"/>
      <c r="D904" s="46"/>
      <c r="E904" s="46"/>
    </row>
    <row r="905" spans="3:5" x14ac:dyDescent="0.2">
      <c r="C905" s="71"/>
      <c r="D905" s="46"/>
      <c r="E905" s="46"/>
    </row>
    <row r="906" spans="3:5" x14ac:dyDescent="0.2">
      <c r="C906" s="71"/>
      <c r="D906" s="46"/>
      <c r="E906" s="46"/>
    </row>
    <row r="907" spans="3:5" x14ac:dyDescent="0.2">
      <c r="C907" s="71"/>
      <c r="D907" s="46"/>
      <c r="E907" s="46"/>
    </row>
    <row r="908" spans="3:5" x14ac:dyDescent="0.2">
      <c r="C908" s="71"/>
      <c r="D908" s="46"/>
      <c r="E908" s="46"/>
    </row>
    <row r="909" spans="3:5" x14ac:dyDescent="0.2">
      <c r="C909" s="71"/>
      <c r="D909" s="46"/>
      <c r="E909" s="46"/>
    </row>
    <row r="910" spans="3:5" x14ac:dyDescent="0.2">
      <c r="C910" s="71"/>
      <c r="D910" s="46"/>
      <c r="E910" s="46"/>
    </row>
    <row r="911" spans="3:5" x14ac:dyDescent="0.2">
      <c r="C911" s="71"/>
      <c r="D911" s="46"/>
      <c r="E911" s="46"/>
    </row>
    <row r="912" spans="3:5" x14ac:dyDescent="0.2">
      <c r="C912" s="71"/>
      <c r="D912" s="46"/>
      <c r="E912" s="46"/>
    </row>
    <row r="913" spans="3:5" x14ac:dyDescent="0.2">
      <c r="C913" s="71"/>
      <c r="D913" s="46"/>
      <c r="E913" s="46"/>
    </row>
    <row r="914" spans="3:5" x14ac:dyDescent="0.2">
      <c r="C914" s="71"/>
      <c r="D914" s="46"/>
      <c r="E914" s="46"/>
    </row>
    <row r="915" spans="3:5" x14ac:dyDescent="0.2">
      <c r="C915" s="71"/>
      <c r="D915" s="46"/>
      <c r="E915" s="46"/>
    </row>
    <row r="916" spans="3:5" x14ac:dyDescent="0.2">
      <c r="C916" s="71"/>
      <c r="D916" s="46"/>
      <c r="E916" s="46"/>
    </row>
    <row r="917" spans="3:5" x14ac:dyDescent="0.2">
      <c r="C917" s="71"/>
      <c r="D917" s="46"/>
      <c r="E917" s="46"/>
    </row>
    <row r="918" spans="3:5" x14ac:dyDescent="0.2">
      <c r="C918" s="71"/>
      <c r="D918" s="46"/>
      <c r="E918" s="46"/>
    </row>
    <row r="919" spans="3:5" x14ac:dyDescent="0.2">
      <c r="C919" s="71"/>
      <c r="D919" s="46"/>
      <c r="E919" s="46"/>
    </row>
    <row r="920" spans="3:5" x14ac:dyDescent="0.2">
      <c r="C920" s="71"/>
      <c r="D920" s="46"/>
      <c r="E920" s="46"/>
    </row>
    <row r="921" spans="3:5" x14ac:dyDescent="0.2">
      <c r="C921" s="71"/>
      <c r="D921" s="46"/>
      <c r="E921" s="46"/>
    </row>
    <row r="922" spans="3:5" x14ac:dyDescent="0.2">
      <c r="C922" s="71"/>
      <c r="D922" s="46"/>
      <c r="E922" s="46"/>
    </row>
    <row r="923" spans="3:5" x14ac:dyDescent="0.2">
      <c r="C923" s="71"/>
      <c r="D923" s="46"/>
      <c r="E923" s="46"/>
    </row>
    <row r="924" spans="3:5" x14ac:dyDescent="0.2">
      <c r="C924" s="71"/>
      <c r="D924" s="46"/>
      <c r="E924" s="46"/>
    </row>
    <row r="925" spans="3:5" x14ac:dyDescent="0.2">
      <c r="C925" s="71"/>
      <c r="D925" s="46"/>
      <c r="E925" s="46"/>
    </row>
    <row r="926" spans="3:5" x14ac:dyDescent="0.2">
      <c r="C926" s="71"/>
      <c r="D926" s="46"/>
      <c r="E926" s="46"/>
    </row>
    <row r="927" spans="3:5" x14ac:dyDescent="0.2">
      <c r="C927" s="71"/>
      <c r="D927" s="46"/>
      <c r="E927" s="46"/>
    </row>
    <row r="928" spans="3:5" x14ac:dyDescent="0.2">
      <c r="C928" s="71"/>
      <c r="D928" s="46"/>
      <c r="E928" s="46"/>
    </row>
    <row r="929" spans="3:5" x14ac:dyDescent="0.2">
      <c r="C929" s="71"/>
      <c r="D929" s="46"/>
      <c r="E929" s="46"/>
    </row>
    <row r="930" spans="3:5" x14ac:dyDescent="0.2">
      <c r="C930" s="71"/>
      <c r="D930" s="46"/>
      <c r="E930" s="46"/>
    </row>
    <row r="931" spans="3:5" x14ac:dyDescent="0.2">
      <c r="C931" s="71"/>
      <c r="D931" s="46"/>
      <c r="E931" s="46"/>
    </row>
    <row r="932" spans="3:5" x14ac:dyDescent="0.2">
      <c r="C932" s="71"/>
      <c r="D932" s="46"/>
      <c r="E932" s="46"/>
    </row>
    <row r="933" spans="3:5" x14ac:dyDescent="0.2">
      <c r="C933" s="71"/>
      <c r="D933" s="46"/>
      <c r="E933" s="46"/>
    </row>
    <row r="934" spans="3:5" x14ac:dyDescent="0.2">
      <c r="C934" s="71"/>
      <c r="D934" s="46"/>
      <c r="E934" s="46"/>
    </row>
    <row r="935" spans="3:5" x14ac:dyDescent="0.2">
      <c r="C935" s="71"/>
      <c r="D935" s="46"/>
      <c r="E935" s="46"/>
    </row>
    <row r="936" spans="3:5" x14ac:dyDescent="0.2">
      <c r="C936" s="71"/>
      <c r="D936" s="46"/>
      <c r="E936" s="46"/>
    </row>
    <row r="937" spans="3:5" x14ac:dyDescent="0.2">
      <c r="C937" s="71"/>
      <c r="D937" s="46"/>
      <c r="E937" s="46"/>
    </row>
    <row r="938" spans="3:5" x14ac:dyDescent="0.2">
      <c r="C938" s="71"/>
      <c r="D938" s="46"/>
      <c r="E938" s="46"/>
    </row>
    <row r="939" spans="3:5" x14ac:dyDescent="0.2">
      <c r="C939" s="71"/>
      <c r="D939" s="46"/>
      <c r="E939" s="46"/>
    </row>
    <row r="940" spans="3:5" x14ac:dyDescent="0.2">
      <c r="C940" s="71"/>
      <c r="D940" s="46"/>
      <c r="E940" s="46"/>
    </row>
    <row r="941" spans="3:5" x14ac:dyDescent="0.2">
      <c r="C941" s="71"/>
      <c r="D941" s="46"/>
      <c r="E941" s="46"/>
    </row>
    <row r="942" spans="3:5" x14ac:dyDescent="0.2">
      <c r="C942" s="71"/>
      <c r="D942" s="46"/>
      <c r="E942" s="46"/>
    </row>
    <row r="943" spans="3:5" x14ac:dyDescent="0.2">
      <c r="C943" s="71"/>
      <c r="D943" s="46"/>
      <c r="E943" s="46"/>
    </row>
    <row r="944" spans="3:5" x14ac:dyDescent="0.2">
      <c r="C944" s="71"/>
      <c r="D944" s="46"/>
      <c r="E944" s="46"/>
    </row>
    <row r="945" spans="3:5" x14ac:dyDescent="0.2">
      <c r="C945" s="71"/>
      <c r="D945" s="46"/>
      <c r="E945" s="46"/>
    </row>
    <row r="946" spans="3:5" x14ac:dyDescent="0.2">
      <c r="C946" s="71"/>
      <c r="D946" s="46"/>
      <c r="E946" s="46"/>
    </row>
    <row r="947" spans="3:5" x14ac:dyDescent="0.2">
      <c r="C947" s="71"/>
      <c r="D947" s="46"/>
      <c r="E947" s="46"/>
    </row>
    <row r="948" spans="3:5" x14ac:dyDescent="0.2">
      <c r="C948" s="71"/>
      <c r="D948" s="46"/>
      <c r="E948" s="46"/>
    </row>
    <row r="949" spans="3:5" x14ac:dyDescent="0.2">
      <c r="C949" s="71"/>
      <c r="D949" s="46"/>
      <c r="E949" s="46"/>
    </row>
    <row r="950" spans="3:5" x14ac:dyDescent="0.2">
      <c r="C950" s="71"/>
      <c r="D950" s="46"/>
      <c r="E950" s="46"/>
    </row>
    <row r="951" spans="3:5" x14ac:dyDescent="0.2">
      <c r="C951" s="71"/>
      <c r="D951" s="46"/>
      <c r="E951" s="46"/>
    </row>
    <row r="952" spans="3:5" x14ac:dyDescent="0.2">
      <c r="C952" s="71"/>
      <c r="D952" s="46"/>
      <c r="E952" s="46"/>
    </row>
    <row r="953" spans="3:5" x14ac:dyDescent="0.2">
      <c r="C953" s="71"/>
      <c r="D953" s="46"/>
      <c r="E953" s="46"/>
    </row>
    <row r="954" spans="3:5" x14ac:dyDescent="0.2">
      <c r="C954" s="71"/>
      <c r="D954" s="46"/>
      <c r="E954" s="46"/>
    </row>
    <row r="955" spans="3:5" x14ac:dyDescent="0.2">
      <c r="C955" s="71"/>
      <c r="D955" s="46"/>
      <c r="E955" s="46"/>
    </row>
    <row r="956" spans="3:5" x14ac:dyDescent="0.2">
      <c r="C956" s="71"/>
      <c r="D956" s="46"/>
      <c r="E956" s="46"/>
    </row>
    <row r="957" spans="3:5" x14ac:dyDescent="0.2">
      <c r="C957" s="71"/>
      <c r="D957" s="46"/>
      <c r="E957" s="46"/>
    </row>
    <row r="958" spans="3:5" x14ac:dyDescent="0.2">
      <c r="C958" s="71"/>
      <c r="D958" s="46"/>
      <c r="E958" s="46"/>
    </row>
    <row r="959" spans="3:5" x14ac:dyDescent="0.2">
      <c r="C959" s="71"/>
      <c r="D959" s="46"/>
      <c r="E959" s="46"/>
    </row>
    <row r="960" spans="3:5" x14ac:dyDescent="0.2">
      <c r="C960" s="71"/>
      <c r="D960" s="46"/>
      <c r="E960" s="46"/>
    </row>
    <row r="961" spans="3:5" x14ac:dyDescent="0.2">
      <c r="C961" s="71"/>
      <c r="D961" s="46"/>
      <c r="E961" s="46"/>
    </row>
    <row r="962" spans="3:5" x14ac:dyDescent="0.2">
      <c r="C962" s="71"/>
      <c r="D962" s="46"/>
      <c r="E962" s="46"/>
    </row>
    <row r="963" spans="3:5" x14ac:dyDescent="0.2">
      <c r="C963" s="71"/>
      <c r="D963" s="46"/>
      <c r="E963" s="46"/>
    </row>
    <row r="964" spans="3:5" x14ac:dyDescent="0.2">
      <c r="C964" s="71"/>
      <c r="D964" s="46"/>
      <c r="E964" s="46"/>
    </row>
    <row r="965" spans="3:5" x14ac:dyDescent="0.2">
      <c r="C965" s="71"/>
      <c r="D965" s="46"/>
      <c r="E965" s="46"/>
    </row>
    <row r="966" spans="3:5" x14ac:dyDescent="0.2">
      <c r="C966" s="71"/>
      <c r="D966" s="46"/>
      <c r="E966" s="46"/>
    </row>
    <row r="967" spans="3:5" x14ac:dyDescent="0.2">
      <c r="C967" s="71"/>
      <c r="D967" s="46"/>
      <c r="E967" s="46"/>
    </row>
    <row r="968" spans="3:5" x14ac:dyDescent="0.2">
      <c r="C968" s="71"/>
      <c r="D968" s="46"/>
      <c r="E968" s="46"/>
    </row>
    <row r="969" spans="3:5" x14ac:dyDescent="0.2">
      <c r="C969" s="71"/>
      <c r="D969" s="46"/>
      <c r="E969" s="46"/>
    </row>
    <row r="970" spans="3:5" x14ac:dyDescent="0.2">
      <c r="C970" s="71"/>
      <c r="D970" s="46"/>
      <c r="E970" s="46"/>
    </row>
    <row r="971" spans="3:5" x14ac:dyDescent="0.2">
      <c r="C971" s="71"/>
      <c r="D971" s="46"/>
      <c r="E971" s="46"/>
    </row>
    <row r="972" spans="3:5" x14ac:dyDescent="0.2">
      <c r="C972" s="71"/>
      <c r="D972" s="46"/>
      <c r="E972" s="46"/>
    </row>
    <row r="973" spans="3:5" x14ac:dyDescent="0.2">
      <c r="C973" s="71"/>
      <c r="D973" s="46"/>
      <c r="E973" s="46"/>
    </row>
    <row r="974" spans="3:5" x14ac:dyDescent="0.2">
      <c r="C974" s="71"/>
      <c r="D974" s="46"/>
      <c r="E974" s="46"/>
    </row>
    <row r="975" spans="3:5" x14ac:dyDescent="0.2">
      <c r="C975" s="71"/>
      <c r="D975" s="46"/>
      <c r="E975" s="46"/>
    </row>
    <row r="976" spans="3:5" x14ac:dyDescent="0.2">
      <c r="C976" s="71"/>
      <c r="D976" s="46"/>
      <c r="E976" s="46"/>
    </row>
    <row r="977" spans="3:5" x14ac:dyDescent="0.2">
      <c r="C977" s="71"/>
      <c r="D977" s="46"/>
      <c r="E977" s="46"/>
    </row>
    <row r="978" spans="3:5" x14ac:dyDescent="0.2">
      <c r="C978" s="71"/>
      <c r="D978" s="46"/>
      <c r="E978" s="46"/>
    </row>
    <row r="979" spans="3:5" x14ac:dyDescent="0.2">
      <c r="C979" s="71"/>
      <c r="D979" s="46"/>
      <c r="E979" s="46"/>
    </row>
    <row r="980" spans="3:5" x14ac:dyDescent="0.2">
      <c r="C980" s="71"/>
      <c r="D980" s="46"/>
      <c r="E980" s="46"/>
    </row>
    <row r="981" spans="3:5" x14ac:dyDescent="0.2">
      <c r="C981" s="71"/>
      <c r="D981" s="46"/>
      <c r="E981" s="46"/>
    </row>
    <row r="982" spans="3:5" x14ac:dyDescent="0.2">
      <c r="C982" s="71"/>
      <c r="D982" s="46"/>
      <c r="E982" s="46"/>
    </row>
    <row r="983" spans="3:5" x14ac:dyDescent="0.2">
      <c r="C983" s="71"/>
      <c r="D983" s="46"/>
      <c r="E983" s="46"/>
    </row>
    <row r="984" spans="3:5" x14ac:dyDescent="0.2">
      <c r="C984" s="71"/>
      <c r="D984" s="46"/>
      <c r="E984" s="46"/>
    </row>
    <row r="985" spans="3:5" x14ac:dyDescent="0.2">
      <c r="C985" s="71"/>
      <c r="D985" s="46"/>
      <c r="E985" s="46"/>
    </row>
    <row r="986" spans="3:5" x14ac:dyDescent="0.2">
      <c r="C986" s="71"/>
      <c r="D986" s="46"/>
      <c r="E986" s="46"/>
    </row>
    <row r="987" spans="3:5" x14ac:dyDescent="0.2">
      <c r="C987" s="71"/>
      <c r="D987" s="46"/>
      <c r="E987" s="46"/>
    </row>
    <row r="988" spans="3:5" x14ac:dyDescent="0.2">
      <c r="C988" s="71"/>
      <c r="D988" s="46"/>
      <c r="E988" s="46"/>
    </row>
    <row r="989" spans="3:5" x14ac:dyDescent="0.2">
      <c r="C989" s="71"/>
      <c r="D989" s="46"/>
      <c r="E989" s="46"/>
    </row>
    <row r="990" spans="3:5" x14ac:dyDescent="0.2">
      <c r="C990" s="71"/>
      <c r="D990" s="46"/>
      <c r="E990" s="46"/>
    </row>
    <row r="991" spans="3:5" x14ac:dyDescent="0.2">
      <c r="C991" s="71"/>
      <c r="D991" s="46"/>
      <c r="E991" s="46"/>
    </row>
    <row r="992" spans="3:5" x14ac:dyDescent="0.2">
      <c r="C992" s="71"/>
      <c r="D992" s="46"/>
      <c r="E992" s="46"/>
    </row>
    <row r="993" spans="3:5" x14ac:dyDescent="0.2">
      <c r="C993" s="71"/>
      <c r="D993" s="46"/>
      <c r="E993" s="46"/>
    </row>
    <row r="994" spans="3:5" x14ac:dyDescent="0.2">
      <c r="C994" s="71"/>
      <c r="D994" s="46"/>
      <c r="E994" s="46"/>
    </row>
    <row r="995" spans="3:5" x14ac:dyDescent="0.2">
      <c r="C995" s="71"/>
      <c r="D995" s="46"/>
      <c r="E995" s="46"/>
    </row>
    <row r="996" spans="3:5" x14ac:dyDescent="0.2">
      <c r="C996" s="71"/>
      <c r="D996" s="46"/>
      <c r="E996" s="46"/>
    </row>
    <row r="997" spans="3:5" x14ac:dyDescent="0.2">
      <c r="C997" s="71"/>
      <c r="D997" s="46"/>
      <c r="E997" s="46"/>
    </row>
    <row r="998" spans="3:5" x14ac:dyDescent="0.2">
      <c r="C998" s="71"/>
      <c r="D998" s="46"/>
      <c r="E998" s="46"/>
    </row>
    <row r="999" spans="3:5" x14ac:dyDescent="0.2">
      <c r="C999" s="71"/>
      <c r="D999" s="46"/>
      <c r="E999" s="46"/>
    </row>
    <row r="1000" spans="3:5" x14ac:dyDescent="0.2">
      <c r="C1000" s="71"/>
      <c r="D1000" s="46"/>
      <c r="E1000" s="46"/>
    </row>
    <row r="1001" spans="3:5" x14ac:dyDescent="0.2">
      <c r="C1001" s="71"/>
      <c r="D1001" s="46"/>
      <c r="E1001" s="46"/>
    </row>
    <row r="1002" spans="3:5" x14ac:dyDescent="0.2">
      <c r="C1002" s="71"/>
      <c r="D1002" s="46"/>
      <c r="E1002" s="46"/>
    </row>
    <row r="1003" spans="3:5" x14ac:dyDescent="0.2">
      <c r="C1003" s="71"/>
      <c r="D1003" s="46"/>
      <c r="E1003" s="46"/>
    </row>
    <row r="1004" spans="3:5" x14ac:dyDescent="0.2">
      <c r="C1004" s="71"/>
      <c r="D1004" s="46"/>
      <c r="E1004" s="46"/>
    </row>
    <row r="1005" spans="3:5" x14ac:dyDescent="0.2">
      <c r="C1005" s="71"/>
      <c r="D1005" s="46"/>
      <c r="E1005" s="46"/>
    </row>
    <row r="1006" spans="3:5" x14ac:dyDescent="0.2">
      <c r="C1006" s="71"/>
      <c r="D1006" s="46"/>
      <c r="E1006" s="46"/>
    </row>
    <row r="1007" spans="3:5" x14ac:dyDescent="0.2">
      <c r="C1007" s="71"/>
      <c r="D1007" s="46"/>
      <c r="E1007" s="46"/>
    </row>
    <row r="1008" spans="3:5" x14ac:dyDescent="0.2">
      <c r="C1008" s="71"/>
      <c r="D1008" s="46"/>
      <c r="E1008" s="46"/>
    </row>
    <row r="1009" spans="3:5" x14ac:dyDescent="0.2">
      <c r="C1009" s="71"/>
      <c r="D1009" s="46"/>
      <c r="E1009" s="46"/>
    </row>
    <row r="1010" spans="3:5" x14ac:dyDescent="0.2">
      <c r="C1010" s="71"/>
      <c r="D1010" s="46"/>
      <c r="E1010" s="46"/>
    </row>
    <row r="1011" spans="3:5" x14ac:dyDescent="0.2">
      <c r="C1011" s="71"/>
      <c r="D1011" s="46"/>
      <c r="E1011" s="46"/>
    </row>
    <row r="1012" spans="3:5" x14ac:dyDescent="0.2">
      <c r="C1012" s="71"/>
      <c r="D1012" s="46"/>
      <c r="E1012" s="46"/>
    </row>
    <row r="1013" spans="3:5" x14ac:dyDescent="0.2">
      <c r="C1013" s="71"/>
      <c r="D1013" s="46"/>
      <c r="E1013" s="46"/>
    </row>
    <row r="1014" spans="3:5" x14ac:dyDescent="0.2">
      <c r="C1014" s="71"/>
      <c r="D1014" s="46"/>
      <c r="E1014" s="46"/>
    </row>
    <row r="1015" spans="3:5" x14ac:dyDescent="0.2">
      <c r="C1015" s="71"/>
      <c r="D1015" s="46"/>
      <c r="E1015" s="46"/>
    </row>
    <row r="1016" spans="3:5" x14ac:dyDescent="0.2">
      <c r="C1016" s="71"/>
      <c r="D1016" s="46"/>
      <c r="E1016" s="46"/>
    </row>
    <row r="1017" spans="3:5" x14ac:dyDescent="0.2">
      <c r="C1017" s="71"/>
      <c r="D1017" s="46"/>
      <c r="E1017" s="46"/>
    </row>
    <row r="1018" spans="3:5" x14ac:dyDescent="0.2">
      <c r="C1018" s="71"/>
      <c r="D1018" s="46"/>
      <c r="E1018" s="46"/>
    </row>
    <row r="1019" spans="3:5" x14ac:dyDescent="0.2">
      <c r="C1019" s="71"/>
      <c r="D1019" s="46"/>
      <c r="E1019" s="46"/>
    </row>
    <row r="1020" spans="3:5" x14ac:dyDescent="0.2">
      <c r="C1020" s="71"/>
      <c r="D1020" s="46"/>
      <c r="E1020" s="46"/>
    </row>
    <row r="1021" spans="3:5" x14ac:dyDescent="0.2">
      <c r="C1021" s="71"/>
      <c r="D1021" s="46"/>
      <c r="E1021" s="46"/>
    </row>
    <row r="1022" spans="3:5" x14ac:dyDescent="0.2">
      <c r="C1022" s="71"/>
      <c r="D1022" s="46"/>
      <c r="E1022" s="46"/>
    </row>
    <row r="1023" spans="3:5" x14ac:dyDescent="0.2">
      <c r="C1023" s="71"/>
      <c r="D1023" s="46"/>
      <c r="E1023" s="46"/>
    </row>
    <row r="1024" spans="3:5" x14ac:dyDescent="0.2">
      <c r="C1024" s="71"/>
      <c r="D1024" s="46"/>
      <c r="E1024" s="46"/>
    </row>
    <row r="1025" spans="3:5" x14ac:dyDescent="0.2">
      <c r="C1025" s="71"/>
      <c r="D1025" s="46"/>
      <c r="E1025" s="46"/>
    </row>
    <row r="1026" spans="3:5" x14ac:dyDescent="0.2">
      <c r="C1026" s="71"/>
      <c r="D1026" s="46"/>
      <c r="E1026" s="46"/>
    </row>
    <row r="1027" spans="3:5" x14ac:dyDescent="0.2">
      <c r="C1027" s="71"/>
      <c r="D1027" s="46"/>
      <c r="E1027" s="46"/>
    </row>
    <row r="1028" spans="3:5" x14ac:dyDescent="0.2">
      <c r="C1028" s="71"/>
      <c r="D1028" s="46"/>
      <c r="E1028" s="46"/>
    </row>
    <row r="1029" spans="3:5" x14ac:dyDescent="0.2">
      <c r="C1029" s="71"/>
      <c r="D1029" s="46"/>
      <c r="E1029" s="46"/>
    </row>
    <row r="1030" spans="3:5" x14ac:dyDescent="0.2">
      <c r="C1030" s="71"/>
      <c r="D1030" s="46"/>
      <c r="E1030" s="46"/>
    </row>
    <row r="1031" spans="3:5" x14ac:dyDescent="0.2">
      <c r="C1031" s="71"/>
      <c r="D1031" s="46"/>
      <c r="E1031" s="46"/>
    </row>
    <row r="1032" spans="3:5" x14ac:dyDescent="0.2">
      <c r="C1032" s="71"/>
      <c r="D1032" s="46"/>
      <c r="E1032" s="46"/>
    </row>
    <row r="1033" spans="3:5" x14ac:dyDescent="0.2">
      <c r="C1033" s="71"/>
      <c r="D1033" s="46"/>
      <c r="E1033" s="46"/>
    </row>
    <row r="1034" spans="3:5" x14ac:dyDescent="0.2">
      <c r="C1034" s="71"/>
      <c r="D1034" s="46"/>
      <c r="E1034" s="46"/>
    </row>
    <row r="1035" spans="3:5" x14ac:dyDescent="0.2">
      <c r="C1035" s="71"/>
      <c r="D1035" s="46"/>
      <c r="E1035" s="46"/>
    </row>
    <row r="1036" spans="3:5" x14ac:dyDescent="0.2">
      <c r="C1036" s="71"/>
      <c r="D1036" s="46"/>
      <c r="E1036" s="46"/>
    </row>
    <row r="1037" spans="3:5" x14ac:dyDescent="0.2">
      <c r="C1037" s="71"/>
      <c r="D1037" s="46"/>
      <c r="E1037" s="46"/>
    </row>
    <row r="1038" spans="3:5" x14ac:dyDescent="0.2">
      <c r="C1038" s="71"/>
      <c r="D1038" s="46"/>
      <c r="E1038" s="46"/>
    </row>
    <row r="1039" spans="3:5" x14ac:dyDescent="0.2">
      <c r="C1039" s="71"/>
      <c r="D1039" s="46"/>
      <c r="E1039" s="46"/>
    </row>
    <row r="1040" spans="3:5" x14ac:dyDescent="0.2">
      <c r="C1040" s="71"/>
      <c r="D1040" s="46"/>
      <c r="E1040" s="46"/>
    </row>
    <row r="1041" spans="3:5" x14ac:dyDescent="0.2">
      <c r="C1041" s="71"/>
      <c r="D1041" s="46"/>
      <c r="E1041" s="46"/>
    </row>
    <row r="1042" spans="3:5" x14ac:dyDescent="0.2">
      <c r="C1042" s="71"/>
      <c r="D1042" s="46"/>
      <c r="E1042" s="46"/>
    </row>
    <row r="1043" spans="3:5" x14ac:dyDescent="0.2">
      <c r="C1043" s="71"/>
      <c r="D1043" s="46"/>
      <c r="E1043" s="46"/>
    </row>
    <row r="1044" spans="3:5" x14ac:dyDescent="0.2">
      <c r="C1044" s="71"/>
      <c r="D1044" s="46"/>
      <c r="E1044" s="46"/>
    </row>
    <row r="1045" spans="3:5" x14ac:dyDescent="0.2">
      <c r="C1045" s="71"/>
      <c r="D1045" s="46"/>
      <c r="E1045" s="46"/>
    </row>
    <row r="1046" spans="3:5" x14ac:dyDescent="0.2">
      <c r="C1046" s="71"/>
      <c r="D1046" s="46"/>
      <c r="E1046" s="46"/>
    </row>
    <row r="1047" spans="3:5" x14ac:dyDescent="0.2">
      <c r="C1047" s="71"/>
      <c r="D1047" s="46"/>
      <c r="E1047" s="46"/>
    </row>
    <row r="1048" spans="3:5" x14ac:dyDescent="0.2">
      <c r="C1048" s="71"/>
      <c r="D1048" s="46"/>
      <c r="E1048" s="46"/>
    </row>
    <row r="1049" spans="3:5" x14ac:dyDescent="0.2">
      <c r="C1049" s="71"/>
      <c r="D1049" s="46"/>
      <c r="E1049" s="46"/>
    </row>
    <row r="1050" spans="3:5" x14ac:dyDescent="0.2">
      <c r="C1050" s="71"/>
      <c r="D1050" s="46"/>
      <c r="E1050" s="46"/>
    </row>
    <row r="1051" spans="3:5" x14ac:dyDescent="0.2">
      <c r="C1051" s="71"/>
      <c r="D1051" s="46"/>
      <c r="E1051" s="46"/>
    </row>
    <row r="1052" spans="3:5" x14ac:dyDescent="0.2">
      <c r="C1052" s="71"/>
      <c r="D1052" s="46"/>
      <c r="E1052" s="46"/>
    </row>
    <row r="1053" spans="3:5" x14ac:dyDescent="0.2">
      <c r="C1053" s="71"/>
      <c r="D1053" s="46"/>
      <c r="E1053" s="46"/>
    </row>
    <row r="1054" spans="3:5" x14ac:dyDescent="0.2">
      <c r="C1054" s="71"/>
      <c r="D1054" s="46"/>
      <c r="E1054" s="46"/>
    </row>
    <row r="1055" spans="3:5" x14ac:dyDescent="0.2">
      <c r="C1055" s="71"/>
      <c r="D1055" s="46"/>
      <c r="E1055" s="46"/>
    </row>
    <row r="1056" spans="3:5" x14ac:dyDescent="0.2">
      <c r="C1056" s="71"/>
      <c r="D1056" s="46"/>
      <c r="E1056" s="46"/>
    </row>
    <row r="1057" spans="3:5" x14ac:dyDescent="0.2">
      <c r="C1057" s="71"/>
      <c r="D1057" s="46"/>
      <c r="E1057" s="46"/>
    </row>
    <row r="1058" spans="3:5" x14ac:dyDescent="0.2">
      <c r="C1058" s="71"/>
      <c r="D1058" s="46"/>
      <c r="E1058" s="46"/>
    </row>
    <row r="1059" spans="3:5" x14ac:dyDescent="0.2">
      <c r="C1059" s="71"/>
      <c r="D1059" s="46"/>
      <c r="E1059" s="46"/>
    </row>
    <row r="1060" spans="3:5" x14ac:dyDescent="0.2">
      <c r="C1060" s="71"/>
      <c r="D1060" s="46"/>
      <c r="E1060" s="46"/>
    </row>
    <row r="1061" spans="3:5" x14ac:dyDescent="0.2">
      <c r="C1061" s="71"/>
      <c r="D1061" s="46"/>
      <c r="E1061" s="46"/>
    </row>
    <row r="1062" spans="3:5" x14ac:dyDescent="0.2">
      <c r="C1062" s="71"/>
      <c r="D1062" s="46"/>
      <c r="E1062" s="46"/>
    </row>
    <row r="1063" spans="3:5" x14ac:dyDescent="0.2">
      <c r="C1063" s="71"/>
      <c r="D1063" s="46"/>
      <c r="E1063" s="46"/>
    </row>
    <row r="1064" spans="3:5" x14ac:dyDescent="0.2">
      <c r="C1064" s="71"/>
      <c r="D1064" s="46"/>
      <c r="E1064" s="46"/>
    </row>
    <row r="1065" spans="3:5" x14ac:dyDescent="0.2">
      <c r="C1065" s="71"/>
      <c r="D1065" s="46"/>
      <c r="E1065" s="46"/>
    </row>
    <row r="1066" spans="3:5" x14ac:dyDescent="0.2">
      <c r="C1066" s="71"/>
      <c r="D1066" s="46"/>
      <c r="E1066" s="46"/>
    </row>
    <row r="1067" spans="3:5" x14ac:dyDescent="0.2">
      <c r="C1067" s="71"/>
      <c r="D1067" s="46"/>
      <c r="E1067" s="46"/>
    </row>
    <row r="1068" spans="3:5" x14ac:dyDescent="0.2">
      <c r="C1068" s="71"/>
      <c r="D1068" s="46"/>
      <c r="E1068" s="46"/>
    </row>
    <row r="1069" spans="3:5" x14ac:dyDescent="0.2">
      <c r="C1069" s="71"/>
      <c r="D1069" s="46"/>
      <c r="E1069" s="46"/>
    </row>
    <row r="1070" spans="3:5" x14ac:dyDescent="0.2">
      <c r="C1070" s="71"/>
      <c r="D1070" s="46"/>
      <c r="E1070" s="46"/>
    </row>
    <row r="1071" spans="3:5" x14ac:dyDescent="0.2">
      <c r="C1071" s="71"/>
      <c r="D1071" s="46"/>
      <c r="E1071" s="46"/>
    </row>
    <row r="1072" spans="3:5" x14ac:dyDescent="0.2">
      <c r="C1072" s="71"/>
      <c r="D1072" s="46"/>
      <c r="E1072" s="46"/>
    </row>
    <row r="1073" spans="3:5" x14ac:dyDescent="0.2">
      <c r="C1073" s="71"/>
      <c r="D1073" s="46"/>
      <c r="E1073" s="46"/>
    </row>
    <row r="1074" spans="3:5" x14ac:dyDescent="0.2">
      <c r="C1074" s="71"/>
      <c r="D1074" s="46"/>
      <c r="E1074" s="46"/>
    </row>
    <row r="1075" spans="3:5" x14ac:dyDescent="0.2">
      <c r="C1075" s="71"/>
      <c r="D1075" s="46"/>
      <c r="E1075" s="46"/>
    </row>
    <row r="1076" spans="3:5" x14ac:dyDescent="0.2">
      <c r="C1076" s="71"/>
      <c r="D1076" s="46"/>
      <c r="E1076" s="46"/>
    </row>
    <row r="1077" spans="3:5" x14ac:dyDescent="0.2">
      <c r="C1077" s="71"/>
      <c r="D1077" s="46"/>
      <c r="E1077" s="46"/>
    </row>
    <row r="1078" spans="3:5" x14ac:dyDescent="0.2">
      <c r="C1078" s="71"/>
      <c r="D1078" s="46"/>
      <c r="E1078" s="46"/>
    </row>
    <row r="1079" spans="3:5" x14ac:dyDescent="0.2">
      <c r="C1079" s="71"/>
      <c r="D1079" s="46"/>
      <c r="E1079" s="46"/>
    </row>
    <row r="1080" spans="3:5" x14ac:dyDescent="0.2">
      <c r="C1080" s="71"/>
      <c r="D1080" s="46"/>
      <c r="E1080" s="46"/>
    </row>
    <row r="1081" spans="3:5" x14ac:dyDescent="0.2">
      <c r="C1081" s="71"/>
      <c r="D1081" s="46"/>
      <c r="E1081" s="46"/>
    </row>
    <row r="1082" spans="3:5" x14ac:dyDescent="0.2">
      <c r="C1082" s="71"/>
      <c r="D1082" s="46"/>
      <c r="E1082" s="46"/>
    </row>
    <row r="1083" spans="3:5" x14ac:dyDescent="0.2">
      <c r="C1083" s="71"/>
      <c r="D1083" s="46"/>
      <c r="E1083" s="46"/>
    </row>
    <row r="1084" spans="3:5" x14ac:dyDescent="0.2">
      <c r="C1084" s="71"/>
      <c r="D1084" s="46"/>
      <c r="E1084" s="46"/>
    </row>
    <row r="1085" spans="3:5" x14ac:dyDescent="0.2">
      <c r="C1085" s="71"/>
      <c r="D1085" s="46"/>
      <c r="E1085" s="46"/>
    </row>
    <row r="1086" spans="3:5" x14ac:dyDescent="0.2">
      <c r="C1086" s="71"/>
      <c r="D1086" s="46"/>
      <c r="E1086" s="46"/>
    </row>
    <row r="1087" spans="3:5" x14ac:dyDescent="0.2">
      <c r="C1087" s="71"/>
      <c r="D1087" s="46"/>
      <c r="E1087" s="46"/>
    </row>
    <row r="1088" spans="3:5" x14ac:dyDescent="0.2">
      <c r="C1088" s="71"/>
      <c r="D1088" s="46"/>
      <c r="E1088" s="46"/>
    </row>
    <row r="1089" spans="3:5" x14ac:dyDescent="0.2">
      <c r="C1089" s="71"/>
      <c r="D1089" s="46"/>
      <c r="E1089" s="46"/>
    </row>
    <row r="1090" spans="3:5" x14ac:dyDescent="0.2">
      <c r="C1090" s="71"/>
      <c r="D1090" s="46"/>
      <c r="E1090" s="46"/>
    </row>
    <row r="1091" spans="3:5" x14ac:dyDescent="0.2">
      <c r="C1091" s="71"/>
      <c r="D1091" s="46"/>
      <c r="E1091" s="46"/>
    </row>
    <row r="1092" spans="3:5" x14ac:dyDescent="0.2">
      <c r="C1092" s="71"/>
      <c r="D1092" s="46"/>
      <c r="E1092" s="46"/>
    </row>
    <row r="1093" spans="3:5" x14ac:dyDescent="0.2">
      <c r="C1093" s="71"/>
      <c r="D1093" s="46"/>
      <c r="E1093" s="46"/>
    </row>
    <row r="1094" spans="3:5" x14ac:dyDescent="0.2">
      <c r="C1094" s="71"/>
      <c r="D1094" s="46"/>
      <c r="E1094" s="46"/>
    </row>
    <row r="1095" spans="3:5" x14ac:dyDescent="0.2">
      <c r="C1095" s="71"/>
      <c r="D1095" s="46"/>
      <c r="E1095" s="46"/>
    </row>
    <row r="1096" spans="3:5" x14ac:dyDescent="0.2">
      <c r="C1096" s="71"/>
      <c r="D1096" s="46"/>
      <c r="E1096" s="46"/>
    </row>
    <row r="1097" spans="3:5" x14ac:dyDescent="0.2">
      <c r="C1097" s="71"/>
      <c r="D1097" s="46"/>
      <c r="E1097" s="46"/>
    </row>
    <row r="1098" spans="3:5" x14ac:dyDescent="0.2">
      <c r="C1098" s="71"/>
      <c r="D1098" s="46"/>
      <c r="E1098" s="46"/>
    </row>
    <row r="1099" spans="3:5" x14ac:dyDescent="0.2">
      <c r="C1099" s="71"/>
      <c r="D1099" s="46"/>
      <c r="E1099" s="46"/>
    </row>
    <row r="1100" spans="3:5" x14ac:dyDescent="0.2">
      <c r="C1100" s="71"/>
      <c r="D1100" s="46"/>
      <c r="E1100" s="46"/>
    </row>
    <row r="1101" spans="3:5" x14ac:dyDescent="0.2">
      <c r="C1101" s="71"/>
      <c r="D1101" s="46"/>
      <c r="E1101" s="46"/>
    </row>
    <row r="1102" spans="3:5" x14ac:dyDescent="0.2">
      <c r="C1102" s="71"/>
      <c r="D1102" s="46"/>
      <c r="E1102" s="46"/>
    </row>
    <row r="1103" spans="3:5" x14ac:dyDescent="0.2">
      <c r="C1103" s="71"/>
      <c r="D1103" s="46"/>
      <c r="E1103" s="46"/>
    </row>
    <row r="1104" spans="3:5" x14ac:dyDescent="0.2">
      <c r="C1104" s="71"/>
      <c r="D1104" s="46"/>
      <c r="E1104" s="46"/>
    </row>
    <row r="1105" spans="3:5" x14ac:dyDescent="0.2">
      <c r="C1105" s="71"/>
      <c r="D1105" s="46"/>
      <c r="E1105" s="46"/>
    </row>
    <row r="1106" spans="3:5" x14ac:dyDescent="0.2">
      <c r="C1106" s="71"/>
      <c r="D1106" s="46"/>
      <c r="E1106" s="46"/>
    </row>
    <row r="1107" spans="3:5" x14ac:dyDescent="0.2">
      <c r="C1107" s="71"/>
      <c r="D1107" s="46"/>
      <c r="E1107" s="46"/>
    </row>
    <row r="1108" spans="3:5" x14ac:dyDescent="0.2">
      <c r="C1108" s="71"/>
      <c r="D1108" s="46"/>
      <c r="E1108" s="46"/>
    </row>
    <row r="1109" spans="3:5" x14ac:dyDescent="0.2">
      <c r="C1109" s="71"/>
      <c r="D1109" s="46"/>
      <c r="E1109" s="46"/>
    </row>
    <row r="1110" spans="3:5" x14ac:dyDescent="0.2">
      <c r="C1110" s="71"/>
      <c r="D1110" s="46"/>
      <c r="E1110" s="46"/>
    </row>
    <row r="1111" spans="3:5" x14ac:dyDescent="0.2">
      <c r="C1111" s="71"/>
      <c r="D1111" s="46"/>
      <c r="E1111" s="46"/>
    </row>
    <row r="1112" spans="3:5" x14ac:dyDescent="0.2">
      <c r="C1112" s="71"/>
      <c r="D1112" s="46"/>
      <c r="E1112" s="46"/>
    </row>
    <row r="1113" spans="3:5" x14ac:dyDescent="0.2">
      <c r="C1113" s="71"/>
      <c r="D1113" s="46"/>
      <c r="E1113" s="46"/>
    </row>
    <row r="1114" spans="3:5" x14ac:dyDescent="0.2">
      <c r="C1114" s="71"/>
      <c r="D1114" s="46"/>
      <c r="E1114" s="46"/>
    </row>
    <row r="1115" spans="3:5" x14ac:dyDescent="0.2">
      <c r="C1115" s="71"/>
      <c r="D1115" s="46"/>
      <c r="E1115" s="46"/>
    </row>
    <row r="1116" spans="3:5" x14ac:dyDescent="0.2">
      <c r="C1116" s="71"/>
      <c r="D1116" s="46"/>
      <c r="E1116" s="46"/>
    </row>
    <row r="1117" spans="3:5" x14ac:dyDescent="0.2">
      <c r="C1117" s="71"/>
      <c r="D1117" s="46"/>
      <c r="E1117" s="46"/>
    </row>
    <row r="1118" spans="3:5" x14ac:dyDescent="0.2">
      <c r="C1118" s="71"/>
      <c r="D1118" s="46"/>
      <c r="E1118" s="46"/>
    </row>
    <row r="1119" spans="3:5" x14ac:dyDescent="0.2">
      <c r="C1119" s="71"/>
      <c r="D1119" s="46"/>
      <c r="E1119" s="46"/>
    </row>
    <row r="1120" spans="3:5" x14ac:dyDescent="0.2">
      <c r="C1120" s="71"/>
      <c r="D1120" s="46"/>
      <c r="E1120" s="46"/>
    </row>
    <row r="1121" spans="3:5" x14ac:dyDescent="0.2">
      <c r="C1121" s="71"/>
      <c r="D1121" s="46"/>
      <c r="E1121" s="46"/>
    </row>
    <row r="1122" spans="3:5" x14ac:dyDescent="0.2">
      <c r="C1122" s="71"/>
      <c r="D1122" s="46"/>
      <c r="E1122" s="46"/>
    </row>
    <row r="1123" spans="3:5" x14ac:dyDescent="0.2">
      <c r="C1123" s="71"/>
      <c r="D1123" s="46"/>
      <c r="E1123" s="46"/>
    </row>
    <row r="1124" spans="3:5" x14ac:dyDescent="0.2">
      <c r="C1124" s="71"/>
      <c r="D1124" s="46"/>
      <c r="E1124" s="46"/>
    </row>
    <row r="1125" spans="3:5" x14ac:dyDescent="0.2">
      <c r="C1125" s="71"/>
      <c r="D1125" s="46"/>
      <c r="E1125" s="46"/>
    </row>
    <row r="1126" spans="3:5" x14ac:dyDescent="0.2">
      <c r="C1126" s="71"/>
      <c r="D1126" s="46"/>
      <c r="E1126" s="46"/>
    </row>
    <row r="1127" spans="3:5" x14ac:dyDescent="0.2">
      <c r="C1127" s="71"/>
      <c r="D1127" s="46"/>
      <c r="E1127" s="46"/>
    </row>
    <row r="1128" spans="3:5" x14ac:dyDescent="0.2">
      <c r="C1128" s="71"/>
      <c r="D1128" s="46"/>
      <c r="E1128" s="46"/>
    </row>
    <row r="1129" spans="3:5" x14ac:dyDescent="0.2">
      <c r="C1129" s="71"/>
      <c r="D1129" s="46"/>
      <c r="E1129" s="46"/>
    </row>
    <row r="1130" spans="3:5" x14ac:dyDescent="0.2">
      <c r="C1130" s="71"/>
      <c r="D1130" s="46"/>
      <c r="E1130" s="46"/>
    </row>
    <row r="1131" spans="3:5" x14ac:dyDescent="0.2">
      <c r="C1131" s="71"/>
      <c r="D1131" s="46"/>
      <c r="E1131" s="46"/>
    </row>
    <row r="1132" spans="3:5" x14ac:dyDescent="0.2">
      <c r="C1132" s="71"/>
      <c r="D1132" s="46"/>
      <c r="E1132" s="46"/>
    </row>
    <row r="1133" spans="3:5" x14ac:dyDescent="0.2">
      <c r="C1133" s="71"/>
      <c r="D1133" s="46"/>
      <c r="E1133" s="46"/>
    </row>
    <row r="1134" spans="3:5" x14ac:dyDescent="0.2">
      <c r="C1134" s="71"/>
      <c r="D1134" s="46"/>
      <c r="E1134" s="46"/>
    </row>
    <row r="1135" spans="3:5" x14ac:dyDescent="0.2">
      <c r="C1135" s="71"/>
      <c r="D1135" s="46"/>
      <c r="E1135" s="46"/>
    </row>
    <row r="1136" spans="3:5" x14ac:dyDescent="0.2">
      <c r="C1136" s="71"/>
      <c r="D1136" s="46"/>
      <c r="E1136" s="46"/>
    </row>
    <row r="1137" spans="3:5" x14ac:dyDescent="0.2">
      <c r="C1137" s="71"/>
      <c r="D1137" s="46"/>
      <c r="E1137" s="46"/>
    </row>
    <row r="1138" spans="3:5" x14ac:dyDescent="0.2">
      <c r="C1138" s="71"/>
      <c r="D1138" s="46"/>
      <c r="E1138" s="46"/>
    </row>
    <row r="1139" spans="3:5" x14ac:dyDescent="0.2">
      <c r="C1139" s="71"/>
      <c r="D1139" s="46"/>
      <c r="E1139" s="46"/>
    </row>
    <row r="1140" spans="3:5" x14ac:dyDescent="0.2">
      <c r="C1140" s="71"/>
      <c r="D1140" s="46"/>
      <c r="E1140" s="46"/>
    </row>
    <row r="1141" spans="3:5" x14ac:dyDescent="0.2">
      <c r="C1141" s="71"/>
      <c r="D1141" s="46"/>
      <c r="E1141" s="46"/>
    </row>
    <row r="1142" spans="3:5" x14ac:dyDescent="0.2">
      <c r="C1142" s="71"/>
      <c r="D1142" s="46"/>
      <c r="E1142" s="46"/>
    </row>
    <row r="1143" spans="3:5" x14ac:dyDescent="0.2">
      <c r="C1143" s="71"/>
      <c r="D1143" s="46"/>
      <c r="E1143" s="46"/>
    </row>
    <row r="1144" spans="3:5" x14ac:dyDescent="0.2">
      <c r="C1144" s="71"/>
      <c r="D1144" s="46"/>
      <c r="E1144" s="46"/>
    </row>
    <row r="1145" spans="3:5" x14ac:dyDescent="0.2">
      <c r="C1145" s="71"/>
      <c r="D1145" s="46"/>
      <c r="E1145" s="46"/>
    </row>
    <row r="1146" spans="3:5" x14ac:dyDescent="0.2">
      <c r="C1146" s="71"/>
      <c r="D1146" s="46"/>
      <c r="E1146" s="46"/>
    </row>
    <row r="1147" spans="3:5" x14ac:dyDescent="0.2">
      <c r="C1147" s="71"/>
      <c r="D1147" s="46"/>
      <c r="E1147" s="46"/>
    </row>
    <row r="1148" spans="3:5" x14ac:dyDescent="0.2">
      <c r="C1148" s="71"/>
      <c r="D1148" s="46"/>
      <c r="E1148" s="46"/>
    </row>
    <row r="1149" spans="3:5" x14ac:dyDescent="0.2">
      <c r="C1149" s="71"/>
      <c r="D1149" s="46"/>
      <c r="E1149" s="46"/>
    </row>
    <row r="1150" spans="3:5" x14ac:dyDescent="0.2">
      <c r="C1150" s="71"/>
      <c r="D1150" s="46"/>
      <c r="E1150" s="46"/>
    </row>
    <row r="1151" spans="3:5" x14ac:dyDescent="0.2">
      <c r="C1151" s="71"/>
      <c r="D1151" s="46"/>
      <c r="E1151" s="46"/>
    </row>
    <row r="1152" spans="3:5" x14ac:dyDescent="0.2">
      <c r="C1152" s="71"/>
      <c r="D1152" s="46"/>
      <c r="E1152" s="46"/>
    </row>
    <row r="1153" spans="3:5" x14ac:dyDescent="0.2">
      <c r="C1153" s="71"/>
      <c r="D1153" s="46"/>
      <c r="E1153" s="46"/>
    </row>
    <row r="1154" spans="3:5" x14ac:dyDescent="0.2">
      <c r="C1154" s="71"/>
      <c r="D1154" s="46"/>
      <c r="E1154" s="46"/>
    </row>
    <row r="1155" spans="3:5" x14ac:dyDescent="0.2">
      <c r="C1155" s="71"/>
      <c r="D1155" s="46"/>
      <c r="E1155" s="46"/>
    </row>
    <row r="1156" spans="3:5" x14ac:dyDescent="0.2">
      <c r="C1156" s="71"/>
      <c r="D1156" s="46"/>
      <c r="E1156" s="46"/>
    </row>
    <row r="1157" spans="3:5" x14ac:dyDescent="0.2">
      <c r="C1157" s="71"/>
      <c r="D1157" s="46"/>
      <c r="E1157" s="46"/>
    </row>
    <row r="1158" spans="3:5" x14ac:dyDescent="0.2">
      <c r="C1158" s="71"/>
      <c r="D1158" s="46"/>
      <c r="E1158" s="46"/>
    </row>
    <row r="1159" spans="3:5" x14ac:dyDescent="0.2">
      <c r="C1159" s="71"/>
      <c r="D1159" s="46"/>
      <c r="E1159" s="46"/>
    </row>
    <row r="1160" spans="3:5" x14ac:dyDescent="0.2">
      <c r="C1160" s="71"/>
      <c r="D1160" s="46"/>
      <c r="E1160" s="46"/>
    </row>
    <row r="1161" spans="3:5" x14ac:dyDescent="0.2">
      <c r="C1161" s="71"/>
      <c r="D1161" s="46"/>
      <c r="E1161" s="46"/>
    </row>
    <row r="1162" spans="3:5" x14ac:dyDescent="0.2">
      <c r="C1162" s="71"/>
      <c r="D1162" s="46"/>
      <c r="E1162" s="46"/>
    </row>
    <row r="1163" spans="3:5" x14ac:dyDescent="0.2">
      <c r="C1163" s="71"/>
      <c r="D1163" s="46"/>
      <c r="E1163" s="46"/>
    </row>
    <row r="1164" spans="3:5" x14ac:dyDescent="0.2">
      <c r="C1164" s="71"/>
      <c r="D1164" s="46"/>
      <c r="E1164" s="46"/>
    </row>
    <row r="1165" spans="3:5" x14ac:dyDescent="0.2">
      <c r="C1165" s="71"/>
      <c r="D1165" s="46"/>
      <c r="E1165" s="46"/>
    </row>
    <row r="1166" spans="3:5" x14ac:dyDescent="0.2">
      <c r="C1166" s="71"/>
      <c r="D1166" s="46"/>
      <c r="E1166" s="46"/>
    </row>
    <row r="1167" spans="3:5" x14ac:dyDescent="0.2">
      <c r="C1167" s="71"/>
      <c r="D1167" s="46"/>
      <c r="E1167" s="46"/>
    </row>
    <row r="1168" spans="3:5" x14ac:dyDescent="0.2">
      <c r="C1168" s="71"/>
      <c r="D1168" s="46"/>
      <c r="E1168" s="46"/>
    </row>
    <row r="1169" spans="3:5" x14ac:dyDescent="0.2">
      <c r="C1169" s="71"/>
      <c r="D1169" s="46"/>
      <c r="E1169" s="46"/>
    </row>
    <row r="1170" spans="3:5" x14ac:dyDescent="0.2">
      <c r="C1170" s="71"/>
      <c r="D1170" s="46"/>
      <c r="E1170" s="46"/>
    </row>
    <row r="1171" spans="3:5" x14ac:dyDescent="0.2">
      <c r="C1171" s="71"/>
      <c r="D1171" s="46"/>
      <c r="E1171" s="46"/>
    </row>
    <row r="1172" spans="3:5" x14ac:dyDescent="0.2">
      <c r="C1172" s="71"/>
      <c r="D1172" s="46"/>
      <c r="E1172" s="46"/>
    </row>
    <row r="1173" spans="3:5" x14ac:dyDescent="0.2">
      <c r="C1173" s="71"/>
      <c r="D1173" s="46"/>
      <c r="E1173" s="46"/>
    </row>
    <row r="1174" spans="3:5" x14ac:dyDescent="0.2">
      <c r="C1174" s="71"/>
      <c r="D1174" s="46"/>
      <c r="E1174" s="46"/>
    </row>
    <row r="1175" spans="3:5" x14ac:dyDescent="0.2">
      <c r="C1175" s="71"/>
      <c r="D1175" s="46"/>
      <c r="E1175" s="46"/>
    </row>
    <row r="1176" spans="3:5" x14ac:dyDescent="0.2">
      <c r="C1176" s="71"/>
      <c r="D1176" s="46"/>
      <c r="E1176" s="46"/>
    </row>
    <row r="1177" spans="3:5" x14ac:dyDescent="0.2">
      <c r="C1177" s="71"/>
      <c r="D1177" s="46"/>
      <c r="E1177" s="46"/>
    </row>
    <row r="1178" spans="3:5" x14ac:dyDescent="0.2">
      <c r="C1178" s="71"/>
      <c r="D1178" s="46"/>
      <c r="E1178" s="46"/>
    </row>
    <row r="1179" spans="3:5" x14ac:dyDescent="0.2">
      <c r="C1179" s="71"/>
      <c r="D1179" s="46"/>
      <c r="E1179" s="46"/>
    </row>
    <row r="1180" spans="3:5" x14ac:dyDescent="0.2">
      <c r="C1180" s="71"/>
      <c r="D1180" s="46"/>
      <c r="E1180" s="46"/>
    </row>
    <row r="1181" spans="3:5" x14ac:dyDescent="0.2">
      <c r="C1181" s="71"/>
      <c r="D1181" s="46"/>
      <c r="E1181" s="46"/>
    </row>
    <row r="1182" spans="3:5" x14ac:dyDescent="0.2">
      <c r="C1182" s="71"/>
      <c r="D1182" s="46"/>
      <c r="E1182" s="46"/>
    </row>
    <row r="1183" spans="3:5" x14ac:dyDescent="0.2">
      <c r="C1183" s="71"/>
      <c r="D1183" s="46"/>
      <c r="E1183" s="46"/>
    </row>
    <row r="1184" spans="3:5" x14ac:dyDescent="0.2">
      <c r="C1184" s="71"/>
      <c r="D1184" s="46"/>
      <c r="E1184" s="46"/>
    </row>
    <row r="1185" spans="3:5" x14ac:dyDescent="0.2">
      <c r="C1185" s="71"/>
      <c r="D1185" s="46"/>
      <c r="E1185" s="46"/>
    </row>
    <row r="1186" spans="3:5" x14ac:dyDescent="0.2">
      <c r="C1186" s="71"/>
      <c r="D1186" s="46"/>
      <c r="E1186" s="46"/>
    </row>
    <row r="1187" spans="3:5" x14ac:dyDescent="0.2">
      <c r="C1187" s="71"/>
      <c r="D1187" s="46"/>
      <c r="E1187" s="46"/>
    </row>
    <row r="1188" spans="3:5" x14ac:dyDescent="0.2">
      <c r="C1188" s="71"/>
      <c r="D1188" s="46"/>
      <c r="E1188" s="46"/>
    </row>
    <row r="1189" spans="3:5" x14ac:dyDescent="0.2">
      <c r="C1189" s="71"/>
      <c r="D1189" s="46"/>
      <c r="E1189" s="46"/>
    </row>
    <row r="1190" spans="3:5" x14ac:dyDescent="0.2">
      <c r="C1190" s="71"/>
      <c r="D1190" s="46"/>
      <c r="E1190" s="46"/>
    </row>
    <row r="1191" spans="3:5" x14ac:dyDescent="0.2">
      <c r="C1191" s="71"/>
      <c r="D1191" s="46"/>
      <c r="E1191" s="46"/>
    </row>
    <row r="1192" spans="3:5" x14ac:dyDescent="0.2">
      <c r="C1192" s="71"/>
      <c r="D1192" s="46"/>
      <c r="E1192" s="46"/>
    </row>
    <row r="1193" spans="3:5" x14ac:dyDescent="0.2">
      <c r="C1193" s="71"/>
      <c r="D1193" s="46"/>
      <c r="E1193" s="46"/>
    </row>
    <row r="1194" spans="3:5" x14ac:dyDescent="0.2">
      <c r="C1194" s="71"/>
      <c r="D1194" s="46"/>
      <c r="E1194" s="46"/>
    </row>
    <row r="1195" spans="3:5" x14ac:dyDescent="0.2">
      <c r="C1195" s="71"/>
      <c r="D1195" s="46"/>
      <c r="E1195" s="46"/>
    </row>
    <row r="1196" spans="3:5" x14ac:dyDescent="0.2">
      <c r="C1196" s="71"/>
      <c r="D1196" s="46"/>
      <c r="E1196" s="46"/>
    </row>
    <row r="1197" spans="3:5" x14ac:dyDescent="0.2">
      <c r="C1197" s="71"/>
      <c r="D1197" s="46"/>
      <c r="E1197" s="46"/>
    </row>
    <row r="1198" spans="3:5" x14ac:dyDescent="0.2">
      <c r="C1198" s="71"/>
      <c r="D1198" s="46"/>
      <c r="E1198" s="46"/>
    </row>
    <row r="1199" spans="3:5" x14ac:dyDescent="0.2">
      <c r="C1199" s="71"/>
      <c r="D1199" s="46"/>
      <c r="E1199" s="46"/>
    </row>
    <row r="1200" spans="3:5" x14ac:dyDescent="0.2">
      <c r="C1200" s="71"/>
      <c r="D1200" s="46"/>
      <c r="E1200" s="46"/>
    </row>
    <row r="1201" spans="3:5" x14ac:dyDescent="0.2">
      <c r="C1201" s="71"/>
      <c r="D1201" s="46"/>
      <c r="E1201" s="46"/>
    </row>
    <row r="1202" spans="3:5" x14ac:dyDescent="0.2">
      <c r="C1202" s="71"/>
      <c r="D1202" s="46"/>
      <c r="E1202" s="46"/>
    </row>
    <row r="1203" spans="3:5" x14ac:dyDescent="0.2">
      <c r="C1203" s="71"/>
      <c r="D1203" s="46"/>
      <c r="E1203" s="46"/>
    </row>
    <row r="1204" spans="3:5" x14ac:dyDescent="0.2">
      <c r="C1204" s="71"/>
      <c r="D1204" s="46"/>
      <c r="E1204" s="46"/>
    </row>
    <row r="1205" spans="3:5" x14ac:dyDescent="0.2">
      <c r="C1205" s="71"/>
      <c r="D1205" s="46"/>
      <c r="E1205" s="46"/>
    </row>
    <row r="1206" spans="3:5" x14ac:dyDescent="0.2">
      <c r="C1206" s="71"/>
      <c r="D1206" s="46"/>
      <c r="E1206" s="46"/>
    </row>
    <row r="1207" spans="3:5" x14ac:dyDescent="0.2">
      <c r="C1207" s="71"/>
      <c r="D1207" s="46"/>
      <c r="E1207" s="46"/>
    </row>
    <row r="1208" spans="3:5" x14ac:dyDescent="0.2">
      <c r="C1208" s="71"/>
      <c r="D1208" s="46"/>
      <c r="E1208" s="46"/>
    </row>
    <row r="1209" spans="3:5" x14ac:dyDescent="0.2">
      <c r="C1209" s="71"/>
      <c r="D1209" s="46"/>
      <c r="E1209" s="46"/>
    </row>
    <row r="1210" spans="3:5" x14ac:dyDescent="0.2">
      <c r="C1210" s="71"/>
      <c r="D1210" s="46"/>
      <c r="E1210" s="46"/>
    </row>
    <row r="1211" spans="3:5" x14ac:dyDescent="0.2">
      <c r="C1211" s="71"/>
      <c r="D1211" s="46"/>
      <c r="E1211" s="46"/>
    </row>
    <row r="1212" spans="3:5" x14ac:dyDescent="0.2">
      <c r="C1212" s="71"/>
      <c r="D1212" s="46"/>
      <c r="E1212" s="46"/>
    </row>
    <row r="1213" spans="3:5" x14ac:dyDescent="0.2">
      <c r="C1213" s="71"/>
      <c r="D1213" s="46"/>
      <c r="E1213" s="46"/>
    </row>
    <row r="1214" spans="3:5" x14ac:dyDescent="0.2">
      <c r="C1214" s="71"/>
      <c r="D1214" s="46"/>
      <c r="E1214" s="46"/>
    </row>
    <row r="1215" spans="3:5" x14ac:dyDescent="0.2">
      <c r="C1215" s="71"/>
      <c r="D1215" s="46"/>
      <c r="E1215" s="46"/>
    </row>
    <row r="1216" spans="3:5" x14ac:dyDescent="0.2">
      <c r="C1216" s="71"/>
      <c r="D1216" s="46"/>
      <c r="E1216" s="46"/>
    </row>
    <row r="1217" spans="3:5" x14ac:dyDescent="0.2">
      <c r="C1217" s="71"/>
      <c r="D1217" s="46"/>
      <c r="E1217" s="46"/>
    </row>
    <row r="1218" spans="3:5" x14ac:dyDescent="0.2">
      <c r="C1218" s="71"/>
      <c r="D1218" s="46"/>
      <c r="E1218" s="46"/>
    </row>
    <row r="1219" spans="3:5" x14ac:dyDescent="0.2">
      <c r="C1219" s="71"/>
      <c r="D1219" s="46"/>
      <c r="E1219" s="46"/>
    </row>
    <row r="1220" spans="3:5" x14ac:dyDescent="0.2">
      <c r="C1220" s="71"/>
      <c r="D1220" s="46"/>
      <c r="E1220" s="46"/>
    </row>
    <row r="1221" spans="3:5" x14ac:dyDescent="0.2">
      <c r="C1221" s="71"/>
      <c r="D1221" s="46"/>
      <c r="E1221" s="46"/>
    </row>
    <row r="1222" spans="3:5" x14ac:dyDescent="0.2">
      <c r="C1222" s="71"/>
      <c r="D1222" s="46"/>
      <c r="E1222" s="46"/>
    </row>
    <row r="1223" spans="3:5" x14ac:dyDescent="0.2">
      <c r="C1223" s="71"/>
      <c r="D1223" s="46"/>
      <c r="E1223" s="46"/>
    </row>
    <row r="1224" spans="3:5" x14ac:dyDescent="0.2">
      <c r="C1224" s="71"/>
      <c r="D1224" s="46"/>
      <c r="E1224" s="46"/>
    </row>
    <row r="1225" spans="3:5" x14ac:dyDescent="0.2">
      <c r="C1225" s="71"/>
      <c r="D1225" s="46"/>
      <c r="E1225" s="46"/>
    </row>
    <row r="1226" spans="3:5" x14ac:dyDescent="0.2">
      <c r="C1226" s="71"/>
      <c r="D1226" s="46"/>
      <c r="E1226" s="46"/>
    </row>
    <row r="1227" spans="3:5" x14ac:dyDescent="0.2">
      <c r="C1227" s="71"/>
      <c r="D1227" s="46"/>
      <c r="E1227" s="46"/>
    </row>
    <row r="1228" spans="3:5" x14ac:dyDescent="0.2">
      <c r="C1228" s="71"/>
      <c r="D1228" s="46"/>
      <c r="E1228" s="46"/>
    </row>
    <row r="1229" spans="3:5" x14ac:dyDescent="0.2">
      <c r="C1229" s="71"/>
      <c r="D1229" s="46"/>
      <c r="E1229" s="46"/>
    </row>
    <row r="1230" spans="3:5" x14ac:dyDescent="0.2">
      <c r="C1230" s="71"/>
      <c r="D1230" s="46"/>
      <c r="E1230" s="46"/>
    </row>
    <row r="1231" spans="3:5" x14ac:dyDescent="0.2">
      <c r="C1231" s="71"/>
      <c r="D1231" s="46"/>
      <c r="E1231" s="46"/>
    </row>
    <row r="1232" spans="3:5" x14ac:dyDescent="0.2">
      <c r="C1232" s="71"/>
      <c r="D1232" s="46"/>
      <c r="E1232" s="46"/>
    </row>
    <row r="1233" spans="3:5" x14ac:dyDescent="0.2">
      <c r="C1233" s="71"/>
      <c r="D1233" s="46"/>
      <c r="E1233" s="46"/>
    </row>
    <row r="1234" spans="3:5" x14ac:dyDescent="0.2">
      <c r="C1234" s="71"/>
      <c r="D1234" s="46"/>
      <c r="E1234" s="46"/>
    </row>
    <row r="1235" spans="3:5" x14ac:dyDescent="0.2">
      <c r="C1235" s="71"/>
      <c r="D1235" s="46"/>
      <c r="E1235" s="46"/>
    </row>
    <row r="1236" spans="3:5" x14ac:dyDescent="0.2">
      <c r="C1236" s="71"/>
      <c r="D1236" s="46"/>
      <c r="E1236" s="46"/>
    </row>
    <row r="1237" spans="3:5" x14ac:dyDescent="0.2">
      <c r="C1237" s="71"/>
      <c r="D1237" s="46"/>
      <c r="E1237" s="46"/>
    </row>
    <row r="1238" spans="3:5" x14ac:dyDescent="0.2">
      <c r="C1238" s="71"/>
      <c r="D1238" s="46"/>
      <c r="E1238" s="46"/>
    </row>
    <row r="1239" spans="3:5" x14ac:dyDescent="0.2">
      <c r="C1239" s="71"/>
      <c r="D1239" s="46"/>
      <c r="E1239" s="46"/>
    </row>
    <row r="1240" spans="3:5" x14ac:dyDescent="0.2">
      <c r="C1240" s="71"/>
      <c r="D1240" s="46"/>
      <c r="E1240" s="46"/>
    </row>
    <row r="1241" spans="3:5" x14ac:dyDescent="0.2">
      <c r="C1241" s="71"/>
      <c r="D1241" s="46"/>
      <c r="E1241" s="46"/>
    </row>
    <row r="1242" spans="3:5" x14ac:dyDescent="0.2">
      <c r="C1242" s="71"/>
      <c r="D1242" s="46"/>
      <c r="E1242" s="46"/>
    </row>
    <row r="1243" spans="3:5" x14ac:dyDescent="0.2">
      <c r="C1243" s="71"/>
      <c r="D1243" s="46"/>
      <c r="E1243" s="46"/>
    </row>
    <row r="1244" spans="3:5" x14ac:dyDescent="0.2">
      <c r="C1244" s="71"/>
      <c r="D1244" s="46"/>
      <c r="E1244" s="46"/>
    </row>
    <row r="1245" spans="3:5" x14ac:dyDescent="0.2">
      <c r="C1245" s="71"/>
      <c r="D1245" s="46"/>
      <c r="E1245" s="46"/>
    </row>
    <row r="1246" spans="3:5" x14ac:dyDescent="0.2">
      <c r="C1246" s="71"/>
      <c r="D1246" s="46"/>
      <c r="E1246" s="46"/>
    </row>
    <row r="1247" spans="3:5" x14ac:dyDescent="0.2">
      <c r="C1247" s="71"/>
      <c r="D1247" s="46"/>
      <c r="E1247" s="46"/>
    </row>
    <row r="1248" spans="3:5" x14ac:dyDescent="0.2">
      <c r="C1248" s="71"/>
      <c r="D1248" s="46"/>
      <c r="E1248" s="46"/>
    </row>
    <row r="1249" spans="3:5" x14ac:dyDescent="0.2">
      <c r="C1249" s="71"/>
      <c r="D1249" s="46"/>
      <c r="E1249" s="46"/>
    </row>
    <row r="1250" spans="3:5" x14ac:dyDescent="0.2">
      <c r="C1250" s="71"/>
      <c r="D1250" s="46"/>
      <c r="E1250" s="46"/>
    </row>
    <row r="1251" spans="3:5" x14ac:dyDescent="0.2">
      <c r="C1251" s="71"/>
      <c r="D1251" s="46"/>
      <c r="E1251" s="46"/>
    </row>
    <row r="1252" spans="3:5" x14ac:dyDescent="0.2">
      <c r="C1252" s="71"/>
      <c r="D1252" s="46"/>
      <c r="E1252" s="46"/>
    </row>
    <row r="1253" spans="3:5" x14ac:dyDescent="0.2">
      <c r="C1253" s="71"/>
      <c r="D1253" s="46"/>
      <c r="E1253" s="46"/>
    </row>
    <row r="1254" spans="3:5" x14ac:dyDescent="0.2">
      <c r="C1254" s="71"/>
      <c r="D1254" s="46"/>
      <c r="E1254" s="46"/>
    </row>
    <row r="1255" spans="3:5" x14ac:dyDescent="0.2">
      <c r="C1255" s="71"/>
      <c r="D1255" s="46"/>
      <c r="E1255" s="46"/>
    </row>
    <row r="1256" spans="3:5" x14ac:dyDescent="0.2">
      <c r="C1256" s="71"/>
      <c r="D1256" s="46"/>
      <c r="E1256" s="46"/>
    </row>
    <row r="1257" spans="3:5" x14ac:dyDescent="0.2">
      <c r="C1257" s="71"/>
      <c r="D1257" s="46"/>
      <c r="E1257" s="46"/>
    </row>
    <row r="1258" spans="3:5" x14ac:dyDescent="0.2">
      <c r="C1258" s="71"/>
      <c r="D1258" s="46"/>
      <c r="E1258" s="46"/>
    </row>
    <row r="1259" spans="3:5" x14ac:dyDescent="0.2">
      <c r="C1259" s="71"/>
      <c r="D1259" s="46"/>
      <c r="E1259" s="46"/>
    </row>
    <row r="1260" spans="3:5" x14ac:dyDescent="0.2">
      <c r="C1260" s="71"/>
      <c r="D1260" s="46"/>
      <c r="E1260" s="46"/>
    </row>
    <row r="1261" spans="3:5" x14ac:dyDescent="0.2">
      <c r="C1261" s="71"/>
      <c r="D1261" s="46"/>
      <c r="E1261" s="46"/>
    </row>
    <row r="1262" spans="3:5" x14ac:dyDescent="0.2">
      <c r="C1262" s="71"/>
      <c r="D1262" s="46"/>
      <c r="E1262" s="46"/>
    </row>
    <row r="1263" spans="3:5" x14ac:dyDescent="0.2">
      <c r="C1263" s="71"/>
      <c r="D1263" s="46"/>
      <c r="E1263" s="46"/>
    </row>
    <row r="1264" spans="3:5" x14ac:dyDescent="0.2">
      <c r="C1264" s="71"/>
      <c r="D1264" s="46"/>
      <c r="E1264" s="46"/>
    </row>
    <row r="1265" spans="3:5" x14ac:dyDescent="0.2">
      <c r="C1265" s="71"/>
      <c r="D1265" s="46"/>
      <c r="E1265" s="46"/>
    </row>
    <row r="1266" spans="3:5" x14ac:dyDescent="0.2">
      <c r="C1266" s="71"/>
      <c r="D1266" s="46"/>
      <c r="E1266" s="46"/>
    </row>
    <row r="1267" spans="3:5" x14ac:dyDescent="0.2">
      <c r="C1267" s="71"/>
      <c r="D1267" s="46"/>
      <c r="E1267" s="46"/>
    </row>
    <row r="1268" spans="3:5" x14ac:dyDescent="0.2">
      <c r="C1268" s="71"/>
      <c r="D1268" s="46"/>
      <c r="E1268" s="46"/>
    </row>
    <row r="1269" spans="3:5" x14ac:dyDescent="0.2">
      <c r="C1269" s="71"/>
      <c r="D1269" s="46"/>
      <c r="E1269" s="46"/>
    </row>
    <row r="1270" spans="3:5" x14ac:dyDescent="0.2">
      <c r="C1270" s="71"/>
      <c r="D1270" s="46"/>
      <c r="E1270" s="46"/>
    </row>
    <row r="1271" spans="3:5" x14ac:dyDescent="0.2">
      <c r="C1271" s="71"/>
      <c r="D1271" s="46"/>
      <c r="E1271" s="46"/>
    </row>
    <row r="1272" spans="3:5" x14ac:dyDescent="0.2">
      <c r="C1272" s="71"/>
      <c r="D1272" s="46"/>
      <c r="E1272" s="46"/>
    </row>
    <row r="1273" spans="3:5" x14ac:dyDescent="0.2">
      <c r="C1273" s="71"/>
      <c r="D1273" s="46"/>
      <c r="E1273" s="46"/>
    </row>
    <row r="1274" spans="3:5" x14ac:dyDescent="0.2">
      <c r="C1274" s="71"/>
      <c r="D1274" s="46"/>
      <c r="E1274" s="46"/>
    </row>
    <row r="1275" spans="3:5" x14ac:dyDescent="0.2">
      <c r="C1275" s="71"/>
      <c r="D1275" s="46"/>
      <c r="E1275" s="46"/>
    </row>
    <row r="1276" spans="3:5" x14ac:dyDescent="0.2">
      <c r="C1276" s="71"/>
      <c r="D1276" s="46"/>
      <c r="E1276" s="46"/>
    </row>
    <row r="1277" spans="3:5" x14ac:dyDescent="0.2">
      <c r="C1277" s="71"/>
      <c r="D1277" s="46"/>
      <c r="E1277" s="46"/>
    </row>
    <row r="1278" spans="3:5" x14ac:dyDescent="0.2">
      <c r="C1278" s="71"/>
      <c r="D1278" s="46"/>
      <c r="E1278" s="46"/>
    </row>
    <row r="1279" spans="3:5" x14ac:dyDescent="0.2">
      <c r="C1279" s="71"/>
      <c r="D1279" s="46"/>
      <c r="E1279" s="46"/>
    </row>
    <row r="1280" spans="3:5" x14ac:dyDescent="0.2">
      <c r="C1280" s="71"/>
      <c r="D1280" s="46"/>
      <c r="E1280" s="46"/>
    </row>
    <row r="1281" spans="3:5" x14ac:dyDescent="0.2">
      <c r="C1281" s="71"/>
      <c r="D1281" s="46"/>
      <c r="E1281" s="46"/>
    </row>
    <row r="1282" spans="3:5" x14ac:dyDescent="0.2">
      <c r="C1282" s="71"/>
      <c r="D1282" s="46"/>
      <c r="E1282" s="46"/>
    </row>
    <row r="1283" spans="3:5" x14ac:dyDescent="0.2">
      <c r="C1283" s="71"/>
      <c r="D1283" s="46"/>
      <c r="E1283" s="46"/>
    </row>
    <row r="1284" spans="3:5" x14ac:dyDescent="0.2">
      <c r="C1284" s="71"/>
      <c r="D1284" s="46"/>
      <c r="E1284" s="46"/>
    </row>
    <row r="1285" spans="3:5" x14ac:dyDescent="0.2">
      <c r="C1285" s="71"/>
      <c r="D1285" s="46"/>
      <c r="E1285" s="46"/>
    </row>
    <row r="1286" spans="3:5" x14ac:dyDescent="0.2">
      <c r="C1286" s="71"/>
      <c r="D1286" s="46"/>
      <c r="E1286" s="46"/>
    </row>
    <row r="1287" spans="3:5" x14ac:dyDescent="0.2">
      <c r="C1287" s="71"/>
      <c r="D1287" s="46"/>
      <c r="E1287" s="46"/>
    </row>
    <row r="1288" spans="3:5" x14ac:dyDescent="0.2">
      <c r="C1288" s="71"/>
      <c r="D1288" s="46"/>
      <c r="E1288" s="46"/>
    </row>
    <row r="1289" spans="3:5" x14ac:dyDescent="0.2">
      <c r="C1289" s="71"/>
      <c r="D1289" s="46"/>
      <c r="E1289" s="46"/>
    </row>
    <row r="1290" spans="3:5" x14ac:dyDescent="0.2">
      <c r="C1290" s="71"/>
      <c r="D1290" s="46"/>
      <c r="E1290" s="46"/>
    </row>
    <row r="1291" spans="3:5" x14ac:dyDescent="0.2">
      <c r="C1291" s="71"/>
      <c r="D1291" s="46"/>
      <c r="E1291" s="46"/>
    </row>
    <row r="1292" spans="3:5" x14ac:dyDescent="0.2">
      <c r="C1292" s="71"/>
      <c r="D1292" s="46"/>
      <c r="E1292" s="46"/>
    </row>
    <row r="1293" spans="3:5" x14ac:dyDescent="0.2">
      <c r="C1293" s="71"/>
      <c r="D1293" s="46"/>
      <c r="E1293" s="46"/>
    </row>
    <row r="1294" spans="3:5" x14ac:dyDescent="0.2">
      <c r="C1294" s="71"/>
      <c r="D1294" s="46"/>
      <c r="E1294" s="46"/>
    </row>
    <row r="1295" spans="3:5" x14ac:dyDescent="0.2">
      <c r="C1295" s="71"/>
      <c r="D1295" s="46"/>
      <c r="E1295" s="46"/>
    </row>
    <row r="1296" spans="3:5" x14ac:dyDescent="0.2">
      <c r="C1296" s="71"/>
      <c r="D1296" s="46"/>
      <c r="E1296" s="46"/>
    </row>
    <row r="1297" spans="3:5" x14ac:dyDescent="0.2">
      <c r="C1297" s="71"/>
      <c r="D1297" s="46"/>
      <c r="E1297" s="46"/>
    </row>
    <row r="1298" spans="3:5" x14ac:dyDescent="0.2">
      <c r="C1298" s="71"/>
      <c r="D1298" s="46"/>
      <c r="E1298" s="46"/>
    </row>
    <row r="1299" spans="3:5" x14ac:dyDescent="0.2">
      <c r="C1299" s="71"/>
      <c r="D1299" s="46"/>
      <c r="E1299" s="46"/>
    </row>
    <row r="1300" spans="3:5" x14ac:dyDescent="0.2">
      <c r="C1300" s="71"/>
      <c r="D1300" s="46"/>
      <c r="E1300" s="46"/>
    </row>
    <row r="1301" spans="3:5" x14ac:dyDescent="0.2">
      <c r="C1301" s="71"/>
      <c r="D1301" s="46"/>
      <c r="E1301" s="46"/>
    </row>
    <row r="1302" spans="3:5" x14ac:dyDescent="0.2">
      <c r="C1302" s="71"/>
      <c r="D1302" s="46"/>
      <c r="E1302" s="46"/>
    </row>
    <row r="1303" spans="3:5" x14ac:dyDescent="0.2">
      <c r="C1303" s="71"/>
      <c r="D1303" s="46"/>
      <c r="E1303" s="46"/>
    </row>
    <row r="1304" spans="3:5" x14ac:dyDescent="0.2">
      <c r="C1304" s="71"/>
      <c r="D1304" s="46"/>
      <c r="E1304" s="46"/>
    </row>
    <row r="1305" spans="3:5" x14ac:dyDescent="0.2">
      <c r="C1305" s="71"/>
      <c r="D1305" s="46"/>
      <c r="E1305" s="46"/>
    </row>
    <row r="1306" spans="3:5" x14ac:dyDescent="0.2">
      <c r="C1306" s="71"/>
      <c r="D1306" s="46"/>
      <c r="E1306" s="46"/>
    </row>
    <row r="1307" spans="3:5" x14ac:dyDescent="0.2">
      <c r="C1307" s="71"/>
      <c r="D1307" s="46"/>
      <c r="E1307" s="46"/>
    </row>
    <row r="1308" spans="3:5" x14ac:dyDescent="0.2">
      <c r="C1308" s="71"/>
      <c r="D1308" s="46"/>
      <c r="E1308" s="46"/>
    </row>
    <row r="1309" spans="3:5" x14ac:dyDescent="0.2">
      <c r="C1309" s="71"/>
      <c r="D1309" s="46"/>
      <c r="E1309" s="46"/>
    </row>
    <row r="1310" spans="3:5" x14ac:dyDescent="0.2">
      <c r="C1310" s="71"/>
      <c r="D1310" s="46"/>
      <c r="E1310" s="46"/>
    </row>
    <row r="1311" spans="3:5" x14ac:dyDescent="0.2">
      <c r="C1311" s="71"/>
      <c r="D1311" s="46"/>
      <c r="E1311" s="46"/>
    </row>
    <row r="1312" spans="3:5" x14ac:dyDescent="0.2">
      <c r="C1312" s="71"/>
      <c r="D1312" s="46"/>
      <c r="E1312" s="46"/>
    </row>
    <row r="1313" spans="3:5" x14ac:dyDescent="0.2">
      <c r="C1313" s="71"/>
      <c r="D1313" s="46"/>
      <c r="E1313" s="46"/>
    </row>
    <row r="1314" spans="3:5" x14ac:dyDescent="0.2">
      <c r="C1314" s="71"/>
      <c r="D1314" s="46"/>
      <c r="E1314" s="46"/>
    </row>
    <row r="1315" spans="3:5" x14ac:dyDescent="0.2">
      <c r="C1315" s="71"/>
      <c r="D1315" s="46"/>
      <c r="E1315" s="46"/>
    </row>
    <row r="1316" spans="3:5" x14ac:dyDescent="0.2">
      <c r="C1316" s="71"/>
      <c r="D1316" s="46"/>
      <c r="E1316" s="46"/>
    </row>
    <row r="1317" spans="3:5" x14ac:dyDescent="0.2">
      <c r="C1317" s="71"/>
      <c r="D1317" s="46"/>
      <c r="E1317" s="46"/>
    </row>
    <row r="1318" spans="3:5" x14ac:dyDescent="0.2">
      <c r="C1318" s="71"/>
      <c r="D1318" s="46"/>
      <c r="E1318" s="46"/>
    </row>
    <row r="1319" spans="3:5" x14ac:dyDescent="0.2">
      <c r="C1319" s="71"/>
      <c r="D1319" s="46"/>
      <c r="E1319" s="46"/>
    </row>
    <row r="1320" spans="3:5" x14ac:dyDescent="0.2">
      <c r="C1320" s="71"/>
      <c r="D1320" s="46"/>
      <c r="E1320" s="46"/>
    </row>
    <row r="1321" spans="3:5" x14ac:dyDescent="0.2">
      <c r="C1321" s="71"/>
      <c r="D1321" s="46"/>
      <c r="E1321" s="46"/>
    </row>
    <row r="1322" spans="3:5" x14ac:dyDescent="0.2">
      <c r="C1322" s="71"/>
      <c r="D1322" s="46"/>
      <c r="E1322" s="46"/>
    </row>
    <row r="1323" spans="3:5" x14ac:dyDescent="0.2">
      <c r="C1323" s="71"/>
      <c r="D1323" s="46"/>
      <c r="E1323" s="46"/>
    </row>
    <row r="1324" spans="3:5" x14ac:dyDescent="0.2">
      <c r="C1324" s="71"/>
      <c r="D1324" s="46"/>
      <c r="E1324" s="46"/>
    </row>
    <row r="1325" spans="3:5" x14ac:dyDescent="0.2">
      <c r="C1325" s="71"/>
      <c r="D1325" s="46"/>
      <c r="E1325" s="46"/>
    </row>
    <row r="1326" spans="3:5" x14ac:dyDescent="0.2">
      <c r="C1326" s="71"/>
      <c r="D1326" s="46"/>
      <c r="E1326" s="46"/>
    </row>
    <row r="1327" spans="3:5" x14ac:dyDescent="0.2">
      <c r="C1327" s="71"/>
      <c r="D1327" s="46"/>
      <c r="E1327" s="46"/>
    </row>
    <row r="1328" spans="3:5" x14ac:dyDescent="0.2">
      <c r="C1328" s="71"/>
      <c r="D1328" s="46"/>
      <c r="E1328" s="46"/>
    </row>
    <row r="1329" spans="3:5" x14ac:dyDescent="0.2">
      <c r="C1329" s="71"/>
      <c r="D1329" s="46"/>
      <c r="E1329" s="46"/>
    </row>
    <row r="1330" spans="3:5" x14ac:dyDescent="0.2">
      <c r="C1330" s="71"/>
      <c r="D1330" s="46"/>
      <c r="E1330" s="46"/>
    </row>
    <row r="1331" spans="3:5" x14ac:dyDescent="0.2">
      <c r="C1331" s="71"/>
      <c r="D1331" s="46"/>
      <c r="E1331" s="46"/>
    </row>
    <row r="1332" spans="3:5" x14ac:dyDescent="0.2">
      <c r="C1332" s="71"/>
      <c r="D1332" s="46"/>
      <c r="E1332" s="46"/>
    </row>
    <row r="1333" spans="3:5" x14ac:dyDescent="0.2">
      <c r="C1333" s="71"/>
      <c r="D1333" s="46"/>
      <c r="E1333" s="46"/>
    </row>
    <row r="1334" spans="3:5" x14ac:dyDescent="0.2">
      <c r="C1334" s="71"/>
      <c r="D1334" s="46"/>
      <c r="E1334" s="46"/>
    </row>
    <row r="1335" spans="3:5" x14ac:dyDescent="0.2">
      <c r="C1335" s="71"/>
      <c r="D1335" s="46"/>
      <c r="E1335" s="46"/>
    </row>
    <row r="1336" spans="3:5" x14ac:dyDescent="0.2">
      <c r="C1336" s="71"/>
      <c r="D1336" s="46"/>
      <c r="E1336" s="46"/>
    </row>
    <row r="1337" spans="3:5" x14ac:dyDescent="0.2">
      <c r="C1337" s="71"/>
      <c r="D1337" s="46"/>
      <c r="E1337" s="46"/>
    </row>
    <row r="1338" spans="3:5" x14ac:dyDescent="0.2">
      <c r="C1338" s="71"/>
      <c r="D1338" s="46"/>
      <c r="E1338" s="46"/>
    </row>
    <row r="1339" spans="3:5" x14ac:dyDescent="0.2">
      <c r="C1339" s="71"/>
      <c r="D1339" s="46"/>
      <c r="E1339" s="46"/>
    </row>
    <row r="1340" spans="3:5" x14ac:dyDescent="0.2">
      <c r="C1340" s="71"/>
      <c r="D1340" s="46"/>
      <c r="E1340" s="46"/>
    </row>
    <row r="1341" spans="3:5" x14ac:dyDescent="0.2">
      <c r="C1341" s="71"/>
      <c r="D1341" s="46"/>
      <c r="E1341" s="46"/>
    </row>
    <row r="1342" spans="3:5" x14ac:dyDescent="0.2">
      <c r="C1342" s="71"/>
      <c r="D1342" s="46"/>
      <c r="E1342" s="46"/>
    </row>
    <row r="1343" spans="3:5" x14ac:dyDescent="0.2">
      <c r="C1343" s="71"/>
      <c r="D1343" s="46"/>
      <c r="E1343" s="46"/>
    </row>
    <row r="1344" spans="3:5" x14ac:dyDescent="0.2">
      <c r="C1344" s="71"/>
      <c r="D1344" s="46"/>
      <c r="E1344" s="46"/>
    </row>
    <row r="1345" spans="3:5" x14ac:dyDescent="0.2">
      <c r="C1345" s="71"/>
      <c r="D1345" s="46"/>
      <c r="E1345" s="46"/>
    </row>
    <row r="1346" spans="3:5" x14ac:dyDescent="0.2">
      <c r="C1346" s="71"/>
      <c r="D1346" s="46"/>
      <c r="E1346" s="46"/>
    </row>
    <row r="1347" spans="3:5" x14ac:dyDescent="0.2">
      <c r="C1347" s="71"/>
      <c r="D1347" s="46"/>
      <c r="E1347" s="46"/>
    </row>
    <row r="1348" spans="3:5" x14ac:dyDescent="0.2">
      <c r="C1348" s="71"/>
      <c r="D1348" s="46"/>
      <c r="E1348" s="46"/>
    </row>
    <row r="1349" spans="3:5" x14ac:dyDescent="0.2">
      <c r="C1349" s="71"/>
      <c r="D1349" s="46"/>
      <c r="E1349" s="46"/>
    </row>
    <row r="1350" spans="3:5" x14ac:dyDescent="0.2">
      <c r="C1350" s="71"/>
      <c r="D1350" s="46"/>
      <c r="E1350" s="46"/>
    </row>
    <row r="1351" spans="3:5" x14ac:dyDescent="0.2">
      <c r="C1351" s="71"/>
      <c r="D1351" s="46"/>
      <c r="E1351" s="46"/>
    </row>
    <row r="1352" spans="3:5" x14ac:dyDescent="0.2">
      <c r="C1352" s="71"/>
      <c r="D1352" s="46"/>
      <c r="E1352" s="46"/>
    </row>
    <row r="1353" spans="3:5" x14ac:dyDescent="0.2">
      <c r="C1353" s="71"/>
      <c r="D1353" s="46"/>
      <c r="E1353" s="46"/>
    </row>
    <row r="1354" spans="3:5" x14ac:dyDescent="0.2">
      <c r="C1354" s="71"/>
      <c r="D1354" s="46"/>
      <c r="E1354" s="46"/>
    </row>
    <row r="1355" spans="3:5" x14ac:dyDescent="0.2">
      <c r="C1355" s="71"/>
      <c r="D1355" s="46"/>
      <c r="E1355" s="46"/>
    </row>
    <row r="1356" spans="3:5" x14ac:dyDescent="0.2">
      <c r="C1356" s="71"/>
      <c r="D1356" s="46"/>
      <c r="E1356" s="46"/>
    </row>
    <row r="1357" spans="3:5" x14ac:dyDescent="0.2">
      <c r="C1357" s="71"/>
      <c r="D1357" s="46"/>
      <c r="E1357" s="46"/>
    </row>
    <row r="1358" spans="3:5" x14ac:dyDescent="0.2">
      <c r="C1358" s="71"/>
      <c r="D1358" s="46"/>
      <c r="E1358" s="46"/>
    </row>
    <row r="1359" spans="3:5" x14ac:dyDescent="0.2">
      <c r="C1359" s="71"/>
      <c r="D1359" s="46"/>
      <c r="E1359" s="46"/>
    </row>
    <row r="1360" spans="3:5" x14ac:dyDescent="0.2">
      <c r="C1360" s="71"/>
      <c r="D1360" s="46"/>
      <c r="E1360" s="46"/>
    </row>
    <row r="1361" spans="3:5" x14ac:dyDescent="0.2">
      <c r="C1361" s="71"/>
      <c r="D1361" s="46"/>
      <c r="E1361" s="46"/>
    </row>
    <row r="1362" spans="3:5" x14ac:dyDescent="0.2">
      <c r="C1362" s="71"/>
      <c r="D1362" s="46"/>
      <c r="E1362" s="46"/>
    </row>
    <row r="1363" spans="3:5" x14ac:dyDescent="0.2">
      <c r="C1363" s="71"/>
      <c r="D1363" s="46"/>
      <c r="E1363" s="46"/>
    </row>
    <row r="1364" spans="3:5" x14ac:dyDescent="0.2">
      <c r="C1364" s="71"/>
      <c r="D1364" s="46"/>
      <c r="E1364" s="46"/>
    </row>
    <row r="1365" spans="3:5" x14ac:dyDescent="0.2">
      <c r="C1365" s="71"/>
      <c r="D1365" s="46"/>
      <c r="E1365" s="46"/>
    </row>
    <row r="1366" spans="3:5" x14ac:dyDescent="0.2">
      <c r="C1366" s="71"/>
      <c r="D1366" s="46"/>
      <c r="E1366" s="46"/>
    </row>
    <row r="1367" spans="3:5" x14ac:dyDescent="0.2">
      <c r="C1367" s="71"/>
      <c r="D1367" s="46"/>
      <c r="E1367" s="46"/>
    </row>
    <row r="1368" spans="3:5" x14ac:dyDescent="0.2">
      <c r="C1368" s="71"/>
      <c r="D1368" s="46"/>
      <c r="E1368" s="46"/>
    </row>
    <row r="1369" spans="3:5" x14ac:dyDescent="0.2">
      <c r="C1369" s="71"/>
      <c r="D1369" s="46"/>
      <c r="E1369" s="46"/>
    </row>
    <row r="1370" spans="3:5" x14ac:dyDescent="0.2">
      <c r="C1370" s="71"/>
      <c r="D1370" s="46"/>
      <c r="E1370" s="46"/>
    </row>
    <row r="1371" spans="3:5" x14ac:dyDescent="0.2">
      <c r="C1371" s="71"/>
      <c r="D1371" s="46"/>
      <c r="E1371" s="46"/>
    </row>
    <row r="1372" spans="3:5" x14ac:dyDescent="0.2">
      <c r="C1372" s="71"/>
      <c r="D1372" s="46"/>
      <c r="E1372" s="46"/>
    </row>
    <row r="1373" spans="3:5" x14ac:dyDescent="0.2">
      <c r="C1373" s="71"/>
      <c r="D1373" s="46"/>
      <c r="E1373" s="46"/>
    </row>
    <row r="1374" spans="3:5" x14ac:dyDescent="0.2">
      <c r="C1374" s="71"/>
      <c r="D1374" s="46"/>
      <c r="E1374" s="46"/>
    </row>
    <row r="1375" spans="3:5" x14ac:dyDescent="0.2">
      <c r="C1375" s="71"/>
      <c r="D1375" s="46"/>
      <c r="E1375" s="46"/>
    </row>
    <row r="1376" spans="3:5" x14ac:dyDescent="0.2">
      <c r="C1376" s="71"/>
      <c r="D1376" s="46"/>
      <c r="E1376" s="46"/>
    </row>
    <row r="1377" spans="3:5" x14ac:dyDescent="0.2">
      <c r="C1377" s="71"/>
      <c r="D1377" s="46"/>
      <c r="E1377" s="46"/>
    </row>
    <row r="1378" spans="3:5" x14ac:dyDescent="0.2">
      <c r="C1378" s="71"/>
      <c r="D1378" s="46"/>
      <c r="E1378" s="46"/>
    </row>
    <row r="1379" spans="3:5" x14ac:dyDescent="0.2">
      <c r="C1379" s="71"/>
      <c r="D1379" s="46"/>
      <c r="E1379" s="46"/>
    </row>
    <row r="1380" spans="3:5" x14ac:dyDescent="0.2">
      <c r="C1380" s="71"/>
      <c r="D1380" s="46"/>
      <c r="E1380" s="46"/>
    </row>
    <row r="1381" spans="3:5" x14ac:dyDescent="0.2">
      <c r="C1381" s="71"/>
      <c r="D1381" s="46"/>
      <c r="E1381" s="46"/>
    </row>
    <row r="1382" spans="3:5" x14ac:dyDescent="0.2">
      <c r="C1382" s="71"/>
      <c r="D1382" s="46"/>
      <c r="E1382" s="46"/>
    </row>
    <row r="1383" spans="3:5" x14ac:dyDescent="0.2">
      <c r="C1383" s="71"/>
      <c r="D1383" s="46"/>
      <c r="E1383" s="46"/>
    </row>
    <row r="1384" spans="3:5" x14ac:dyDescent="0.2">
      <c r="C1384" s="71"/>
      <c r="D1384" s="46"/>
      <c r="E1384" s="46"/>
    </row>
    <row r="1385" spans="3:5" x14ac:dyDescent="0.2">
      <c r="C1385" s="71"/>
      <c r="D1385" s="46"/>
      <c r="E1385" s="46"/>
    </row>
    <row r="1386" spans="3:5" x14ac:dyDescent="0.2">
      <c r="C1386" s="71"/>
      <c r="D1386" s="46"/>
      <c r="E1386" s="46"/>
    </row>
    <row r="1387" spans="3:5" x14ac:dyDescent="0.2">
      <c r="C1387" s="71"/>
      <c r="D1387" s="46"/>
      <c r="E1387" s="46"/>
    </row>
    <row r="1388" spans="3:5" x14ac:dyDescent="0.2">
      <c r="C1388" s="71"/>
      <c r="D1388" s="46"/>
      <c r="E1388" s="46"/>
    </row>
    <row r="1389" spans="3:5" x14ac:dyDescent="0.2">
      <c r="C1389" s="71"/>
      <c r="D1389" s="46"/>
      <c r="E1389" s="46"/>
    </row>
    <row r="1390" spans="3:5" x14ac:dyDescent="0.2">
      <c r="C1390" s="71"/>
      <c r="D1390" s="46"/>
      <c r="E1390" s="46"/>
    </row>
    <row r="1391" spans="3:5" x14ac:dyDescent="0.2">
      <c r="C1391" s="71"/>
      <c r="D1391" s="46"/>
      <c r="E1391" s="46"/>
    </row>
    <row r="1392" spans="3:5" x14ac:dyDescent="0.2">
      <c r="C1392" s="71"/>
      <c r="D1392" s="46"/>
      <c r="E1392" s="46"/>
    </row>
    <row r="1393" spans="3:5" x14ac:dyDescent="0.2">
      <c r="C1393" s="71"/>
      <c r="D1393" s="46"/>
      <c r="E1393" s="46"/>
    </row>
    <row r="1394" spans="3:5" x14ac:dyDescent="0.2">
      <c r="C1394" s="71"/>
      <c r="D1394" s="46"/>
      <c r="E1394" s="46"/>
    </row>
    <row r="1395" spans="3:5" x14ac:dyDescent="0.2">
      <c r="C1395" s="71"/>
      <c r="D1395" s="46"/>
      <c r="E1395" s="46"/>
    </row>
    <row r="1396" spans="3:5" x14ac:dyDescent="0.2">
      <c r="C1396" s="71"/>
      <c r="D1396" s="46"/>
      <c r="E1396" s="46"/>
    </row>
    <row r="1397" spans="3:5" x14ac:dyDescent="0.2">
      <c r="C1397" s="71"/>
      <c r="D1397" s="46"/>
      <c r="E1397" s="46"/>
    </row>
    <row r="1398" spans="3:5" x14ac:dyDescent="0.2">
      <c r="C1398" s="71"/>
      <c r="D1398" s="46"/>
      <c r="E1398" s="46"/>
    </row>
    <row r="1399" spans="3:5" x14ac:dyDescent="0.2">
      <c r="C1399" s="71"/>
      <c r="D1399" s="46"/>
      <c r="E1399" s="46"/>
    </row>
    <row r="1400" spans="3:5" x14ac:dyDescent="0.2">
      <c r="C1400" s="71"/>
      <c r="D1400" s="46"/>
      <c r="E1400" s="46"/>
    </row>
    <row r="1401" spans="3:5" x14ac:dyDescent="0.2">
      <c r="C1401" s="71"/>
      <c r="D1401" s="46"/>
      <c r="E1401" s="46"/>
    </row>
    <row r="1402" spans="3:5" x14ac:dyDescent="0.2">
      <c r="C1402" s="71"/>
      <c r="D1402" s="46"/>
      <c r="E1402" s="46"/>
    </row>
    <row r="1403" spans="3:5" x14ac:dyDescent="0.2">
      <c r="C1403" s="71"/>
      <c r="D1403" s="46"/>
      <c r="E1403" s="46"/>
    </row>
    <row r="1404" spans="3:5" x14ac:dyDescent="0.2">
      <c r="C1404" s="71"/>
      <c r="D1404" s="46"/>
      <c r="E1404" s="46"/>
    </row>
    <row r="1405" spans="3:5" x14ac:dyDescent="0.2">
      <c r="C1405" s="71"/>
      <c r="D1405" s="46"/>
      <c r="E1405" s="46"/>
    </row>
    <row r="1406" spans="3:5" x14ac:dyDescent="0.2">
      <c r="C1406" s="71"/>
      <c r="D1406" s="46"/>
      <c r="E1406" s="46"/>
    </row>
    <row r="1407" spans="3:5" x14ac:dyDescent="0.2">
      <c r="C1407" s="71"/>
      <c r="D1407" s="46"/>
      <c r="E1407" s="46"/>
    </row>
    <row r="1408" spans="3:5" x14ac:dyDescent="0.2">
      <c r="C1408" s="71"/>
      <c r="D1408" s="46"/>
      <c r="E1408" s="46"/>
    </row>
    <row r="1409" spans="3:5" x14ac:dyDescent="0.2">
      <c r="C1409" s="71"/>
      <c r="D1409" s="46"/>
      <c r="E1409" s="46"/>
    </row>
    <row r="1410" spans="3:5" x14ac:dyDescent="0.2">
      <c r="C1410" s="71"/>
      <c r="D1410" s="46"/>
      <c r="E1410" s="46"/>
    </row>
    <row r="1411" spans="3:5" x14ac:dyDescent="0.2">
      <c r="C1411" s="71"/>
      <c r="D1411" s="46"/>
      <c r="E1411" s="46"/>
    </row>
    <row r="1412" spans="3:5" x14ac:dyDescent="0.2">
      <c r="C1412" s="71"/>
      <c r="D1412" s="46"/>
      <c r="E1412" s="46"/>
    </row>
    <row r="1413" spans="3:5" x14ac:dyDescent="0.2">
      <c r="C1413" s="71"/>
      <c r="D1413" s="46"/>
      <c r="E1413" s="46"/>
    </row>
    <row r="1414" spans="3:5" x14ac:dyDescent="0.2">
      <c r="C1414" s="71"/>
      <c r="D1414" s="46"/>
      <c r="E1414" s="46"/>
    </row>
    <row r="1415" spans="3:5" x14ac:dyDescent="0.2">
      <c r="C1415" s="71"/>
      <c r="D1415" s="46"/>
      <c r="E1415" s="46"/>
    </row>
    <row r="1416" spans="3:5" x14ac:dyDescent="0.2">
      <c r="C1416" s="71"/>
      <c r="D1416" s="46"/>
      <c r="E1416" s="46"/>
    </row>
    <row r="1417" spans="3:5" x14ac:dyDescent="0.2">
      <c r="C1417" s="71"/>
      <c r="D1417" s="46"/>
      <c r="E1417" s="46"/>
    </row>
    <row r="1418" spans="3:5" x14ac:dyDescent="0.2">
      <c r="C1418" s="71"/>
      <c r="D1418" s="46"/>
      <c r="E1418" s="46"/>
    </row>
    <row r="1419" spans="3:5" x14ac:dyDescent="0.2">
      <c r="C1419" s="71"/>
      <c r="D1419" s="46"/>
      <c r="E1419" s="46"/>
    </row>
    <row r="1420" spans="3:5" x14ac:dyDescent="0.2">
      <c r="C1420" s="71"/>
      <c r="D1420" s="46"/>
      <c r="E1420" s="46"/>
    </row>
    <row r="1421" spans="3:5" x14ac:dyDescent="0.2">
      <c r="C1421" s="71"/>
      <c r="D1421" s="46"/>
      <c r="E1421" s="46"/>
    </row>
    <row r="1422" spans="3:5" x14ac:dyDescent="0.2">
      <c r="C1422" s="71"/>
      <c r="D1422" s="46"/>
      <c r="E1422" s="46"/>
    </row>
    <row r="1423" spans="3:5" x14ac:dyDescent="0.2">
      <c r="C1423" s="71"/>
      <c r="D1423" s="46"/>
      <c r="E1423" s="46"/>
    </row>
    <row r="1424" spans="3:5" x14ac:dyDescent="0.2">
      <c r="C1424" s="71"/>
      <c r="D1424" s="46"/>
      <c r="E1424" s="46"/>
    </row>
    <row r="1425" spans="3:5" x14ac:dyDescent="0.2">
      <c r="C1425" s="71"/>
      <c r="D1425" s="46"/>
      <c r="E1425" s="46"/>
    </row>
    <row r="1426" spans="3:5" x14ac:dyDescent="0.2">
      <c r="C1426" s="71"/>
      <c r="D1426" s="46"/>
      <c r="E1426" s="46"/>
    </row>
    <row r="1427" spans="3:5" x14ac:dyDescent="0.2">
      <c r="C1427" s="71"/>
      <c r="D1427" s="46"/>
      <c r="E1427" s="46"/>
    </row>
    <row r="1428" spans="3:5" x14ac:dyDescent="0.2">
      <c r="C1428" s="71"/>
      <c r="D1428" s="46"/>
      <c r="E1428" s="46"/>
    </row>
    <row r="1429" spans="3:5" x14ac:dyDescent="0.2">
      <c r="C1429" s="71"/>
      <c r="D1429" s="46"/>
      <c r="E1429" s="46"/>
    </row>
    <row r="1430" spans="3:5" x14ac:dyDescent="0.2">
      <c r="C1430" s="71"/>
      <c r="D1430" s="46"/>
      <c r="E1430" s="46"/>
    </row>
    <row r="1431" spans="3:5" x14ac:dyDescent="0.2">
      <c r="C1431" s="71"/>
      <c r="D1431" s="46"/>
      <c r="E1431" s="46"/>
    </row>
    <row r="1432" spans="3:5" x14ac:dyDescent="0.2">
      <c r="C1432" s="71"/>
      <c r="D1432" s="46"/>
      <c r="E1432" s="46"/>
    </row>
    <row r="1433" spans="3:5" x14ac:dyDescent="0.2">
      <c r="C1433" s="71"/>
      <c r="D1433" s="46"/>
      <c r="E1433" s="46"/>
    </row>
    <row r="1434" spans="3:5" x14ac:dyDescent="0.2">
      <c r="C1434" s="71"/>
      <c r="D1434" s="46"/>
      <c r="E1434" s="46"/>
    </row>
    <row r="1435" spans="3:5" x14ac:dyDescent="0.2">
      <c r="C1435" s="71"/>
      <c r="D1435" s="46"/>
      <c r="E1435" s="46"/>
    </row>
    <row r="1436" spans="3:5" x14ac:dyDescent="0.2">
      <c r="C1436" s="71"/>
      <c r="D1436" s="46"/>
      <c r="E1436" s="46"/>
    </row>
    <row r="1437" spans="3:5" x14ac:dyDescent="0.2">
      <c r="C1437" s="71"/>
      <c r="D1437" s="46"/>
      <c r="E1437" s="46"/>
    </row>
    <row r="1438" spans="3:5" x14ac:dyDescent="0.2">
      <c r="C1438" s="71"/>
      <c r="D1438" s="46"/>
      <c r="E1438" s="46"/>
    </row>
    <row r="1439" spans="3:5" x14ac:dyDescent="0.2">
      <c r="C1439" s="71"/>
      <c r="D1439" s="46"/>
      <c r="E1439" s="46"/>
    </row>
    <row r="1440" spans="3:5" x14ac:dyDescent="0.2">
      <c r="C1440" s="71"/>
      <c r="D1440" s="46"/>
      <c r="E1440" s="46"/>
    </row>
    <row r="1441" spans="3:5" x14ac:dyDescent="0.2">
      <c r="C1441" s="71"/>
      <c r="D1441" s="46"/>
      <c r="E1441" s="46"/>
    </row>
    <row r="1442" spans="3:5" x14ac:dyDescent="0.2">
      <c r="C1442" s="71"/>
      <c r="D1442" s="46"/>
      <c r="E1442" s="46"/>
    </row>
    <row r="1443" spans="3:5" x14ac:dyDescent="0.2">
      <c r="C1443" s="71"/>
      <c r="D1443" s="46"/>
      <c r="E1443" s="46"/>
    </row>
    <row r="1444" spans="3:5" x14ac:dyDescent="0.2">
      <c r="C1444" s="71"/>
      <c r="D1444" s="46"/>
      <c r="E1444" s="46"/>
    </row>
    <row r="1445" spans="3:5" x14ac:dyDescent="0.2">
      <c r="C1445" s="71"/>
      <c r="D1445" s="46"/>
      <c r="E1445" s="46"/>
    </row>
    <row r="1446" spans="3:5" x14ac:dyDescent="0.2">
      <c r="C1446" s="71"/>
      <c r="D1446" s="46"/>
      <c r="E1446" s="46"/>
    </row>
    <row r="1447" spans="3:5" x14ac:dyDescent="0.2">
      <c r="C1447" s="71"/>
      <c r="D1447" s="46"/>
      <c r="E1447" s="46"/>
    </row>
    <row r="1448" spans="3:5" x14ac:dyDescent="0.2">
      <c r="C1448" s="71"/>
      <c r="D1448" s="46"/>
      <c r="E1448" s="46"/>
    </row>
    <row r="1449" spans="3:5" x14ac:dyDescent="0.2">
      <c r="C1449" s="71"/>
      <c r="D1449" s="46"/>
      <c r="E1449" s="46"/>
    </row>
    <row r="1450" spans="3:5" x14ac:dyDescent="0.2">
      <c r="C1450" s="71"/>
      <c r="D1450" s="46"/>
      <c r="E1450" s="46"/>
    </row>
    <row r="1451" spans="3:5" x14ac:dyDescent="0.2">
      <c r="C1451" s="71"/>
      <c r="D1451" s="46"/>
      <c r="E1451" s="46"/>
    </row>
    <row r="1452" spans="3:5" x14ac:dyDescent="0.2">
      <c r="C1452" s="71"/>
      <c r="D1452" s="46"/>
      <c r="E1452" s="46"/>
    </row>
    <row r="1453" spans="3:5" x14ac:dyDescent="0.2">
      <c r="C1453" s="71"/>
      <c r="D1453" s="46"/>
      <c r="E1453" s="46"/>
    </row>
    <row r="1454" spans="3:5" x14ac:dyDescent="0.2">
      <c r="C1454" s="71"/>
      <c r="D1454" s="46"/>
      <c r="E1454" s="46"/>
    </row>
    <row r="1455" spans="3:5" x14ac:dyDescent="0.2">
      <c r="C1455" s="71"/>
      <c r="D1455" s="46"/>
      <c r="E1455" s="46"/>
    </row>
    <row r="1456" spans="3:5" x14ac:dyDescent="0.2">
      <c r="C1456" s="71"/>
      <c r="D1456" s="46"/>
      <c r="E1456" s="46"/>
    </row>
    <row r="1457" spans="3:5" x14ac:dyDescent="0.2">
      <c r="C1457" s="71"/>
      <c r="D1457" s="46"/>
      <c r="E1457" s="46"/>
    </row>
    <row r="1458" spans="3:5" x14ac:dyDescent="0.2">
      <c r="C1458" s="71"/>
      <c r="D1458" s="46"/>
      <c r="E1458" s="46"/>
    </row>
    <row r="1459" spans="3:5" x14ac:dyDescent="0.2">
      <c r="C1459" s="71"/>
      <c r="D1459" s="46"/>
      <c r="E1459" s="46"/>
    </row>
    <row r="1460" spans="3:5" x14ac:dyDescent="0.2">
      <c r="C1460" s="71"/>
      <c r="D1460" s="46"/>
      <c r="E1460" s="46"/>
    </row>
    <row r="1461" spans="3:5" x14ac:dyDescent="0.2">
      <c r="C1461" s="71"/>
      <c r="D1461" s="46"/>
      <c r="E1461" s="46"/>
    </row>
    <row r="1462" spans="3:5" x14ac:dyDescent="0.2">
      <c r="C1462" s="71"/>
      <c r="D1462" s="46"/>
      <c r="E1462" s="46"/>
    </row>
    <row r="1463" spans="3:5" x14ac:dyDescent="0.2">
      <c r="C1463" s="71"/>
      <c r="D1463" s="46"/>
      <c r="E1463" s="46"/>
    </row>
    <row r="1464" spans="3:5" x14ac:dyDescent="0.2">
      <c r="C1464" s="71"/>
      <c r="D1464" s="46"/>
      <c r="E1464" s="46"/>
    </row>
    <row r="1465" spans="3:5" x14ac:dyDescent="0.2">
      <c r="C1465" s="71"/>
      <c r="D1465" s="46"/>
      <c r="E1465" s="46"/>
    </row>
    <row r="1466" spans="3:5" x14ac:dyDescent="0.2">
      <c r="C1466" s="71"/>
      <c r="D1466" s="46"/>
      <c r="E1466" s="46"/>
    </row>
    <row r="1467" spans="3:5" x14ac:dyDescent="0.2">
      <c r="C1467" s="71"/>
      <c r="D1467" s="46"/>
      <c r="E1467" s="46"/>
    </row>
    <row r="1468" spans="3:5" x14ac:dyDescent="0.2">
      <c r="C1468" s="71"/>
      <c r="D1468" s="46"/>
      <c r="E1468" s="46"/>
    </row>
    <row r="1469" spans="3:5" x14ac:dyDescent="0.2">
      <c r="C1469" s="71"/>
      <c r="D1469" s="46"/>
      <c r="E1469" s="46"/>
    </row>
    <row r="1470" spans="3:5" x14ac:dyDescent="0.2">
      <c r="C1470" s="71"/>
      <c r="D1470" s="46"/>
      <c r="E1470" s="46"/>
    </row>
    <row r="1471" spans="3:5" x14ac:dyDescent="0.2">
      <c r="C1471" s="71"/>
      <c r="D1471" s="46"/>
      <c r="E1471" s="46"/>
    </row>
    <row r="1472" spans="3:5" x14ac:dyDescent="0.2">
      <c r="C1472" s="71"/>
      <c r="D1472" s="46"/>
      <c r="E1472" s="46"/>
    </row>
    <row r="1473" spans="3:5" x14ac:dyDescent="0.2">
      <c r="C1473" s="71"/>
      <c r="D1473" s="46"/>
      <c r="E1473" s="46"/>
    </row>
    <row r="1474" spans="3:5" x14ac:dyDescent="0.2">
      <c r="C1474" s="71"/>
      <c r="D1474" s="46"/>
      <c r="E1474" s="46"/>
    </row>
    <row r="1475" spans="3:5" x14ac:dyDescent="0.2">
      <c r="C1475" s="71"/>
      <c r="D1475" s="46"/>
      <c r="E1475" s="46"/>
    </row>
    <row r="1476" spans="3:5" x14ac:dyDescent="0.2">
      <c r="C1476" s="71"/>
      <c r="D1476" s="46"/>
      <c r="E1476" s="46"/>
    </row>
    <row r="1477" spans="3:5" x14ac:dyDescent="0.2">
      <c r="C1477" s="71"/>
      <c r="D1477" s="46"/>
      <c r="E1477" s="46"/>
    </row>
    <row r="1478" spans="3:5" x14ac:dyDescent="0.2">
      <c r="C1478" s="71"/>
      <c r="D1478" s="46"/>
      <c r="E1478" s="46"/>
    </row>
    <row r="1479" spans="3:5" x14ac:dyDescent="0.2">
      <c r="C1479" s="71"/>
      <c r="D1479" s="46"/>
      <c r="E1479" s="46"/>
    </row>
    <row r="1480" spans="3:5" x14ac:dyDescent="0.2">
      <c r="C1480" s="71"/>
      <c r="D1480" s="46"/>
      <c r="E1480" s="46"/>
    </row>
    <row r="1481" spans="3:5" x14ac:dyDescent="0.2">
      <c r="C1481" s="71"/>
      <c r="D1481" s="46"/>
      <c r="E1481" s="46"/>
    </row>
    <row r="1482" spans="3:5" x14ac:dyDescent="0.2">
      <c r="C1482" s="71"/>
      <c r="D1482" s="46"/>
      <c r="E1482" s="46"/>
    </row>
    <row r="1483" spans="3:5" x14ac:dyDescent="0.2">
      <c r="C1483" s="71"/>
      <c r="D1483" s="46"/>
      <c r="E1483" s="46"/>
    </row>
    <row r="1484" spans="3:5" x14ac:dyDescent="0.2">
      <c r="C1484" s="71"/>
      <c r="D1484" s="46"/>
      <c r="E1484" s="46"/>
    </row>
    <row r="1485" spans="3:5" x14ac:dyDescent="0.2">
      <c r="C1485" s="71"/>
      <c r="D1485" s="46"/>
      <c r="E1485" s="46"/>
    </row>
    <row r="1486" spans="3:5" x14ac:dyDescent="0.2">
      <c r="C1486" s="71"/>
      <c r="D1486" s="46"/>
      <c r="E1486" s="46"/>
    </row>
    <row r="1487" spans="3:5" x14ac:dyDescent="0.2">
      <c r="C1487" s="71"/>
      <c r="D1487" s="46"/>
      <c r="E1487" s="46"/>
    </row>
    <row r="1488" spans="3:5" x14ac:dyDescent="0.2">
      <c r="C1488" s="71"/>
      <c r="D1488" s="46"/>
      <c r="E1488" s="46"/>
    </row>
    <row r="1489" spans="3:5" x14ac:dyDescent="0.2">
      <c r="C1489" s="71"/>
      <c r="D1489" s="46"/>
      <c r="E1489" s="46"/>
    </row>
    <row r="1490" spans="3:5" x14ac:dyDescent="0.2">
      <c r="C1490" s="71"/>
      <c r="D1490" s="46"/>
      <c r="E1490" s="46"/>
    </row>
    <row r="1491" spans="3:5" x14ac:dyDescent="0.2">
      <c r="C1491" s="71"/>
      <c r="D1491" s="46"/>
      <c r="E1491" s="46"/>
    </row>
    <row r="1492" spans="3:5" x14ac:dyDescent="0.2">
      <c r="C1492" s="71"/>
      <c r="D1492" s="46"/>
      <c r="E1492" s="46"/>
    </row>
    <row r="1493" spans="3:5" x14ac:dyDescent="0.2">
      <c r="C1493" s="71"/>
      <c r="D1493" s="46"/>
      <c r="E1493" s="46"/>
    </row>
    <row r="1494" spans="3:5" x14ac:dyDescent="0.2">
      <c r="C1494" s="71"/>
      <c r="D1494" s="46"/>
      <c r="E1494" s="46"/>
    </row>
    <row r="1495" spans="3:5" x14ac:dyDescent="0.2">
      <c r="C1495" s="71"/>
      <c r="D1495" s="46"/>
      <c r="E1495" s="46"/>
    </row>
    <row r="1496" spans="3:5" x14ac:dyDescent="0.2">
      <c r="C1496" s="71"/>
      <c r="D1496" s="46"/>
      <c r="E1496" s="46"/>
    </row>
    <row r="1497" spans="3:5" x14ac:dyDescent="0.2">
      <c r="C1497" s="71"/>
      <c r="D1497" s="46"/>
      <c r="E1497" s="46"/>
    </row>
    <row r="1498" spans="3:5" x14ac:dyDescent="0.2">
      <c r="C1498" s="71"/>
      <c r="D1498" s="46"/>
      <c r="E1498" s="46"/>
    </row>
    <row r="1499" spans="3:5" x14ac:dyDescent="0.2">
      <c r="C1499" s="71"/>
      <c r="D1499" s="46"/>
      <c r="E1499" s="46"/>
    </row>
    <row r="1500" spans="3:5" x14ac:dyDescent="0.2">
      <c r="C1500" s="71"/>
      <c r="D1500" s="46"/>
      <c r="E1500" s="46"/>
    </row>
    <row r="1501" spans="3:5" x14ac:dyDescent="0.2">
      <c r="C1501" s="71"/>
      <c r="D1501" s="46"/>
      <c r="E1501" s="46"/>
    </row>
    <row r="1502" spans="3:5" x14ac:dyDescent="0.2">
      <c r="C1502" s="71"/>
      <c r="D1502" s="46"/>
      <c r="E1502" s="46"/>
    </row>
    <row r="1503" spans="3:5" x14ac:dyDescent="0.2">
      <c r="C1503" s="71"/>
      <c r="D1503" s="46"/>
      <c r="E1503" s="46"/>
    </row>
    <row r="1504" spans="3:5" x14ac:dyDescent="0.2">
      <c r="C1504" s="71"/>
      <c r="D1504" s="46"/>
      <c r="E1504" s="46"/>
    </row>
    <row r="1505" spans="3:5" x14ac:dyDescent="0.2">
      <c r="C1505" s="71"/>
      <c r="D1505" s="46"/>
      <c r="E1505" s="46"/>
    </row>
    <row r="1506" spans="3:5" x14ac:dyDescent="0.2">
      <c r="C1506" s="71"/>
      <c r="D1506" s="46"/>
      <c r="E1506" s="46"/>
    </row>
    <row r="1507" spans="3:5" x14ac:dyDescent="0.2">
      <c r="C1507" s="71"/>
      <c r="D1507" s="46"/>
      <c r="E1507" s="46"/>
    </row>
    <row r="1508" spans="3:5" x14ac:dyDescent="0.2">
      <c r="C1508" s="71"/>
      <c r="D1508" s="46"/>
      <c r="E1508" s="46"/>
    </row>
    <row r="1509" spans="3:5" x14ac:dyDescent="0.2">
      <c r="C1509" s="71"/>
      <c r="D1509" s="46"/>
      <c r="E1509" s="46"/>
    </row>
    <row r="1510" spans="3:5" x14ac:dyDescent="0.2">
      <c r="C1510" s="71"/>
      <c r="D1510" s="46"/>
      <c r="E1510" s="46"/>
    </row>
    <row r="1511" spans="3:5" x14ac:dyDescent="0.2">
      <c r="C1511" s="71"/>
      <c r="D1511" s="46"/>
      <c r="E1511" s="46"/>
    </row>
    <row r="1512" spans="3:5" x14ac:dyDescent="0.2">
      <c r="C1512" s="71"/>
      <c r="D1512" s="46"/>
      <c r="E1512" s="46"/>
    </row>
    <row r="1513" spans="3:5" x14ac:dyDescent="0.2">
      <c r="C1513" s="71"/>
      <c r="D1513" s="46"/>
      <c r="E1513" s="46"/>
    </row>
    <row r="1514" spans="3:5" x14ac:dyDescent="0.2">
      <c r="C1514" s="71"/>
      <c r="D1514" s="46"/>
      <c r="E1514" s="46"/>
    </row>
    <row r="1515" spans="3:5" x14ac:dyDescent="0.2">
      <c r="C1515" s="71"/>
      <c r="D1515" s="46"/>
      <c r="E1515" s="46"/>
    </row>
    <row r="1516" spans="3:5" x14ac:dyDescent="0.2">
      <c r="C1516" s="71"/>
      <c r="D1516" s="46"/>
      <c r="E1516" s="46"/>
    </row>
    <row r="1517" spans="3:5" x14ac:dyDescent="0.2">
      <c r="C1517" s="71"/>
      <c r="D1517" s="46"/>
      <c r="E1517" s="46"/>
    </row>
    <row r="1518" spans="3:5" x14ac:dyDescent="0.2">
      <c r="C1518" s="71"/>
      <c r="D1518" s="46"/>
      <c r="E1518" s="46"/>
    </row>
    <row r="1519" spans="3:5" x14ac:dyDescent="0.2">
      <c r="C1519" s="71"/>
      <c r="D1519" s="46"/>
      <c r="E1519" s="46"/>
    </row>
    <row r="1520" spans="3:5" x14ac:dyDescent="0.2">
      <c r="C1520" s="71"/>
      <c r="D1520" s="46"/>
      <c r="E1520" s="46"/>
    </row>
    <row r="1521" spans="3:5" x14ac:dyDescent="0.2">
      <c r="C1521" s="71"/>
      <c r="D1521" s="46"/>
      <c r="E1521" s="46"/>
    </row>
    <row r="1522" spans="3:5" x14ac:dyDescent="0.2">
      <c r="C1522" s="71"/>
      <c r="D1522" s="46"/>
      <c r="E1522" s="46"/>
    </row>
    <row r="1523" spans="3:5" x14ac:dyDescent="0.2">
      <c r="C1523" s="71"/>
      <c r="D1523" s="46"/>
      <c r="E1523" s="46"/>
    </row>
    <row r="1524" spans="3:5" x14ac:dyDescent="0.2">
      <c r="C1524" s="71"/>
      <c r="D1524" s="46"/>
      <c r="E1524" s="46"/>
    </row>
    <row r="1525" spans="3:5" x14ac:dyDescent="0.2">
      <c r="C1525" s="71"/>
      <c r="D1525" s="46"/>
      <c r="E1525" s="46"/>
    </row>
  </sheetData>
  <mergeCells count="24">
    <mergeCell ref="N24:P24"/>
    <mergeCell ref="E26:L26"/>
    <mergeCell ref="E28:K28"/>
    <mergeCell ref="E30:K30"/>
    <mergeCell ref="E45:L45"/>
    <mergeCell ref="E24:I24"/>
    <mergeCell ref="E32:I32"/>
    <mergeCell ref="E36:I36"/>
    <mergeCell ref="N53:O53"/>
    <mergeCell ref="N43:P43"/>
    <mergeCell ref="N34:O34"/>
    <mergeCell ref="E34:H34"/>
    <mergeCell ref="E43:I43"/>
    <mergeCell ref="E51:I51"/>
    <mergeCell ref="E53:H53"/>
    <mergeCell ref="E55:I55"/>
    <mergeCell ref="E17:K17"/>
    <mergeCell ref="E5:K5"/>
    <mergeCell ref="E7:K7"/>
    <mergeCell ref="E9:K9"/>
    <mergeCell ref="E11:K11"/>
    <mergeCell ref="E15:K15"/>
    <mergeCell ref="E47:J47"/>
    <mergeCell ref="E49:J49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'Required Data for Form Menus'!$D$1:$D$4</xm:f>
          </x14:formula1>
          <xm:sqref>N5</xm:sqref>
        </x14:dataValidation>
        <x14:dataValidation type="list" allowBlank="1" showInputMessage="1" showErrorMessage="1">
          <x14:formula1>
            <xm:f>'Required Data for Form Menus'!$E$1:$E$4</xm:f>
          </x14:formula1>
          <xm:sqref>N7</xm:sqref>
        </x14:dataValidation>
        <x14:dataValidation type="list" allowBlank="1" showInputMessage="1" showErrorMessage="1">
          <x14:formula1>
            <xm:f>'Required Data for Form Menus'!$A$2:$A$54</xm:f>
          </x14:formula1>
          <xm:sqref>E13 L32 L51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 tint="0.79998168889431442"/>
  </sheetPr>
  <dimension ref="A1:P500"/>
  <sheetViews>
    <sheetView workbookViewId="0">
      <selection activeCell="A3" sqref="A3"/>
    </sheetView>
  </sheetViews>
  <sheetFormatPr defaultColWidth="8.7109375" defaultRowHeight="12.75" x14ac:dyDescent="0.2"/>
  <cols>
    <col min="1" max="1" width="5.140625" bestFit="1" customWidth="1"/>
    <col min="2" max="2" width="37.42578125" customWidth="1"/>
    <col min="3" max="3" width="46.28515625" customWidth="1"/>
    <col min="4" max="4" width="12.7109375" bestFit="1" customWidth="1"/>
    <col min="5" max="5" width="14.28515625" style="2" bestFit="1" customWidth="1"/>
    <col min="7" max="7" width="4.42578125" customWidth="1"/>
    <col min="9" max="9" width="4.140625" bestFit="1" customWidth="1"/>
    <col min="10" max="10" width="22.7109375" customWidth="1"/>
    <col min="11" max="11" width="8.140625" bestFit="1" customWidth="1"/>
    <col min="12" max="13" width="7.140625" bestFit="1" customWidth="1"/>
    <col min="14" max="14" width="4" bestFit="1" customWidth="1"/>
    <col min="15" max="16" width="8.7109375" bestFit="1" customWidth="1"/>
  </cols>
  <sheetData>
    <row r="1" spans="1:16" x14ac:dyDescent="0.2">
      <c r="A1" s="5"/>
      <c r="B1" s="94" t="s">
        <v>671</v>
      </c>
      <c r="C1" s="94" t="s">
        <v>670</v>
      </c>
      <c r="D1" s="94" t="s">
        <v>672</v>
      </c>
      <c r="E1" s="94" t="s">
        <v>673</v>
      </c>
      <c r="G1" s="94" t="s">
        <v>674</v>
      </c>
      <c r="O1" s="94" t="s">
        <v>676</v>
      </c>
      <c r="P1" s="94" t="s">
        <v>677</v>
      </c>
    </row>
    <row r="2" spans="1:16" x14ac:dyDescent="0.2">
      <c r="A2" s="96" t="s">
        <v>679</v>
      </c>
      <c r="B2" s="3" t="s">
        <v>82</v>
      </c>
      <c r="C2" s="6" t="s">
        <v>106</v>
      </c>
      <c r="D2" s="2">
        <v>2012</v>
      </c>
      <c r="E2" s="2" t="s">
        <v>620</v>
      </c>
      <c r="G2" s="2" t="s">
        <v>68</v>
      </c>
      <c r="I2" s="2">
        <v>0</v>
      </c>
      <c r="J2" s="2" t="s">
        <v>619</v>
      </c>
      <c r="O2" s="2" t="str">
        <f t="shared" ref="O2:O65" si="0">I3&amp;" - " &amp; J3</f>
        <v>1 - New York--Newark, NY--NJ--CT</v>
      </c>
      <c r="P2" s="2" t="str">
        <f>I2&amp;" - "&amp;J2</f>
        <v>0 - Non-UZA</v>
      </c>
    </row>
    <row r="3" spans="1:16" x14ac:dyDescent="0.2">
      <c r="A3" s="3" t="s">
        <v>16</v>
      </c>
      <c r="B3" s="3" t="s">
        <v>0</v>
      </c>
      <c r="C3" s="6" t="s">
        <v>107</v>
      </c>
      <c r="D3" s="2">
        <v>2013</v>
      </c>
      <c r="E3" s="2" t="s">
        <v>621</v>
      </c>
      <c r="G3" s="2" t="s">
        <v>11</v>
      </c>
      <c r="I3" s="6">
        <v>1</v>
      </c>
      <c r="J3" s="6" t="s">
        <v>119</v>
      </c>
      <c r="K3" s="2">
        <v>18351295</v>
      </c>
      <c r="L3" s="2">
        <v>3450.2</v>
      </c>
      <c r="M3" s="2">
        <v>5318.9</v>
      </c>
      <c r="N3" s="2" t="s">
        <v>50</v>
      </c>
      <c r="O3" s="2" t="str">
        <f t="shared" si="0"/>
        <v>2 - Los Angeles--Long Beach--Anaheim, CA</v>
      </c>
      <c r="P3" s="2" t="str">
        <f t="shared" ref="P3:P66" si="1">O2</f>
        <v>1 - New York--Newark, NY--NJ--CT</v>
      </c>
    </row>
    <row r="4" spans="1:16" ht="32.25" customHeight="1" x14ac:dyDescent="0.2">
      <c r="A4" s="3" t="s">
        <v>17</v>
      </c>
      <c r="B4" s="3" t="s">
        <v>78</v>
      </c>
      <c r="C4" s="6" t="s">
        <v>108</v>
      </c>
      <c r="D4" s="2">
        <v>2014</v>
      </c>
      <c r="E4" s="2" t="s">
        <v>622</v>
      </c>
      <c r="I4" s="6">
        <v>2</v>
      </c>
      <c r="J4" s="6" t="s">
        <v>120</v>
      </c>
      <c r="K4" s="2">
        <v>12150996</v>
      </c>
      <c r="L4" s="2">
        <v>1736.02</v>
      </c>
      <c r="M4" s="2">
        <v>6999.3</v>
      </c>
      <c r="N4" s="2" t="s">
        <v>19</v>
      </c>
      <c r="O4" s="2" t="str">
        <f t="shared" si="0"/>
        <v>3 - Chicago, IL--IN</v>
      </c>
      <c r="P4" s="2" t="str">
        <f t="shared" si="1"/>
        <v>2 - Los Angeles--Long Beach--Anaheim, CA</v>
      </c>
    </row>
    <row r="5" spans="1:16" x14ac:dyDescent="0.2">
      <c r="A5" s="44" t="s">
        <v>18</v>
      </c>
      <c r="B5" s="44" t="s">
        <v>664</v>
      </c>
      <c r="C5" s="6" t="s">
        <v>109</v>
      </c>
      <c r="I5" s="6">
        <v>3</v>
      </c>
      <c r="J5" s="6" t="s">
        <v>121</v>
      </c>
      <c r="K5" s="2">
        <v>8608208</v>
      </c>
      <c r="L5" s="2">
        <v>2442.75</v>
      </c>
      <c r="M5" s="2">
        <v>3524</v>
      </c>
      <c r="N5" s="2" t="s">
        <v>30</v>
      </c>
      <c r="O5" s="2" t="str">
        <f t="shared" si="0"/>
        <v>4 - Miami, FL</v>
      </c>
      <c r="P5" s="2" t="str">
        <f t="shared" si="1"/>
        <v>3 - Chicago, IL--IN</v>
      </c>
    </row>
    <row r="6" spans="1:16" ht="23.25" customHeight="1" x14ac:dyDescent="0.2">
      <c r="A6" s="1" t="s">
        <v>19</v>
      </c>
      <c r="B6" s="1" t="s">
        <v>70</v>
      </c>
      <c r="C6" s="6" t="s">
        <v>110</v>
      </c>
      <c r="I6" s="6">
        <v>4</v>
      </c>
      <c r="J6" s="6" t="s">
        <v>122</v>
      </c>
      <c r="K6" s="2">
        <v>5502379</v>
      </c>
      <c r="L6" s="2">
        <v>1238.6099999999999</v>
      </c>
      <c r="M6" s="2">
        <v>4442.3999999999996</v>
      </c>
      <c r="N6" s="2" t="s">
        <v>24</v>
      </c>
      <c r="O6" s="2" t="str">
        <f t="shared" si="0"/>
        <v>5 - Philadelphia, PA--NJ--DE--MD</v>
      </c>
      <c r="P6" s="2" t="str">
        <f t="shared" si="1"/>
        <v>4 - Miami, FL</v>
      </c>
    </row>
    <row r="7" spans="1:16" ht="23.25" customHeight="1" x14ac:dyDescent="0.2">
      <c r="A7" s="44" t="s">
        <v>20</v>
      </c>
      <c r="B7" s="44" t="s">
        <v>96</v>
      </c>
      <c r="C7" s="6" t="s">
        <v>111</v>
      </c>
      <c r="I7" s="6">
        <v>5</v>
      </c>
      <c r="J7" s="6" t="s">
        <v>123</v>
      </c>
      <c r="K7" s="2">
        <v>5441567</v>
      </c>
      <c r="L7" s="2">
        <v>1981.37</v>
      </c>
      <c r="M7" s="2">
        <v>2746.4</v>
      </c>
      <c r="N7" s="2" t="s">
        <v>54</v>
      </c>
      <c r="O7" s="2" t="str">
        <f t="shared" si="0"/>
        <v>6 - Dallas--Fort Worth--Arlington, TX</v>
      </c>
      <c r="P7" s="2" t="str">
        <f t="shared" si="1"/>
        <v>5 - Philadelphia, PA--NJ--DE--MD</v>
      </c>
    </row>
    <row r="8" spans="1:16" x14ac:dyDescent="0.2">
      <c r="A8" s="3" t="s">
        <v>21</v>
      </c>
      <c r="B8" s="3" t="s">
        <v>71</v>
      </c>
      <c r="C8" s="6" t="s">
        <v>112</v>
      </c>
      <c r="I8" s="6">
        <v>6</v>
      </c>
      <c r="J8" s="6" t="s">
        <v>124</v>
      </c>
      <c r="K8" s="2">
        <v>5121892</v>
      </c>
      <c r="L8" s="2">
        <v>1779.13</v>
      </c>
      <c r="M8" s="2">
        <v>2878.9</v>
      </c>
      <c r="N8" s="2" t="s">
        <v>60</v>
      </c>
      <c r="O8" s="2" t="str">
        <f t="shared" si="0"/>
        <v>7 - Houston, TX</v>
      </c>
      <c r="P8" s="2" t="str">
        <f t="shared" si="1"/>
        <v>6 - Dallas--Fort Worth--Arlington, TX</v>
      </c>
    </row>
    <row r="9" spans="1:16" x14ac:dyDescent="0.2">
      <c r="A9" s="3" t="s">
        <v>22</v>
      </c>
      <c r="B9" s="3" t="s">
        <v>75</v>
      </c>
      <c r="C9" s="6" t="s">
        <v>113</v>
      </c>
      <c r="I9" s="6">
        <v>7</v>
      </c>
      <c r="J9" s="6" t="s">
        <v>125</v>
      </c>
      <c r="K9" s="2">
        <v>4944332</v>
      </c>
      <c r="L9" s="2">
        <v>1660.02</v>
      </c>
      <c r="M9" s="2">
        <v>2978.5</v>
      </c>
      <c r="N9" s="2" t="s">
        <v>60</v>
      </c>
      <c r="O9" s="2" t="str">
        <f t="shared" si="0"/>
        <v>8 - Washington, DC--VA--MD</v>
      </c>
      <c r="P9" s="2" t="str">
        <f t="shared" si="1"/>
        <v>7 - Houston, TX</v>
      </c>
    </row>
    <row r="10" spans="1:16" x14ac:dyDescent="0.2">
      <c r="A10" s="3" t="s">
        <v>23</v>
      </c>
      <c r="B10" s="3" t="s">
        <v>76</v>
      </c>
      <c r="C10" s="6" t="s">
        <v>114</v>
      </c>
      <c r="I10" s="6">
        <v>8</v>
      </c>
      <c r="J10" s="6" t="s">
        <v>126</v>
      </c>
      <c r="K10" s="2">
        <v>4586770</v>
      </c>
      <c r="L10" s="2">
        <v>1321.73</v>
      </c>
      <c r="M10" s="2">
        <v>3470.3</v>
      </c>
      <c r="N10" s="2" t="s">
        <v>22</v>
      </c>
      <c r="O10" s="2" t="str">
        <f t="shared" si="0"/>
        <v>9 - Atlanta, GA</v>
      </c>
      <c r="P10" s="2" t="str">
        <f t="shared" si="1"/>
        <v>8 - Washington, DC--VA--MD</v>
      </c>
    </row>
    <row r="11" spans="1:16" x14ac:dyDescent="0.2">
      <c r="A11" s="3" t="s">
        <v>24</v>
      </c>
      <c r="B11" s="3" t="s">
        <v>72</v>
      </c>
      <c r="C11" s="6" t="s">
        <v>115</v>
      </c>
      <c r="I11" s="6">
        <v>9</v>
      </c>
      <c r="J11" s="6" t="s">
        <v>127</v>
      </c>
      <c r="K11" s="2">
        <v>4515419</v>
      </c>
      <c r="L11" s="2">
        <v>2645.35</v>
      </c>
      <c r="M11" s="2">
        <v>1706.9</v>
      </c>
      <c r="N11" s="2" t="s">
        <v>25</v>
      </c>
      <c r="O11" s="2" t="str">
        <f t="shared" si="0"/>
        <v>10 - Boston, MA--NH--RI</v>
      </c>
      <c r="P11" s="2" t="str">
        <f t="shared" si="1"/>
        <v>9 - Atlanta, GA</v>
      </c>
    </row>
    <row r="12" spans="1:16" x14ac:dyDescent="0.2">
      <c r="A12" s="3" t="s">
        <v>25</v>
      </c>
      <c r="B12" s="44" t="s">
        <v>97</v>
      </c>
      <c r="C12" s="6" t="s">
        <v>116</v>
      </c>
      <c r="I12" s="6">
        <v>10</v>
      </c>
      <c r="J12" s="6" t="s">
        <v>128</v>
      </c>
      <c r="K12" s="2">
        <v>4181019</v>
      </c>
      <c r="L12" s="2">
        <v>1873.46</v>
      </c>
      <c r="M12" s="2">
        <v>2231.6999999999998</v>
      </c>
      <c r="N12" s="2" t="s">
        <v>35</v>
      </c>
      <c r="O12" s="2" t="str">
        <f t="shared" si="0"/>
        <v>11 - Detroit, MI</v>
      </c>
      <c r="P12" s="2" t="str">
        <f t="shared" si="1"/>
        <v>10 - Boston, MA--NH--RI</v>
      </c>
    </row>
    <row r="13" spans="1:16" x14ac:dyDescent="0.2">
      <c r="A13" s="3" t="s">
        <v>26</v>
      </c>
      <c r="B13" s="3" t="s">
        <v>73</v>
      </c>
      <c r="C13" s="6" t="s">
        <v>117</v>
      </c>
      <c r="I13" s="6">
        <v>11</v>
      </c>
      <c r="J13" s="6" t="s">
        <v>129</v>
      </c>
      <c r="K13" s="2">
        <v>3734090</v>
      </c>
      <c r="L13" s="2">
        <v>1337.16</v>
      </c>
      <c r="M13" s="2">
        <v>2792.5</v>
      </c>
      <c r="N13" s="2" t="s">
        <v>38</v>
      </c>
      <c r="O13" s="2" t="str">
        <f t="shared" si="0"/>
        <v>12 - Phoenix--Mesa, AZ</v>
      </c>
      <c r="P13" s="2" t="str">
        <f t="shared" si="1"/>
        <v>11 - Detroit, MI</v>
      </c>
    </row>
    <row r="14" spans="1:16" x14ac:dyDescent="0.2">
      <c r="A14" s="3" t="s">
        <v>27</v>
      </c>
      <c r="B14" s="3" t="s">
        <v>77</v>
      </c>
      <c r="C14" s="6" t="s">
        <v>118</v>
      </c>
      <c r="I14" s="6">
        <v>12</v>
      </c>
      <c r="J14" s="6" t="s">
        <v>130</v>
      </c>
      <c r="K14" s="2">
        <v>3629114</v>
      </c>
      <c r="L14" s="2">
        <v>1146.57</v>
      </c>
      <c r="M14" s="2">
        <v>3165.2</v>
      </c>
      <c r="N14" s="2" t="s">
        <v>18</v>
      </c>
      <c r="O14" s="2" t="str">
        <f t="shared" si="0"/>
        <v>13 - San Francisco--Oakland, CA</v>
      </c>
      <c r="P14" s="2" t="str">
        <f t="shared" si="1"/>
        <v>12 - Phoenix--Mesa, AZ</v>
      </c>
    </row>
    <row r="15" spans="1:16" x14ac:dyDescent="0.2">
      <c r="A15" s="3" t="s">
        <v>28</v>
      </c>
      <c r="B15" s="3" t="s">
        <v>74</v>
      </c>
      <c r="C15" s="6"/>
      <c r="I15" s="6">
        <v>13</v>
      </c>
      <c r="J15" s="6" t="s">
        <v>131</v>
      </c>
      <c r="K15" s="2">
        <v>3281212</v>
      </c>
      <c r="L15" s="2">
        <v>523.62</v>
      </c>
      <c r="M15" s="2">
        <v>6266.4</v>
      </c>
      <c r="N15" s="2" t="s">
        <v>19</v>
      </c>
      <c r="O15" s="2" t="str">
        <f t="shared" si="0"/>
        <v>14 - Seattle, WA</v>
      </c>
      <c r="P15" s="2" t="str">
        <f t="shared" si="1"/>
        <v>13 - San Francisco--Oakland, CA</v>
      </c>
    </row>
    <row r="16" spans="1:16" x14ac:dyDescent="0.2">
      <c r="A16" s="3" t="s">
        <v>29</v>
      </c>
      <c r="B16" s="3" t="s">
        <v>665</v>
      </c>
      <c r="C16" s="6"/>
      <c r="I16" s="6">
        <v>14</v>
      </c>
      <c r="J16" s="6" t="s">
        <v>132</v>
      </c>
      <c r="K16" s="2">
        <v>3059393</v>
      </c>
      <c r="L16" s="2">
        <v>1010.31</v>
      </c>
      <c r="M16" s="2">
        <v>3028.2</v>
      </c>
      <c r="N16" s="2" t="s">
        <v>64</v>
      </c>
      <c r="O16" s="2" t="str">
        <f t="shared" si="0"/>
        <v>15 - San Diego, CA</v>
      </c>
      <c r="P16" s="2" t="str">
        <f t="shared" si="1"/>
        <v>14 - Seattle, WA</v>
      </c>
    </row>
    <row r="17" spans="1:16" x14ac:dyDescent="0.2">
      <c r="A17" s="3" t="s">
        <v>30</v>
      </c>
      <c r="B17" s="3" t="s">
        <v>79</v>
      </c>
      <c r="C17" s="6"/>
      <c r="I17" s="6">
        <v>15</v>
      </c>
      <c r="J17" s="6" t="s">
        <v>133</v>
      </c>
      <c r="K17" s="2">
        <v>2956746</v>
      </c>
      <c r="L17" s="2">
        <v>732.41</v>
      </c>
      <c r="M17" s="2">
        <v>4037</v>
      </c>
      <c r="N17" s="2" t="s">
        <v>19</v>
      </c>
      <c r="O17" s="2" t="str">
        <f t="shared" si="0"/>
        <v>16 - Minneapolis--St. Paul, MN--WI</v>
      </c>
      <c r="P17" s="2" t="str">
        <f t="shared" si="1"/>
        <v>15 - San Diego, CA</v>
      </c>
    </row>
    <row r="18" spans="1:16" x14ac:dyDescent="0.2">
      <c r="A18" s="3" t="s">
        <v>31</v>
      </c>
      <c r="B18" s="44" t="s">
        <v>98</v>
      </c>
      <c r="C18" s="6"/>
      <c r="I18" s="6">
        <v>16</v>
      </c>
      <c r="J18" s="6" t="s">
        <v>134</v>
      </c>
      <c r="K18" s="2">
        <v>2650890</v>
      </c>
      <c r="L18" s="2">
        <v>1021.8</v>
      </c>
      <c r="M18" s="2">
        <v>2594.3000000000002</v>
      </c>
      <c r="N18" s="2" t="s">
        <v>39</v>
      </c>
      <c r="O18" s="2" t="str">
        <f t="shared" si="0"/>
        <v>17 - Tampa--St. Petersburg, FL</v>
      </c>
      <c r="P18" s="2" t="str">
        <f t="shared" si="1"/>
        <v>16 - Minneapolis--St. Paul, MN--WI</v>
      </c>
    </row>
    <row r="19" spans="1:16" x14ac:dyDescent="0.2">
      <c r="A19" s="3" t="s">
        <v>32</v>
      </c>
      <c r="B19" s="3" t="s">
        <v>80</v>
      </c>
      <c r="C19" s="95" t="s">
        <v>678</v>
      </c>
      <c r="I19" s="6">
        <v>17</v>
      </c>
      <c r="J19" s="6" t="s">
        <v>135</v>
      </c>
      <c r="K19" s="2">
        <v>2441770</v>
      </c>
      <c r="L19" s="2">
        <v>956.99</v>
      </c>
      <c r="M19" s="2">
        <v>2551.5</v>
      </c>
      <c r="N19" s="2" t="s">
        <v>24</v>
      </c>
      <c r="O19" s="2" t="str">
        <f t="shared" si="0"/>
        <v>18 - Denver--Aurora, CO</v>
      </c>
      <c r="P19" s="2" t="str">
        <f t="shared" si="1"/>
        <v>17 - Tampa--St. Petersburg, FL</v>
      </c>
    </row>
    <row r="20" spans="1:16" x14ac:dyDescent="0.2">
      <c r="A20" s="3" t="s">
        <v>33</v>
      </c>
      <c r="B20" s="3" t="s">
        <v>81</v>
      </c>
      <c r="C20" s="6" t="s">
        <v>667</v>
      </c>
      <c r="I20" s="6">
        <v>18</v>
      </c>
      <c r="J20" s="6" t="s">
        <v>136</v>
      </c>
      <c r="K20" s="2">
        <v>2374203</v>
      </c>
      <c r="L20" s="2">
        <v>667.95</v>
      </c>
      <c r="M20" s="2">
        <v>3554.4</v>
      </c>
      <c r="N20" s="2" t="s">
        <v>20</v>
      </c>
      <c r="O20" s="2" t="str">
        <f t="shared" si="0"/>
        <v>19 - Baltimore, MD</v>
      </c>
      <c r="P20" s="2" t="str">
        <f t="shared" si="1"/>
        <v>18 - Denver--Aurora, CO</v>
      </c>
    </row>
    <row r="21" spans="1:16" x14ac:dyDescent="0.2">
      <c r="A21" s="3" t="s">
        <v>34</v>
      </c>
      <c r="B21" s="3" t="s">
        <v>9</v>
      </c>
      <c r="C21" s="6" t="s">
        <v>668</v>
      </c>
      <c r="I21" s="6">
        <v>19</v>
      </c>
      <c r="J21" s="6" t="s">
        <v>137</v>
      </c>
      <c r="K21" s="2">
        <v>2203663</v>
      </c>
      <c r="L21" s="2">
        <v>717.04</v>
      </c>
      <c r="M21" s="2">
        <v>3073.3</v>
      </c>
      <c r="N21" s="2" t="s">
        <v>36</v>
      </c>
      <c r="O21" s="2" t="str">
        <f t="shared" si="0"/>
        <v>20 - St. Louis, MO--IL</v>
      </c>
      <c r="P21" s="2" t="str">
        <f t="shared" si="1"/>
        <v>19 - Baltimore, MD</v>
      </c>
    </row>
    <row r="22" spans="1:16" x14ac:dyDescent="0.2">
      <c r="A22" s="3" t="s">
        <v>35</v>
      </c>
      <c r="C22" s="6" t="s">
        <v>669</v>
      </c>
      <c r="I22" s="6">
        <v>20</v>
      </c>
      <c r="J22" s="6" t="s">
        <v>138</v>
      </c>
      <c r="K22" s="2">
        <v>2150706</v>
      </c>
      <c r="L22" s="2">
        <v>923.64</v>
      </c>
      <c r="M22" s="2">
        <v>2328.5</v>
      </c>
      <c r="N22" s="2" t="s">
        <v>30</v>
      </c>
      <c r="O22" s="2" t="str">
        <f t="shared" si="0"/>
        <v>21 - San Juan, PR</v>
      </c>
      <c r="P22" s="2" t="str">
        <f t="shared" si="1"/>
        <v>20 - St. Louis, MO--IL</v>
      </c>
    </row>
    <row r="23" spans="1:16" x14ac:dyDescent="0.2">
      <c r="A23" s="3" t="s">
        <v>36</v>
      </c>
      <c r="C23" s="6"/>
      <c r="I23" s="6">
        <v>21</v>
      </c>
      <c r="J23" s="6" t="s">
        <v>139</v>
      </c>
      <c r="K23" s="2">
        <v>2148346</v>
      </c>
      <c r="L23" s="2">
        <v>866.69</v>
      </c>
      <c r="M23" s="2">
        <v>2478.8000000000002</v>
      </c>
      <c r="N23" s="2" t="s">
        <v>55</v>
      </c>
      <c r="O23" s="2" t="str">
        <f t="shared" si="0"/>
        <v>22 - Riverside--San Bernardino, CA</v>
      </c>
      <c r="P23" s="2" t="str">
        <f t="shared" si="1"/>
        <v>21 - San Juan, PR</v>
      </c>
    </row>
    <row r="24" spans="1:16" x14ac:dyDescent="0.2">
      <c r="A24" s="3" t="s">
        <v>37</v>
      </c>
      <c r="C24" s="6"/>
      <c r="I24" s="6">
        <v>22</v>
      </c>
      <c r="J24" s="6" t="s">
        <v>140</v>
      </c>
      <c r="K24" s="2">
        <v>1932666</v>
      </c>
      <c r="L24" s="2">
        <v>544.97</v>
      </c>
      <c r="M24" s="2">
        <v>3546.4</v>
      </c>
      <c r="N24" s="2" t="s">
        <v>19</v>
      </c>
      <c r="O24" s="2" t="str">
        <f t="shared" si="0"/>
        <v>23 - Las Vegas--Henderson, NV</v>
      </c>
      <c r="P24" s="2" t="str">
        <f t="shared" si="1"/>
        <v>22 - Riverside--San Bernardino, CA</v>
      </c>
    </row>
    <row r="25" spans="1:16" x14ac:dyDescent="0.2">
      <c r="A25" s="3" t="s">
        <v>38</v>
      </c>
      <c r="C25" s="6"/>
      <c r="I25" s="6">
        <v>23</v>
      </c>
      <c r="J25" s="6" t="s">
        <v>141</v>
      </c>
      <c r="K25" s="2">
        <v>1886011</v>
      </c>
      <c r="L25" s="2">
        <v>416.84</v>
      </c>
      <c r="M25" s="2">
        <v>4524.5</v>
      </c>
      <c r="N25" s="2" t="s">
        <v>49</v>
      </c>
      <c r="O25" s="2" t="str">
        <f t="shared" si="0"/>
        <v>24 - Portland, OR--WA</v>
      </c>
      <c r="P25" s="2" t="str">
        <f t="shared" si="1"/>
        <v>23 - Las Vegas--Henderson, NV</v>
      </c>
    </row>
    <row r="26" spans="1:16" x14ac:dyDescent="0.2">
      <c r="A26" s="3" t="s">
        <v>39</v>
      </c>
      <c r="C26" s="6"/>
      <c r="I26" s="6">
        <v>24</v>
      </c>
      <c r="J26" s="6" t="s">
        <v>142</v>
      </c>
      <c r="K26" s="2">
        <v>1849898</v>
      </c>
      <c r="L26" s="2">
        <v>524.38</v>
      </c>
      <c r="M26" s="2">
        <v>3527.8</v>
      </c>
      <c r="N26" s="2" t="s">
        <v>53</v>
      </c>
      <c r="O26" s="2" t="str">
        <f t="shared" si="0"/>
        <v>25 - Cleveland, OH</v>
      </c>
      <c r="P26" s="2" t="str">
        <f t="shared" si="1"/>
        <v>24 - Portland, OR--WA</v>
      </c>
    </row>
    <row r="27" spans="1:16" x14ac:dyDescent="0.2">
      <c r="A27" s="3" t="s">
        <v>40</v>
      </c>
      <c r="B27" s="94" t="s">
        <v>675</v>
      </c>
      <c r="C27" s="6"/>
      <c r="I27" s="6">
        <v>25</v>
      </c>
      <c r="J27" s="6" t="s">
        <v>143</v>
      </c>
      <c r="K27" s="2">
        <v>1780673</v>
      </c>
      <c r="L27" s="2">
        <v>771.97</v>
      </c>
      <c r="M27" s="2">
        <v>2306.6999999999998</v>
      </c>
      <c r="N27" s="2" t="s">
        <v>51</v>
      </c>
      <c r="O27" s="2" t="str">
        <f t="shared" si="0"/>
        <v>26 - San Antonio, TX</v>
      </c>
      <c r="P27" s="2" t="str">
        <f t="shared" si="1"/>
        <v>25 - Cleveland, OH</v>
      </c>
    </row>
    <row r="28" spans="1:16" x14ac:dyDescent="0.2">
      <c r="A28" s="3" t="s">
        <v>41</v>
      </c>
      <c r="B28" s="3" t="s">
        <v>623</v>
      </c>
      <c r="C28" s="6"/>
      <c r="I28" s="6">
        <v>26</v>
      </c>
      <c r="J28" s="6" t="s">
        <v>144</v>
      </c>
      <c r="K28" s="2">
        <v>1758210</v>
      </c>
      <c r="L28" s="2">
        <v>597.1</v>
      </c>
      <c r="M28" s="2">
        <v>2944.6</v>
      </c>
      <c r="N28" s="2" t="s">
        <v>60</v>
      </c>
      <c r="O28" s="2" t="str">
        <f t="shared" si="0"/>
        <v>27 - Pittsburgh, PA</v>
      </c>
      <c r="P28" s="2" t="str">
        <f t="shared" si="1"/>
        <v>26 - San Antonio, TX</v>
      </c>
    </row>
    <row r="29" spans="1:16" x14ac:dyDescent="0.2">
      <c r="A29" s="3" t="s">
        <v>42</v>
      </c>
      <c r="B29" s="3" t="s">
        <v>624</v>
      </c>
      <c r="I29" s="6">
        <v>27</v>
      </c>
      <c r="J29" s="6" t="s">
        <v>145</v>
      </c>
      <c r="K29" s="2">
        <v>1733853</v>
      </c>
      <c r="L29" s="2">
        <v>905.17</v>
      </c>
      <c r="M29" s="2">
        <v>1915.5</v>
      </c>
      <c r="N29" s="2" t="s">
        <v>54</v>
      </c>
      <c r="O29" s="2" t="str">
        <f t="shared" si="0"/>
        <v>28 - Sacramento, CA</v>
      </c>
      <c r="P29" s="2" t="str">
        <f t="shared" si="1"/>
        <v>27 - Pittsburgh, PA</v>
      </c>
    </row>
    <row r="30" spans="1:16" x14ac:dyDescent="0.2">
      <c r="A30" s="3" t="s">
        <v>43</v>
      </c>
      <c r="B30" s="3" t="s">
        <v>626</v>
      </c>
      <c r="I30" s="6">
        <v>28</v>
      </c>
      <c r="J30" s="6" t="s">
        <v>146</v>
      </c>
      <c r="K30" s="2">
        <v>1723634</v>
      </c>
      <c r="L30" s="2">
        <v>470.98</v>
      </c>
      <c r="M30" s="2">
        <v>3659.7</v>
      </c>
      <c r="N30" s="2" t="s">
        <v>19</v>
      </c>
      <c r="O30" s="2" t="str">
        <f t="shared" si="0"/>
        <v>29 - San Jose, CA</v>
      </c>
      <c r="P30" s="2" t="str">
        <f t="shared" si="1"/>
        <v>28 - Sacramento, CA</v>
      </c>
    </row>
    <row r="31" spans="1:16" x14ac:dyDescent="0.2">
      <c r="A31" s="44" t="s">
        <v>44</v>
      </c>
      <c r="B31" s="44" t="s">
        <v>625</v>
      </c>
      <c r="I31" s="6">
        <v>29</v>
      </c>
      <c r="J31" s="6" t="s">
        <v>147</v>
      </c>
      <c r="K31" s="2">
        <v>1664496</v>
      </c>
      <c r="L31" s="2">
        <v>285.98</v>
      </c>
      <c r="M31" s="2">
        <v>5820.3</v>
      </c>
      <c r="N31" s="2" t="s">
        <v>19</v>
      </c>
      <c r="O31" s="2" t="str">
        <f t="shared" si="0"/>
        <v>30 - Cincinnati, OH--KY--IN</v>
      </c>
      <c r="P31" s="2" t="str">
        <f t="shared" si="1"/>
        <v>29 - San Jose, CA</v>
      </c>
    </row>
    <row r="32" spans="1:16" x14ac:dyDescent="0.2">
      <c r="A32" s="3" t="s">
        <v>45</v>
      </c>
      <c r="B32" s="3" t="s">
        <v>627</v>
      </c>
      <c r="I32" s="6">
        <v>30</v>
      </c>
      <c r="J32" s="6" t="s">
        <v>148</v>
      </c>
      <c r="K32" s="2">
        <v>1624827</v>
      </c>
      <c r="L32" s="2">
        <v>787.74</v>
      </c>
      <c r="M32" s="2">
        <v>2062.6</v>
      </c>
      <c r="N32" s="2" t="s">
        <v>51</v>
      </c>
      <c r="O32" s="2" t="str">
        <f t="shared" si="0"/>
        <v>31 - Kansas City, MO--KS</v>
      </c>
      <c r="P32" s="2" t="str">
        <f t="shared" si="1"/>
        <v>30 - Cincinnati, OH--KY--IN</v>
      </c>
    </row>
    <row r="33" spans="1:16" x14ac:dyDescent="0.2">
      <c r="A33" s="3" t="s">
        <v>46</v>
      </c>
      <c r="B33" s="3" t="s">
        <v>628</v>
      </c>
      <c r="I33" s="6">
        <v>31</v>
      </c>
      <c r="J33" s="6" t="s">
        <v>149</v>
      </c>
      <c r="K33" s="2">
        <v>1519417</v>
      </c>
      <c r="L33" s="2">
        <v>677.84</v>
      </c>
      <c r="M33" s="2">
        <v>2241.6</v>
      </c>
      <c r="N33" s="2" t="s">
        <v>40</v>
      </c>
      <c r="O33" s="2" t="str">
        <f t="shared" si="0"/>
        <v>32 - Orlando, FL</v>
      </c>
      <c r="P33" s="2" t="str">
        <f t="shared" si="1"/>
        <v>31 - Kansas City, MO--KS</v>
      </c>
    </row>
    <row r="34" spans="1:16" x14ac:dyDescent="0.2">
      <c r="A34" s="3" t="s">
        <v>47</v>
      </c>
      <c r="B34" s="3" t="s">
        <v>629</v>
      </c>
      <c r="I34" s="6">
        <v>32</v>
      </c>
      <c r="J34" s="6" t="s">
        <v>150</v>
      </c>
      <c r="K34" s="2">
        <v>1510516</v>
      </c>
      <c r="L34" s="2">
        <v>597.69000000000005</v>
      </c>
      <c r="M34" s="2">
        <v>2527.3000000000002</v>
      </c>
      <c r="N34" s="2" t="s">
        <v>24</v>
      </c>
      <c r="O34" s="2" t="str">
        <f t="shared" si="0"/>
        <v>33 - Indianapolis, IN</v>
      </c>
      <c r="P34" s="2" t="str">
        <f t="shared" si="1"/>
        <v>32 - Orlando, FL</v>
      </c>
    </row>
    <row r="35" spans="1:16" x14ac:dyDescent="0.2">
      <c r="A35" s="3" t="s">
        <v>48</v>
      </c>
      <c r="B35" s="3" t="s">
        <v>630</v>
      </c>
      <c r="I35" s="6">
        <v>33</v>
      </c>
      <c r="J35" s="6" t="s">
        <v>151</v>
      </c>
      <c r="K35" s="2">
        <v>1487483</v>
      </c>
      <c r="L35" s="2">
        <v>705.74</v>
      </c>
      <c r="M35" s="2">
        <v>2107.6999999999998</v>
      </c>
      <c r="N35" s="2" t="s">
        <v>31</v>
      </c>
      <c r="O35" s="2" t="str">
        <f t="shared" si="0"/>
        <v>34 - Virginia Beach, VA</v>
      </c>
      <c r="P35" s="2" t="str">
        <f t="shared" si="1"/>
        <v>33 - Indianapolis, IN</v>
      </c>
    </row>
    <row r="36" spans="1:16" x14ac:dyDescent="0.2">
      <c r="A36" s="3" t="s">
        <v>49</v>
      </c>
      <c r="B36" s="3" t="s">
        <v>631</v>
      </c>
      <c r="I36" s="6">
        <v>34</v>
      </c>
      <c r="J36" s="6" t="s">
        <v>152</v>
      </c>
      <c r="K36" s="2">
        <v>1439666</v>
      </c>
      <c r="L36" s="2">
        <v>515.45000000000005</v>
      </c>
      <c r="M36" s="2">
        <v>2793</v>
      </c>
      <c r="N36" s="2" t="s">
        <v>62</v>
      </c>
      <c r="O36" s="2" t="str">
        <f t="shared" si="0"/>
        <v>35 - Milwaukee, WI</v>
      </c>
      <c r="P36" s="2" t="str">
        <f t="shared" si="1"/>
        <v>34 - Virginia Beach, VA</v>
      </c>
    </row>
    <row r="37" spans="1:16" x14ac:dyDescent="0.2">
      <c r="A37" s="3" t="s">
        <v>50</v>
      </c>
      <c r="B37" s="3" t="s">
        <v>632</v>
      </c>
      <c r="I37" s="6">
        <v>35</v>
      </c>
      <c r="J37" s="6" t="s">
        <v>153</v>
      </c>
      <c r="K37" s="2">
        <v>1376476</v>
      </c>
      <c r="L37" s="2">
        <v>545.62</v>
      </c>
      <c r="M37" s="2">
        <v>2522.8000000000002</v>
      </c>
      <c r="N37" s="2" t="s">
        <v>65</v>
      </c>
      <c r="O37" s="2" t="str">
        <f t="shared" si="0"/>
        <v>36 - Columbus, OH</v>
      </c>
      <c r="P37" s="2" t="str">
        <f t="shared" si="1"/>
        <v>35 - Milwaukee, WI</v>
      </c>
    </row>
    <row r="38" spans="1:16" x14ac:dyDescent="0.2">
      <c r="A38" s="3" t="s">
        <v>51</v>
      </c>
      <c r="B38" s="3" t="s">
        <v>633</v>
      </c>
      <c r="I38" s="6">
        <v>36</v>
      </c>
      <c r="J38" s="6" t="s">
        <v>154</v>
      </c>
      <c r="K38" s="2">
        <v>1368035</v>
      </c>
      <c r="L38" s="2">
        <v>510.46</v>
      </c>
      <c r="M38" s="2">
        <v>2680</v>
      </c>
      <c r="N38" s="2" t="s">
        <v>51</v>
      </c>
      <c r="O38" s="2" t="str">
        <f t="shared" si="0"/>
        <v>37 - Austin, TX</v>
      </c>
      <c r="P38" s="2" t="str">
        <f t="shared" si="1"/>
        <v>36 - Columbus, OH</v>
      </c>
    </row>
    <row r="39" spans="1:16" x14ac:dyDescent="0.2">
      <c r="A39" s="3" t="s">
        <v>52</v>
      </c>
      <c r="B39" s="3" t="s">
        <v>634</v>
      </c>
      <c r="I39" s="6">
        <v>37</v>
      </c>
      <c r="J39" s="6" t="s">
        <v>155</v>
      </c>
      <c r="K39" s="2">
        <v>1362416</v>
      </c>
      <c r="L39" s="2">
        <v>523.03</v>
      </c>
      <c r="M39" s="2">
        <v>2604.8000000000002</v>
      </c>
      <c r="N39" s="2" t="s">
        <v>60</v>
      </c>
      <c r="O39" s="2" t="str">
        <f t="shared" si="0"/>
        <v>38 - Charlotte, NC--SC</v>
      </c>
      <c r="P39" s="2" t="str">
        <f t="shared" si="1"/>
        <v>37 - Austin, TX</v>
      </c>
    </row>
    <row r="40" spans="1:16" x14ac:dyDescent="0.2">
      <c r="A40" s="3" t="s">
        <v>53</v>
      </c>
      <c r="B40" s="3" t="s">
        <v>635</v>
      </c>
      <c r="I40" s="6">
        <v>38</v>
      </c>
      <c r="J40" s="6" t="s">
        <v>156</v>
      </c>
      <c r="K40" s="2">
        <v>1249442</v>
      </c>
      <c r="L40" s="2">
        <v>741.49</v>
      </c>
      <c r="M40" s="2">
        <v>1685</v>
      </c>
      <c r="N40" s="2" t="s">
        <v>43</v>
      </c>
      <c r="O40" s="2" t="str">
        <f t="shared" si="0"/>
        <v>39 - Providence, RI--MA</v>
      </c>
      <c r="P40" s="2" t="str">
        <f t="shared" si="1"/>
        <v>38 - Charlotte, NC--SC</v>
      </c>
    </row>
    <row r="41" spans="1:16" x14ac:dyDescent="0.2">
      <c r="A41" s="3" t="s">
        <v>54</v>
      </c>
      <c r="B41" s="3" t="s">
        <v>636</v>
      </c>
      <c r="I41" s="6">
        <v>39</v>
      </c>
      <c r="J41" s="6" t="s">
        <v>157</v>
      </c>
      <c r="K41" s="2">
        <v>1190956</v>
      </c>
      <c r="L41" s="2">
        <v>545.04999999999995</v>
      </c>
      <c r="M41" s="2">
        <v>2185.1</v>
      </c>
      <c r="N41" s="2" t="s">
        <v>56</v>
      </c>
      <c r="O41" s="2" t="str">
        <f t="shared" si="0"/>
        <v>40 - Jacksonville, FL</v>
      </c>
      <c r="P41" s="2" t="str">
        <f t="shared" si="1"/>
        <v>39 - Providence, RI--MA</v>
      </c>
    </row>
    <row r="42" spans="1:16" x14ac:dyDescent="0.2">
      <c r="A42" s="3" t="s">
        <v>55</v>
      </c>
      <c r="B42" s="3" t="s">
        <v>637</v>
      </c>
      <c r="I42" s="6">
        <v>40</v>
      </c>
      <c r="J42" s="6" t="s">
        <v>158</v>
      </c>
      <c r="K42" s="2">
        <v>1065219</v>
      </c>
      <c r="L42" s="2">
        <v>530.36</v>
      </c>
      <c r="M42" s="2">
        <v>2008.5</v>
      </c>
      <c r="N42" s="2" t="s">
        <v>24</v>
      </c>
      <c r="O42" s="2" t="str">
        <f t="shared" si="0"/>
        <v>41 - Memphis, TN--MS--AR</v>
      </c>
      <c r="P42" s="2" t="str">
        <f t="shared" si="1"/>
        <v>40 - Jacksonville, FL</v>
      </c>
    </row>
    <row r="43" spans="1:16" x14ac:dyDescent="0.2">
      <c r="A43" s="3" t="s">
        <v>56</v>
      </c>
      <c r="B43" s="3" t="s">
        <v>638</v>
      </c>
      <c r="I43" s="6">
        <v>41</v>
      </c>
      <c r="J43" s="6" t="s">
        <v>159</v>
      </c>
      <c r="K43" s="2">
        <v>1060061</v>
      </c>
      <c r="L43" s="2">
        <v>497.31</v>
      </c>
      <c r="M43" s="2">
        <v>2131.6</v>
      </c>
      <c r="N43" s="2" t="s">
        <v>59</v>
      </c>
      <c r="O43" s="2" t="str">
        <f t="shared" si="0"/>
        <v>42 - Salt Lake City--West Valley City, UT</v>
      </c>
      <c r="P43" s="2" t="str">
        <f t="shared" si="1"/>
        <v>41 - Memphis, TN--MS--AR</v>
      </c>
    </row>
    <row r="44" spans="1:16" x14ac:dyDescent="0.2">
      <c r="A44" s="3" t="s">
        <v>57</v>
      </c>
      <c r="B44" s="3" t="s">
        <v>639</v>
      </c>
      <c r="I44" s="6">
        <v>42</v>
      </c>
      <c r="J44" s="6" t="s">
        <v>160</v>
      </c>
      <c r="K44" s="2">
        <v>1021243</v>
      </c>
      <c r="L44" s="2">
        <v>277.89</v>
      </c>
      <c r="M44" s="2">
        <v>3675.1</v>
      </c>
      <c r="N44" s="2" t="s">
        <v>61</v>
      </c>
      <c r="O44" s="2" t="str">
        <f t="shared" si="0"/>
        <v>43 - Louisville/Jefferson County, KY--IN</v>
      </c>
      <c r="P44" s="2" t="str">
        <f t="shared" si="1"/>
        <v>42 - Salt Lake City--West Valley City, UT</v>
      </c>
    </row>
    <row r="45" spans="1:16" x14ac:dyDescent="0.2">
      <c r="A45" s="3" t="s">
        <v>58</v>
      </c>
      <c r="B45" s="3" t="s">
        <v>640</v>
      </c>
      <c r="I45" s="6">
        <v>43</v>
      </c>
      <c r="J45" s="6" t="s">
        <v>161</v>
      </c>
      <c r="K45" s="2">
        <v>972546</v>
      </c>
      <c r="L45" s="2">
        <v>476.72</v>
      </c>
      <c r="M45" s="2">
        <v>2040.1</v>
      </c>
      <c r="N45" s="2" t="s">
        <v>33</v>
      </c>
      <c r="O45" s="2" t="str">
        <f t="shared" si="0"/>
        <v>44 - Nashville-Davidson, TN</v>
      </c>
      <c r="P45" s="2" t="str">
        <f t="shared" si="1"/>
        <v>43 - Louisville/Jefferson County, KY--IN</v>
      </c>
    </row>
    <row r="46" spans="1:16" x14ac:dyDescent="0.2">
      <c r="A46" s="3" t="s">
        <v>59</v>
      </c>
      <c r="B46" s="3" t="s">
        <v>641</v>
      </c>
      <c r="I46" s="6">
        <v>44</v>
      </c>
      <c r="J46" s="6" t="s">
        <v>162</v>
      </c>
      <c r="K46" s="2">
        <v>969587</v>
      </c>
      <c r="L46" s="2">
        <v>563.47</v>
      </c>
      <c r="M46" s="2">
        <v>1720.7</v>
      </c>
      <c r="N46" s="2" t="s">
        <v>59</v>
      </c>
      <c r="O46" s="2" t="str">
        <f t="shared" si="0"/>
        <v>45 - Richmond, VA</v>
      </c>
      <c r="P46" s="2" t="str">
        <f t="shared" si="1"/>
        <v>44 - Nashville-Davidson, TN</v>
      </c>
    </row>
    <row r="47" spans="1:16" x14ac:dyDescent="0.2">
      <c r="A47" s="3" t="s">
        <v>60</v>
      </c>
      <c r="B47" s="3" t="s">
        <v>642</v>
      </c>
      <c r="I47" s="6">
        <v>45</v>
      </c>
      <c r="J47" s="6" t="s">
        <v>163</v>
      </c>
      <c r="K47" s="2">
        <v>953556</v>
      </c>
      <c r="L47" s="2">
        <v>492.17</v>
      </c>
      <c r="M47" s="2">
        <v>1937.5</v>
      </c>
      <c r="N47" s="2" t="s">
        <v>62</v>
      </c>
      <c r="O47" s="2" t="str">
        <f t="shared" si="0"/>
        <v>46 - Buffalo, NY</v>
      </c>
      <c r="P47" s="2" t="str">
        <f t="shared" si="1"/>
        <v>45 - Richmond, VA</v>
      </c>
    </row>
    <row r="48" spans="1:16" x14ac:dyDescent="0.2">
      <c r="A48" s="3" t="s">
        <v>61</v>
      </c>
      <c r="B48" s="3" t="s">
        <v>663</v>
      </c>
      <c r="I48" s="6">
        <v>46</v>
      </c>
      <c r="J48" s="6" t="s">
        <v>164</v>
      </c>
      <c r="K48" s="2">
        <v>935906</v>
      </c>
      <c r="L48" s="2">
        <v>379.93</v>
      </c>
      <c r="M48" s="2">
        <v>2463.4</v>
      </c>
      <c r="N48" s="2" t="s">
        <v>50</v>
      </c>
      <c r="O48" s="2" t="str">
        <f t="shared" si="0"/>
        <v>47 - Hartford, CT</v>
      </c>
      <c r="P48" s="2" t="str">
        <f t="shared" si="1"/>
        <v>46 - Buffalo, NY</v>
      </c>
    </row>
    <row r="49" spans="1:16" x14ac:dyDescent="0.2">
      <c r="A49" s="3" t="s">
        <v>62</v>
      </c>
      <c r="B49" s="3" t="s">
        <v>643</v>
      </c>
      <c r="I49" s="6">
        <v>47</v>
      </c>
      <c r="J49" s="6" t="s">
        <v>165</v>
      </c>
      <c r="K49" s="2">
        <v>924859</v>
      </c>
      <c r="L49" s="2">
        <v>516.25</v>
      </c>
      <c r="M49" s="2">
        <v>1791.5</v>
      </c>
      <c r="N49" s="2" t="s">
        <v>21</v>
      </c>
      <c r="O49" s="2" t="str">
        <f t="shared" si="0"/>
        <v>48 - Bridgeport--Stamford, CT--NY</v>
      </c>
      <c r="P49" s="2" t="str">
        <f t="shared" si="1"/>
        <v>47 - Hartford, CT</v>
      </c>
    </row>
    <row r="50" spans="1:16" x14ac:dyDescent="0.2">
      <c r="A50" s="3" t="s">
        <v>63</v>
      </c>
      <c r="B50" s="3" t="s">
        <v>644</v>
      </c>
      <c r="I50" s="6">
        <v>48</v>
      </c>
      <c r="J50" s="6" t="s">
        <v>166</v>
      </c>
      <c r="K50" s="2">
        <v>923311</v>
      </c>
      <c r="L50" s="2">
        <v>466.21</v>
      </c>
      <c r="M50" s="2">
        <v>1980.5</v>
      </c>
      <c r="N50" s="2" t="s">
        <v>21</v>
      </c>
      <c r="O50" s="2" t="str">
        <f t="shared" si="0"/>
        <v>49 - New Orleans, LA</v>
      </c>
      <c r="P50" s="2" t="str">
        <f t="shared" si="1"/>
        <v>48 - Bridgeport--Stamford, CT--NY</v>
      </c>
    </row>
    <row r="51" spans="1:16" x14ac:dyDescent="0.2">
      <c r="A51" s="44" t="s">
        <v>64</v>
      </c>
      <c r="B51" s="44" t="s">
        <v>645</v>
      </c>
      <c r="I51" s="6">
        <v>49</v>
      </c>
      <c r="J51" s="6" t="s">
        <v>167</v>
      </c>
      <c r="K51" s="2">
        <v>899703</v>
      </c>
      <c r="L51" s="2">
        <v>251.39</v>
      </c>
      <c r="M51" s="2">
        <v>3578.9</v>
      </c>
      <c r="N51" s="2" t="s">
        <v>34</v>
      </c>
      <c r="O51" s="2" t="str">
        <f t="shared" si="0"/>
        <v>50 - Raleigh, NC</v>
      </c>
      <c r="P51" s="2" t="str">
        <f t="shared" si="1"/>
        <v>49 - New Orleans, LA</v>
      </c>
    </row>
    <row r="52" spans="1:16" x14ac:dyDescent="0.2">
      <c r="A52" s="3" t="s">
        <v>65</v>
      </c>
      <c r="B52" s="3" t="s">
        <v>646</v>
      </c>
      <c r="I52" s="6">
        <v>50</v>
      </c>
      <c r="J52" s="6" t="s">
        <v>168</v>
      </c>
      <c r="K52" s="2">
        <v>884891</v>
      </c>
      <c r="L52" s="2">
        <v>518.14</v>
      </c>
      <c r="M52" s="2">
        <v>1707.8</v>
      </c>
      <c r="N52" s="2" t="s">
        <v>43</v>
      </c>
      <c r="O52" s="2" t="str">
        <f t="shared" si="0"/>
        <v>51 - Oklahoma City, OK</v>
      </c>
      <c r="P52" s="2" t="str">
        <f t="shared" si="1"/>
        <v>50 - Raleigh, NC</v>
      </c>
    </row>
    <row r="53" spans="1:16" x14ac:dyDescent="0.2">
      <c r="A53" s="3" t="s">
        <v>66</v>
      </c>
      <c r="B53" s="3" t="s">
        <v>647</v>
      </c>
      <c r="I53" s="6">
        <v>51</v>
      </c>
      <c r="J53" s="6" t="s">
        <v>169</v>
      </c>
      <c r="K53" s="2">
        <v>861505</v>
      </c>
      <c r="L53" s="2">
        <v>410.63</v>
      </c>
      <c r="M53" s="2">
        <v>2098</v>
      </c>
      <c r="N53" s="2" t="s">
        <v>52</v>
      </c>
      <c r="O53" s="2" t="str">
        <f t="shared" si="0"/>
        <v>52 - Tucson, AZ</v>
      </c>
      <c r="P53" s="2" t="str">
        <f t="shared" si="1"/>
        <v>51 - Oklahoma City, OK</v>
      </c>
    </row>
    <row r="54" spans="1:16" x14ac:dyDescent="0.2">
      <c r="A54" s="3" t="s">
        <v>67</v>
      </c>
      <c r="B54" s="3" t="s">
        <v>648</v>
      </c>
      <c r="I54" s="6">
        <v>52</v>
      </c>
      <c r="J54" s="6" t="s">
        <v>170</v>
      </c>
      <c r="K54" s="2">
        <v>843168</v>
      </c>
      <c r="L54" s="2">
        <v>353.46</v>
      </c>
      <c r="M54" s="2">
        <v>2385.4</v>
      </c>
      <c r="N54" s="2" t="s">
        <v>18</v>
      </c>
      <c r="O54" s="2" t="str">
        <f t="shared" si="0"/>
        <v>53 - El Paso, TX--NM</v>
      </c>
      <c r="P54" s="2" t="str">
        <f t="shared" si="1"/>
        <v>52 - Tucson, AZ</v>
      </c>
    </row>
    <row r="55" spans="1:16" x14ac:dyDescent="0.2">
      <c r="A55" s="3"/>
      <c r="B55" s="3" t="s">
        <v>649</v>
      </c>
      <c r="I55" s="6">
        <v>53</v>
      </c>
      <c r="J55" s="6" t="s">
        <v>171</v>
      </c>
      <c r="K55" s="2">
        <v>803086</v>
      </c>
      <c r="L55" s="2">
        <v>250.57</v>
      </c>
      <c r="M55" s="2">
        <v>3205</v>
      </c>
      <c r="N55" s="2" t="s">
        <v>60</v>
      </c>
      <c r="O55" s="2" t="str">
        <f t="shared" si="0"/>
        <v>54 - Urban Honolulu, HI</v>
      </c>
      <c r="P55" s="2" t="str">
        <f t="shared" si="1"/>
        <v>53 - El Paso, TX--NM</v>
      </c>
    </row>
    <row r="56" spans="1:16" x14ac:dyDescent="0.2">
      <c r="A56" s="3"/>
      <c r="B56" s="3" t="s">
        <v>650</v>
      </c>
      <c r="I56" s="6">
        <v>54</v>
      </c>
      <c r="J56" s="6" t="s">
        <v>172</v>
      </c>
      <c r="K56" s="2">
        <v>802459</v>
      </c>
      <c r="L56" s="2">
        <v>170.17</v>
      </c>
      <c r="M56" s="2">
        <v>4715.6000000000004</v>
      </c>
      <c r="N56" s="2" t="s">
        <v>27</v>
      </c>
      <c r="O56" s="2" t="str">
        <f t="shared" si="0"/>
        <v>55 - Birmingham, AL</v>
      </c>
      <c r="P56" s="2" t="str">
        <f t="shared" si="1"/>
        <v>54 - Urban Honolulu, HI</v>
      </c>
    </row>
    <row r="57" spans="1:16" x14ac:dyDescent="0.2">
      <c r="A57" s="3"/>
      <c r="B57" s="3" t="s">
        <v>651</v>
      </c>
      <c r="I57" s="6">
        <v>55</v>
      </c>
      <c r="J57" s="6" t="s">
        <v>173</v>
      </c>
      <c r="K57" s="2">
        <v>749495</v>
      </c>
      <c r="L57" s="2">
        <v>529.9</v>
      </c>
      <c r="M57" s="2">
        <v>1414.4</v>
      </c>
      <c r="N57" s="2" t="s">
        <v>16</v>
      </c>
      <c r="O57" s="2" t="str">
        <f t="shared" si="0"/>
        <v>56 - Albuquerque, NM</v>
      </c>
      <c r="P57" s="2" t="str">
        <f t="shared" si="1"/>
        <v>55 - Birmingham, AL</v>
      </c>
    </row>
    <row r="58" spans="1:16" x14ac:dyDescent="0.2">
      <c r="A58" s="3"/>
      <c r="B58" s="3" t="s">
        <v>652</v>
      </c>
      <c r="I58" s="6">
        <v>56</v>
      </c>
      <c r="J58" s="6" t="s">
        <v>174</v>
      </c>
      <c r="K58" s="2">
        <v>741318</v>
      </c>
      <c r="L58" s="2">
        <v>250.57</v>
      </c>
      <c r="M58" s="2">
        <v>2958.5</v>
      </c>
      <c r="N58" s="2" t="s">
        <v>48</v>
      </c>
      <c r="O58" s="2" t="str">
        <f t="shared" si="0"/>
        <v>57 - McAllen, TX</v>
      </c>
      <c r="P58" s="2" t="str">
        <f t="shared" si="1"/>
        <v>56 - Albuquerque, NM</v>
      </c>
    </row>
    <row r="59" spans="1:16" x14ac:dyDescent="0.2">
      <c r="A59" s="3"/>
      <c r="B59" s="3" t="s">
        <v>653</v>
      </c>
      <c r="I59" s="6">
        <v>57</v>
      </c>
      <c r="J59" s="6" t="s">
        <v>175</v>
      </c>
      <c r="K59" s="2">
        <v>728825</v>
      </c>
      <c r="L59" s="2">
        <v>357.99</v>
      </c>
      <c r="M59" s="2">
        <v>2035.9</v>
      </c>
      <c r="N59" s="2" t="s">
        <v>60</v>
      </c>
      <c r="O59" s="2" t="str">
        <f t="shared" si="0"/>
        <v>58 - Omaha, NE--IA</v>
      </c>
      <c r="P59" s="2" t="str">
        <f t="shared" si="1"/>
        <v>57 - McAllen, TX</v>
      </c>
    </row>
    <row r="60" spans="1:16" x14ac:dyDescent="0.2">
      <c r="A60" s="3"/>
      <c r="B60" s="3" t="s">
        <v>654</v>
      </c>
      <c r="I60" s="6">
        <v>58</v>
      </c>
      <c r="J60" s="6" t="s">
        <v>176</v>
      </c>
      <c r="K60" s="2">
        <v>725008</v>
      </c>
      <c r="L60" s="2">
        <v>271.20999999999998</v>
      </c>
      <c r="M60" s="2">
        <v>2673.3</v>
      </c>
      <c r="N60" s="2" t="s">
        <v>45</v>
      </c>
      <c r="O60" s="2" t="str">
        <f t="shared" si="0"/>
        <v>59 - Dayton, OH</v>
      </c>
      <c r="P60" s="2" t="str">
        <f t="shared" si="1"/>
        <v>58 - Omaha, NE--IA</v>
      </c>
    </row>
    <row r="61" spans="1:16" x14ac:dyDescent="0.2">
      <c r="A61" s="3"/>
      <c r="B61" s="3" t="s">
        <v>655</v>
      </c>
      <c r="I61" s="6">
        <v>59</v>
      </c>
      <c r="J61" s="6" t="s">
        <v>177</v>
      </c>
      <c r="K61" s="2">
        <v>724091</v>
      </c>
      <c r="L61" s="2">
        <v>351.44</v>
      </c>
      <c r="M61" s="2">
        <v>2060.4</v>
      </c>
      <c r="N61" s="2" t="s">
        <v>51</v>
      </c>
      <c r="O61" s="2" t="str">
        <f t="shared" si="0"/>
        <v>60 - Rochester, NY</v>
      </c>
      <c r="P61" s="2" t="str">
        <f t="shared" si="1"/>
        <v>59 - Dayton, OH</v>
      </c>
    </row>
    <row r="62" spans="1:16" x14ac:dyDescent="0.2">
      <c r="A62" s="3"/>
      <c r="B62" s="3" t="s">
        <v>656</v>
      </c>
      <c r="I62" s="6">
        <v>60</v>
      </c>
      <c r="J62" s="6" t="s">
        <v>178</v>
      </c>
      <c r="K62" s="2">
        <v>720572</v>
      </c>
      <c r="L62" s="2">
        <v>324.47000000000003</v>
      </c>
      <c r="M62" s="2">
        <v>2220.8000000000002</v>
      </c>
      <c r="N62" s="2" t="s">
        <v>50</v>
      </c>
      <c r="O62" s="2" t="str">
        <f t="shared" si="0"/>
        <v>61 - Allentown, PA--NJ</v>
      </c>
      <c r="P62" s="2" t="str">
        <f t="shared" si="1"/>
        <v>60 - Rochester, NY</v>
      </c>
    </row>
    <row r="63" spans="1:16" x14ac:dyDescent="0.2">
      <c r="A63" s="3"/>
      <c r="B63" s="3" t="s">
        <v>657</v>
      </c>
      <c r="I63" s="6">
        <v>61</v>
      </c>
      <c r="J63" s="6" t="s">
        <v>179</v>
      </c>
      <c r="K63" s="2">
        <v>664651</v>
      </c>
      <c r="L63" s="2">
        <v>346.29</v>
      </c>
      <c r="M63" s="2">
        <v>1919.3</v>
      </c>
      <c r="N63" s="2" t="s">
        <v>54</v>
      </c>
      <c r="O63" s="2" t="str">
        <f t="shared" si="0"/>
        <v>62 - Tulsa, OK</v>
      </c>
      <c r="P63" s="2" t="str">
        <f t="shared" si="1"/>
        <v>61 - Allentown, PA--NJ</v>
      </c>
    </row>
    <row r="64" spans="1:16" x14ac:dyDescent="0.2">
      <c r="A64" s="3"/>
      <c r="B64" s="3" t="s">
        <v>658</v>
      </c>
      <c r="I64" s="6">
        <v>62</v>
      </c>
      <c r="J64" s="6" t="s">
        <v>180</v>
      </c>
      <c r="K64" s="2">
        <v>655479</v>
      </c>
      <c r="L64" s="2">
        <v>335.91</v>
      </c>
      <c r="M64" s="2">
        <v>1951.3</v>
      </c>
      <c r="N64" s="2" t="s">
        <v>52</v>
      </c>
      <c r="O64" s="2" t="str">
        <f t="shared" si="0"/>
        <v>63 - Fresno, CA</v>
      </c>
      <c r="P64" s="2" t="str">
        <f t="shared" si="1"/>
        <v>62 - Tulsa, OK</v>
      </c>
    </row>
    <row r="65" spans="1:16" x14ac:dyDescent="0.2">
      <c r="A65" s="3"/>
      <c r="B65" s="3" t="s">
        <v>659</v>
      </c>
      <c r="I65" s="6">
        <v>63</v>
      </c>
      <c r="J65" s="6" t="s">
        <v>181</v>
      </c>
      <c r="K65" s="2">
        <v>654628</v>
      </c>
      <c r="L65" s="2">
        <v>171.28</v>
      </c>
      <c r="M65" s="2">
        <v>3821.9</v>
      </c>
      <c r="N65" s="2" t="s">
        <v>19</v>
      </c>
      <c r="O65" s="2" t="str">
        <f t="shared" si="0"/>
        <v>64 - Sarasota--Bradenton, FL</v>
      </c>
      <c r="P65" s="2" t="str">
        <f t="shared" si="1"/>
        <v>63 - Fresno, CA</v>
      </c>
    </row>
    <row r="66" spans="1:16" x14ac:dyDescent="0.2">
      <c r="A66" s="3"/>
      <c r="B66" s="3" t="s">
        <v>660</v>
      </c>
      <c r="I66" s="6">
        <v>64</v>
      </c>
      <c r="J66" s="6" t="s">
        <v>182</v>
      </c>
      <c r="K66" s="2">
        <v>643260</v>
      </c>
      <c r="L66" s="2">
        <v>326.69</v>
      </c>
      <c r="M66" s="2">
        <v>1969</v>
      </c>
      <c r="N66" s="2" t="s">
        <v>24</v>
      </c>
      <c r="O66" s="2" t="str">
        <f t="shared" ref="O66:O129" si="2">I67&amp;" - " &amp; J67</f>
        <v>65 - Springfield, MA--CT</v>
      </c>
      <c r="P66" s="2" t="str">
        <f t="shared" si="1"/>
        <v>64 - Sarasota--Bradenton, FL</v>
      </c>
    </row>
    <row r="67" spans="1:16" x14ac:dyDescent="0.2">
      <c r="A67" s="3"/>
      <c r="B67" s="3" t="s">
        <v>661</v>
      </c>
      <c r="I67" s="6">
        <v>65</v>
      </c>
      <c r="J67" s="6" t="s">
        <v>183</v>
      </c>
      <c r="K67" s="2">
        <v>621300</v>
      </c>
      <c r="L67" s="2">
        <v>348.56</v>
      </c>
      <c r="M67" s="2">
        <v>1782.5</v>
      </c>
      <c r="N67" s="2" t="s">
        <v>21</v>
      </c>
      <c r="O67" s="2" t="str">
        <f t="shared" si="2"/>
        <v>66 - Concord, CA</v>
      </c>
      <c r="P67" s="2" t="str">
        <f t="shared" ref="P67:P130" si="3">O66</f>
        <v>65 - Springfield, MA--CT</v>
      </c>
    </row>
    <row r="68" spans="1:16" x14ac:dyDescent="0.2">
      <c r="A68" s="3"/>
      <c r="B68" s="3" t="s">
        <v>662</v>
      </c>
      <c r="I68" s="6">
        <v>66</v>
      </c>
      <c r="J68" s="6" t="s">
        <v>184</v>
      </c>
      <c r="K68" s="2">
        <v>615968</v>
      </c>
      <c r="L68" s="2">
        <v>203.75</v>
      </c>
      <c r="M68" s="2">
        <v>3023.2</v>
      </c>
      <c r="N68" s="2" t="s">
        <v>19</v>
      </c>
      <c r="O68" s="2" t="str">
        <f t="shared" si="2"/>
        <v>67 - Albany--Schenectady, NY</v>
      </c>
      <c r="P68" s="2" t="str">
        <f t="shared" si="3"/>
        <v>66 - Concord, CA</v>
      </c>
    </row>
    <row r="69" spans="1:16" x14ac:dyDescent="0.2">
      <c r="I69" s="6">
        <v>67</v>
      </c>
      <c r="J69" s="6" t="s">
        <v>185</v>
      </c>
      <c r="K69" s="2">
        <v>594962</v>
      </c>
      <c r="L69" s="2">
        <v>295.73</v>
      </c>
      <c r="M69" s="2">
        <v>2011.8</v>
      </c>
      <c r="N69" s="2" t="s">
        <v>50</v>
      </c>
      <c r="O69" s="2" t="str">
        <f t="shared" si="2"/>
        <v>68 - Baton Rouge, LA</v>
      </c>
      <c r="P69" s="2" t="str">
        <f t="shared" si="3"/>
        <v>67 - Albany--Schenectady, NY</v>
      </c>
    </row>
    <row r="70" spans="1:16" x14ac:dyDescent="0.2">
      <c r="I70" s="6">
        <v>68</v>
      </c>
      <c r="J70" s="6" t="s">
        <v>186</v>
      </c>
      <c r="K70" s="2">
        <v>594309</v>
      </c>
      <c r="L70" s="2">
        <v>366.79</v>
      </c>
      <c r="M70" s="2">
        <v>1620.3</v>
      </c>
      <c r="N70" s="2" t="s">
        <v>34</v>
      </c>
      <c r="O70" s="2" t="str">
        <f t="shared" si="2"/>
        <v>69 - Mission Viejo--Lake Forest--San Clemente, CA</v>
      </c>
      <c r="P70" s="2" t="str">
        <f t="shared" si="3"/>
        <v>68 - Baton Rouge, LA</v>
      </c>
    </row>
    <row r="71" spans="1:16" x14ac:dyDescent="0.2">
      <c r="I71" s="6">
        <v>69</v>
      </c>
      <c r="J71" s="6" t="s">
        <v>187</v>
      </c>
      <c r="K71" s="2">
        <v>583681</v>
      </c>
      <c r="L71" s="2">
        <v>150.53</v>
      </c>
      <c r="M71" s="2">
        <v>3877.6</v>
      </c>
      <c r="N71" s="2" t="s">
        <v>19</v>
      </c>
      <c r="O71" s="2" t="str">
        <f t="shared" si="2"/>
        <v>70 - Grand Rapids, MI</v>
      </c>
      <c r="P71" s="2" t="str">
        <f t="shared" si="3"/>
        <v>69 - Mission Viejo--Lake Forest--San Clemente, CA</v>
      </c>
    </row>
    <row r="72" spans="1:16" x14ac:dyDescent="0.2">
      <c r="I72" s="6">
        <v>70</v>
      </c>
      <c r="J72" s="6" t="s">
        <v>188</v>
      </c>
      <c r="K72" s="2">
        <v>569935</v>
      </c>
      <c r="L72" s="2">
        <v>280.57</v>
      </c>
      <c r="M72" s="2">
        <v>2031.3</v>
      </c>
      <c r="N72" s="2" t="s">
        <v>38</v>
      </c>
      <c r="O72" s="2" t="str">
        <f t="shared" si="2"/>
        <v>71 - Akron, OH</v>
      </c>
      <c r="P72" s="2" t="str">
        <f t="shared" si="3"/>
        <v>70 - Grand Rapids, MI</v>
      </c>
    </row>
    <row r="73" spans="1:16" x14ac:dyDescent="0.2">
      <c r="I73" s="6">
        <v>71</v>
      </c>
      <c r="J73" s="6" t="s">
        <v>189</v>
      </c>
      <c r="K73" s="2">
        <v>569499</v>
      </c>
      <c r="L73" s="2">
        <v>325.38</v>
      </c>
      <c r="M73" s="2">
        <v>1750.3</v>
      </c>
      <c r="N73" s="2" t="s">
        <v>51</v>
      </c>
      <c r="O73" s="2" t="str">
        <f t="shared" si="2"/>
        <v>72 - New Haven, CT</v>
      </c>
      <c r="P73" s="2" t="str">
        <f t="shared" si="3"/>
        <v>71 - Akron, OH</v>
      </c>
    </row>
    <row r="74" spans="1:16" x14ac:dyDescent="0.2">
      <c r="I74" s="6">
        <v>72</v>
      </c>
      <c r="J74" s="6" t="s">
        <v>190</v>
      </c>
      <c r="K74" s="2">
        <v>562839</v>
      </c>
      <c r="L74" s="2">
        <v>306.11</v>
      </c>
      <c r="M74" s="2">
        <v>1838.7</v>
      </c>
      <c r="N74" s="2" t="s">
        <v>21</v>
      </c>
      <c r="O74" s="2" t="str">
        <f t="shared" si="2"/>
        <v>73 - Colorado Springs, CO</v>
      </c>
      <c r="P74" s="2" t="str">
        <f t="shared" si="3"/>
        <v>72 - New Haven, CT</v>
      </c>
    </row>
    <row r="75" spans="1:16" x14ac:dyDescent="0.2">
      <c r="I75" s="6">
        <v>73</v>
      </c>
      <c r="J75" s="6" t="s">
        <v>191</v>
      </c>
      <c r="K75" s="2">
        <v>559409</v>
      </c>
      <c r="L75" s="2">
        <v>187.84</v>
      </c>
      <c r="M75" s="2">
        <v>2978.2</v>
      </c>
      <c r="N75" s="2" t="s">
        <v>20</v>
      </c>
      <c r="O75" s="2" t="str">
        <f t="shared" si="2"/>
        <v>74 - Knoxville, TN</v>
      </c>
      <c r="P75" s="2" t="str">
        <f t="shared" si="3"/>
        <v>73 - Colorado Springs, CO</v>
      </c>
    </row>
    <row r="76" spans="1:16" x14ac:dyDescent="0.2">
      <c r="I76" s="6">
        <v>74</v>
      </c>
      <c r="J76" s="6" t="s">
        <v>192</v>
      </c>
      <c r="K76" s="2">
        <v>558696</v>
      </c>
      <c r="L76" s="2">
        <v>438.15</v>
      </c>
      <c r="M76" s="2">
        <v>1275.0999999999999</v>
      </c>
      <c r="N76" s="2" t="s">
        <v>59</v>
      </c>
      <c r="O76" s="2" t="str">
        <f t="shared" si="2"/>
        <v>75 - Columbia, SC</v>
      </c>
      <c r="P76" s="2" t="str">
        <f t="shared" si="3"/>
        <v>74 - Knoxville, TN</v>
      </c>
    </row>
    <row r="77" spans="1:16" x14ac:dyDescent="0.2">
      <c r="I77" s="6">
        <v>75</v>
      </c>
      <c r="J77" s="6" t="s">
        <v>193</v>
      </c>
      <c r="K77" s="2">
        <v>549777</v>
      </c>
      <c r="L77" s="2">
        <v>380.02</v>
      </c>
      <c r="M77" s="2">
        <v>1446.7</v>
      </c>
      <c r="N77" s="2" t="s">
        <v>57</v>
      </c>
      <c r="O77" s="2" t="str">
        <f t="shared" si="2"/>
        <v>76 - Charleston--North Charleston, SC</v>
      </c>
      <c r="P77" s="2" t="str">
        <f t="shared" si="3"/>
        <v>75 - Columbia, SC</v>
      </c>
    </row>
    <row r="78" spans="1:16" x14ac:dyDescent="0.2">
      <c r="I78" s="6">
        <v>76</v>
      </c>
      <c r="J78" s="6" t="s">
        <v>194</v>
      </c>
      <c r="K78" s="2">
        <v>548404</v>
      </c>
      <c r="L78" s="2">
        <v>293.35000000000002</v>
      </c>
      <c r="M78" s="2">
        <v>1869.5</v>
      </c>
      <c r="N78" s="2" t="s">
        <v>57</v>
      </c>
      <c r="O78" s="2" t="str">
        <f t="shared" si="2"/>
        <v>77 - Ogden--Layton, UT</v>
      </c>
      <c r="P78" s="2" t="str">
        <f t="shared" si="3"/>
        <v>76 - Charleston--North Charleston, SC</v>
      </c>
    </row>
    <row r="79" spans="1:16" x14ac:dyDescent="0.2">
      <c r="I79" s="6">
        <v>77</v>
      </c>
      <c r="J79" s="6" t="s">
        <v>195</v>
      </c>
      <c r="K79" s="2">
        <v>546026</v>
      </c>
      <c r="L79" s="2">
        <v>217.55</v>
      </c>
      <c r="M79" s="2">
        <v>2509.9</v>
      </c>
      <c r="N79" s="2" t="s">
        <v>61</v>
      </c>
      <c r="O79" s="2" t="str">
        <f t="shared" si="2"/>
        <v>78 - Cape Coral, FL</v>
      </c>
      <c r="P79" s="2" t="str">
        <f t="shared" si="3"/>
        <v>77 - Ogden--Layton, UT</v>
      </c>
    </row>
    <row r="80" spans="1:16" x14ac:dyDescent="0.2">
      <c r="I80" s="6">
        <v>78</v>
      </c>
      <c r="J80" s="6" t="s">
        <v>196</v>
      </c>
      <c r="K80" s="2">
        <v>530290</v>
      </c>
      <c r="L80" s="2">
        <v>330.31</v>
      </c>
      <c r="M80" s="2">
        <v>1605.4</v>
      </c>
      <c r="N80" s="2" t="s">
        <v>24</v>
      </c>
      <c r="O80" s="2" t="str">
        <f t="shared" si="2"/>
        <v>79 - Bakersfield, CA</v>
      </c>
      <c r="P80" s="2" t="str">
        <f t="shared" si="3"/>
        <v>78 - Cape Coral, FL</v>
      </c>
    </row>
    <row r="81" spans="9:16" x14ac:dyDescent="0.2">
      <c r="I81" s="6">
        <v>79</v>
      </c>
      <c r="J81" s="6" t="s">
        <v>197</v>
      </c>
      <c r="K81" s="2">
        <v>523994</v>
      </c>
      <c r="L81" s="2">
        <v>138.44</v>
      </c>
      <c r="M81" s="2">
        <v>3785</v>
      </c>
      <c r="N81" s="2" t="s">
        <v>19</v>
      </c>
      <c r="O81" s="2" t="str">
        <f t="shared" si="2"/>
        <v>80 - Toledo, OH--MI</v>
      </c>
      <c r="P81" s="2" t="str">
        <f t="shared" si="3"/>
        <v>79 - Bakersfield, CA</v>
      </c>
    </row>
    <row r="82" spans="9:16" x14ac:dyDescent="0.2">
      <c r="I82" s="6">
        <v>80</v>
      </c>
      <c r="J82" s="6" t="s">
        <v>198</v>
      </c>
      <c r="K82" s="2">
        <v>507643</v>
      </c>
      <c r="L82" s="2">
        <v>240.44</v>
      </c>
      <c r="M82" s="2">
        <v>2111.3000000000002</v>
      </c>
      <c r="N82" s="2" t="s">
        <v>51</v>
      </c>
      <c r="O82" s="2" t="str">
        <f t="shared" si="2"/>
        <v>81 - Worcester, MA--CT</v>
      </c>
      <c r="P82" s="2" t="str">
        <f t="shared" si="3"/>
        <v>80 - Toledo, OH--MI</v>
      </c>
    </row>
    <row r="83" spans="9:16" x14ac:dyDescent="0.2">
      <c r="I83" s="6">
        <v>81</v>
      </c>
      <c r="J83" s="6" t="s">
        <v>199</v>
      </c>
      <c r="K83" s="2">
        <v>486514</v>
      </c>
      <c r="L83" s="2">
        <v>304.11</v>
      </c>
      <c r="M83" s="2">
        <v>1599.8</v>
      </c>
      <c r="N83" s="2" t="s">
        <v>35</v>
      </c>
      <c r="O83" s="2" t="str">
        <f t="shared" si="2"/>
        <v>82 - Provo--Orem, UT</v>
      </c>
      <c r="P83" s="2" t="str">
        <f t="shared" si="3"/>
        <v>81 - Worcester, MA--CT</v>
      </c>
    </row>
    <row r="84" spans="9:16" x14ac:dyDescent="0.2">
      <c r="I84" s="6">
        <v>82</v>
      </c>
      <c r="J84" s="6" t="s">
        <v>200</v>
      </c>
      <c r="K84" s="2">
        <v>482819</v>
      </c>
      <c r="L84" s="2">
        <v>168.97</v>
      </c>
      <c r="M84" s="2">
        <v>2857.4</v>
      </c>
      <c r="N84" s="2" t="s">
        <v>61</v>
      </c>
      <c r="O84" s="2" t="str">
        <f t="shared" si="2"/>
        <v>83 - Wichita, KS</v>
      </c>
      <c r="P84" s="2" t="str">
        <f t="shared" si="3"/>
        <v>82 - Provo--Orem, UT</v>
      </c>
    </row>
    <row r="85" spans="9:16" x14ac:dyDescent="0.2">
      <c r="I85" s="6">
        <v>83</v>
      </c>
      <c r="J85" s="6" t="s">
        <v>201</v>
      </c>
      <c r="K85" s="2">
        <v>472870</v>
      </c>
      <c r="L85" s="2">
        <v>214.74</v>
      </c>
      <c r="M85" s="2">
        <v>2202.1</v>
      </c>
      <c r="N85" s="2" t="s">
        <v>32</v>
      </c>
      <c r="O85" s="2" t="str">
        <f t="shared" si="2"/>
        <v>84 - Palm Bay--Melbourne, FL</v>
      </c>
      <c r="P85" s="2" t="str">
        <f t="shared" si="3"/>
        <v>83 - Wichita, KS</v>
      </c>
    </row>
    <row r="86" spans="9:16" x14ac:dyDescent="0.2">
      <c r="I86" s="6">
        <v>84</v>
      </c>
      <c r="J86" s="6" t="s">
        <v>202</v>
      </c>
      <c r="K86" s="2">
        <v>452791</v>
      </c>
      <c r="L86" s="2">
        <v>231.98</v>
      </c>
      <c r="M86" s="2">
        <v>1951.9</v>
      </c>
      <c r="N86" s="2" t="s">
        <v>24</v>
      </c>
      <c r="O86" s="2" t="str">
        <f t="shared" si="2"/>
        <v>85 - Des Moines, IA</v>
      </c>
      <c r="P86" s="2" t="str">
        <f t="shared" si="3"/>
        <v>84 - Palm Bay--Melbourne, FL</v>
      </c>
    </row>
    <row r="87" spans="9:16" x14ac:dyDescent="0.2">
      <c r="I87" s="6">
        <v>85</v>
      </c>
      <c r="J87" s="6" t="s">
        <v>203</v>
      </c>
      <c r="K87" s="2">
        <v>450070</v>
      </c>
      <c r="L87" s="2">
        <v>200.59</v>
      </c>
      <c r="M87" s="2">
        <v>2243.6999999999998</v>
      </c>
      <c r="N87" s="2" t="s">
        <v>28</v>
      </c>
      <c r="O87" s="2" t="str">
        <f t="shared" si="2"/>
        <v>86 - Harrisburg, PA</v>
      </c>
      <c r="P87" s="2" t="str">
        <f t="shared" si="3"/>
        <v>85 - Des Moines, IA</v>
      </c>
    </row>
    <row r="88" spans="9:16" x14ac:dyDescent="0.2">
      <c r="I88" s="6">
        <v>86</v>
      </c>
      <c r="J88" s="6" t="s">
        <v>204</v>
      </c>
      <c r="K88" s="2">
        <v>444474</v>
      </c>
      <c r="L88" s="2">
        <v>259.68</v>
      </c>
      <c r="M88" s="2">
        <v>1711.6</v>
      </c>
      <c r="N88" s="2" t="s">
        <v>54</v>
      </c>
      <c r="O88" s="2" t="str">
        <f t="shared" si="2"/>
        <v>87 - Murrieta--Temecula--Menifee, CA</v>
      </c>
      <c r="P88" s="2" t="str">
        <f t="shared" si="3"/>
        <v>86 - Harrisburg, PA</v>
      </c>
    </row>
    <row r="89" spans="9:16" x14ac:dyDescent="0.2">
      <c r="I89" s="6">
        <v>87</v>
      </c>
      <c r="J89" s="6" t="s">
        <v>205</v>
      </c>
      <c r="K89" s="2">
        <v>441546</v>
      </c>
      <c r="L89" s="2">
        <v>161.72</v>
      </c>
      <c r="M89" s="2">
        <v>2730.2</v>
      </c>
      <c r="N89" s="2" t="s">
        <v>19</v>
      </c>
      <c r="O89" s="2" t="str">
        <f t="shared" si="2"/>
        <v>88 - Little Rock, AR</v>
      </c>
      <c r="P89" s="2" t="str">
        <f t="shared" si="3"/>
        <v>87 - Murrieta--Temecula--Menifee, CA</v>
      </c>
    </row>
    <row r="90" spans="9:16" x14ac:dyDescent="0.2">
      <c r="I90" s="6">
        <v>88</v>
      </c>
      <c r="J90" s="6" t="s">
        <v>206</v>
      </c>
      <c r="K90" s="2">
        <v>431388</v>
      </c>
      <c r="L90" s="2">
        <v>258.31</v>
      </c>
      <c r="M90" s="2">
        <v>1670</v>
      </c>
      <c r="N90" s="2" t="s">
        <v>17</v>
      </c>
      <c r="O90" s="2" t="str">
        <f t="shared" si="2"/>
        <v>89 - Poughkeepsie--Newburgh, NY--NJ</v>
      </c>
      <c r="P90" s="2" t="str">
        <f t="shared" si="3"/>
        <v>88 - Little Rock, AR</v>
      </c>
    </row>
    <row r="91" spans="9:16" x14ac:dyDescent="0.2">
      <c r="I91" s="6">
        <v>89</v>
      </c>
      <c r="J91" s="6" t="s">
        <v>207</v>
      </c>
      <c r="K91" s="2">
        <v>423566</v>
      </c>
      <c r="L91" s="2">
        <v>327.14</v>
      </c>
      <c r="M91" s="2">
        <v>1294.7</v>
      </c>
      <c r="N91" s="2" t="s">
        <v>50</v>
      </c>
      <c r="O91" s="2" t="str">
        <f t="shared" si="2"/>
        <v>90 - Syracuse, NY</v>
      </c>
      <c r="P91" s="2" t="str">
        <f t="shared" si="3"/>
        <v>89 - Poughkeepsie--Newburgh, NY--NJ</v>
      </c>
    </row>
    <row r="92" spans="9:16" x14ac:dyDescent="0.2">
      <c r="I92" s="6">
        <v>90</v>
      </c>
      <c r="J92" s="6" t="s">
        <v>208</v>
      </c>
      <c r="K92" s="2">
        <v>412317</v>
      </c>
      <c r="L92" s="2">
        <v>194.93</v>
      </c>
      <c r="M92" s="2">
        <v>2115.1999999999998</v>
      </c>
      <c r="N92" s="2" t="s">
        <v>50</v>
      </c>
      <c r="O92" s="2" t="str">
        <f t="shared" si="2"/>
        <v>91 - Lancaster, PA</v>
      </c>
      <c r="P92" s="2" t="str">
        <f t="shared" si="3"/>
        <v>90 - Syracuse, NY</v>
      </c>
    </row>
    <row r="93" spans="9:16" x14ac:dyDescent="0.2">
      <c r="I93" s="6">
        <v>91</v>
      </c>
      <c r="J93" s="6" t="s">
        <v>209</v>
      </c>
      <c r="K93" s="2">
        <v>402004</v>
      </c>
      <c r="L93" s="2">
        <v>247.53</v>
      </c>
      <c r="M93" s="2">
        <v>1624.1</v>
      </c>
      <c r="N93" s="2" t="s">
        <v>54</v>
      </c>
      <c r="O93" s="2" t="str">
        <f t="shared" si="2"/>
        <v>92 - Madison, WI</v>
      </c>
      <c r="P93" s="2" t="str">
        <f t="shared" si="3"/>
        <v>91 - Lancaster, PA</v>
      </c>
    </row>
    <row r="94" spans="9:16" x14ac:dyDescent="0.2">
      <c r="I94" s="6">
        <v>92</v>
      </c>
      <c r="J94" s="6" t="s">
        <v>210</v>
      </c>
      <c r="K94" s="2">
        <v>401661</v>
      </c>
      <c r="L94" s="2">
        <v>151</v>
      </c>
      <c r="M94" s="2">
        <v>2660</v>
      </c>
      <c r="N94" s="2" t="s">
        <v>65</v>
      </c>
      <c r="O94" s="2" t="str">
        <f t="shared" si="2"/>
        <v>93 - Greenville, SC</v>
      </c>
      <c r="P94" s="2" t="str">
        <f t="shared" si="3"/>
        <v>92 - Madison, WI</v>
      </c>
    </row>
    <row r="95" spans="9:16" x14ac:dyDescent="0.2">
      <c r="I95" s="6">
        <v>93</v>
      </c>
      <c r="J95" s="6" t="s">
        <v>211</v>
      </c>
      <c r="K95" s="2">
        <v>400492</v>
      </c>
      <c r="L95" s="2">
        <v>320.25</v>
      </c>
      <c r="M95" s="2">
        <v>1250.5999999999999</v>
      </c>
      <c r="N95" s="2" t="s">
        <v>57</v>
      </c>
      <c r="O95" s="2" t="str">
        <f t="shared" si="2"/>
        <v>94 - Reno, NV--CA</v>
      </c>
      <c r="P95" s="2" t="str">
        <f t="shared" si="3"/>
        <v>93 - Greenville, SC</v>
      </c>
    </row>
    <row r="96" spans="9:16" x14ac:dyDescent="0.2">
      <c r="I96" s="6">
        <v>94</v>
      </c>
      <c r="J96" s="6" t="s">
        <v>212</v>
      </c>
      <c r="K96" s="2">
        <v>392141</v>
      </c>
      <c r="L96" s="2">
        <v>164.38</v>
      </c>
      <c r="M96" s="2">
        <v>2385.5</v>
      </c>
      <c r="N96" s="2" t="s">
        <v>19</v>
      </c>
      <c r="O96" s="2" t="str">
        <f t="shared" si="2"/>
        <v>95 - Winston-Salem, NC</v>
      </c>
      <c r="P96" s="2" t="str">
        <f t="shared" si="3"/>
        <v>94 - Reno, NV--CA</v>
      </c>
    </row>
    <row r="97" spans="9:16" x14ac:dyDescent="0.2">
      <c r="I97" s="6">
        <v>95</v>
      </c>
      <c r="J97" s="6" t="s">
        <v>213</v>
      </c>
      <c r="K97" s="2">
        <v>391024</v>
      </c>
      <c r="L97" s="2">
        <v>322.58</v>
      </c>
      <c r="M97" s="2">
        <v>1212.2</v>
      </c>
      <c r="N97" s="2" t="s">
        <v>43</v>
      </c>
      <c r="O97" s="2" t="str">
        <f t="shared" si="2"/>
        <v>96 - Spokane, WA</v>
      </c>
      <c r="P97" s="2" t="str">
        <f t="shared" si="3"/>
        <v>95 - Winston-Salem, NC</v>
      </c>
    </row>
    <row r="98" spans="9:16" x14ac:dyDescent="0.2">
      <c r="I98" s="6">
        <v>96</v>
      </c>
      <c r="J98" s="6" t="s">
        <v>214</v>
      </c>
      <c r="K98" s="2">
        <v>387847</v>
      </c>
      <c r="L98" s="2">
        <v>164.2</v>
      </c>
      <c r="M98" s="2">
        <v>2362</v>
      </c>
      <c r="N98" s="2" t="s">
        <v>64</v>
      </c>
      <c r="O98" s="2" t="str">
        <f t="shared" si="2"/>
        <v>97 - Youngstown, OH--PA</v>
      </c>
      <c r="P98" s="2" t="str">
        <f t="shared" si="3"/>
        <v>96 - Spokane, WA</v>
      </c>
    </row>
    <row r="99" spans="9:16" x14ac:dyDescent="0.2">
      <c r="I99" s="6">
        <v>97</v>
      </c>
      <c r="J99" s="6" t="s">
        <v>215</v>
      </c>
      <c r="K99" s="2">
        <v>387550</v>
      </c>
      <c r="L99" s="2">
        <v>241.09</v>
      </c>
      <c r="M99" s="2">
        <v>1607.5</v>
      </c>
      <c r="N99" s="2" t="s">
        <v>51</v>
      </c>
      <c r="O99" s="2" t="str">
        <f t="shared" si="2"/>
        <v>98 - Augusta-Richmond County, GA--SC</v>
      </c>
      <c r="P99" s="2" t="str">
        <f t="shared" si="3"/>
        <v>97 - Youngstown, OH--PA</v>
      </c>
    </row>
    <row r="100" spans="9:16" x14ac:dyDescent="0.2">
      <c r="I100" s="6">
        <v>98</v>
      </c>
      <c r="J100" s="6" t="s">
        <v>216</v>
      </c>
      <c r="K100" s="2">
        <v>386787</v>
      </c>
      <c r="L100" s="2">
        <v>259.52</v>
      </c>
      <c r="M100" s="2">
        <v>1490.4</v>
      </c>
      <c r="N100" s="2" t="s">
        <v>25</v>
      </c>
      <c r="O100" s="2" t="str">
        <f t="shared" si="2"/>
        <v>99 - Scranton, PA</v>
      </c>
      <c r="P100" s="2" t="str">
        <f t="shared" si="3"/>
        <v>98 - Augusta-Richmond County, GA--SC</v>
      </c>
    </row>
    <row r="101" spans="9:16" x14ac:dyDescent="0.2">
      <c r="I101" s="6">
        <v>99</v>
      </c>
      <c r="J101" s="6" t="s">
        <v>217</v>
      </c>
      <c r="K101" s="2">
        <v>381502</v>
      </c>
      <c r="L101" s="2">
        <v>170.79</v>
      </c>
      <c r="M101" s="2">
        <v>2233.8000000000002</v>
      </c>
      <c r="N101" s="2" t="s">
        <v>54</v>
      </c>
      <c r="O101" s="2" t="str">
        <f t="shared" si="2"/>
        <v>100 - Chattanooga, TN--GA</v>
      </c>
      <c r="P101" s="2" t="str">
        <f t="shared" si="3"/>
        <v>99 - Scranton, PA</v>
      </c>
    </row>
    <row r="102" spans="9:16" x14ac:dyDescent="0.2">
      <c r="I102" s="6">
        <v>100</v>
      </c>
      <c r="J102" s="6" t="s">
        <v>218</v>
      </c>
      <c r="K102" s="2">
        <v>381112</v>
      </c>
      <c r="L102" s="2">
        <v>300.13</v>
      </c>
      <c r="M102" s="2">
        <v>1269.8</v>
      </c>
      <c r="N102" s="2" t="s">
        <v>59</v>
      </c>
      <c r="O102" s="2" t="str">
        <f t="shared" si="2"/>
        <v>101 - Port St. Lucie, FL</v>
      </c>
      <c r="P102" s="2" t="str">
        <f t="shared" si="3"/>
        <v>100 - Chattanooga, TN--GA</v>
      </c>
    </row>
    <row r="103" spans="9:16" x14ac:dyDescent="0.2">
      <c r="I103" s="6">
        <v>101</v>
      </c>
      <c r="J103" s="6" t="s">
        <v>219</v>
      </c>
      <c r="K103" s="2">
        <v>376047</v>
      </c>
      <c r="L103" s="2">
        <v>208.1</v>
      </c>
      <c r="M103" s="2">
        <v>1807.1</v>
      </c>
      <c r="N103" s="2" t="s">
        <v>24</v>
      </c>
      <c r="O103" s="2" t="str">
        <f t="shared" si="2"/>
        <v>102 - Stockton, CA</v>
      </c>
      <c r="P103" s="2" t="str">
        <f t="shared" si="3"/>
        <v>101 - Port St. Lucie, FL</v>
      </c>
    </row>
    <row r="104" spans="9:16" x14ac:dyDescent="0.2">
      <c r="I104" s="6">
        <v>102</v>
      </c>
      <c r="J104" s="6" t="s">
        <v>220</v>
      </c>
      <c r="K104" s="2">
        <v>370583</v>
      </c>
      <c r="L104" s="2">
        <v>92.52</v>
      </c>
      <c r="M104" s="2">
        <v>4005.3</v>
      </c>
      <c r="N104" s="2" t="s">
        <v>19</v>
      </c>
      <c r="O104" s="2" t="str">
        <f t="shared" si="2"/>
        <v>103 - Oxnard, CA</v>
      </c>
      <c r="P104" s="2" t="str">
        <f t="shared" si="3"/>
        <v>102 - Stockton, CA</v>
      </c>
    </row>
    <row r="105" spans="9:16" x14ac:dyDescent="0.2">
      <c r="I105" s="6">
        <v>103</v>
      </c>
      <c r="J105" s="6" t="s">
        <v>221</v>
      </c>
      <c r="K105" s="2">
        <v>367260</v>
      </c>
      <c r="L105" s="2">
        <v>84.38</v>
      </c>
      <c r="M105" s="2">
        <v>4352.2</v>
      </c>
      <c r="N105" s="2" t="s">
        <v>19</v>
      </c>
      <c r="O105" s="2" t="str">
        <f t="shared" si="2"/>
        <v>104 - Denton--Lewisville, TX</v>
      </c>
      <c r="P105" s="2" t="str">
        <f t="shared" si="3"/>
        <v>103 - Oxnard, CA</v>
      </c>
    </row>
    <row r="106" spans="9:16" x14ac:dyDescent="0.2">
      <c r="I106" s="6">
        <v>104</v>
      </c>
      <c r="J106" s="6" t="s">
        <v>222</v>
      </c>
      <c r="K106" s="2">
        <v>366174</v>
      </c>
      <c r="L106" s="2">
        <v>145.18</v>
      </c>
      <c r="M106" s="2">
        <v>2522.1999999999998</v>
      </c>
      <c r="N106" s="2" t="s">
        <v>60</v>
      </c>
      <c r="O106" s="2" t="str">
        <f t="shared" si="2"/>
        <v>105 - Modesto, CA</v>
      </c>
      <c r="P106" s="2" t="str">
        <f t="shared" si="3"/>
        <v>104 - Denton--Lewisville, TX</v>
      </c>
    </row>
    <row r="107" spans="9:16" x14ac:dyDescent="0.2">
      <c r="I107" s="6">
        <v>105</v>
      </c>
      <c r="J107" s="6" t="s">
        <v>223</v>
      </c>
      <c r="K107" s="2">
        <v>358172</v>
      </c>
      <c r="L107" s="2">
        <v>91.88</v>
      </c>
      <c r="M107" s="2">
        <v>3898.3</v>
      </c>
      <c r="N107" s="2" t="s">
        <v>19</v>
      </c>
      <c r="O107" s="2" t="str">
        <f t="shared" si="2"/>
        <v>106 - Flint, MI</v>
      </c>
      <c r="P107" s="2" t="str">
        <f t="shared" si="3"/>
        <v>105 - Modesto, CA</v>
      </c>
    </row>
    <row r="108" spans="9:16" x14ac:dyDescent="0.2">
      <c r="I108" s="6">
        <v>106</v>
      </c>
      <c r="J108" s="6" t="s">
        <v>224</v>
      </c>
      <c r="K108" s="2">
        <v>356218</v>
      </c>
      <c r="L108" s="2">
        <v>235.9</v>
      </c>
      <c r="M108" s="2">
        <v>1510</v>
      </c>
      <c r="N108" s="2" t="s">
        <v>38</v>
      </c>
      <c r="O108" s="2" t="str">
        <f t="shared" si="2"/>
        <v>107 - Jackson, MS</v>
      </c>
      <c r="P108" s="2" t="str">
        <f t="shared" si="3"/>
        <v>106 - Flint, MI</v>
      </c>
    </row>
    <row r="109" spans="9:16" x14ac:dyDescent="0.2">
      <c r="I109" s="6">
        <v>107</v>
      </c>
      <c r="J109" s="6" t="s">
        <v>225</v>
      </c>
      <c r="K109" s="2">
        <v>351478</v>
      </c>
      <c r="L109" s="2">
        <v>242.49</v>
      </c>
      <c r="M109" s="2">
        <v>1449.5</v>
      </c>
      <c r="N109" s="2" t="s">
        <v>41</v>
      </c>
      <c r="O109" s="2" t="str">
        <f t="shared" si="2"/>
        <v>108 - Boise City, ID</v>
      </c>
      <c r="P109" s="2" t="str">
        <f t="shared" si="3"/>
        <v>107 - Jackson, MS</v>
      </c>
    </row>
    <row r="110" spans="9:16" x14ac:dyDescent="0.2">
      <c r="I110" s="6">
        <v>108</v>
      </c>
      <c r="J110" s="6" t="s">
        <v>226</v>
      </c>
      <c r="K110" s="2">
        <v>349684</v>
      </c>
      <c r="L110" s="2">
        <v>133.83000000000001</v>
      </c>
      <c r="M110" s="2">
        <v>2612.9</v>
      </c>
      <c r="N110" s="2" t="s">
        <v>29</v>
      </c>
      <c r="O110" s="2" t="str">
        <f t="shared" si="2"/>
        <v>109 - Palm Coast--Daytona Beach--Port Orange, FL</v>
      </c>
      <c r="P110" s="2" t="str">
        <f t="shared" si="3"/>
        <v>108 - Boise City, ID</v>
      </c>
    </row>
    <row r="111" spans="9:16" x14ac:dyDescent="0.2">
      <c r="I111" s="6">
        <v>109</v>
      </c>
      <c r="J111" s="6" t="s">
        <v>227</v>
      </c>
      <c r="K111" s="2">
        <v>349064</v>
      </c>
      <c r="L111" s="2">
        <v>179.34</v>
      </c>
      <c r="M111" s="2">
        <v>1946.3</v>
      </c>
      <c r="N111" s="2" t="s">
        <v>24</v>
      </c>
      <c r="O111" s="2" t="str">
        <f t="shared" si="2"/>
        <v>110 - Durham, NC</v>
      </c>
      <c r="P111" s="2" t="str">
        <f t="shared" si="3"/>
        <v>109 - Palm Coast--Daytona Beach--Port Orange, FL</v>
      </c>
    </row>
    <row r="112" spans="9:16" x14ac:dyDescent="0.2">
      <c r="I112" s="6">
        <v>110</v>
      </c>
      <c r="J112" s="6" t="s">
        <v>228</v>
      </c>
      <c r="K112" s="2">
        <v>347602</v>
      </c>
      <c r="L112" s="2">
        <v>181.74</v>
      </c>
      <c r="M112" s="2">
        <v>1912.6</v>
      </c>
      <c r="N112" s="2" t="s">
        <v>43</v>
      </c>
      <c r="O112" s="2" t="str">
        <f t="shared" si="2"/>
        <v>111 - Indio--Cathedral City, CA</v>
      </c>
      <c r="P112" s="2" t="str">
        <f t="shared" si="3"/>
        <v>110 - Durham, NC</v>
      </c>
    </row>
    <row r="113" spans="9:16" x14ac:dyDescent="0.2">
      <c r="I113" s="6">
        <v>111</v>
      </c>
      <c r="J113" s="6" t="s">
        <v>229</v>
      </c>
      <c r="K113" s="2">
        <v>345580</v>
      </c>
      <c r="L113" s="2">
        <v>143.79</v>
      </c>
      <c r="M113" s="2">
        <v>2403.3000000000002</v>
      </c>
      <c r="N113" s="2" t="s">
        <v>19</v>
      </c>
      <c r="O113" s="2" t="str">
        <f t="shared" si="2"/>
        <v>112 - Lancaster--Palmdale, CA</v>
      </c>
      <c r="P113" s="2" t="str">
        <f t="shared" si="3"/>
        <v>111 - Indio--Cathedral City, CA</v>
      </c>
    </row>
    <row r="114" spans="9:16" x14ac:dyDescent="0.2">
      <c r="I114" s="6">
        <v>112</v>
      </c>
      <c r="J114" s="6" t="s">
        <v>230</v>
      </c>
      <c r="K114" s="2">
        <v>341219</v>
      </c>
      <c r="L114" s="2">
        <v>115.5</v>
      </c>
      <c r="M114" s="2">
        <v>2954.3</v>
      </c>
      <c r="N114" s="2" t="s">
        <v>19</v>
      </c>
      <c r="O114" s="2" t="str">
        <f t="shared" si="2"/>
        <v>113 - Pensacola, FL--AL</v>
      </c>
      <c r="P114" s="2" t="str">
        <f t="shared" si="3"/>
        <v>112 - Lancaster--Palmdale, CA</v>
      </c>
    </row>
    <row r="115" spans="9:16" x14ac:dyDescent="0.2">
      <c r="I115" s="6">
        <v>113</v>
      </c>
      <c r="J115" s="6" t="s">
        <v>231</v>
      </c>
      <c r="K115" s="2">
        <v>340067</v>
      </c>
      <c r="L115" s="2">
        <v>232.62</v>
      </c>
      <c r="M115" s="2">
        <v>1461.9</v>
      </c>
      <c r="N115" s="2" t="s">
        <v>16</v>
      </c>
      <c r="O115" s="2" t="str">
        <f t="shared" si="2"/>
        <v>114 - Victorville--Hesperia, CA</v>
      </c>
      <c r="P115" s="2" t="str">
        <f t="shared" si="3"/>
        <v>113 - Pensacola, FL--AL</v>
      </c>
    </row>
    <row r="116" spans="9:16" x14ac:dyDescent="0.2">
      <c r="I116" s="6">
        <v>114</v>
      </c>
      <c r="J116" s="6" t="s">
        <v>232</v>
      </c>
      <c r="K116" s="2">
        <v>328454</v>
      </c>
      <c r="L116" s="2">
        <v>166.83</v>
      </c>
      <c r="M116" s="2">
        <v>1968.8</v>
      </c>
      <c r="N116" s="2" t="s">
        <v>19</v>
      </c>
      <c r="O116" s="2" t="str">
        <f t="shared" si="2"/>
        <v>115 - Mobile, AL</v>
      </c>
      <c r="P116" s="2" t="str">
        <f t="shared" si="3"/>
        <v>114 - Victorville--Hesperia, CA</v>
      </c>
    </row>
    <row r="117" spans="9:16" x14ac:dyDescent="0.2">
      <c r="I117" s="6">
        <v>115</v>
      </c>
      <c r="J117" s="6" t="s">
        <v>233</v>
      </c>
      <c r="K117" s="2">
        <v>326183</v>
      </c>
      <c r="L117" s="2">
        <v>222.76</v>
      </c>
      <c r="M117" s="2">
        <v>1464.3</v>
      </c>
      <c r="N117" s="2" t="s">
        <v>16</v>
      </c>
      <c r="O117" s="2" t="str">
        <f t="shared" si="2"/>
        <v>116 - Corpus Christi, TX</v>
      </c>
      <c r="P117" s="2" t="str">
        <f t="shared" si="3"/>
        <v>115 - Mobile, AL</v>
      </c>
    </row>
    <row r="118" spans="9:16" x14ac:dyDescent="0.2">
      <c r="I118" s="6">
        <v>116</v>
      </c>
      <c r="J118" s="6" t="s">
        <v>234</v>
      </c>
      <c r="K118" s="2">
        <v>320069</v>
      </c>
      <c r="L118" s="2">
        <v>120.28</v>
      </c>
      <c r="M118" s="2">
        <v>2661</v>
      </c>
      <c r="N118" s="2" t="s">
        <v>60</v>
      </c>
      <c r="O118" s="2" t="str">
        <f t="shared" si="2"/>
        <v>117 - Kissimmee, FL</v>
      </c>
      <c r="P118" s="2" t="str">
        <f t="shared" si="3"/>
        <v>116 - Corpus Christi, TX</v>
      </c>
    </row>
    <row r="119" spans="9:16" x14ac:dyDescent="0.2">
      <c r="I119" s="6">
        <v>117</v>
      </c>
      <c r="J119" s="6" t="s">
        <v>235</v>
      </c>
      <c r="K119" s="2">
        <v>314071</v>
      </c>
      <c r="L119" s="2">
        <v>158.27000000000001</v>
      </c>
      <c r="M119" s="2">
        <v>1984.4</v>
      </c>
      <c r="N119" s="2" t="s">
        <v>24</v>
      </c>
      <c r="O119" s="2" t="str">
        <f t="shared" si="2"/>
        <v>118 - Lansing, MI</v>
      </c>
      <c r="P119" s="2" t="str">
        <f t="shared" si="3"/>
        <v>117 - Kissimmee, FL</v>
      </c>
    </row>
    <row r="120" spans="9:16" x14ac:dyDescent="0.2">
      <c r="I120" s="6">
        <v>118</v>
      </c>
      <c r="J120" s="6" t="s">
        <v>236</v>
      </c>
      <c r="K120" s="2">
        <v>313532</v>
      </c>
      <c r="L120" s="2">
        <v>158.16999999999999</v>
      </c>
      <c r="M120" s="2">
        <v>1982.2</v>
      </c>
      <c r="N120" s="2" t="s">
        <v>38</v>
      </c>
      <c r="O120" s="2" t="str">
        <f t="shared" si="2"/>
        <v>119 - Fort Wayne, IN</v>
      </c>
      <c r="P120" s="2" t="str">
        <f t="shared" si="3"/>
        <v>118 - Lansing, MI</v>
      </c>
    </row>
    <row r="121" spans="9:16" x14ac:dyDescent="0.2">
      <c r="I121" s="6">
        <v>119</v>
      </c>
      <c r="J121" s="6" t="s">
        <v>237</v>
      </c>
      <c r="K121" s="2">
        <v>313492</v>
      </c>
      <c r="L121" s="2">
        <v>172.13</v>
      </c>
      <c r="M121" s="2">
        <v>1821.2</v>
      </c>
      <c r="N121" s="2" t="s">
        <v>31</v>
      </c>
      <c r="O121" s="2" t="str">
        <f t="shared" si="2"/>
        <v>120 - Greensboro, NC</v>
      </c>
      <c r="P121" s="2" t="str">
        <f t="shared" si="3"/>
        <v>119 - Fort Wayne, IN</v>
      </c>
    </row>
    <row r="122" spans="9:16" x14ac:dyDescent="0.2">
      <c r="I122" s="6">
        <v>120</v>
      </c>
      <c r="J122" s="6" t="s">
        <v>238</v>
      </c>
      <c r="K122" s="2">
        <v>311810</v>
      </c>
      <c r="L122" s="2">
        <v>185.21</v>
      </c>
      <c r="M122" s="2">
        <v>1683.5</v>
      </c>
      <c r="N122" s="2" t="s">
        <v>43</v>
      </c>
      <c r="O122" s="2" t="str">
        <f t="shared" si="2"/>
        <v>121 - Bonita Springs, FL</v>
      </c>
      <c r="P122" s="2" t="str">
        <f t="shared" si="3"/>
        <v>120 - Greensboro, NC</v>
      </c>
    </row>
    <row r="123" spans="9:16" x14ac:dyDescent="0.2">
      <c r="I123" s="6">
        <v>121</v>
      </c>
      <c r="J123" s="6" t="s">
        <v>239</v>
      </c>
      <c r="K123" s="2">
        <v>310298</v>
      </c>
      <c r="L123" s="2">
        <v>186.96</v>
      </c>
      <c r="M123" s="2">
        <v>1659.7</v>
      </c>
      <c r="N123" s="2" t="s">
        <v>24</v>
      </c>
      <c r="O123" s="2" t="str">
        <f t="shared" si="2"/>
        <v>122 - Fayetteville, NC</v>
      </c>
      <c r="P123" s="2" t="str">
        <f t="shared" si="3"/>
        <v>121 - Bonita Springs, FL</v>
      </c>
    </row>
    <row r="124" spans="9:16" x14ac:dyDescent="0.2">
      <c r="I124" s="6">
        <v>122</v>
      </c>
      <c r="J124" s="6" t="s">
        <v>240</v>
      </c>
      <c r="K124" s="2">
        <v>310282</v>
      </c>
      <c r="L124" s="2">
        <v>198.03</v>
      </c>
      <c r="M124" s="2">
        <v>1566.8</v>
      </c>
      <c r="N124" s="2" t="s">
        <v>43</v>
      </c>
      <c r="O124" s="2" t="str">
        <f t="shared" si="2"/>
        <v>123 - Santa Rosa, CA</v>
      </c>
      <c r="P124" s="2" t="str">
        <f t="shared" si="3"/>
        <v>122 - Fayetteville, NC</v>
      </c>
    </row>
    <row r="125" spans="9:16" x14ac:dyDescent="0.2">
      <c r="I125" s="6">
        <v>123</v>
      </c>
      <c r="J125" s="6" t="s">
        <v>241</v>
      </c>
      <c r="K125" s="2">
        <v>308231</v>
      </c>
      <c r="L125" s="2">
        <v>97.99</v>
      </c>
      <c r="M125" s="2">
        <v>3145.5</v>
      </c>
      <c r="N125" s="2" t="s">
        <v>19</v>
      </c>
      <c r="O125" s="2" t="str">
        <f t="shared" si="2"/>
        <v>124 - Aguadilla--Isabela--San Sebastián, PR</v>
      </c>
      <c r="P125" s="2" t="str">
        <f t="shared" si="3"/>
        <v>123 - Santa Rosa, CA</v>
      </c>
    </row>
    <row r="126" spans="9:16" x14ac:dyDescent="0.2">
      <c r="I126" s="6">
        <v>124</v>
      </c>
      <c r="J126" s="6" t="s">
        <v>242</v>
      </c>
      <c r="K126" s="2">
        <v>306196</v>
      </c>
      <c r="L126" s="2">
        <v>239.27</v>
      </c>
      <c r="M126" s="2">
        <v>1279.7</v>
      </c>
      <c r="N126" s="2" t="s">
        <v>55</v>
      </c>
      <c r="O126" s="2" t="str">
        <f t="shared" si="2"/>
        <v>125 - Ann Arbor, MI</v>
      </c>
      <c r="P126" s="2" t="str">
        <f t="shared" si="3"/>
        <v>124 - Aguadilla--Isabela--San Sebastián, PR</v>
      </c>
    </row>
    <row r="127" spans="9:16" x14ac:dyDescent="0.2">
      <c r="I127" s="6">
        <v>125</v>
      </c>
      <c r="J127" s="6" t="s">
        <v>243</v>
      </c>
      <c r="K127" s="2">
        <v>306022</v>
      </c>
      <c r="L127" s="2">
        <v>159.57</v>
      </c>
      <c r="M127" s="2">
        <v>1917.8</v>
      </c>
      <c r="N127" s="2" t="s">
        <v>38</v>
      </c>
      <c r="O127" s="2" t="str">
        <f t="shared" si="2"/>
        <v>126 - Shreveport, LA</v>
      </c>
      <c r="P127" s="2" t="str">
        <f t="shared" si="3"/>
        <v>125 - Ann Arbor, MI</v>
      </c>
    </row>
    <row r="128" spans="9:16" x14ac:dyDescent="0.2">
      <c r="I128" s="6">
        <v>126</v>
      </c>
      <c r="J128" s="6" t="s">
        <v>244</v>
      </c>
      <c r="K128" s="2">
        <v>298317</v>
      </c>
      <c r="L128" s="2">
        <v>185.23</v>
      </c>
      <c r="M128" s="2">
        <v>1610.5</v>
      </c>
      <c r="N128" s="2" t="s">
        <v>34</v>
      </c>
      <c r="O128" s="2" t="str">
        <f t="shared" si="2"/>
        <v>127 - Rockford, IL</v>
      </c>
      <c r="P128" s="2" t="str">
        <f t="shared" si="3"/>
        <v>126 - Shreveport, LA</v>
      </c>
    </row>
    <row r="129" spans="9:16" x14ac:dyDescent="0.2">
      <c r="I129" s="6">
        <v>127</v>
      </c>
      <c r="J129" s="6" t="s">
        <v>245</v>
      </c>
      <c r="K129" s="2">
        <v>296863</v>
      </c>
      <c r="L129" s="2">
        <v>153.01</v>
      </c>
      <c r="M129" s="2">
        <v>1940.1</v>
      </c>
      <c r="N129" s="2" t="s">
        <v>30</v>
      </c>
      <c r="O129" s="2" t="str">
        <f t="shared" si="2"/>
        <v>128 - Trenton, NJ</v>
      </c>
      <c r="P129" s="2" t="str">
        <f t="shared" si="3"/>
        <v>127 - Rockford, IL</v>
      </c>
    </row>
    <row r="130" spans="9:16" x14ac:dyDescent="0.2">
      <c r="I130" s="6">
        <v>128</v>
      </c>
      <c r="J130" s="6" t="s">
        <v>246</v>
      </c>
      <c r="K130" s="2">
        <v>296668</v>
      </c>
      <c r="L130" s="2">
        <v>105.56</v>
      </c>
      <c r="M130" s="2">
        <v>2810.4</v>
      </c>
      <c r="N130" s="2" t="s">
        <v>47</v>
      </c>
      <c r="O130" s="2" t="str">
        <f t="shared" ref="O130:O193" si="4">I131&amp;" - " &amp; J131</f>
        <v>129 - Fayetteville--Springdale--Rogers, AR--MO</v>
      </c>
      <c r="P130" s="2" t="str">
        <f t="shared" si="3"/>
        <v>128 - Trenton, NJ</v>
      </c>
    </row>
    <row r="131" spans="9:16" x14ac:dyDescent="0.2">
      <c r="I131" s="6">
        <v>129</v>
      </c>
      <c r="J131" s="6" t="s">
        <v>247</v>
      </c>
      <c r="K131" s="2">
        <v>295083</v>
      </c>
      <c r="L131" s="2">
        <v>187.73</v>
      </c>
      <c r="M131" s="2">
        <v>1571.8</v>
      </c>
      <c r="N131" s="2" t="s">
        <v>17</v>
      </c>
      <c r="O131" s="2" t="str">
        <f t="shared" si="4"/>
        <v>130 - Round Lake Beach--McHenry--Grayslake, IL--WI</v>
      </c>
      <c r="P131" s="2" t="str">
        <f t="shared" ref="P131:P194" si="5">O130</f>
        <v>129 - Fayetteville--Springdale--Rogers, AR--MO</v>
      </c>
    </row>
    <row r="132" spans="9:16" x14ac:dyDescent="0.2">
      <c r="I132" s="6">
        <v>130</v>
      </c>
      <c r="J132" s="6" t="s">
        <v>248</v>
      </c>
      <c r="K132" s="2">
        <v>290373</v>
      </c>
      <c r="L132" s="2">
        <v>152.6</v>
      </c>
      <c r="M132" s="2">
        <v>1902.8</v>
      </c>
      <c r="N132" s="2" t="s">
        <v>30</v>
      </c>
      <c r="O132" s="2" t="str">
        <f t="shared" si="4"/>
        <v>131 - Lexington-Fayette, KY</v>
      </c>
      <c r="P132" s="2" t="str">
        <f t="shared" si="5"/>
        <v>130 - Round Lake Beach--McHenry--Grayslake, IL--WI</v>
      </c>
    </row>
    <row r="133" spans="9:16" x14ac:dyDescent="0.2">
      <c r="I133" s="6">
        <v>131</v>
      </c>
      <c r="J133" s="6" t="s">
        <v>249</v>
      </c>
      <c r="K133" s="2">
        <v>290263</v>
      </c>
      <c r="L133" s="2">
        <v>87.54</v>
      </c>
      <c r="M133" s="2">
        <v>3315.9</v>
      </c>
      <c r="N133" s="2" t="s">
        <v>33</v>
      </c>
      <c r="O133" s="2" t="str">
        <f t="shared" si="4"/>
        <v>132 - Huntsville, AL</v>
      </c>
      <c r="P133" s="2" t="str">
        <f t="shared" si="5"/>
        <v>131 - Lexington-Fayette, KY</v>
      </c>
    </row>
    <row r="134" spans="9:16" x14ac:dyDescent="0.2">
      <c r="I134" s="6">
        <v>132</v>
      </c>
      <c r="J134" s="6" t="s">
        <v>250</v>
      </c>
      <c r="K134" s="2">
        <v>286692</v>
      </c>
      <c r="L134" s="2">
        <v>209.76</v>
      </c>
      <c r="M134" s="2">
        <v>1366.8</v>
      </c>
      <c r="N134" s="2" t="s">
        <v>16</v>
      </c>
      <c r="O134" s="2" t="str">
        <f t="shared" si="4"/>
        <v>133 - Asheville, NC</v>
      </c>
      <c r="P134" s="2" t="str">
        <f t="shared" si="5"/>
        <v>132 - Huntsville, AL</v>
      </c>
    </row>
    <row r="135" spans="9:16" x14ac:dyDescent="0.2">
      <c r="I135" s="6">
        <v>133</v>
      </c>
      <c r="J135" s="6" t="s">
        <v>251</v>
      </c>
      <c r="K135" s="2">
        <v>280648</v>
      </c>
      <c r="L135" s="2">
        <v>264.88</v>
      </c>
      <c r="M135" s="2">
        <v>1059.5</v>
      </c>
      <c r="N135" s="2" t="s">
        <v>43</v>
      </c>
      <c r="O135" s="2" t="str">
        <f t="shared" si="4"/>
        <v>134 - Davenport, IA--IL</v>
      </c>
      <c r="P135" s="2" t="str">
        <f t="shared" si="5"/>
        <v>133 - Asheville, NC</v>
      </c>
    </row>
    <row r="136" spans="9:16" x14ac:dyDescent="0.2">
      <c r="I136" s="6">
        <v>134</v>
      </c>
      <c r="J136" s="6" t="s">
        <v>252</v>
      </c>
      <c r="K136" s="2">
        <v>280051</v>
      </c>
      <c r="L136" s="2">
        <v>138.22999999999999</v>
      </c>
      <c r="M136" s="2">
        <v>2026</v>
      </c>
      <c r="N136" s="2" t="s">
        <v>28</v>
      </c>
      <c r="O136" s="2" t="str">
        <f t="shared" si="4"/>
        <v>135 - Canton, OH</v>
      </c>
      <c r="P136" s="2" t="str">
        <f t="shared" si="5"/>
        <v>134 - Davenport, IA--IL</v>
      </c>
    </row>
    <row r="137" spans="9:16" x14ac:dyDescent="0.2">
      <c r="I137" s="6">
        <v>135</v>
      </c>
      <c r="J137" s="6" t="s">
        <v>253</v>
      </c>
      <c r="K137" s="2">
        <v>279245</v>
      </c>
      <c r="L137" s="2">
        <v>166.45</v>
      </c>
      <c r="M137" s="2">
        <v>1677.7</v>
      </c>
      <c r="N137" s="2" t="s">
        <v>51</v>
      </c>
      <c r="O137" s="2" t="str">
        <f t="shared" si="4"/>
        <v>136 - South Bend, IN--MI</v>
      </c>
      <c r="P137" s="2" t="str">
        <f t="shared" si="5"/>
        <v>135 - Canton, OH</v>
      </c>
    </row>
    <row r="138" spans="9:16" x14ac:dyDescent="0.2">
      <c r="I138" s="6">
        <v>136</v>
      </c>
      <c r="J138" s="6" t="s">
        <v>254</v>
      </c>
      <c r="K138" s="2">
        <v>278165</v>
      </c>
      <c r="L138" s="2">
        <v>161.08000000000001</v>
      </c>
      <c r="M138" s="2">
        <v>1726.9</v>
      </c>
      <c r="N138" s="2" t="s">
        <v>31</v>
      </c>
      <c r="O138" s="2" t="str">
        <f t="shared" si="4"/>
        <v>137 - Antioch, CA</v>
      </c>
      <c r="P138" s="2" t="str">
        <f t="shared" si="5"/>
        <v>136 - South Bend, IN--MI</v>
      </c>
    </row>
    <row r="139" spans="9:16" x14ac:dyDescent="0.2">
      <c r="I139" s="6">
        <v>137</v>
      </c>
      <c r="J139" s="6" t="s">
        <v>255</v>
      </c>
      <c r="K139" s="2">
        <v>277634</v>
      </c>
      <c r="L139" s="2">
        <v>81.36</v>
      </c>
      <c r="M139" s="2">
        <v>3412.4</v>
      </c>
      <c r="N139" s="2" t="s">
        <v>19</v>
      </c>
      <c r="O139" s="2" t="str">
        <f t="shared" si="4"/>
        <v>138 - Springfield, MO</v>
      </c>
      <c r="P139" s="2" t="str">
        <f t="shared" si="5"/>
        <v>137 - Antioch, CA</v>
      </c>
    </row>
    <row r="140" spans="9:16" x14ac:dyDescent="0.2">
      <c r="I140" s="6">
        <v>138</v>
      </c>
      <c r="J140" s="6" t="s">
        <v>256</v>
      </c>
      <c r="K140" s="2">
        <v>273724</v>
      </c>
      <c r="L140" s="2">
        <v>142.31</v>
      </c>
      <c r="M140" s="2">
        <v>1923.5</v>
      </c>
      <c r="N140" s="2" t="s">
        <v>40</v>
      </c>
      <c r="O140" s="2" t="str">
        <f t="shared" si="4"/>
        <v>139 - Peoria, IL</v>
      </c>
      <c r="P140" s="2" t="str">
        <f t="shared" si="5"/>
        <v>138 - Springfield, MO</v>
      </c>
    </row>
    <row r="141" spans="9:16" x14ac:dyDescent="0.2">
      <c r="I141" s="6">
        <v>139</v>
      </c>
      <c r="J141" s="6" t="s">
        <v>257</v>
      </c>
      <c r="K141" s="2">
        <v>266921</v>
      </c>
      <c r="L141" s="2">
        <v>143.51</v>
      </c>
      <c r="M141" s="2">
        <v>1859.9</v>
      </c>
      <c r="N141" s="2" t="s">
        <v>30</v>
      </c>
      <c r="O141" s="2" t="str">
        <f t="shared" si="4"/>
        <v>140 - Reading, PA</v>
      </c>
      <c r="P141" s="2" t="str">
        <f t="shared" si="5"/>
        <v>139 - Peoria, IL</v>
      </c>
    </row>
    <row r="142" spans="9:16" x14ac:dyDescent="0.2">
      <c r="I142" s="6">
        <v>140</v>
      </c>
      <c r="J142" s="6" t="s">
        <v>258</v>
      </c>
      <c r="K142" s="2">
        <v>266254</v>
      </c>
      <c r="L142" s="2">
        <v>103.84</v>
      </c>
      <c r="M142" s="2">
        <v>2564</v>
      </c>
      <c r="N142" s="2" t="s">
        <v>54</v>
      </c>
      <c r="O142" s="2" t="str">
        <f t="shared" si="4"/>
        <v>141 - Fort Collins, CO</v>
      </c>
      <c r="P142" s="2" t="str">
        <f t="shared" si="5"/>
        <v>140 - Reading, PA</v>
      </c>
    </row>
    <row r="143" spans="9:16" x14ac:dyDescent="0.2">
      <c r="I143" s="6">
        <v>141</v>
      </c>
      <c r="J143" s="6" t="s">
        <v>259</v>
      </c>
      <c r="K143" s="2">
        <v>264465</v>
      </c>
      <c r="L143" s="2">
        <v>109.66</v>
      </c>
      <c r="M143" s="2">
        <v>2411.6</v>
      </c>
      <c r="N143" s="2" t="s">
        <v>20</v>
      </c>
      <c r="O143" s="2" t="str">
        <f t="shared" si="4"/>
        <v>142 - Montgomery, AL</v>
      </c>
      <c r="P143" s="2" t="str">
        <f t="shared" si="5"/>
        <v>141 - Fort Collins, CO</v>
      </c>
    </row>
    <row r="144" spans="9:16" x14ac:dyDescent="0.2">
      <c r="I144" s="6">
        <v>142</v>
      </c>
      <c r="J144" s="6" t="s">
        <v>260</v>
      </c>
      <c r="K144" s="2">
        <v>263907</v>
      </c>
      <c r="L144" s="2">
        <v>153.58000000000001</v>
      </c>
      <c r="M144" s="2">
        <v>1718.4</v>
      </c>
      <c r="N144" s="2" t="s">
        <v>16</v>
      </c>
      <c r="O144" s="2" t="str">
        <f t="shared" si="4"/>
        <v>143 - Lakeland, FL</v>
      </c>
      <c r="P144" s="2" t="str">
        <f t="shared" si="5"/>
        <v>142 - Montgomery, AL</v>
      </c>
    </row>
    <row r="145" spans="9:16" x14ac:dyDescent="0.2">
      <c r="I145" s="6">
        <v>143</v>
      </c>
      <c r="J145" s="6" t="s">
        <v>261</v>
      </c>
      <c r="K145" s="2">
        <v>262596</v>
      </c>
      <c r="L145" s="2">
        <v>146.02000000000001</v>
      </c>
      <c r="M145" s="2">
        <v>1798.4</v>
      </c>
      <c r="N145" s="2" t="s">
        <v>24</v>
      </c>
      <c r="O145" s="2" t="str">
        <f t="shared" si="4"/>
        <v>144 - Savannah, GA</v>
      </c>
      <c r="P145" s="2" t="str">
        <f t="shared" si="5"/>
        <v>143 - Lakeland, FL</v>
      </c>
    </row>
    <row r="146" spans="9:16" x14ac:dyDescent="0.2">
      <c r="I146" s="6">
        <v>144</v>
      </c>
      <c r="J146" s="6" t="s">
        <v>262</v>
      </c>
      <c r="K146" s="2">
        <v>260677</v>
      </c>
      <c r="L146" s="2">
        <v>165.49</v>
      </c>
      <c r="M146" s="2">
        <v>1575.1</v>
      </c>
      <c r="N146" s="2" t="s">
        <v>25</v>
      </c>
      <c r="O146" s="2" t="str">
        <f t="shared" si="4"/>
        <v>145 - Lincoln, NE</v>
      </c>
      <c r="P146" s="2" t="str">
        <f t="shared" si="5"/>
        <v>144 - Savannah, GA</v>
      </c>
    </row>
    <row r="147" spans="9:16" x14ac:dyDescent="0.2">
      <c r="I147" s="6">
        <v>145</v>
      </c>
      <c r="J147" s="6" t="s">
        <v>263</v>
      </c>
      <c r="K147" s="2">
        <v>258719</v>
      </c>
      <c r="L147" s="2">
        <v>88.47</v>
      </c>
      <c r="M147" s="2">
        <v>2924.4</v>
      </c>
      <c r="N147" s="2" t="s">
        <v>45</v>
      </c>
      <c r="O147" s="2" t="str">
        <f t="shared" si="4"/>
        <v>146 - Santa Clarita, CA</v>
      </c>
      <c r="P147" s="2" t="str">
        <f t="shared" si="5"/>
        <v>145 - Lincoln, NE</v>
      </c>
    </row>
    <row r="148" spans="9:16" x14ac:dyDescent="0.2">
      <c r="I148" s="6">
        <v>146</v>
      </c>
      <c r="J148" s="6" t="s">
        <v>264</v>
      </c>
      <c r="K148" s="2">
        <v>258653</v>
      </c>
      <c r="L148" s="2">
        <v>76.73</v>
      </c>
      <c r="M148" s="2">
        <v>3371</v>
      </c>
      <c r="N148" s="2" t="s">
        <v>19</v>
      </c>
      <c r="O148" s="2" t="str">
        <f t="shared" si="4"/>
        <v>147 - Columbus, GA--AL</v>
      </c>
      <c r="P148" s="2" t="str">
        <f t="shared" si="5"/>
        <v>146 - Santa Clarita, CA</v>
      </c>
    </row>
    <row r="149" spans="9:16" x14ac:dyDescent="0.2">
      <c r="I149" s="6">
        <v>147</v>
      </c>
      <c r="J149" s="6" t="s">
        <v>265</v>
      </c>
      <c r="K149" s="2">
        <v>253602</v>
      </c>
      <c r="L149" s="2">
        <v>147.05000000000001</v>
      </c>
      <c r="M149" s="2">
        <v>1724.6</v>
      </c>
      <c r="N149" s="2" t="s">
        <v>25</v>
      </c>
      <c r="O149" s="2" t="str">
        <f t="shared" si="4"/>
        <v>148 - Lafayette, LA</v>
      </c>
      <c r="P149" s="2" t="str">
        <f t="shared" si="5"/>
        <v>147 - Columbus, GA--AL</v>
      </c>
    </row>
    <row r="150" spans="9:16" x14ac:dyDescent="0.2">
      <c r="I150" s="6">
        <v>148</v>
      </c>
      <c r="J150" s="6" t="s">
        <v>266</v>
      </c>
      <c r="K150" s="2">
        <v>252720</v>
      </c>
      <c r="L150" s="2">
        <v>178.63</v>
      </c>
      <c r="M150" s="2">
        <v>1414.8</v>
      </c>
      <c r="N150" s="2" t="s">
        <v>34</v>
      </c>
      <c r="O150" s="2" t="str">
        <f t="shared" si="4"/>
        <v>149 - Anchorage, AK</v>
      </c>
      <c r="P150" s="2" t="str">
        <f t="shared" si="5"/>
        <v>148 - Lafayette, LA</v>
      </c>
    </row>
    <row r="151" spans="9:16" x14ac:dyDescent="0.2">
      <c r="I151" s="6">
        <v>149</v>
      </c>
      <c r="J151" s="6" t="s">
        <v>267</v>
      </c>
      <c r="K151" s="2">
        <v>251243</v>
      </c>
      <c r="L151" s="2">
        <v>84.98</v>
      </c>
      <c r="M151" s="2">
        <v>2956.4</v>
      </c>
      <c r="N151" s="2" t="s">
        <v>268</v>
      </c>
      <c r="O151" s="2" t="str">
        <f t="shared" si="4"/>
        <v>150 - Atlantic City, NJ</v>
      </c>
      <c r="P151" s="2" t="str">
        <f t="shared" si="5"/>
        <v>149 - Anchorage, AK</v>
      </c>
    </row>
    <row r="152" spans="9:16" x14ac:dyDescent="0.2">
      <c r="I152" s="6">
        <v>150</v>
      </c>
      <c r="J152" s="6" t="s">
        <v>269</v>
      </c>
      <c r="K152" s="2">
        <v>248402</v>
      </c>
      <c r="L152" s="2">
        <v>125.14</v>
      </c>
      <c r="M152" s="2">
        <v>1985</v>
      </c>
      <c r="N152" s="2" t="s">
        <v>47</v>
      </c>
      <c r="O152" s="2" t="str">
        <f t="shared" si="4"/>
        <v>151 - Eugene, OR</v>
      </c>
      <c r="P152" s="2" t="str">
        <f t="shared" si="5"/>
        <v>150 - Atlantic City, NJ</v>
      </c>
    </row>
    <row r="153" spans="9:16" x14ac:dyDescent="0.2">
      <c r="I153" s="6">
        <v>151</v>
      </c>
      <c r="J153" s="6" t="s">
        <v>270</v>
      </c>
      <c r="K153" s="2">
        <v>247421</v>
      </c>
      <c r="L153" s="2">
        <v>86.75</v>
      </c>
      <c r="M153" s="2">
        <v>2852</v>
      </c>
      <c r="N153" s="2" t="s">
        <v>53</v>
      </c>
      <c r="O153" s="2" t="str">
        <f t="shared" si="4"/>
        <v>152 - Barnstable Town, MA</v>
      </c>
      <c r="P153" s="2" t="str">
        <f t="shared" si="5"/>
        <v>151 - Eugene, OR</v>
      </c>
    </row>
    <row r="154" spans="9:16" x14ac:dyDescent="0.2">
      <c r="I154" s="6">
        <v>152</v>
      </c>
      <c r="J154" s="6" t="s">
        <v>271</v>
      </c>
      <c r="K154" s="2">
        <v>246695</v>
      </c>
      <c r="L154" s="2">
        <v>277.26</v>
      </c>
      <c r="M154" s="2">
        <v>889.8</v>
      </c>
      <c r="N154" s="2" t="s">
        <v>35</v>
      </c>
      <c r="O154" s="2" t="str">
        <f t="shared" si="4"/>
        <v>153 - Tallahassee, FL</v>
      </c>
      <c r="P154" s="2" t="str">
        <f t="shared" si="5"/>
        <v>152 - Barnstable Town, MA</v>
      </c>
    </row>
    <row r="155" spans="9:16" x14ac:dyDescent="0.2">
      <c r="I155" s="6">
        <v>153</v>
      </c>
      <c r="J155" s="6" t="s">
        <v>272</v>
      </c>
      <c r="K155" s="2">
        <v>240223</v>
      </c>
      <c r="L155" s="2">
        <v>126.5</v>
      </c>
      <c r="M155" s="2">
        <v>1899</v>
      </c>
      <c r="N155" s="2" t="s">
        <v>24</v>
      </c>
      <c r="O155" s="2" t="str">
        <f t="shared" si="4"/>
        <v>154 - Conroe--The Woodlands, TX</v>
      </c>
      <c r="P155" s="2" t="str">
        <f t="shared" si="5"/>
        <v>153 - Tallahassee, FL</v>
      </c>
    </row>
    <row r="156" spans="9:16" x14ac:dyDescent="0.2">
      <c r="I156" s="6">
        <v>154</v>
      </c>
      <c r="J156" s="6" t="s">
        <v>273</v>
      </c>
      <c r="K156" s="2">
        <v>239938</v>
      </c>
      <c r="L156" s="2">
        <v>133.32</v>
      </c>
      <c r="M156" s="2">
        <v>1799.7</v>
      </c>
      <c r="N156" s="2" t="s">
        <v>60</v>
      </c>
      <c r="O156" s="2" t="str">
        <f t="shared" si="4"/>
        <v>155 - Lubbock, TX</v>
      </c>
      <c r="P156" s="2" t="str">
        <f t="shared" si="5"/>
        <v>154 - Conroe--The Woodlands, TX</v>
      </c>
    </row>
    <row r="157" spans="9:16" x14ac:dyDescent="0.2">
      <c r="I157" s="6">
        <v>155</v>
      </c>
      <c r="J157" s="6" t="s">
        <v>274</v>
      </c>
      <c r="K157" s="2">
        <v>237356</v>
      </c>
      <c r="L157" s="2">
        <v>96.46</v>
      </c>
      <c r="M157" s="2">
        <v>2460.6999999999998</v>
      </c>
      <c r="N157" s="2" t="s">
        <v>60</v>
      </c>
      <c r="O157" s="2" t="str">
        <f t="shared" si="4"/>
        <v>156 - Salem, OR</v>
      </c>
      <c r="P157" s="2" t="str">
        <f t="shared" si="5"/>
        <v>155 - Lubbock, TX</v>
      </c>
    </row>
    <row r="158" spans="9:16" x14ac:dyDescent="0.2">
      <c r="I158" s="6">
        <v>156</v>
      </c>
      <c r="J158" s="6" t="s">
        <v>275</v>
      </c>
      <c r="K158" s="2">
        <v>236632</v>
      </c>
      <c r="L158" s="2">
        <v>75.92</v>
      </c>
      <c r="M158" s="2">
        <v>3116.8</v>
      </c>
      <c r="N158" s="2" t="s">
        <v>53</v>
      </c>
      <c r="O158" s="2" t="str">
        <f t="shared" si="4"/>
        <v>157 - Laredo, TX</v>
      </c>
      <c r="P158" s="2" t="str">
        <f t="shared" si="5"/>
        <v>156 - Salem, OR</v>
      </c>
    </row>
    <row r="159" spans="9:16" x14ac:dyDescent="0.2">
      <c r="I159" s="6">
        <v>157</v>
      </c>
      <c r="J159" s="6" t="s">
        <v>276</v>
      </c>
      <c r="K159" s="2">
        <v>235730</v>
      </c>
      <c r="L159" s="2">
        <v>65.680000000000007</v>
      </c>
      <c r="M159" s="2">
        <v>3588.8</v>
      </c>
      <c r="N159" s="2" t="s">
        <v>60</v>
      </c>
      <c r="O159" s="2" t="str">
        <f t="shared" si="4"/>
        <v>158 - York, PA</v>
      </c>
      <c r="P159" s="2" t="str">
        <f t="shared" si="5"/>
        <v>157 - Laredo, TX</v>
      </c>
    </row>
    <row r="160" spans="9:16" x14ac:dyDescent="0.2">
      <c r="I160" s="6">
        <v>158</v>
      </c>
      <c r="J160" s="6" t="s">
        <v>277</v>
      </c>
      <c r="K160" s="2">
        <v>232045</v>
      </c>
      <c r="L160" s="2">
        <v>132.21</v>
      </c>
      <c r="M160" s="2">
        <v>1755.1</v>
      </c>
      <c r="N160" s="2" t="s">
        <v>54</v>
      </c>
      <c r="O160" s="2" t="str">
        <f t="shared" si="4"/>
        <v>159 - Evansville, IN--KY</v>
      </c>
      <c r="P160" s="2" t="str">
        <f t="shared" si="5"/>
        <v>158 - York, PA</v>
      </c>
    </row>
    <row r="161" spans="9:16" x14ac:dyDescent="0.2">
      <c r="I161" s="6">
        <v>159</v>
      </c>
      <c r="J161" s="6" t="s">
        <v>278</v>
      </c>
      <c r="K161" s="2">
        <v>229351</v>
      </c>
      <c r="L161" s="2">
        <v>118.84</v>
      </c>
      <c r="M161" s="2">
        <v>1929.9</v>
      </c>
      <c r="N161" s="2" t="s">
        <v>33</v>
      </c>
      <c r="O161" s="2" t="str">
        <f t="shared" si="4"/>
        <v>160 - Nashua, NH--MA</v>
      </c>
      <c r="P161" s="2" t="str">
        <f t="shared" si="5"/>
        <v>159 - Evansville, IN--KY</v>
      </c>
    </row>
    <row r="162" spans="9:16" x14ac:dyDescent="0.2">
      <c r="I162" s="6">
        <v>160</v>
      </c>
      <c r="J162" s="6" t="s">
        <v>279</v>
      </c>
      <c r="K162" s="2">
        <v>226400</v>
      </c>
      <c r="L162" s="2">
        <v>182.28</v>
      </c>
      <c r="M162" s="2">
        <v>1242.0999999999999</v>
      </c>
      <c r="N162" s="2" t="s">
        <v>46</v>
      </c>
      <c r="O162" s="2" t="str">
        <f t="shared" si="4"/>
        <v>161 - Wilmington, NC</v>
      </c>
      <c r="P162" s="2" t="str">
        <f t="shared" si="5"/>
        <v>160 - Nashua, NH--MA</v>
      </c>
    </row>
    <row r="163" spans="9:16" x14ac:dyDescent="0.2">
      <c r="I163" s="6">
        <v>161</v>
      </c>
      <c r="J163" s="6" t="s">
        <v>280</v>
      </c>
      <c r="K163" s="2">
        <v>219957</v>
      </c>
      <c r="L163" s="2">
        <v>133.77000000000001</v>
      </c>
      <c r="M163" s="2">
        <v>1644.3</v>
      </c>
      <c r="N163" s="2" t="s">
        <v>43</v>
      </c>
      <c r="O163" s="2" t="str">
        <f t="shared" si="4"/>
        <v>162 - Visalia, CA</v>
      </c>
      <c r="P163" s="2" t="str">
        <f t="shared" si="5"/>
        <v>161 - Wilmington, NC</v>
      </c>
    </row>
    <row r="164" spans="9:16" x14ac:dyDescent="0.2">
      <c r="I164" s="6">
        <v>162</v>
      </c>
      <c r="J164" s="6" t="s">
        <v>281</v>
      </c>
      <c r="K164" s="2">
        <v>219454</v>
      </c>
      <c r="L164" s="2">
        <v>63.43</v>
      </c>
      <c r="M164" s="2">
        <v>3459.6</v>
      </c>
      <c r="N164" s="2" t="s">
        <v>19</v>
      </c>
      <c r="O164" s="2" t="str">
        <f t="shared" si="4"/>
        <v>163 - Killeen, TX</v>
      </c>
      <c r="P164" s="2" t="str">
        <f t="shared" si="5"/>
        <v>162 - Visalia, CA</v>
      </c>
    </row>
    <row r="165" spans="9:16" x14ac:dyDescent="0.2">
      <c r="I165" s="6">
        <v>163</v>
      </c>
      <c r="J165" s="6" t="s">
        <v>282</v>
      </c>
      <c r="K165" s="2">
        <v>217630</v>
      </c>
      <c r="L165" s="2">
        <v>84.81</v>
      </c>
      <c r="M165" s="2">
        <v>2566.1</v>
      </c>
      <c r="N165" s="2" t="s">
        <v>60</v>
      </c>
      <c r="O165" s="2" t="str">
        <f t="shared" si="4"/>
        <v>164 - Brownsville, TX</v>
      </c>
      <c r="P165" s="2" t="str">
        <f t="shared" si="5"/>
        <v>163 - Killeen, TX</v>
      </c>
    </row>
    <row r="166" spans="9:16" x14ac:dyDescent="0.2">
      <c r="I166" s="6">
        <v>164</v>
      </c>
      <c r="J166" s="6" t="s">
        <v>283</v>
      </c>
      <c r="K166" s="2">
        <v>217585</v>
      </c>
      <c r="L166" s="2">
        <v>81.53</v>
      </c>
      <c r="M166" s="2">
        <v>2668.8</v>
      </c>
      <c r="N166" s="2" t="s">
        <v>60</v>
      </c>
      <c r="O166" s="2" t="str">
        <f t="shared" si="4"/>
        <v>165 - Appleton, WI</v>
      </c>
      <c r="P166" s="2" t="str">
        <f t="shared" si="5"/>
        <v>164 - Brownsville, TX</v>
      </c>
    </row>
    <row r="167" spans="9:16" x14ac:dyDescent="0.2">
      <c r="I167" s="6">
        <v>165</v>
      </c>
      <c r="J167" s="6" t="s">
        <v>284</v>
      </c>
      <c r="K167" s="2">
        <v>216154</v>
      </c>
      <c r="L167" s="2">
        <v>103.78</v>
      </c>
      <c r="M167" s="2">
        <v>2082.9</v>
      </c>
      <c r="N167" s="2" t="s">
        <v>65</v>
      </c>
      <c r="O167" s="2" t="str">
        <f t="shared" si="4"/>
        <v>166 - Myrtle Beach--Socastee, SC--NC</v>
      </c>
      <c r="P167" s="2" t="str">
        <f t="shared" si="5"/>
        <v>165 - Appleton, WI</v>
      </c>
    </row>
    <row r="168" spans="9:16" x14ac:dyDescent="0.2">
      <c r="I168" s="6">
        <v>166</v>
      </c>
      <c r="J168" s="6" t="s">
        <v>285</v>
      </c>
      <c r="K168" s="2">
        <v>215304</v>
      </c>
      <c r="L168" s="2">
        <v>190.37</v>
      </c>
      <c r="M168" s="2">
        <v>1131</v>
      </c>
      <c r="N168" s="2" t="s">
        <v>57</v>
      </c>
      <c r="O168" s="2" t="str">
        <f t="shared" si="4"/>
        <v>167 - Concord, NC</v>
      </c>
      <c r="P168" s="2" t="str">
        <f t="shared" si="5"/>
        <v>166 - Myrtle Beach--Socastee, SC--NC</v>
      </c>
    </row>
    <row r="169" spans="9:16" x14ac:dyDescent="0.2">
      <c r="I169" s="6">
        <v>167</v>
      </c>
      <c r="J169" s="6" t="s">
        <v>286</v>
      </c>
      <c r="K169" s="2">
        <v>214881</v>
      </c>
      <c r="L169" s="2">
        <v>180.21</v>
      </c>
      <c r="M169" s="2">
        <v>1192.4000000000001</v>
      </c>
      <c r="N169" s="2" t="s">
        <v>43</v>
      </c>
      <c r="O169" s="2" t="str">
        <f t="shared" si="4"/>
        <v>168 - Thousand Oaks, CA</v>
      </c>
      <c r="P169" s="2" t="str">
        <f t="shared" si="5"/>
        <v>167 - Concord, NC</v>
      </c>
    </row>
    <row r="170" spans="9:16" x14ac:dyDescent="0.2">
      <c r="I170" s="6">
        <v>168</v>
      </c>
      <c r="J170" s="6" t="s">
        <v>287</v>
      </c>
      <c r="K170" s="2">
        <v>214811</v>
      </c>
      <c r="L170" s="2">
        <v>85.62</v>
      </c>
      <c r="M170" s="2">
        <v>2508.8000000000002</v>
      </c>
      <c r="N170" s="2" t="s">
        <v>19</v>
      </c>
      <c r="O170" s="2" t="str">
        <f t="shared" si="4"/>
        <v>169 - Aberdeen--Bel Air South--Bel Air North, MD</v>
      </c>
      <c r="P170" s="2" t="str">
        <f t="shared" si="5"/>
        <v>168 - Thousand Oaks, CA</v>
      </c>
    </row>
    <row r="171" spans="9:16" x14ac:dyDescent="0.2">
      <c r="I171" s="6">
        <v>169</v>
      </c>
      <c r="J171" s="6" t="s">
        <v>288</v>
      </c>
      <c r="K171" s="2">
        <v>213751</v>
      </c>
      <c r="L171" s="2">
        <v>131.13</v>
      </c>
      <c r="M171" s="2">
        <v>1630.1</v>
      </c>
      <c r="N171" s="2" t="s">
        <v>36</v>
      </c>
      <c r="O171" s="2" t="str">
        <f t="shared" si="4"/>
        <v>170 - Hickory, NC</v>
      </c>
      <c r="P171" s="2" t="str">
        <f t="shared" si="5"/>
        <v>169 - Aberdeen--Bel Air South--Bel Air North, MD</v>
      </c>
    </row>
    <row r="172" spans="9:16" x14ac:dyDescent="0.2">
      <c r="I172" s="6">
        <v>170</v>
      </c>
      <c r="J172" s="6" t="s">
        <v>289</v>
      </c>
      <c r="K172" s="2">
        <v>212195</v>
      </c>
      <c r="L172" s="2">
        <v>261.61</v>
      </c>
      <c r="M172" s="2">
        <v>811.1</v>
      </c>
      <c r="N172" s="2" t="s">
        <v>43</v>
      </c>
      <c r="O172" s="2" t="str">
        <f t="shared" si="4"/>
        <v>171 - Kennewick--Pasco, WA</v>
      </c>
      <c r="P172" s="2" t="str">
        <f t="shared" si="5"/>
        <v>170 - Hickory, NC</v>
      </c>
    </row>
    <row r="173" spans="9:16" x14ac:dyDescent="0.2">
      <c r="I173" s="6">
        <v>171</v>
      </c>
      <c r="J173" s="6" t="s">
        <v>290</v>
      </c>
      <c r="K173" s="2">
        <v>210975</v>
      </c>
      <c r="L173" s="2">
        <v>102.47</v>
      </c>
      <c r="M173" s="2">
        <v>2059</v>
      </c>
      <c r="N173" s="2" t="s">
        <v>64</v>
      </c>
      <c r="O173" s="2" t="str">
        <f t="shared" si="4"/>
        <v>172 - Roanoke, VA</v>
      </c>
      <c r="P173" s="2" t="str">
        <f t="shared" si="5"/>
        <v>171 - Kennewick--Pasco, WA</v>
      </c>
    </row>
    <row r="174" spans="9:16" x14ac:dyDescent="0.2">
      <c r="I174" s="6">
        <v>172</v>
      </c>
      <c r="J174" s="6" t="s">
        <v>291</v>
      </c>
      <c r="K174" s="2">
        <v>210111</v>
      </c>
      <c r="L174" s="2">
        <v>124.18</v>
      </c>
      <c r="M174" s="2">
        <v>1692</v>
      </c>
      <c r="N174" s="2" t="s">
        <v>62</v>
      </c>
      <c r="O174" s="2" t="str">
        <f t="shared" si="4"/>
        <v>173 - Kalamazoo, MI</v>
      </c>
      <c r="P174" s="2" t="str">
        <f t="shared" si="5"/>
        <v>172 - Roanoke, VA</v>
      </c>
    </row>
    <row r="175" spans="9:16" x14ac:dyDescent="0.2">
      <c r="I175" s="6">
        <v>173</v>
      </c>
      <c r="J175" s="6" t="s">
        <v>292</v>
      </c>
      <c r="K175" s="2">
        <v>209703</v>
      </c>
      <c r="L175" s="2">
        <v>131.68</v>
      </c>
      <c r="M175" s="2">
        <v>1592.5</v>
      </c>
      <c r="N175" s="2" t="s">
        <v>38</v>
      </c>
      <c r="O175" s="2" t="str">
        <f t="shared" si="4"/>
        <v>174 - Norwich--New London, CT--RI</v>
      </c>
      <c r="P175" s="2" t="str">
        <f t="shared" si="5"/>
        <v>173 - Kalamazoo, MI</v>
      </c>
    </row>
    <row r="176" spans="9:16" x14ac:dyDescent="0.2">
      <c r="I176" s="6">
        <v>174</v>
      </c>
      <c r="J176" s="6" t="s">
        <v>293</v>
      </c>
      <c r="K176" s="2">
        <v>209190</v>
      </c>
      <c r="L176" s="2">
        <v>151.99</v>
      </c>
      <c r="M176" s="2">
        <v>1376.3</v>
      </c>
      <c r="N176" s="2" t="s">
        <v>21</v>
      </c>
      <c r="O176" s="2" t="str">
        <f t="shared" si="4"/>
        <v>175 - Gulfport, MS</v>
      </c>
      <c r="P176" s="2" t="str">
        <f t="shared" si="5"/>
        <v>174 - Norwich--New London, CT--RI</v>
      </c>
    </row>
    <row r="177" spans="9:16" x14ac:dyDescent="0.2">
      <c r="I177" s="6">
        <v>175</v>
      </c>
      <c r="J177" s="6" t="s">
        <v>294</v>
      </c>
      <c r="K177" s="2">
        <v>208948</v>
      </c>
      <c r="L177" s="2">
        <v>164.52</v>
      </c>
      <c r="M177" s="2">
        <v>1270</v>
      </c>
      <c r="N177" s="2" t="s">
        <v>41</v>
      </c>
      <c r="O177" s="2" t="str">
        <f t="shared" si="4"/>
        <v>176 - Green Bay, WI</v>
      </c>
      <c r="P177" s="2" t="str">
        <f t="shared" si="5"/>
        <v>175 - Gulfport, MS</v>
      </c>
    </row>
    <row r="178" spans="9:16" x14ac:dyDescent="0.2">
      <c r="I178" s="6">
        <v>176</v>
      </c>
      <c r="J178" s="6" t="s">
        <v>295</v>
      </c>
      <c r="K178" s="2">
        <v>206520</v>
      </c>
      <c r="L178" s="2">
        <v>105.01</v>
      </c>
      <c r="M178" s="2">
        <v>1966.7</v>
      </c>
      <c r="N178" s="2" t="s">
        <v>65</v>
      </c>
      <c r="O178" s="2" t="str">
        <f t="shared" si="4"/>
        <v>177 - Portland, ME</v>
      </c>
      <c r="P178" s="2" t="str">
        <f t="shared" si="5"/>
        <v>176 - Green Bay, WI</v>
      </c>
    </row>
    <row r="179" spans="9:16" x14ac:dyDescent="0.2">
      <c r="I179" s="6">
        <v>177</v>
      </c>
      <c r="J179" s="6" t="s">
        <v>296</v>
      </c>
      <c r="K179" s="2">
        <v>203914</v>
      </c>
      <c r="L179" s="2">
        <v>135.91</v>
      </c>
      <c r="M179" s="2">
        <v>1500.4</v>
      </c>
      <c r="N179" s="2" t="s">
        <v>37</v>
      </c>
      <c r="O179" s="2" t="str">
        <f t="shared" si="4"/>
        <v>178 - Huntington, WV--KY--OH</v>
      </c>
      <c r="P179" s="2" t="str">
        <f t="shared" si="5"/>
        <v>177 - Portland, ME</v>
      </c>
    </row>
    <row r="180" spans="9:16" x14ac:dyDescent="0.2">
      <c r="I180" s="6">
        <v>178</v>
      </c>
      <c r="J180" s="6" t="s">
        <v>297</v>
      </c>
      <c r="K180" s="2">
        <v>202637</v>
      </c>
      <c r="L180" s="2">
        <v>130.34</v>
      </c>
      <c r="M180" s="2">
        <v>1554.7</v>
      </c>
      <c r="N180" s="2" t="s">
        <v>66</v>
      </c>
      <c r="O180" s="2" t="str">
        <f t="shared" si="4"/>
        <v>179 - Winter Haven, FL</v>
      </c>
      <c r="P180" s="2" t="str">
        <f t="shared" si="5"/>
        <v>178 - Huntington, WV--KY--OH</v>
      </c>
    </row>
    <row r="181" spans="9:16" x14ac:dyDescent="0.2">
      <c r="I181" s="6">
        <v>179</v>
      </c>
      <c r="J181" s="6" t="s">
        <v>298</v>
      </c>
      <c r="K181" s="2">
        <v>201289</v>
      </c>
      <c r="L181" s="2">
        <v>134.36000000000001</v>
      </c>
      <c r="M181" s="2">
        <v>1498.1</v>
      </c>
      <c r="N181" s="2" t="s">
        <v>24</v>
      </c>
      <c r="O181" s="2" t="str">
        <f t="shared" si="4"/>
        <v>180 - Bremerton, WA</v>
      </c>
      <c r="P181" s="2" t="str">
        <f t="shared" si="5"/>
        <v>179 - Winter Haven, FL</v>
      </c>
    </row>
    <row r="182" spans="9:16" x14ac:dyDescent="0.2">
      <c r="I182" s="6">
        <v>180</v>
      </c>
      <c r="J182" s="6" t="s">
        <v>299</v>
      </c>
      <c r="K182" s="2">
        <v>198979</v>
      </c>
      <c r="L182" s="2">
        <v>136.49</v>
      </c>
      <c r="M182" s="2">
        <v>1457.9</v>
      </c>
      <c r="N182" s="2" t="s">
        <v>64</v>
      </c>
      <c r="O182" s="2" t="str">
        <f t="shared" si="4"/>
        <v>181 - Avondale--Goodyear, AZ</v>
      </c>
      <c r="P182" s="2" t="str">
        <f t="shared" si="5"/>
        <v>180 - Bremerton, WA</v>
      </c>
    </row>
    <row r="183" spans="9:16" x14ac:dyDescent="0.2">
      <c r="I183" s="6">
        <v>181</v>
      </c>
      <c r="J183" s="6" t="s">
        <v>300</v>
      </c>
      <c r="K183" s="2">
        <v>197041</v>
      </c>
      <c r="L183" s="2">
        <v>87.92</v>
      </c>
      <c r="M183" s="2">
        <v>2241.1999999999998</v>
      </c>
      <c r="N183" s="2" t="s">
        <v>18</v>
      </c>
      <c r="O183" s="2" t="str">
        <f t="shared" si="4"/>
        <v>182 - Amarillo, TX</v>
      </c>
      <c r="P183" s="2" t="str">
        <f t="shared" si="5"/>
        <v>181 - Avondale--Goodyear, AZ</v>
      </c>
    </row>
    <row r="184" spans="9:16" x14ac:dyDescent="0.2">
      <c r="I184" s="6">
        <v>182</v>
      </c>
      <c r="J184" s="6" t="s">
        <v>301</v>
      </c>
      <c r="K184" s="2">
        <v>196651</v>
      </c>
      <c r="L184" s="2">
        <v>81.180000000000007</v>
      </c>
      <c r="M184" s="2">
        <v>2422.5</v>
      </c>
      <c r="N184" s="2" t="s">
        <v>60</v>
      </c>
      <c r="O184" s="2" t="str">
        <f t="shared" si="4"/>
        <v>183 - Erie, PA</v>
      </c>
      <c r="P184" s="2" t="str">
        <f t="shared" si="5"/>
        <v>182 - Amarillo, TX</v>
      </c>
    </row>
    <row r="185" spans="9:16" x14ac:dyDescent="0.2">
      <c r="I185" s="6">
        <v>183</v>
      </c>
      <c r="J185" s="6" t="s">
        <v>302</v>
      </c>
      <c r="K185" s="2">
        <v>196611</v>
      </c>
      <c r="L185" s="2">
        <v>82.24</v>
      </c>
      <c r="M185" s="2">
        <v>2390.6</v>
      </c>
      <c r="N185" s="2" t="s">
        <v>54</v>
      </c>
      <c r="O185" s="2" t="str">
        <f t="shared" si="4"/>
        <v>184 - Santa Barbara, CA</v>
      </c>
      <c r="P185" s="2" t="str">
        <f t="shared" si="5"/>
        <v>183 - Erie, PA</v>
      </c>
    </row>
    <row r="186" spans="9:16" x14ac:dyDescent="0.2">
      <c r="I186" s="6">
        <v>184</v>
      </c>
      <c r="J186" s="6" t="s">
        <v>303</v>
      </c>
      <c r="K186" s="2">
        <v>195861</v>
      </c>
      <c r="L186" s="2">
        <v>55.85</v>
      </c>
      <c r="M186" s="2">
        <v>3507</v>
      </c>
      <c r="N186" s="2" t="s">
        <v>19</v>
      </c>
      <c r="O186" s="2" t="str">
        <f t="shared" si="4"/>
        <v>185 - Waterbury, CT</v>
      </c>
      <c r="P186" s="2" t="str">
        <f t="shared" si="5"/>
        <v>184 - Santa Barbara, CA</v>
      </c>
    </row>
    <row r="187" spans="9:16" x14ac:dyDescent="0.2">
      <c r="I187" s="6">
        <v>185</v>
      </c>
      <c r="J187" s="6" t="s">
        <v>304</v>
      </c>
      <c r="K187" s="2">
        <v>194535</v>
      </c>
      <c r="L187" s="2">
        <v>90.26</v>
      </c>
      <c r="M187" s="2">
        <v>2155.4</v>
      </c>
      <c r="N187" s="2" t="s">
        <v>21</v>
      </c>
      <c r="O187" s="2" t="str">
        <f t="shared" si="4"/>
        <v>186 - Fort Walton Beach--Navarre--Wright, FL</v>
      </c>
      <c r="P187" s="2" t="str">
        <f t="shared" si="5"/>
        <v>185 - Waterbury, CT</v>
      </c>
    </row>
    <row r="188" spans="9:16" x14ac:dyDescent="0.2">
      <c r="I188" s="6">
        <v>186</v>
      </c>
      <c r="J188" s="6" t="s">
        <v>305</v>
      </c>
      <c r="K188" s="2">
        <v>191917</v>
      </c>
      <c r="L188" s="2">
        <v>120.51</v>
      </c>
      <c r="M188" s="2">
        <v>1592.6</v>
      </c>
      <c r="N188" s="2" t="s">
        <v>24</v>
      </c>
      <c r="O188" s="2" t="str">
        <f t="shared" si="4"/>
        <v>187 - Gainesville, FL</v>
      </c>
      <c r="P188" s="2" t="str">
        <f t="shared" si="5"/>
        <v>186 - Fort Walton Beach--Navarre--Wright, FL</v>
      </c>
    </row>
    <row r="189" spans="9:16" x14ac:dyDescent="0.2">
      <c r="I189" s="6">
        <v>187</v>
      </c>
      <c r="J189" s="6" t="s">
        <v>306</v>
      </c>
      <c r="K189" s="2">
        <v>187781</v>
      </c>
      <c r="L189" s="2">
        <v>87.04</v>
      </c>
      <c r="M189" s="2">
        <v>2157.4</v>
      </c>
      <c r="N189" s="2" t="s">
        <v>24</v>
      </c>
      <c r="O189" s="2" t="str">
        <f t="shared" si="4"/>
        <v>188 - Salinas, CA</v>
      </c>
      <c r="P189" s="2" t="str">
        <f t="shared" si="5"/>
        <v>187 - Gainesville, FL</v>
      </c>
    </row>
    <row r="190" spans="9:16" x14ac:dyDescent="0.2">
      <c r="I190" s="6">
        <v>188</v>
      </c>
      <c r="J190" s="6" t="s">
        <v>307</v>
      </c>
      <c r="K190" s="2">
        <v>184809</v>
      </c>
      <c r="L190" s="2">
        <v>48.95</v>
      </c>
      <c r="M190" s="2">
        <v>3775.7</v>
      </c>
      <c r="N190" s="2" t="s">
        <v>19</v>
      </c>
      <c r="O190" s="2" t="str">
        <f t="shared" si="4"/>
        <v>189 - Hagerstown, MD--WV--PA</v>
      </c>
      <c r="P190" s="2" t="str">
        <f t="shared" si="5"/>
        <v>188 - Salinas, CA</v>
      </c>
    </row>
    <row r="191" spans="9:16" x14ac:dyDescent="0.2">
      <c r="I191" s="6">
        <v>189</v>
      </c>
      <c r="J191" s="6" t="s">
        <v>308</v>
      </c>
      <c r="K191" s="2">
        <v>182696</v>
      </c>
      <c r="L191" s="2">
        <v>133.33000000000001</v>
      </c>
      <c r="M191" s="2">
        <v>1370.2</v>
      </c>
      <c r="N191" s="2" t="s">
        <v>36</v>
      </c>
      <c r="O191" s="2" t="str">
        <f t="shared" si="4"/>
        <v>190 - Deltona, FL</v>
      </c>
      <c r="P191" s="2" t="str">
        <f t="shared" si="5"/>
        <v>189 - Hagerstown, MD--WV--PA</v>
      </c>
    </row>
    <row r="192" spans="9:16" x14ac:dyDescent="0.2">
      <c r="I192" s="6">
        <v>190</v>
      </c>
      <c r="J192" s="6" t="s">
        <v>309</v>
      </c>
      <c r="K192" s="2">
        <v>182169</v>
      </c>
      <c r="L192" s="2">
        <v>96.46</v>
      </c>
      <c r="M192" s="2">
        <v>1888.6</v>
      </c>
      <c r="N192" s="2" t="s">
        <v>24</v>
      </c>
      <c r="O192" s="2" t="str">
        <f t="shared" si="4"/>
        <v>191 - Lorain--Elyria, OH</v>
      </c>
      <c r="P192" s="2" t="str">
        <f t="shared" si="5"/>
        <v>190 - Deltona, FL</v>
      </c>
    </row>
    <row r="193" spans="9:16" x14ac:dyDescent="0.2">
      <c r="I193" s="6">
        <v>191</v>
      </c>
      <c r="J193" s="6" t="s">
        <v>310</v>
      </c>
      <c r="K193" s="2">
        <v>180956</v>
      </c>
      <c r="L193" s="2">
        <v>100.2</v>
      </c>
      <c r="M193" s="2">
        <v>1806</v>
      </c>
      <c r="N193" s="2" t="s">
        <v>51</v>
      </c>
      <c r="O193" s="2" t="str">
        <f t="shared" si="4"/>
        <v>192 - Spartanburg, SC</v>
      </c>
      <c r="P193" s="2" t="str">
        <f t="shared" si="5"/>
        <v>191 - Lorain--Elyria, OH</v>
      </c>
    </row>
    <row r="194" spans="9:16" x14ac:dyDescent="0.2">
      <c r="I194" s="6">
        <v>192</v>
      </c>
      <c r="J194" s="6" t="s">
        <v>311</v>
      </c>
      <c r="K194" s="2">
        <v>180786</v>
      </c>
      <c r="L194" s="2">
        <v>190.03</v>
      </c>
      <c r="M194" s="2">
        <v>951.3</v>
      </c>
      <c r="N194" s="2" t="s">
        <v>57</v>
      </c>
      <c r="O194" s="2" t="str">
        <f t="shared" ref="O194:O257" si="6">I195&amp;" - " &amp; J195</f>
        <v>193 - Cedar Rapids, IA</v>
      </c>
      <c r="P194" s="2" t="str">
        <f t="shared" si="5"/>
        <v>192 - Spartanburg, SC</v>
      </c>
    </row>
    <row r="195" spans="9:16" x14ac:dyDescent="0.2">
      <c r="I195" s="6">
        <v>193</v>
      </c>
      <c r="J195" s="6" t="s">
        <v>312</v>
      </c>
      <c r="K195" s="2">
        <v>177844</v>
      </c>
      <c r="L195" s="2">
        <v>83.45</v>
      </c>
      <c r="M195" s="2">
        <v>2131.1</v>
      </c>
      <c r="N195" s="2" t="s">
        <v>28</v>
      </c>
      <c r="O195" s="2" t="str">
        <f t="shared" si="6"/>
        <v>194 - Fargo, ND--MN</v>
      </c>
      <c r="P195" s="2" t="str">
        <f t="shared" ref="P195:P258" si="7">O194</f>
        <v>193 - Cedar Rapids, IA</v>
      </c>
    </row>
    <row r="196" spans="9:16" x14ac:dyDescent="0.2">
      <c r="I196" s="6">
        <v>194</v>
      </c>
      <c r="J196" s="6" t="s">
        <v>313</v>
      </c>
      <c r="K196" s="2">
        <v>176676</v>
      </c>
      <c r="L196" s="2">
        <v>70.27</v>
      </c>
      <c r="M196" s="2">
        <v>2514.3000000000002</v>
      </c>
      <c r="N196" s="2" t="s">
        <v>44</v>
      </c>
      <c r="O196" s="2" t="str">
        <f t="shared" si="6"/>
        <v>195 - Olympia--Lacey, WA</v>
      </c>
      <c r="P196" s="2" t="str">
        <f t="shared" si="7"/>
        <v>194 - Fargo, ND--MN</v>
      </c>
    </row>
    <row r="197" spans="9:16" x14ac:dyDescent="0.2">
      <c r="I197" s="6">
        <v>195</v>
      </c>
      <c r="J197" s="6" t="s">
        <v>314</v>
      </c>
      <c r="K197" s="2">
        <v>176617</v>
      </c>
      <c r="L197" s="2">
        <v>105.58</v>
      </c>
      <c r="M197" s="2">
        <v>1672.8</v>
      </c>
      <c r="N197" s="2" t="s">
        <v>64</v>
      </c>
      <c r="O197" s="2" t="str">
        <f t="shared" si="6"/>
        <v>196 - Waco, TX</v>
      </c>
      <c r="P197" s="2" t="str">
        <f t="shared" si="7"/>
        <v>195 - Olympia--Lacey, WA</v>
      </c>
    </row>
    <row r="198" spans="9:16" x14ac:dyDescent="0.2">
      <c r="I198" s="6">
        <v>196</v>
      </c>
      <c r="J198" s="6" t="s">
        <v>315</v>
      </c>
      <c r="K198" s="2">
        <v>172378</v>
      </c>
      <c r="L198" s="2">
        <v>90.25</v>
      </c>
      <c r="M198" s="2">
        <v>1910</v>
      </c>
      <c r="N198" s="2" t="s">
        <v>60</v>
      </c>
      <c r="O198" s="2" t="str">
        <f t="shared" si="6"/>
        <v>197 - College Station--Bryan, TX</v>
      </c>
      <c r="P198" s="2" t="str">
        <f t="shared" si="7"/>
        <v>196 - Waco, TX</v>
      </c>
    </row>
    <row r="199" spans="9:16" x14ac:dyDescent="0.2">
      <c r="I199" s="6">
        <v>197</v>
      </c>
      <c r="J199" s="6" t="s">
        <v>316</v>
      </c>
      <c r="K199" s="2">
        <v>171345</v>
      </c>
      <c r="L199" s="2">
        <v>71.42</v>
      </c>
      <c r="M199" s="2">
        <v>2399</v>
      </c>
      <c r="N199" s="2" t="s">
        <v>60</v>
      </c>
      <c r="O199" s="2" t="str">
        <f t="shared" si="6"/>
        <v>198 - McKinney, TX</v>
      </c>
      <c r="P199" s="2" t="str">
        <f t="shared" si="7"/>
        <v>197 - College Station--Bryan, TX</v>
      </c>
    </row>
    <row r="200" spans="9:16" x14ac:dyDescent="0.2">
      <c r="I200" s="6">
        <v>198</v>
      </c>
      <c r="J200" s="6" t="s">
        <v>317</v>
      </c>
      <c r="K200" s="2">
        <v>170030</v>
      </c>
      <c r="L200" s="2">
        <v>74.099999999999994</v>
      </c>
      <c r="M200" s="2">
        <v>2294.5</v>
      </c>
      <c r="N200" s="2" t="s">
        <v>60</v>
      </c>
      <c r="O200" s="2" t="str">
        <f t="shared" si="6"/>
        <v>199 - North Port--Port Charlotte, FL</v>
      </c>
      <c r="P200" s="2" t="str">
        <f t="shared" si="7"/>
        <v>198 - McKinney, TX</v>
      </c>
    </row>
    <row r="201" spans="9:16" x14ac:dyDescent="0.2">
      <c r="I201" s="6">
        <v>199</v>
      </c>
      <c r="J201" s="6" t="s">
        <v>318</v>
      </c>
      <c r="K201" s="2">
        <v>169541</v>
      </c>
      <c r="L201" s="2">
        <v>118.94</v>
      </c>
      <c r="M201" s="2">
        <v>1425.4</v>
      </c>
      <c r="N201" s="2" t="s">
        <v>24</v>
      </c>
      <c r="O201" s="2" t="str">
        <f t="shared" si="6"/>
        <v>200 - Gastonia, NC--SC</v>
      </c>
      <c r="P201" s="2" t="str">
        <f t="shared" si="7"/>
        <v>199 - North Port--Port Charlotte, FL</v>
      </c>
    </row>
    <row r="202" spans="9:16" x14ac:dyDescent="0.2">
      <c r="I202" s="6">
        <v>200</v>
      </c>
      <c r="J202" s="6" t="s">
        <v>319</v>
      </c>
      <c r="K202" s="2">
        <v>169495</v>
      </c>
      <c r="L202" s="2">
        <v>138.63</v>
      </c>
      <c r="M202" s="2">
        <v>1222.5999999999999</v>
      </c>
      <c r="N202" s="2" t="s">
        <v>43</v>
      </c>
      <c r="O202" s="2" t="str">
        <f t="shared" si="6"/>
        <v>201 - Danbury, CT--NY</v>
      </c>
      <c r="P202" s="2" t="str">
        <f t="shared" si="7"/>
        <v>200 - Gastonia, NC--SC</v>
      </c>
    </row>
    <row r="203" spans="9:16" x14ac:dyDescent="0.2">
      <c r="I203" s="6">
        <v>201</v>
      </c>
      <c r="J203" s="6" t="s">
        <v>320</v>
      </c>
      <c r="K203" s="2">
        <v>168136</v>
      </c>
      <c r="L203" s="2">
        <v>131.66</v>
      </c>
      <c r="M203" s="2">
        <v>1277.0999999999999</v>
      </c>
      <c r="N203" s="2" t="s">
        <v>21</v>
      </c>
      <c r="O203" s="2" t="str">
        <f t="shared" si="6"/>
        <v>202 - High Point, NC</v>
      </c>
      <c r="P203" s="2" t="str">
        <f t="shared" si="7"/>
        <v>201 - Danbury, CT--NY</v>
      </c>
    </row>
    <row r="204" spans="9:16" x14ac:dyDescent="0.2">
      <c r="I204" s="6">
        <v>202</v>
      </c>
      <c r="J204" s="6" t="s">
        <v>321</v>
      </c>
      <c r="K204" s="2">
        <v>166485</v>
      </c>
      <c r="L204" s="2">
        <v>112.99</v>
      </c>
      <c r="M204" s="2">
        <v>1473.4</v>
      </c>
      <c r="N204" s="2" t="s">
        <v>43</v>
      </c>
      <c r="O204" s="2" t="str">
        <f t="shared" si="6"/>
        <v>203 - Vallejo, CA</v>
      </c>
      <c r="P204" s="2" t="str">
        <f t="shared" si="7"/>
        <v>202 - High Point, NC</v>
      </c>
    </row>
    <row r="205" spans="9:16" x14ac:dyDescent="0.2">
      <c r="I205" s="6">
        <v>203</v>
      </c>
      <c r="J205" s="6" t="s">
        <v>322</v>
      </c>
      <c r="K205" s="2">
        <v>165074</v>
      </c>
      <c r="L205" s="2">
        <v>42.01</v>
      </c>
      <c r="M205" s="2">
        <v>3929.3</v>
      </c>
      <c r="N205" s="2" t="s">
        <v>19</v>
      </c>
      <c r="O205" s="2" t="str">
        <f t="shared" si="6"/>
        <v>204 - Santa Cruz, CA</v>
      </c>
      <c r="P205" s="2" t="str">
        <f t="shared" si="7"/>
        <v>203 - Vallejo, CA</v>
      </c>
    </row>
    <row r="206" spans="9:16" x14ac:dyDescent="0.2">
      <c r="I206" s="6">
        <v>204</v>
      </c>
      <c r="J206" s="6" t="s">
        <v>323</v>
      </c>
      <c r="K206" s="2">
        <v>163703</v>
      </c>
      <c r="L206" s="2">
        <v>58.35</v>
      </c>
      <c r="M206" s="2">
        <v>2805.5</v>
      </c>
      <c r="N206" s="2" t="s">
        <v>19</v>
      </c>
      <c r="O206" s="2" t="str">
        <f t="shared" si="6"/>
        <v>205 - Hemet, CA</v>
      </c>
      <c r="P206" s="2" t="str">
        <f t="shared" si="7"/>
        <v>204 - Santa Cruz, CA</v>
      </c>
    </row>
    <row r="207" spans="9:16" x14ac:dyDescent="0.2">
      <c r="I207" s="6">
        <v>205</v>
      </c>
      <c r="J207" s="6" t="s">
        <v>324</v>
      </c>
      <c r="K207" s="2">
        <v>163379</v>
      </c>
      <c r="L207" s="2">
        <v>49.1</v>
      </c>
      <c r="M207" s="2">
        <v>3327.8</v>
      </c>
      <c r="N207" s="2" t="s">
        <v>19</v>
      </c>
      <c r="O207" s="2" t="str">
        <f t="shared" si="6"/>
        <v>206 - Springfield, IL</v>
      </c>
      <c r="P207" s="2" t="str">
        <f t="shared" si="7"/>
        <v>205 - Hemet, CA</v>
      </c>
    </row>
    <row r="208" spans="9:16" x14ac:dyDescent="0.2">
      <c r="I208" s="6">
        <v>206</v>
      </c>
      <c r="J208" s="6" t="s">
        <v>325</v>
      </c>
      <c r="K208" s="2">
        <v>161316</v>
      </c>
      <c r="L208" s="2">
        <v>92.34</v>
      </c>
      <c r="M208" s="2">
        <v>1747.1</v>
      </c>
      <c r="N208" s="2" t="s">
        <v>30</v>
      </c>
      <c r="O208" s="2" t="str">
        <f t="shared" si="6"/>
        <v>207 - Muskegon, MI</v>
      </c>
      <c r="P208" s="2" t="str">
        <f t="shared" si="7"/>
        <v>206 - Springfield, IL</v>
      </c>
    </row>
    <row r="209" spans="9:16" x14ac:dyDescent="0.2">
      <c r="I209" s="6">
        <v>207</v>
      </c>
      <c r="J209" s="6" t="s">
        <v>326</v>
      </c>
      <c r="K209" s="2">
        <v>161280</v>
      </c>
      <c r="L209" s="2">
        <v>112.29</v>
      </c>
      <c r="M209" s="2">
        <v>1436.2</v>
      </c>
      <c r="N209" s="2" t="s">
        <v>38</v>
      </c>
      <c r="O209" s="2" t="str">
        <f t="shared" si="6"/>
        <v>208 - Clarksville, TN--KY</v>
      </c>
      <c r="P209" s="2" t="str">
        <f t="shared" si="7"/>
        <v>207 - Muskegon, MI</v>
      </c>
    </row>
    <row r="210" spans="9:16" x14ac:dyDescent="0.2">
      <c r="I210" s="6">
        <v>208</v>
      </c>
      <c r="J210" s="6" t="s">
        <v>327</v>
      </c>
      <c r="K210" s="2">
        <v>158655</v>
      </c>
      <c r="L210" s="2">
        <v>109.57</v>
      </c>
      <c r="M210" s="2">
        <v>1448</v>
      </c>
      <c r="N210" s="2" t="s">
        <v>59</v>
      </c>
      <c r="O210" s="2" t="str">
        <f t="shared" si="6"/>
        <v>209 - Manchester, NH</v>
      </c>
      <c r="P210" s="2" t="str">
        <f t="shared" si="7"/>
        <v>208 - Clarksville, TN--KY</v>
      </c>
    </row>
    <row r="211" spans="9:16" x14ac:dyDescent="0.2">
      <c r="I211" s="6">
        <v>209</v>
      </c>
      <c r="J211" s="6" t="s">
        <v>328</v>
      </c>
      <c r="K211" s="2">
        <v>158377</v>
      </c>
      <c r="L211" s="2">
        <v>86.15</v>
      </c>
      <c r="M211" s="2">
        <v>1838.4</v>
      </c>
      <c r="N211" s="2" t="s">
        <v>46</v>
      </c>
      <c r="O211" s="2" t="str">
        <f t="shared" si="6"/>
        <v>210 - Binghamton, NY--PA</v>
      </c>
      <c r="P211" s="2" t="str">
        <f t="shared" si="7"/>
        <v>209 - Manchester, NH</v>
      </c>
    </row>
    <row r="212" spans="9:16" x14ac:dyDescent="0.2">
      <c r="I212" s="6">
        <v>210</v>
      </c>
      <c r="J212" s="6" t="s">
        <v>329</v>
      </c>
      <c r="K212" s="2">
        <v>158084</v>
      </c>
      <c r="L212" s="2">
        <v>74.14</v>
      </c>
      <c r="M212" s="2">
        <v>2132.1999999999998</v>
      </c>
      <c r="N212" s="2" t="s">
        <v>50</v>
      </c>
      <c r="O212" s="2" t="str">
        <f t="shared" si="6"/>
        <v>211 - Ocala, FL</v>
      </c>
      <c r="P212" s="2" t="str">
        <f t="shared" si="7"/>
        <v>210 - Binghamton, NY--PA</v>
      </c>
    </row>
    <row r="213" spans="9:16" x14ac:dyDescent="0.2">
      <c r="I213" s="6">
        <v>211</v>
      </c>
      <c r="J213" s="6" t="s">
        <v>330</v>
      </c>
      <c r="K213" s="2">
        <v>156909</v>
      </c>
      <c r="L213" s="2">
        <v>112.09</v>
      </c>
      <c r="M213" s="2">
        <v>1399.9</v>
      </c>
      <c r="N213" s="2" t="s">
        <v>24</v>
      </c>
      <c r="O213" s="2" t="str">
        <f t="shared" si="6"/>
        <v>212 - Sioux Falls, SD</v>
      </c>
      <c r="P213" s="2" t="str">
        <f t="shared" si="7"/>
        <v>211 - Ocala, FL</v>
      </c>
    </row>
    <row r="214" spans="9:16" x14ac:dyDescent="0.2">
      <c r="I214" s="6">
        <v>212</v>
      </c>
      <c r="J214" s="6" t="s">
        <v>331</v>
      </c>
      <c r="K214" s="2">
        <v>156777</v>
      </c>
      <c r="L214" s="2">
        <v>64.17</v>
      </c>
      <c r="M214" s="2">
        <v>2443.1</v>
      </c>
      <c r="N214" s="2" t="s">
        <v>58</v>
      </c>
      <c r="O214" s="2" t="str">
        <f t="shared" si="6"/>
        <v>213 - Medford, OR</v>
      </c>
      <c r="P214" s="2" t="str">
        <f t="shared" si="7"/>
        <v>212 - Sioux Falls, SD</v>
      </c>
    </row>
    <row r="215" spans="9:16" x14ac:dyDescent="0.2">
      <c r="I215" s="6">
        <v>213</v>
      </c>
      <c r="J215" s="6" t="s">
        <v>332</v>
      </c>
      <c r="K215" s="2">
        <v>154081</v>
      </c>
      <c r="L215" s="2">
        <v>64.72</v>
      </c>
      <c r="M215" s="2">
        <v>2380.8000000000002</v>
      </c>
      <c r="N215" s="2" t="s">
        <v>53</v>
      </c>
      <c r="O215" s="2" t="str">
        <f t="shared" si="6"/>
        <v>214 - Charleston, WV</v>
      </c>
      <c r="P215" s="2" t="str">
        <f t="shared" si="7"/>
        <v>213 - Medford, OR</v>
      </c>
    </row>
    <row r="216" spans="9:16" x14ac:dyDescent="0.2">
      <c r="I216" s="6">
        <v>214</v>
      </c>
      <c r="J216" s="6" t="s">
        <v>333</v>
      </c>
      <c r="K216" s="2">
        <v>153199</v>
      </c>
      <c r="L216" s="2">
        <v>98.21</v>
      </c>
      <c r="M216" s="2">
        <v>1559.9</v>
      </c>
      <c r="N216" s="2" t="s">
        <v>66</v>
      </c>
      <c r="O216" s="2" t="str">
        <f t="shared" si="6"/>
        <v>215 - Port Arthur, TX</v>
      </c>
      <c r="P216" s="2" t="str">
        <f t="shared" si="7"/>
        <v>214 - Charleston, WV</v>
      </c>
    </row>
    <row r="217" spans="9:16" x14ac:dyDescent="0.2">
      <c r="I217" s="6">
        <v>215</v>
      </c>
      <c r="J217" s="6" t="s">
        <v>334</v>
      </c>
      <c r="K217" s="2">
        <v>153150</v>
      </c>
      <c r="L217" s="2">
        <v>105.56</v>
      </c>
      <c r="M217" s="2">
        <v>1450.9</v>
      </c>
      <c r="N217" s="2" t="s">
        <v>60</v>
      </c>
      <c r="O217" s="2" t="str">
        <f t="shared" si="6"/>
        <v>216 - Nampa, ID</v>
      </c>
      <c r="P217" s="2" t="str">
        <f t="shared" si="7"/>
        <v>215 - Port Arthur, TX</v>
      </c>
    </row>
    <row r="218" spans="9:16" x14ac:dyDescent="0.2">
      <c r="I218" s="6">
        <v>216</v>
      </c>
      <c r="J218" s="6" t="s">
        <v>335</v>
      </c>
      <c r="K218" s="2">
        <v>151499</v>
      </c>
      <c r="L218" s="2">
        <v>69.400000000000006</v>
      </c>
      <c r="M218" s="2">
        <v>2183.1</v>
      </c>
      <c r="N218" s="2" t="s">
        <v>29</v>
      </c>
      <c r="O218" s="2" t="str">
        <f t="shared" si="6"/>
        <v>217 - Topeka, KS</v>
      </c>
      <c r="P218" s="2" t="str">
        <f t="shared" si="7"/>
        <v>216 - Nampa, ID</v>
      </c>
    </row>
    <row r="219" spans="9:16" x14ac:dyDescent="0.2">
      <c r="I219" s="6">
        <v>217</v>
      </c>
      <c r="J219" s="6" t="s">
        <v>336</v>
      </c>
      <c r="K219" s="2">
        <v>150003</v>
      </c>
      <c r="L219" s="2">
        <v>79.59</v>
      </c>
      <c r="M219" s="2">
        <v>1884.8</v>
      </c>
      <c r="N219" s="2" t="s">
        <v>32</v>
      </c>
      <c r="O219" s="2" t="str">
        <f t="shared" si="6"/>
        <v>218 - Ponce, PR</v>
      </c>
      <c r="P219" s="2" t="str">
        <f t="shared" si="7"/>
        <v>217 - Topeka, KS</v>
      </c>
    </row>
    <row r="220" spans="9:16" x14ac:dyDescent="0.2">
      <c r="I220" s="6">
        <v>218</v>
      </c>
      <c r="J220" s="6" t="s">
        <v>337</v>
      </c>
      <c r="K220" s="2">
        <v>149539</v>
      </c>
      <c r="L220" s="2">
        <v>44.12</v>
      </c>
      <c r="M220" s="2">
        <v>3389.4</v>
      </c>
      <c r="N220" s="2" t="s">
        <v>55</v>
      </c>
      <c r="O220" s="2" t="str">
        <f t="shared" si="6"/>
        <v>219 - New Bedford, MA</v>
      </c>
      <c r="P220" s="2" t="str">
        <f t="shared" si="7"/>
        <v>218 - Ponce, PR</v>
      </c>
    </row>
    <row r="221" spans="9:16" x14ac:dyDescent="0.2">
      <c r="I221" s="6">
        <v>219</v>
      </c>
      <c r="J221" s="6" t="s">
        <v>338</v>
      </c>
      <c r="K221" s="2">
        <v>149443</v>
      </c>
      <c r="L221" s="2">
        <v>55.1</v>
      </c>
      <c r="M221" s="2">
        <v>2712.2</v>
      </c>
      <c r="N221" s="2" t="s">
        <v>35</v>
      </c>
      <c r="O221" s="2" t="str">
        <f t="shared" si="6"/>
        <v>220 - Sebastian--Vero Beach South--Florida Ridge, FL</v>
      </c>
      <c r="P221" s="2" t="str">
        <f t="shared" si="7"/>
        <v>219 - New Bedford, MA</v>
      </c>
    </row>
    <row r="222" spans="9:16" x14ac:dyDescent="0.2">
      <c r="I222" s="6">
        <v>220</v>
      </c>
      <c r="J222" s="6" t="s">
        <v>339</v>
      </c>
      <c r="K222" s="2">
        <v>149422</v>
      </c>
      <c r="L222" s="2">
        <v>96.65</v>
      </c>
      <c r="M222" s="2">
        <v>1546</v>
      </c>
      <c r="N222" s="2" t="s">
        <v>24</v>
      </c>
      <c r="O222" s="2" t="str">
        <f t="shared" si="6"/>
        <v>221 - Spring Hill, FL</v>
      </c>
      <c r="P222" s="2" t="str">
        <f t="shared" si="7"/>
        <v>220 - Sebastian--Vero Beach South--Florida Ridge, FL</v>
      </c>
    </row>
    <row r="223" spans="9:16" x14ac:dyDescent="0.2">
      <c r="I223" s="6">
        <v>221</v>
      </c>
      <c r="J223" s="6" t="s">
        <v>340</v>
      </c>
      <c r="K223" s="2">
        <v>148220</v>
      </c>
      <c r="L223" s="2">
        <v>114.98</v>
      </c>
      <c r="M223" s="2">
        <v>1289.0999999999999</v>
      </c>
      <c r="N223" s="2" t="s">
        <v>24</v>
      </c>
      <c r="O223" s="2" t="str">
        <f t="shared" si="6"/>
        <v>222 - Beaumont, TX</v>
      </c>
      <c r="P223" s="2" t="str">
        <f t="shared" si="7"/>
        <v>221 - Spring Hill, FL</v>
      </c>
    </row>
    <row r="224" spans="9:16" x14ac:dyDescent="0.2">
      <c r="I224" s="6">
        <v>222</v>
      </c>
      <c r="J224" s="6" t="s">
        <v>341</v>
      </c>
      <c r="K224" s="2">
        <v>147922</v>
      </c>
      <c r="L224" s="2">
        <v>91.68</v>
      </c>
      <c r="M224" s="2">
        <v>1613.4</v>
      </c>
      <c r="N224" s="2" t="s">
        <v>60</v>
      </c>
      <c r="O224" s="2" t="str">
        <f t="shared" si="6"/>
        <v>223 - Lafayette, IN</v>
      </c>
      <c r="P224" s="2" t="str">
        <f t="shared" si="7"/>
        <v>222 - Beaumont, TX</v>
      </c>
    </row>
    <row r="225" spans="9:16" x14ac:dyDescent="0.2">
      <c r="I225" s="6">
        <v>223</v>
      </c>
      <c r="J225" s="6" t="s">
        <v>342</v>
      </c>
      <c r="K225" s="2">
        <v>147725</v>
      </c>
      <c r="L225" s="2">
        <v>64.11</v>
      </c>
      <c r="M225" s="2">
        <v>2304.3000000000002</v>
      </c>
      <c r="N225" s="2" t="s">
        <v>31</v>
      </c>
      <c r="O225" s="2" t="str">
        <f t="shared" si="6"/>
        <v>224 - Champaign, IL</v>
      </c>
      <c r="P225" s="2" t="str">
        <f t="shared" si="7"/>
        <v>223 - Lafayette, IN</v>
      </c>
    </row>
    <row r="226" spans="9:16" x14ac:dyDescent="0.2">
      <c r="I226" s="6">
        <v>224</v>
      </c>
      <c r="J226" s="6" t="s">
        <v>343</v>
      </c>
      <c r="K226" s="2">
        <v>145361</v>
      </c>
      <c r="L226" s="2">
        <v>46.9</v>
      </c>
      <c r="M226" s="2">
        <v>3099.5</v>
      </c>
      <c r="N226" s="2" t="s">
        <v>30</v>
      </c>
      <c r="O226" s="2" t="str">
        <f t="shared" si="6"/>
        <v>225 - Marysville, WA</v>
      </c>
      <c r="P226" s="2" t="str">
        <f t="shared" si="7"/>
        <v>224 - Champaign, IL</v>
      </c>
    </row>
    <row r="227" spans="9:16" x14ac:dyDescent="0.2">
      <c r="I227" s="6">
        <v>225</v>
      </c>
      <c r="J227" s="6" t="s">
        <v>344</v>
      </c>
      <c r="K227" s="2">
        <v>145140</v>
      </c>
      <c r="L227" s="2">
        <v>81.81</v>
      </c>
      <c r="M227" s="2">
        <v>1774</v>
      </c>
      <c r="N227" s="2" t="s">
        <v>64</v>
      </c>
      <c r="O227" s="2" t="str">
        <f t="shared" si="6"/>
        <v>226 - Houma, LA</v>
      </c>
      <c r="P227" s="2" t="str">
        <f t="shared" si="7"/>
        <v>225 - Marysville, WA</v>
      </c>
    </row>
    <row r="228" spans="9:16" x14ac:dyDescent="0.2">
      <c r="I228" s="6">
        <v>226</v>
      </c>
      <c r="J228" s="6" t="s">
        <v>345</v>
      </c>
      <c r="K228" s="2">
        <v>144875</v>
      </c>
      <c r="L228" s="2">
        <v>91.43</v>
      </c>
      <c r="M228" s="2">
        <v>1584.5</v>
      </c>
      <c r="N228" s="2" t="s">
        <v>34</v>
      </c>
      <c r="O228" s="2" t="str">
        <f t="shared" si="6"/>
        <v>227 - Elkhart, IN--MI</v>
      </c>
      <c r="P228" s="2" t="str">
        <f t="shared" si="7"/>
        <v>226 - Houma, LA</v>
      </c>
    </row>
    <row r="229" spans="9:16" x14ac:dyDescent="0.2">
      <c r="I229" s="6">
        <v>227</v>
      </c>
      <c r="J229" s="6" t="s">
        <v>346</v>
      </c>
      <c r="K229" s="2">
        <v>143592</v>
      </c>
      <c r="L229" s="2">
        <v>91.86</v>
      </c>
      <c r="M229" s="2">
        <v>1563.1</v>
      </c>
      <c r="N229" s="2" t="s">
        <v>31</v>
      </c>
      <c r="O229" s="2" t="str">
        <f t="shared" si="6"/>
        <v>228 - Lake Charles, LA</v>
      </c>
      <c r="P229" s="2" t="str">
        <f t="shared" si="7"/>
        <v>227 - Elkhart, IN--MI</v>
      </c>
    </row>
    <row r="230" spans="9:16" x14ac:dyDescent="0.2">
      <c r="I230" s="6">
        <v>228</v>
      </c>
      <c r="J230" s="6" t="s">
        <v>347</v>
      </c>
      <c r="K230" s="2">
        <v>143440</v>
      </c>
      <c r="L230" s="2">
        <v>126.52</v>
      </c>
      <c r="M230" s="2">
        <v>1133.7</v>
      </c>
      <c r="N230" s="2" t="s">
        <v>34</v>
      </c>
      <c r="O230" s="2" t="str">
        <f t="shared" si="6"/>
        <v>229 - Panama City, FL</v>
      </c>
      <c r="P230" s="2" t="str">
        <f t="shared" si="7"/>
        <v>228 - Lake Charles, LA</v>
      </c>
    </row>
    <row r="231" spans="9:16" x14ac:dyDescent="0.2">
      <c r="I231" s="6">
        <v>229</v>
      </c>
      <c r="J231" s="6" t="s">
        <v>348</v>
      </c>
      <c r="K231" s="2">
        <v>143280</v>
      </c>
      <c r="L231" s="2">
        <v>91.91</v>
      </c>
      <c r="M231" s="2">
        <v>1558.9</v>
      </c>
      <c r="N231" s="2" t="s">
        <v>24</v>
      </c>
      <c r="O231" s="2" t="str">
        <f t="shared" si="6"/>
        <v>230 - Frederick, MD</v>
      </c>
      <c r="P231" s="2" t="str">
        <f t="shared" si="7"/>
        <v>229 - Panama City, FL</v>
      </c>
    </row>
    <row r="232" spans="9:16" x14ac:dyDescent="0.2">
      <c r="I232" s="6">
        <v>230</v>
      </c>
      <c r="J232" s="6" t="s">
        <v>349</v>
      </c>
      <c r="K232" s="2">
        <v>141576</v>
      </c>
      <c r="L232" s="2">
        <v>73.39</v>
      </c>
      <c r="M232" s="2">
        <v>1929</v>
      </c>
      <c r="N232" s="2" t="s">
        <v>36</v>
      </c>
      <c r="O232" s="2" t="str">
        <f t="shared" si="6"/>
        <v>231 - Fredericksburg, VA</v>
      </c>
      <c r="P232" s="2" t="str">
        <f t="shared" si="7"/>
        <v>230 - Frederick, MD</v>
      </c>
    </row>
    <row r="233" spans="9:16" x14ac:dyDescent="0.2">
      <c r="I233" s="6">
        <v>231</v>
      </c>
      <c r="J233" s="6" t="s">
        <v>350</v>
      </c>
      <c r="K233" s="2">
        <v>141238</v>
      </c>
      <c r="L233" s="2">
        <v>77.81</v>
      </c>
      <c r="M233" s="2">
        <v>1815.2</v>
      </c>
      <c r="N233" s="2" t="s">
        <v>62</v>
      </c>
      <c r="O233" s="2" t="str">
        <f t="shared" si="6"/>
        <v>232 - Arecibo, PR</v>
      </c>
      <c r="P233" s="2" t="str">
        <f t="shared" si="7"/>
        <v>231 - Fredericksburg, VA</v>
      </c>
    </row>
    <row r="234" spans="9:16" x14ac:dyDescent="0.2">
      <c r="I234" s="6">
        <v>232</v>
      </c>
      <c r="J234" s="6" t="s">
        <v>351</v>
      </c>
      <c r="K234" s="2">
        <v>139171</v>
      </c>
      <c r="L234" s="2">
        <v>84.07</v>
      </c>
      <c r="M234" s="2">
        <v>1655.4</v>
      </c>
      <c r="N234" s="2" t="s">
        <v>55</v>
      </c>
      <c r="O234" s="2" t="str">
        <f t="shared" si="6"/>
        <v>233 - Tuscaloosa, AL</v>
      </c>
      <c r="P234" s="2" t="str">
        <f t="shared" si="7"/>
        <v>232 - Arecibo, PR</v>
      </c>
    </row>
    <row r="235" spans="9:16" x14ac:dyDescent="0.2">
      <c r="I235" s="6">
        <v>233</v>
      </c>
      <c r="J235" s="6" t="s">
        <v>352</v>
      </c>
      <c r="K235" s="2">
        <v>139114</v>
      </c>
      <c r="L235" s="2">
        <v>89.52</v>
      </c>
      <c r="M235" s="2">
        <v>1554.1</v>
      </c>
      <c r="N235" s="2" t="s">
        <v>16</v>
      </c>
      <c r="O235" s="2" t="str">
        <f t="shared" si="6"/>
        <v>234 - Macon, GA</v>
      </c>
      <c r="P235" s="2" t="str">
        <f t="shared" si="7"/>
        <v>233 - Tuscaloosa, AL</v>
      </c>
    </row>
    <row r="236" spans="9:16" x14ac:dyDescent="0.2">
      <c r="I236" s="6">
        <v>234</v>
      </c>
      <c r="J236" s="6" t="s">
        <v>353</v>
      </c>
      <c r="K236" s="2">
        <v>137570</v>
      </c>
      <c r="L236" s="2">
        <v>98.01</v>
      </c>
      <c r="M236" s="2">
        <v>1403.6</v>
      </c>
      <c r="N236" s="2" t="s">
        <v>25</v>
      </c>
      <c r="O236" s="2" t="str">
        <f t="shared" si="6"/>
        <v>235 - Merced, CA</v>
      </c>
      <c r="P236" s="2" t="str">
        <f t="shared" si="7"/>
        <v>234 - Macon, GA</v>
      </c>
    </row>
    <row r="237" spans="9:16" x14ac:dyDescent="0.2">
      <c r="I237" s="6">
        <v>235</v>
      </c>
      <c r="J237" s="6" t="s">
        <v>354</v>
      </c>
      <c r="K237" s="2">
        <v>136969</v>
      </c>
      <c r="L237" s="2">
        <v>47.53</v>
      </c>
      <c r="M237" s="2">
        <v>2881.6</v>
      </c>
      <c r="N237" s="2" t="s">
        <v>19</v>
      </c>
      <c r="O237" s="2" t="str">
        <f t="shared" si="6"/>
        <v>236 - Pueblo, CO</v>
      </c>
      <c r="P237" s="2" t="str">
        <f t="shared" si="7"/>
        <v>235 - Merced, CA</v>
      </c>
    </row>
    <row r="238" spans="9:16" x14ac:dyDescent="0.2">
      <c r="I238" s="6">
        <v>236</v>
      </c>
      <c r="J238" s="6" t="s">
        <v>355</v>
      </c>
      <c r="K238" s="2">
        <v>136550</v>
      </c>
      <c r="L238" s="2">
        <v>74.209999999999994</v>
      </c>
      <c r="M238" s="2">
        <v>1840</v>
      </c>
      <c r="N238" s="2" t="s">
        <v>20</v>
      </c>
      <c r="O238" s="2" t="str">
        <f t="shared" si="6"/>
        <v>237 - Harlingen, TX</v>
      </c>
      <c r="P238" s="2" t="str">
        <f t="shared" si="7"/>
        <v>236 - Pueblo, CO</v>
      </c>
    </row>
    <row r="239" spans="9:16" x14ac:dyDescent="0.2">
      <c r="I239" s="6">
        <v>237</v>
      </c>
      <c r="J239" s="6" t="s">
        <v>356</v>
      </c>
      <c r="K239" s="2">
        <v>135663</v>
      </c>
      <c r="L239" s="2">
        <v>82.75</v>
      </c>
      <c r="M239" s="2">
        <v>1639.4</v>
      </c>
      <c r="N239" s="2" t="s">
        <v>60</v>
      </c>
      <c r="O239" s="2" t="str">
        <f t="shared" si="6"/>
        <v>238 - Yuma, AZ--CA</v>
      </c>
      <c r="P239" s="2" t="str">
        <f t="shared" si="7"/>
        <v>237 - Harlingen, TX</v>
      </c>
    </row>
    <row r="240" spans="9:16" x14ac:dyDescent="0.2">
      <c r="I240" s="6">
        <v>238</v>
      </c>
      <c r="J240" s="6" t="s">
        <v>357</v>
      </c>
      <c r="K240" s="2">
        <v>135267</v>
      </c>
      <c r="L240" s="2">
        <v>58.82</v>
      </c>
      <c r="M240" s="2">
        <v>2299.9</v>
      </c>
      <c r="N240" s="2" t="s">
        <v>18</v>
      </c>
      <c r="O240" s="2" t="str">
        <f t="shared" si="6"/>
        <v>239 - Racine, WI</v>
      </c>
      <c r="P240" s="2" t="str">
        <f t="shared" si="7"/>
        <v>238 - Yuma, AZ--CA</v>
      </c>
    </row>
    <row r="241" spans="9:16" x14ac:dyDescent="0.2">
      <c r="I241" s="6">
        <v>239</v>
      </c>
      <c r="J241" s="6" t="s">
        <v>358</v>
      </c>
      <c r="K241" s="2">
        <v>133700</v>
      </c>
      <c r="L241" s="2">
        <v>49.41</v>
      </c>
      <c r="M241" s="2">
        <v>2705.9</v>
      </c>
      <c r="N241" s="2" t="s">
        <v>65</v>
      </c>
      <c r="O241" s="2" t="str">
        <f t="shared" si="6"/>
        <v>240 - Fairfield, CA</v>
      </c>
      <c r="P241" s="2" t="str">
        <f t="shared" si="7"/>
        <v>239 - Racine, WI</v>
      </c>
    </row>
    <row r="242" spans="9:16" x14ac:dyDescent="0.2">
      <c r="I242" s="6">
        <v>240</v>
      </c>
      <c r="J242" s="6" t="s">
        <v>359</v>
      </c>
      <c r="K242" s="2">
        <v>133683</v>
      </c>
      <c r="L242" s="2">
        <v>39.46</v>
      </c>
      <c r="M242" s="2">
        <v>3387.6</v>
      </c>
      <c r="N242" s="2" t="s">
        <v>19</v>
      </c>
      <c r="O242" s="2" t="str">
        <f t="shared" si="6"/>
        <v>241 - Murfreesboro, TN</v>
      </c>
      <c r="P242" s="2" t="str">
        <f t="shared" si="7"/>
        <v>240 - Fairfield, CA</v>
      </c>
    </row>
    <row r="243" spans="9:16" x14ac:dyDescent="0.2">
      <c r="I243" s="6">
        <v>241</v>
      </c>
      <c r="J243" s="6" t="s">
        <v>360</v>
      </c>
      <c r="K243" s="2">
        <v>133228</v>
      </c>
      <c r="L243" s="2">
        <v>77.34</v>
      </c>
      <c r="M243" s="2">
        <v>1722.7</v>
      </c>
      <c r="N243" s="2" t="s">
        <v>59</v>
      </c>
      <c r="O243" s="2" t="str">
        <f t="shared" si="6"/>
        <v>242 - Warner Robins, GA</v>
      </c>
      <c r="P243" s="2" t="str">
        <f t="shared" si="7"/>
        <v>241 - Murfreesboro, TN</v>
      </c>
    </row>
    <row r="244" spans="9:16" x14ac:dyDescent="0.2">
      <c r="I244" s="6">
        <v>242</v>
      </c>
      <c r="J244" s="6" t="s">
        <v>361</v>
      </c>
      <c r="K244" s="2">
        <v>133109</v>
      </c>
      <c r="L244" s="2">
        <v>100.61</v>
      </c>
      <c r="M244" s="2">
        <v>1323</v>
      </c>
      <c r="N244" s="2" t="s">
        <v>25</v>
      </c>
      <c r="O244" s="2" t="str">
        <f t="shared" si="6"/>
        <v>243 - Bloomington--Normal, IL</v>
      </c>
      <c r="P244" s="2" t="str">
        <f t="shared" si="7"/>
        <v>242 - Warner Robins, GA</v>
      </c>
    </row>
    <row r="245" spans="9:16" x14ac:dyDescent="0.2">
      <c r="I245" s="6">
        <v>243</v>
      </c>
      <c r="J245" s="6" t="s">
        <v>362</v>
      </c>
      <c r="K245" s="2">
        <v>132600</v>
      </c>
      <c r="L245" s="2">
        <v>49.19</v>
      </c>
      <c r="M245" s="2">
        <v>2695.5</v>
      </c>
      <c r="N245" s="2" t="s">
        <v>30</v>
      </c>
      <c r="O245" s="2" t="str">
        <f t="shared" si="6"/>
        <v>244 - Leesburg--Eustis--Tavares, FL</v>
      </c>
      <c r="P245" s="2" t="str">
        <f t="shared" si="7"/>
        <v>243 - Bloomington--Normal, IL</v>
      </c>
    </row>
    <row r="246" spans="9:16" x14ac:dyDescent="0.2">
      <c r="I246" s="6">
        <v>244</v>
      </c>
      <c r="J246" s="6" t="s">
        <v>363</v>
      </c>
      <c r="K246" s="2">
        <v>131337</v>
      </c>
      <c r="L246" s="2">
        <v>94.42</v>
      </c>
      <c r="M246" s="2">
        <v>1391</v>
      </c>
      <c r="N246" s="2" t="s">
        <v>24</v>
      </c>
      <c r="O246" s="2" t="str">
        <f t="shared" si="6"/>
        <v>245 - Gainesville, GA</v>
      </c>
      <c r="P246" s="2" t="str">
        <f t="shared" si="7"/>
        <v>244 - Leesburg--Eustis--Tavares, FL</v>
      </c>
    </row>
    <row r="247" spans="9:16" x14ac:dyDescent="0.2">
      <c r="I247" s="6">
        <v>245</v>
      </c>
      <c r="J247" s="6" t="s">
        <v>364</v>
      </c>
      <c r="K247" s="2">
        <v>130846</v>
      </c>
      <c r="L247" s="2">
        <v>126.27</v>
      </c>
      <c r="M247" s="2">
        <v>1036.2</v>
      </c>
      <c r="N247" s="2" t="s">
        <v>25</v>
      </c>
      <c r="O247" s="2" t="str">
        <f t="shared" si="6"/>
        <v>246 - Santa Maria, CA</v>
      </c>
      <c r="P247" s="2" t="str">
        <f t="shared" si="7"/>
        <v>245 - Gainesville, GA</v>
      </c>
    </row>
    <row r="248" spans="9:16" x14ac:dyDescent="0.2">
      <c r="I248" s="6">
        <v>246</v>
      </c>
      <c r="J248" s="6" t="s">
        <v>365</v>
      </c>
      <c r="K248" s="2">
        <v>130447</v>
      </c>
      <c r="L248" s="2">
        <v>29.13</v>
      </c>
      <c r="M248" s="2">
        <v>4478.5</v>
      </c>
      <c r="N248" s="2" t="s">
        <v>19</v>
      </c>
      <c r="O248" s="2" t="str">
        <f t="shared" si="6"/>
        <v>247 - Tyler, TX</v>
      </c>
      <c r="P248" s="2" t="str">
        <f t="shared" si="7"/>
        <v>246 - Santa Maria, CA</v>
      </c>
    </row>
    <row r="249" spans="9:16" x14ac:dyDescent="0.2">
      <c r="I249" s="6">
        <v>247</v>
      </c>
      <c r="J249" s="6" t="s">
        <v>366</v>
      </c>
      <c r="K249" s="2">
        <v>130247</v>
      </c>
      <c r="L249" s="2">
        <v>90.24</v>
      </c>
      <c r="M249" s="2">
        <v>1443.3</v>
      </c>
      <c r="N249" s="2" t="s">
        <v>60</v>
      </c>
      <c r="O249" s="2" t="str">
        <f t="shared" si="6"/>
        <v>248 - Yakima, WA</v>
      </c>
      <c r="P249" s="2" t="str">
        <f t="shared" si="7"/>
        <v>247 - Tyler, TX</v>
      </c>
    </row>
    <row r="250" spans="9:16" x14ac:dyDescent="0.2">
      <c r="I250" s="6">
        <v>248</v>
      </c>
      <c r="J250" s="6" t="s">
        <v>367</v>
      </c>
      <c r="K250" s="2">
        <v>129534</v>
      </c>
      <c r="L250" s="2">
        <v>59.83</v>
      </c>
      <c r="M250" s="2">
        <v>2165</v>
      </c>
      <c r="N250" s="2" t="s">
        <v>64</v>
      </c>
      <c r="O250" s="2" t="str">
        <f t="shared" si="6"/>
        <v>249 - Athens-Clarke County, GA</v>
      </c>
      <c r="P250" s="2" t="str">
        <f t="shared" si="7"/>
        <v>248 - Yakima, WA</v>
      </c>
    </row>
    <row r="251" spans="9:16" x14ac:dyDescent="0.2">
      <c r="I251" s="6">
        <v>249</v>
      </c>
      <c r="J251" s="6" t="s">
        <v>368</v>
      </c>
      <c r="K251" s="2">
        <v>128754</v>
      </c>
      <c r="L251" s="2">
        <v>98.39</v>
      </c>
      <c r="M251" s="2">
        <v>1308.5</v>
      </c>
      <c r="N251" s="2" t="s">
        <v>25</v>
      </c>
      <c r="O251" s="2" t="str">
        <f t="shared" si="6"/>
        <v>250 - Las Cruces, NM</v>
      </c>
      <c r="P251" s="2" t="str">
        <f t="shared" si="7"/>
        <v>249 - Athens-Clarke County, GA</v>
      </c>
    </row>
    <row r="252" spans="9:16" x14ac:dyDescent="0.2">
      <c r="I252" s="6">
        <v>250</v>
      </c>
      <c r="J252" s="6" t="s">
        <v>369</v>
      </c>
      <c r="K252" s="2">
        <v>128600</v>
      </c>
      <c r="L252" s="2">
        <v>64.7</v>
      </c>
      <c r="M252" s="2">
        <v>1987.6</v>
      </c>
      <c r="N252" s="2" t="s">
        <v>48</v>
      </c>
      <c r="O252" s="2" t="str">
        <f t="shared" si="6"/>
        <v>251 - Grand Junction, CO</v>
      </c>
      <c r="P252" s="2" t="str">
        <f t="shared" si="7"/>
        <v>250 - Las Cruces, NM</v>
      </c>
    </row>
    <row r="253" spans="9:16" x14ac:dyDescent="0.2">
      <c r="I253" s="6">
        <v>251</v>
      </c>
      <c r="J253" s="6" t="s">
        <v>370</v>
      </c>
      <c r="K253" s="2">
        <v>128124</v>
      </c>
      <c r="L253" s="2">
        <v>78.8</v>
      </c>
      <c r="M253" s="2">
        <v>1626</v>
      </c>
      <c r="N253" s="2" t="s">
        <v>20</v>
      </c>
      <c r="O253" s="2" t="str">
        <f t="shared" si="6"/>
        <v>252 - Odessa, TX</v>
      </c>
      <c r="P253" s="2" t="str">
        <f t="shared" si="7"/>
        <v>251 - Grand Junction, CO</v>
      </c>
    </row>
    <row r="254" spans="9:16" x14ac:dyDescent="0.2">
      <c r="I254" s="6">
        <v>252</v>
      </c>
      <c r="J254" s="6" t="s">
        <v>371</v>
      </c>
      <c r="K254" s="2">
        <v>126405</v>
      </c>
      <c r="L254" s="2">
        <v>58.93</v>
      </c>
      <c r="M254" s="2">
        <v>2144.8000000000002</v>
      </c>
      <c r="N254" s="2" t="s">
        <v>60</v>
      </c>
      <c r="O254" s="2" t="str">
        <f t="shared" si="6"/>
        <v>253 - Saginaw, MI</v>
      </c>
      <c r="P254" s="2" t="str">
        <f t="shared" si="7"/>
        <v>252 - Odessa, TX</v>
      </c>
    </row>
    <row r="255" spans="9:16" x14ac:dyDescent="0.2">
      <c r="I255" s="6">
        <v>253</v>
      </c>
      <c r="J255" s="6" t="s">
        <v>372</v>
      </c>
      <c r="K255" s="2">
        <v>126265</v>
      </c>
      <c r="L255" s="2">
        <v>71.22</v>
      </c>
      <c r="M255" s="2">
        <v>1773</v>
      </c>
      <c r="N255" s="2" t="s">
        <v>38</v>
      </c>
      <c r="O255" s="2" t="str">
        <f t="shared" si="6"/>
        <v>254 - Simi Valley, CA</v>
      </c>
      <c r="P255" s="2" t="str">
        <f t="shared" si="7"/>
        <v>253 - Saginaw, MI</v>
      </c>
    </row>
    <row r="256" spans="9:16" x14ac:dyDescent="0.2">
      <c r="I256" s="6">
        <v>254</v>
      </c>
      <c r="J256" s="6" t="s">
        <v>373</v>
      </c>
      <c r="K256" s="2">
        <v>125206</v>
      </c>
      <c r="L256" s="2">
        <v>31.43</v>
      </c>
      <c r="M256" s="2">
        <v>3983.4</v>
      </c>
      <c r="N256" s="2" t="s">
        <v>19</v>
      </c>
      <c r="O256" s="2" t="str">
        <f t="shared" si="6"/>
        <v>255 - Columbia, MO</v>
      </c>
      <c r="P256" s="2" t="str">
        <f t="shared" si="7"/>
        <v>254 - Simi Valley, CA</v>
      </c>
    </row>
    <row r="257" spans="9:16" x14ac:dyDescent="0.2">
      <c r="I257" s="6">
        <v>255</v>
      </c>
      <c r="J257" s="6" t="s">
        <v>374</v>
      </c>
      <c r="K257" s="2">
        <v>124748</v>
      </c>
      <c r="L257" s="2">
        <v>61.81</v>
      </c>
      <c r="M257" s="2">
        <v>2018.3</v>
      </c>
      <c r="N257" s="2" t="s">
        <v>40</v>
      </c>
      <c r="O257" s="2" t="str">
        <f t="shared" si="6"/>
        <v>256 - Kenosha, WI--IL</v>
      </c>
      <c r="P257" s="2" t="str">
        <f t="shared" si="7"/>
        <v>255 - Columbia, MO</v>
      </c>
    </row>
    <row r="258" spans="9:16" x14ac:dyDescent="0.2">
      <c r="I258" s="6">
        <v>256</v>
      </c>
      <c r="J258" s="6" t="s">
        <v>375</v>
      </c>
      <c r="K258" s="2">
        <v>124064</v>
      </c>
      <c r="L258" s="2">
        <v>51.21</v>
      </c>
      <c r="M258" s="2">
        <v>2422.8000000000002</v>
      </c>
      <c r="N258" s="2" t="s">
        <v>65</v>
      </c>
      <c r="O258" s="2" t="str">
        <f t="shared" ref="O258:O321" si="8">I259&amp;" - " &amp; J259</f>
        <v>257 - Fort Smith, AR--OK</v>
      </c>
      <c r="P258" s="2" t="str">
        <f t="shared" si="7"/>
        <v>256 - Kenosha, WI--IL</v>
      </c>
    </row>
    <row r="259" spans="9:16" x14ac:dyDescent="0.2">
      <c r="I259" s="6">
        <v>257</v>
      </c>
      <c r="J259" s="6" t="s">
        <v>376</v>
      </c>
      <c r="K259" s="2">
        <v>122947</v>
      </c>
      <c r="L259" s="2">
        <v>70.77</v>
      </c>
      <c r="M259" s="2">
        <v>1737.3</v>
      </c>
      <c r="N259" s="2" t="s">
        <v>17</v>
      </c>
      <c r="O259" s="2" t="str">
        <f t="shared" si="8"/>
        <v>258 - Mauldin--Simpsonville, SC</v>
      </c>
      <c r="P259" s="2" t="str">
        <f t="shared" ref="P259:P322" si="9">O258</f>
        <v>257 - Fort Smith, AR--OK</v>
      </c>
    </row>
    <row r="260" spans="9:16" x14ac:dyDescent="0.2">
      <c r="I260" s="6">
        <v>258</v>
      </c>
      <c r="J260" s="6" t="s">
        <v>377</v>
      </c>
      <c r="K260" s="2">
        <v>120577</v>
      </c>
      <c r="L260" s="2">
        <v>83.56</v>
      </c>
      <c r="M260" s="2">
        <v>1442.9</v>
      </c>
      <c r="N260" s="2" t="s">
        <v>57</v>
      </c>
      <c r="O260" s="2" t="str">
        <f t="shared" si="8"/>
        <v>259 - Johnson City, TN</v>
      </c>
      <c r="P260" s="2" t="str">
        <f t="shared" si="9"/>
        <v>258 - Mauldin--Simpsonville, SC</v>
      </c>
    </row>
    <row r="261" spans="9:16" x14ac:dyDescent="0.2">
      <c r="I261" s="6">
        <v>259</v>
      </c>
      <c r="J261" s="6" t="s">
        <v>378</v>
      </c>
      <c r="K261" s="2">
        <v>120415</v>
      </c>
      <c r="L261" s="2">
        <v>109.91</v>
      </c>
      <c r="M261" s="2">
        <v>1095.5</v>
      </c>
      <c r="N261" s="2" t="s">
        <v>59</v>
      </c>
      <c r="O261" s="2" t="str">
        <f t="shared" si="8"/>
        <v>260 - Duluth, MN--WI</v>
      </c>
      <c r="P261" s="2" t="str">
        <f t="shared" si="9"/>
        <v>259 - Johnson City, TN</v>
      </c>
    </row>
    <row r="262" spans="9:16" x14ac:dyDescent="0.2">
      <c r="I262" s="6">
        <v>260</v>
      </c>
      <c r="J262" s="6" t="s">
        <v>379</v>
      </c>
      <c r="K262" s="2">
        <v>120378</v>
      </c>
      <c r="L262" s="2">
        <v>70.48</v>
      </c>
      <c r="M262" s="2">
        <v>1708</v>
      </c>
      <c r="N262" s="2" t="s">
        <v>39</v>
      </c>
      <c r="O262" s="2" t="str">
        <f t="shared" si="8"/>
        <v>261 - Burlington, NC</v>
      </c>
      <c r="P262" s="2" t="str">
        <f t="shared" si="9"/>
        <v>260 - Duluth, MN--WI</v>
      </c>
    </row>
    <row r="263" spans="9:16" x14ac:dyDescent="0.2">
      <c r="I263" s="6">
        <v>261</v>
      </c>
      <c r="J263" s="6" t="s">
        <v>380</v>
      </c>
      <c r="K263" s="2">
        <v>119911</v>
      </c>
      <c r="L263" s="2">
        <v>90.43</v>
      </c>
      <c r="M263" s="2">
        <v>1326</v>
      </c>
      <c r="N263" s="2" t="s">
        <v>43</v>
      </c>
      <c r="O263" s="2" t="str">
        <f t="shared" si="8"/>
        <v>262 - South Lyon--Howell, MI</v>
      </c>
      <c r="P263" s="2" t="str">
        <f t="shared" si="9"/>
        <v>261 - Burlington, NC</v>
      </c>
    </row>
    <row r="264" spans="9:16" x14ac:dyDescent="0.2">
      <c r="I264" s="6">
        <v>262</v>
      </c>
      <c r="J264" s="6" t="s">
        <v>381</v>
      </c>
      <c r="K264" s="2">
        <v>119509</v>
      </c>
      <c r="L264" s="2">
        <v>102.79</v>
      </c>
      <c r="M264" s="2">
        <v>1162.7</v>
      </c>
      <c r="N264" s="2" t="s">
        <v>38</v>
      </c>
      <c r="O264" s="2" t="str">
        <f t="shared" si="8"/>
        <v>263 - San Germán--Cabo Rojo--Sabana Grande, PR</v>
      </c>
      <c r="P264" s="2" t="str">
        <f t="shared" si="9"/>
        <v>262 - South Lyon--Howell, MI</v>
      </c>
    </row>
    <row r="265" spans="9:16" x14ac:dyDescent="0.2">
      <c r="I265" s="6">
        <v>263</v>
      </c>
      <c r="J265" s="6" t="s">
        <v>382</v>
      </c>
      <c r="K265" s="2">
        <v>118199</v>
      </c>
      <c r="L265" s="2">
        <v>95.48</v>
      </c>
      <c r="M265" s="2">
        <v>1237.9000000000001</v>
      </c>
      <c r="N265" s="2" t="s">
        <v>55</v>
      </c>
      <c r="O265" s="2" t="str">
        <f t="shared" si="8"/>
        <v>264 - Greeley, CO</v>
      </c>
      <c r="P265" s="2" t="str">
        <f t="shared" si="9"/>
        <v>263 - San Germán--Cabo Rojo--Sabana Grande, PR</v>
      </c>
    </row>
    <row r="266" spans="9:16" x14ac:dyDescent="0.2">
      <c r="I266" s="6">
        <v>264</v>
      </c>
      <c r="J266" s="6" t="s">
        <v>383</v>
      </c>
      <c r="K266" s="2">
        <v>117825</v>
      </c>
      <c r="L266" s="2">
        <v>41.23</v>
      </c>
      <c r="M266" s="2">
        <v>2857.5</v>
      </c>
      <c r="N266" s="2" t="s">
        <v>20</v>
      </c>
      <c r="O266" s="2" t="str">
        <f t="shared" si="8"/>
        <v>265 - Midland, TX</v>
      </c>
      <c r="P266" s="2" t="str">
        <f t="shared" si="9"/>
        <v>264 - Greeley, CO</v>
      </c>
    </row>
    <row r="267" spans="9:16" x14ac:dyDescent="0.2">
      <c r="I267" s="6">
        <v>265</v>
      </c>
      <c r="J267" s="6" t="s">
        <v>384</v>
      </c>
      <c r="K267" s="2">
        <v>117807</v>
      </c>
      <c r="L267" s="2">
        <v>52.88</v>
      </c>
      <c r="M267" s="2">
        <v>2227.9</v>
      </c>
      <c r="N267" s="2" t="s">
        <v>60</v>
      </c>
      <c r="O267" s="2" t="str">
        <f t="shared" si="8"/>
        <v>266 - Greenville, NC</v>
      </c>
      <c r="P267" s="2" t="str">
        <f t="shared" si="9"/>
        <v>265 - Midland, TX</v>
      </c>
    </row>
    <row r="268" spans="9:16" x14ac:dyDescent="0.2">
      <c r="I268" s="6">
        <v>266</v>
      </c>
      <c r="J268" s="6" t="s">
        <v>385</v>
      </c>
      <c r="K268" s="2">
        <v>117798</v>
      </c>
      <c r="L268" s="2">
        <v>65.2</v>
      </c>
      <c r="M268" s="2">
        <v>1806.8</v>
      </c>
      <c r="N268" s="2" t="s">
        <v>43</v>
      </c>
      <c r="O268" s="2" t="str">
        <f t="shared" si="8"/>
        <v>267 - Redding, CA</v>
      </c>
      <c r="P268" s="2" t="str">
        <f t="shared" si="9"/>
        <v>266 - Greenville, NC</v>
      </c>
    </row>
    <row r="269" spans="9:16" x14ac:dyDescent="0.2">
      <c r="I269" s="6">
        <v>267</v>
      </c>
      <c r="J269" s="6" t="s">
        <v>386</v>
      </c>
      <c r="K269" s="2">
        <v>117731</v>
      </c>
      <c r="L269" s="2">
        <v>71.06</v>
      </c>
      <c r="M269" s="2">
        <v>1656.8</v>
      </c>
      <c r="N269" s="2" t="s">
        <v>19</v>
      </c>
      <c r="O269" s="2" t="str">
        <f t="shared" si="8"/>
        <v>268 - Utica, NY</v>
      </c>
      <c r="P269" s="2" t="str">
        <f t="shared" si="9"/>
        <v>267 - Redding, CA</v>
      </c>
    </row>
    <row r="270" spans="9:16" x14ac:dyDescent="0.2">
      <c r="I270" s="6">
        <v>268</v>
      </c>
      <c r="J270" s="6" t="s">
        <v>387</v>
      </c>
      <c r="K270" s="2">
        <v>117328</v>
      </c>
      <c r="L270" s="2">
        <v>62.39</v>
      </c>
      <c r="M270" s="2">
        <v>1880.6</v>
      </c>
      <c r="N270" s="2" t="s">
        <v>50</v>
      </c>
      <c r="O270" s="2" t="str">
        <f t="shared" si="8"/>
        <v>269 - Leominster--Fitchburg, MA</v>
      </c>
      <c r="P270" s="2" t="str">
        <f t="shared" si="9"/>
        <v>268 - Utica, NY</v>
      </c>
    </row>
    <row r="271" spans="9:16" x14ac:dyDescent="0.2">
      <c r="I271" s="6">
        <v>269</v>
      </c>
      <c r="J271" s="6" t="s">
        <v>388</v>
      </c>
      <c r="K271" s="2">
        <v>116960</v>
      </c>
      <c r="L271" s="2">
        <v>65.040000000000006</v>
      </c>
      <c r="M271" s="2">
        <v>1798.3</v>
      </c>
      <c r="N271" s="2" t="s">
        <v>35</v>
      </c>
      <c r="O271" s="2" t="str">
        <f t="shared" si="8"/>
        <v>270 - Yuba City, CA</v>
      </c>
      <c r="P271" s="2" t="str">
        <f t="shared" si="9"/>
        <v>269 - Leominster--Fitchburg, MA</v>
      </c>
    </row>
    <row r="272" spans="9:16" x14ac:dyDescent="0.2">
      <c r="I272" s="6">
        <v>270</v>
      </c>
      <c r="J272" s="6" t="s">
        <v>389</v>
      </c>
      <c r="K272" s="2">
        <v>116719</v>
      </c>
      <c r="L272" s="2">
        <v>38.659999999999997</v>
      </c>
      <c r="M272" s="2">
        <v>3019.3</v>
      </c>
      <c r="N272" s="2" t="s">
        <v>19</v>
      </c>
      <c r="O272" s="2" t="str">
        <f t="shared" si="8"/>
        <v>271 - Lynchburg, VA</v>
      </c>
      <c r="P272" s="2" t="str">
        <f t="shared" si="9"/>
        <v>270 - Yuba City, CA</v>
      </c>
    </row>
    <row r="273" spans="9:16" x14ac:dyDescent="0.2">
      <c r="I273" s="6">
        <v>271</v>
      </c>
      <c r="J273" s="6" t="s">
        <v>390</v>
      </c>
      <c r="K273" s="2">
        <v>116636</v>
      </c>
      <c r="L273" s="2">
        <v>88.81</v>
      </c>
      <c r="M273" s="2">
        <v>1313.3</v>
      </c>
      <c r="N273" s="2" t="s">
        <v>62</v>
      </c>
      <c r="O273" s="2" t="str">
        <f t="shared" si="8"/>
        <v>272 - Monroe, LA</v>
      </c>
      <c r="P273" s="2" t="str">
        <f t="shared" si="9"/>
        <v>271 - Lynchburg, VA</v>
      </c>
    </row>
    <row r="274" spans="9:16" x14ac:dyDescent="0.2">
      <c r="I274" s="6">
        <v>272</v>
      </c>
      <c r="J274" s="6" t="s">
        <v>391</v>
      </c>
      <c r="K274" s="2">
        <v>116533</v>
      </c>
      <c r="L274" s="2">
        <v>81.94</v>
      </c>
      <c r="M274" s="2">
        <v>1422.1</v>
      </c>
      <c r="N274" s="2" t="s">
        <v>34</v>
      </c>
      <c r="O274" s="2" t="str">
        <f t="shared" si="8"/>
        <v>273 - Billings, MT</v>
      </c>
      <c r="P274" s="2" t="str">
        <f t="shared" si="9"/>
        <v>272 - Monroe, LA</v>
      </c>
    </row>
    <row r="275" spans="9:16" x14ac:dyDescent="0.2">
      <c r="I275" s="6">
        <v>273</v>
      </c>
      <c r="J275" s="6" t="s">
        <v>392</v>
      </c>
      <c r="K275" s="2">
        <v>114773</v>
      </c>
      <c r="L275" s="2">
        <v>52.96</v>
      </c>
      <c r="M275" s="2">
        <v>2167</v>
      </c>
      <c r="N275" s="2" t="s">
        <v>42</v>
      </c>
      <c r="O275" s="2" t="str">
        <f t="shared" si="8"/>
        <v>274 - Boulder, CO</v>
      </c>
      <c r="P275" s="2" t="str">
        <f t="shared" si="9"/>
        <v>273 - Billings, MT</v>
      </c>
    </row>
    <row r="276" spans="9:16" x14ac:dyDescent="0.2">
      <c r="I276" s="6">
        <v>274</v>
      </c>
      <c r="J276" s="6" t="s">
        <v>393</v>
      </c>
      <c r="K276" s="2">
        <v>114591</v>
      </c>
      <c r="L276" s="2">
        <v>32.49</v>
      </c>
      <c r="M276" s="2">
        <v>3527.3</v>
      </c>
      <c r="N276" s="2" t="s">
        <v>20</v>
      </c>
      <c r="O276" s="2" t="str">
        <f t="shared" si="8"/>
        <v>275 - Bellingham, WA</v>
      </c>
      <c r="P276" s="2" t="str">
        <f t="shared" si="9"/>
        <v>274 - Boulder, CO</v>
      </c>
    </row>
    <row r="277" spans="9:16" x14ac:dyDescent="0.2">
      <c r="I277" s="6">
        <v>275</v>
      </c>
      <c r="J277" s="6" t="s">
        <v>394</v>
      </c>
      <c r="K277" s="2">
        <v>114473</v>
      </c>
      <c r="L277" s="2">
        <v>48.12</v>
      </c>
      <c r="M277" s="2">
        <v>2378.8000000000002</v>
      </c>
      <c r="N277" s="2" t="s">
        <v>64</v>
      </c>
      <c r="O277" s="2" t="str">
        <f t="shared" si="8"/>
        <v>276 - Seaside--Monterey, CA</v>
      </c>
      <c r="P277" s="2" t="str">
        <f t="shared" si="9"/>
        <v>275 - Bellingham, WA</v>
      </c>
    </row>
    <row r="278" spans="9:16" x14ac:dyDescent="0.2">
      <c r="I278" s="6">
        <v>276</v>
      </c>
      <c r="J278" s="6" t="s">
        <v>395</v>
      </c>
      <c r="K278" s="2">
        <v>114237</v>
      </c>
      <c r="L278" s="2">
        <v>38.69</v>
      </c>
      <c r="M278" s="2">
        <v>2952.3</v>
      </c>
      <c r="N278" s="2" t="s">
        <v>19</v>
      </c>
      <c r="O278" s="2" t="str">
        <f t="shared" si="8"/>
        <v>277 - Kailua (Honolulu County)--Kaneohe, HI</v>
      </c>
      <c r="P278" s="2" t="str">
        <f t="shared" si="9"/>
        <v>276 - Seaside--Monterey, CA</v>
      </c>
    </row>
    <row r="279" spans="9:16" x14ac:dyDescent="0.2">
      <c r="I279" s="6">
        <v>277</v>
      </c>
      <c r="J279" s="6" t="s">
        <v>396</v>
      </c>
      <c r="K279" s="2">
        <v>113682</v>
      </c>
      <c r="L279" s="2">
        <v>39.04</v>
      </c>
      <c r="M279" s="2">
        <v>2912.3</v>
      </c>
      <c r="N279" s="2" t="s">
        <v>27</v>
      </c>
      <c r="O279" s="2" t="str">
        <f t="shared" si="8"/>
        <v>278 - Waterloo, IA</v>
      </c>
      <c r="P279" s="2" t="str">
        <f t="shared" si="9"/>
        <v>277 - Kailua (Honolulu County)--Kaneohe, HI</v>
      </c>
    </row>
    <row r="280" spans="9:16" x14ac:dyDescent="0.2">
      <c r="I280" s="6">
        <v>278</v>
      </c>
      <c r="J280" s="6" t="s">
        <v>397</v>
      </c>
      <c r="K280" s="2">
        <v>113418</v>
      </c>
      <c r="L280" s="2">
        <v>62.23</v>
      </c>
      <c r="M280" s="2">
        <v>1822.5</v>
      </c>
      <c r="N280" s="2" t="s">
        <v>28</v>
      </c>
      <c r="O280" s="2" t="str">
        <f t="shared" si="8"/>
        <v>279 - Lady Lake--The Villages, FL</v>
      </c>
      <c r="P280" s="2" t="str">
        <f t="shared" si="9"/>
        <v>278 - Waterloo, IA</v>
      </c>
    </row>
    <row r="281" spans="9:16" x14ac:dyDescent="0.2">
      <c r="I281" s="6">
        <v>279</v>
      </c>
      <c r="J281" s="6" t="s">
        <v>398</v>
      </c>
      <c r="K281" s="2">
        <v>112991</v>
      </c>
      <c r="L281" s="2">
        <v>71.069999999999993</v>
      </c>
      <c r="M281" s="2">
        <v>1589.9</v>
      </c>
      <c r="N281" s="2" t="s">
        <v>24</v>
      </c>
      <c r="O281" s="2" t="str">
        <f t="shared" si="8"/>
        <v>280 - Dover, DE</v>
      </c>
      <c r="P281" s="2" t="str">
        <f t="shared" si="9"/>
        <v>279 - Lady Lake--The Villages, FL</v>
      </c>
    </row>
    <row r="282" spans="9:16" x14ac:dyDescent="0.2">
      <c r="I282" s="6">
        <v>280</v>
      </c>
      <c r="J282" s="6" t="s">
        <v>399</v>
      </c>
      <c r="K282" s="2">
        <v>110769</v>
      </c>
      <c r="L282" s="2">
        <v>74.03</v>
      </c>
      <c r="M282" s="2">
        <v>1496.3</v>
      </c>
      <c r="N282" s="2" t="s">
        <v>23</v>
      </c>
      <c r="O282" s="2" t="str">
        <f t="shared" si="8"/>
        <v>281 - St. Cloud, MN</v>
      </c>
      <c r="P282" s="2" t="str">
        <f t="shared" si="9"/>
        <v>280 - Dover, DE</v>
      </c>
    </row>
    <row r="283" spans="9:16" x14ac:dyDescent="0.2">
      <c r="I283" s="6">
        <v>281</v>
      </c>
      <c r="J283" s="6" t="s">
        <v>400</v>
      </c>
      <c r="K283" s="2">
        <v>110621</v>
      </c>
      <c r="L283" s="2">
        <v>50.25</v>
      </c>
      <c r="M283" s="2">
        <v>2201.6</v>
      </c>
      <c r="N283" s="2" t="s">
        <v>39</v>
      </c>
      <c r="O283" s="2" t="str">
        <f t="shared" si="8"/>
        <v>282 - Abilene, TX</v>
      </c>
      <c r="P283" s="2" t="str">
        <f t="shared" si="9"/>
        <v>281 - St. Cloud, MN</v>
      </c>
    </row>
    <row r="284" spans="9:16" x14ac:dyDescent="0.2">
      <c r="I284" s="6">
        <v>282</v>
      </c>
      <c r="J284" s="6" t="s">
        <v>401</v>
      </c>
      <c r="K284" s="2">
        <v>110421</v>
      </c>
      <c r="L284" s="2">
        <v>54.73</v>
      </c>
      <c r="M284" s="2">
        <v>2017.5</v>
      </c>
      <c r="N284" s="2" t="s">
        <v>60</v>
      </c>
      <c r="O284" s="2" t="str">
        <f t="shared" si="8"/>
        <v>283 - Waldorf, MD</v>
      </c>
      <c r="P284" s="2" t="str">
        <f t="shared" si="9"/>
        <v>282 - Abilene, TX</v>
      </c>
    </row>
    <row r="285" spans="9:16" x14ac:dyDescent="0.2">
      <c r="I285" s="6">
        <v>283</v>
      </c>
      <c r="J285" s="6" t="s">
        <v>402</v>
      </c>
      <c r="K285" s="2">
        <v>109919</v>
      </c>
      <c r="L285" s="2">
        <v>67.97</v>
      </c>
      <c r="M285" s="2">
        <v>1617.1</v>
      </c>
      <c r="N285" s="2" t="s">
        <v>36</v>
      </c>
      <c r="O285" s="2" t="str">
        <f t="shared" si="8"/>
        <v>284 - Mayagüez, PR</v>
      </c>
      <c r="P285" s="2" t="str">
        <f t="shared" si="9"/>
        <v>283 - Waldorf, MD</v>
      </c>
    </row>
    <row r="286" spans="9:16" x14ac:dyDescent="0.2">
      <c r="I286" s="6">
        <v>284</v>
      </c>
      <c r="J286" s="6" t="s">
        <v>403</v>
      </c>
      <c r="K286" s="2">
        <v>109572</v>
      </c>
      <c r="L286" s="2">
        <v>53.74</v>
      </c>
      <c r="M286" s="2">
        <v>2039</v>
      </c>
      <c r="N286" s="2" t="s">
        <v>55</v>
      </c>
      <c r="O286" s="2" t="str">
        <f t="shared" si="8"/>
        <v>285 - Burlington, VT</v>
      </c>
      <c r="P286" s="2" t="str">
        <f t="shared" si="9"/>
        <v>284 - Mayagüez, PR</v>
      </c>
    </row>
    <row r="287" spans="9:16" x14ac:dyDescent="0.2">
      <c r="I287" s="6">
        <v>285</v>
      </c>
      <c r="J287" s="6" t="s">
        <v>404</v>
      </c>
      <c r="K287" s="2">
        <v>108740</v>
      </c>
      <c r="L287" s="2">
        <v>61.76</v>
      </c>
      <c r="M287" s="2">
        <v>1760.8</v>
      </c>
      <c r="N287" s="2" t="s">
        <v>63</v>
      </c>
      <c r="O287" s="2" t="str">
        <f t="shared" si="8"/>
        <v>286 - Bloomington, IN</v>
      </c>
      <c r="P287" s="2" t="str">
        <f t="shared" si="9"/>
        <v>285 - Burlington, VT</v>
      </c>
    </row>
    <row r="288" spans="9:16" x14ac:dyDescent="0.2">
      <c r="I288" s="6">
        <v>286</v>
      </c>
      <c r="J288" s="6" t="s">
        <v>405</v>
      </c>
      <c r="K288" s="2">
        <v>108657</v>
      </c>
      <c r="L288" s="2">
        <v>44.8</v>
      </c>
      <c r="M288" s="2">
        <v>2425.5</v>
      </c>
      <c r="N288" s="2" t="s">
        <v>31</v>
      </c>
      <c r="O288" s="2" t="str">
        <f t="shared" si="8"/>
        <v>287 - Pottstown, PA</v>
      </c>
      <c r="P288" s="2" t="str">
        <f t="shared" si="9"/>
        <v>286 - Bloomington, IN</v>
      </c>
    </row>
    <row r="289" spans="9:16" x14ac:dyDescent="0.2">
      <c r="I289" s="6">
        <v>287</v>
      </c>
      <c r="J289" s="6" t="s">
        <v>406</v>
      </c>
      <c r="K289" s="2">
        <v>107682</v>
      </c>
      <c r="L289" s="2">
        <v>78.83</v>
      </c>
      <c r="M289" s="2">
        <v>1366.1</v>
      </c>
      <c r="N289" s="2" t="s">
        <v>54</v>
      </c>
      <c r="O289" s="2" t="str">
        <f t="shared" si="8"/>
        <v>288 - Rochester, MN</v>
      </c>
      <c r="P289" s="2" t="str">
        <f t="shared" si="9"/>
        <v>287 - Pottstown, PA</v>
      </c>
    </row>
    <row r="290" spans="9:16" x14ac:dyDescent="0.2">
      <c r="I290" s="6">
        <v>288</v>
      </c>
      <c r="J290" s="6" t="s">
        <v>407</v>
      </c>
      <c r="K290" s="2">
        <v>107677</v>
      </c>
      <c r="L290" s="2">
        <v>50.58</v>
      </c>
      <c r="M290" s="2">
        <v>2128.8000000000002</v>
      </c>
      <c r="N290" s="2" t="s">
        <v>39</v>
      </c>
      <c r="O290" s="2" t="str">
        <f t="shared" si="8"/>
        <v>289 - El Centro--Calexico, CA</v>
      </c>
      <c r="P290" s="2" t="str">
        <f t="shared" si="9"/>
        <v>288 - Rochester, MN</v>
      </c>
    </row>
    <row r="291" spans="9:16" x14ac:dyDescent="0.2">
      <c r="I291" s="6">
        <v>289</v>
      </c>
      <c r="J291" s="6" t="s">
        <v>408</v>
      </c>
      <c r="K291" s="2">
        <v>107672</v>
      </c>
      <c r="L291" s="2">
        <v>30</v>
      </c>
      <c r="M291" s="2">
        <v>3589.6</v>
      </c>
      <c r="N291" s="2" t="s">
        <v>19</v>
      </c>
      <c r="O291" s="2" t="str">
        <f t="shared" si="8"/>
        <v>290 - Iowa City, IA</v>
      </c>
      <c r="P291" s="2" t="str">
        <f t="shared" si="9"/>
        <v>289 - El Centro--Calexico, CA</v>
      </c>
    </row>
    <row r="292" spans="9:16" x14ac:dyDescent="0.2">
      <c r="I292" s="6">
        <v>290</v>
      </c>
      <c r="J292" s="6" t="s">
        <v>409</v>
      </c>
      <c r="K292" s="2">
        <v>106621</v>
      </c>
      <c r="L292" s="2">
        <v>45.58</v>
      </c>
      <c r="M292" s="2">
        <v>2339.4</v>
      </c>
      <c r="N292" s="2" t="s">
        <v>28</v>
      </c>
      <c r="O292" s="2" t="str">
        <f t="shared" si="8"/>
        <v>291 - Kingsport, TN--VA</v>
      </c>
      <c r="P292" s="2" t="str">
        <f t="shared" si="9"/>
        <v>290 - Iowa City, IA</v>
      </c>
    </row>
    <row r="293" spans="9:16" x14ac:dyDescent="0.2">
      <c r="I293" s="6">
        <v>291</v>
      </c>
      <c r="J293" s="6" t="s">
        <v>410</v>
      </c>
      <c r="K293" s="2">
        <v>106571</v>
      </c>
      <c r="L293" s="2">
        <v>113.56</v>
      </c>
      <c r="M293" s="2">
        <v>938.5</v>
      </c>
      <c r="N293" s="2" t="s">
        <v>59</v>
      </c>
      <c r="O293" s="2" t="str">
        <f t="shared" si="8"/>
        <v>292 - Sioux City, IA--NE--SD</v>
      </c>
      <c r="P293" s="2" t="str">
        <f t="shared" si="9"/>
        <v>291 - Kingsport, TN--VA</v>
      </c>
    </row>
    <row r="294" spans="9:16" x14ac:dyDescent="0.2">
      <c r="I294" s="6">
        <v>292</v>
      </c>
      <c r="J294" s="6" t="s">
        <v>411</v>
      </c>
      <c r="K294" s="2">
        <v>106494</v>
      </c>
      <c r="L294" s="2">
        <v>54.37</v>
      </c>
      <c r="M294" s="2">
        <v>1958.7</v>
      </c>
      <c r="N294" s="2" t="s">
        <v>28</v>
      </c>
      <c r="O294" s="2" t="str">
        <f t="shared" si="8"/>
        <v>293 - Texas City, TX</v>
      </c>
      <c r="P294" s="2" t="str">
        <f t="shared" si="9"/>
        <v>292 - Sioux City, IA--NE--SD</v>
      </c>
    </row>
    <row r="295" spans="9:16" x14ac:dyDescent="0.2">
      <c r="I295" s="6">
        <v>293</v>
      </c>
      <c r="J295" s="6" t="s">
        <v>412</v>
      </c>
      <c r="K295" s="2">
        <v>106383</v>
      </c>
      <c r="L295" s="2">
        <v>76.010000000000005</v>
      </c>
      <c r="M295" s="2">
        <v>1399.6</v>
      </c>
      <c r="N295" s="2" t="s">
        <v>60</v>
      </c>
      <c r="O295" s="2" t="str">
        <f t="shared" si="8"/>
        <v>294 - Jacksonville, NC</v>
      </c>
      <c r="P295" s="2" t="str">
        <f t="shared" si="9"/>
        <v>293 - Texas City, TX</v>
      </c>
    </row>
    <row r="296" spans="9:16" x14ac:dyDescent="0.2">
      <c r="I296" s="6">
        <v>294</v>
      </c>
      <c r="J296" s="6" t="s">
        <v>413</v>
      </c>
      <c r="K296" s="2">
        <v>105419</v>
      </c>
      <c r="L296" s="2">
        <v>71.34</v>
      </c>
      <c r="M296" s="2">
        <v>1477.8</v>
      </c>
      <c r="N296" s="2" t="s">
        <v>43</v>
      </c>
      <c r="O296" s="2" t="str">
        <f t="shared" si="8"/>
        <v>295 - Rock Hill, SC</v>
      </c>
      <c r="P296" s="2" t="str">
        <f t="shared" si="9"/>
        <v>294 - Jacksonville, NC</v>
      </c>
    </row>
    <row r="297" spans="9:16" x14ac:dyDescent="0.2">
      <c r="I297" s="6">
        <v>295</v>
      </c>
      <c r="J297" s="6" t="s">
        <v>414</v>
      </c>
      <c r="K297" s="2">
        <v>104996</v>
      </c>
      <c r="L297" s="2">
        <v>95.62</v>
      </c>
      <c r="M297" s="2">
        <v>1098.0999999999999</v>
      </c>
      <c r="N297" s="2" t="s">
        <v>57</v>
      </c>
      <c r="O297" s="2" t="str">
        <f t="shared" si="8"/>
        <v>296 - Norman, OK</v>
      </c>
      <c r="P297" s="2" t="str">
        <f t="shared" si="9"/>
        <v>295 - Rock Hill, SC</v>
      </c>
    </row>
    <row r="298" spans="9:16" x14ac:dyDescent="0.2">
      <c r="I298" s="6">
        <v>296</v>
      </c>
      <c r="J298" s="6" t="s">
        <v>415</v>
      </c>
      <c r="K298" s="2">
        <v>103898</v>
      </c>
      <c r="L298" s="2">
        <v>44.88</v>
      </c>
      <c r="M298" s="2">
        <v>2315.1999999999998</v>
      </c>
      <c r="N298" s="2" t="s">
        <v>52</v>
      </c>
      <c r="O298" s="2" t="str">
        <f t="shared" si="8"/>
        <v>297 - Eau Claire, WI</v>
      </c>
      <c r="P298" s="2" t="str">
        <f t="shared" si="9"/>
        <v>296 - Norman, OK</v>
      </c>
    </row>
    <row r="299" spans="9:16" x14ac:dyDescent="0.2">
      <c r="I299" s="6">
        <v>297</v>
      </c>
      <c r="J299" s="6" t="s">
        <v>416</v>
      </c>
      <c r="K299" s="2">
        <v>102852</v>
      </c>
      <c r="L299" s="2">
        <v>69</v>
      </c>
      <c r="M299" s="2">
        <v>1490.6</v>
      </c>
      <c r="N299" s="2" t="s">
        <v>65</v>
      </c>
      <c r="O299" s="2" t="str">
        <f t="shared" si="8"/>
        <v>298 - La Crosse, WI--MN</v>
      </c>
      <c r="P299" s="2" t="str">
        <f t="shared" si="9"/>
        <v>297 - Eau Claire, WI</v>
      </c>
    </row>
    <row r="300" spans="9:16" x14ac:dyDescent="0.2">
      <c r="I300" s="6">
        <v>298</v>
      </c>
      <c r="J300" s="6" t="s">
        <v>417</v>
      </c>
      <c r="K300" s="2">
        <v>100868</v>
      </c>
      <c r="L300" s="2">
        <v>50.99</v>
      </c>
      <c r="M300" s="2">
        <v>1978.1</v>
      </c>
      <c r="N300" s="2" t="s">
        <v>65</v>
      </c>
      <c r="O300" s="2" t="str">
        <f t="shared" si="8"/>
        <v>299 - Holland, MI</v>
      </c>
      <c r="P300" s="2" t="str">
        <f t="shared" si="9"/>
        <v>298 - La Crosse, WI--MN</v>
      </c>
    </row>
    <row r="301" spans="9:16" x14ac:dyDescent="0.2">
      <c r="I301" s="6">
        <v>299</v>
      </c>
      <c r="J301" s="6" t="s">
        <v>418</v>
      </c>
      <c r="K301" s="2">
        <v>99941</v>
      </c>
      <c r="L301" s="2">
        <v>59.24</v>
      </c>
      <c r="M301" s="2">
        <v>1686.9</v>
      </c>
      <c r="N301" s="2" t="s">
        <v>38</v>
      </c>
      <c r="O301" s="2" t="str">
        <f t="shared" si="8"/>
        <v>300 - Turlock, CA</v>
      </c>
      <c r="P301" s="2" t="str">
        <f t="shared" si="9"/>
        <v>299 - Holland, MI</v>
      </c>
    </row>
    <row r="302" spans="9:16" x14ac:dyDescent="0.2">
      <c r="I302" s="6">
        <v>300</v>
      </c>
      <c r="J302" s="6" t="s">
        <v>419</v>
      </c>
      <c r="K302" s="2">
        <v>99904</v>
      </c>
      <c r="L302" s="2">
        <v>25.79</v>
      </c>
      <c r="M302" s="2">
        <v>3873.8</v>
      </c>
      <c r="N302" s="2" t="s">
        <v>19</v>
      </c>
      <c r="O302" s="2" t="str">
        <f t="shared" si="8"/>
        <v>301 - Wichita Falls, TX</v>
      </c>
      <c r="P302" s="2" t="str">
        <f t="shared" si="9"/>
        <v>300 - Turlock, CA</v>
      </c>
    </row>
    <row r="303" spans="9:16" x14ac:dyDescent="0.2">
      <c r="I303" s="6">
        <v>301</v>
      </c>
      <c r="J303" s="6" t="s">
        <v>420</v>
      </c>
      <c r="K303" s="2">
        <v>99437</v>
      </c>
      <c r="L303" s="2">
        <v>50.36</v>
      </c>
      <c r="M303" s="2">
        <v>1974.4</v>
      </c>
      <c r="N303" s="2" t="s">
        <v>60</v>
      </c>
      <c r="O303" s="2" t="str">
        <f t="shared" si="8"/>
        <v>302 - Longview, TX</v>
      </c>
      <c r="P303" s="2" t="str">
        <f t="shared" si="9"/>
        <v>301 - Wichita Falls, TX</v>
      </c>
    </row>
    <row r="304" spans="9:16" x14ac:dyDescent="0.2">
      <c r="I304" s="6">
        <v>302</v>
      </c>
      <c r="J304" s="6" t="s">
        <v>421</v>
      </c>
      <c r="K304" s="2">
        <v>98884</v>
      </c>
      <c r="L304" s="2">
        <v>83.03</v>
      </c>
      <c r="M304" s="2">
        <v>1190.9000000000001</v>
      </c>
      <c r="N304" s="2" t="s">
        <v>60</v>
      </c>
      <c r="O304" s="2" t="str">
        <f t="shared" si="8"/>
        <v>303 - Gilroy--Morgan Hill, CA</v>
      </c>
      <c r="P304" s="2" t="str">
        <f t="shared" si="9"/>
        <v>302 - Longview, TX</v>
      </c>
    </row>
    <row r="305" spans="9:16" x14ac:dyDescent="0.2">
      <c r="I305" s="6">
        <v>303</v>
      </c>
      <c r="J305" s="6" t="s">
        <v>422</v>
      </c>
      <c r="K305" s="2">
        <v>98413</v>
      </c>
      <c r="L305" s="2">
        <v>45.44</v>
      </c>
      <c r="M305" s="2">
        <v>2165.8000000000002</v>
      </c>
      <c r="N305" s="2" t="s">
        <v>19</v>
      </c>
      <c r="O305" s="2" t="str">
        <f t="shared" si="8"/>
        <v>304 - Coeur d'Alene, ID</v>
      </c>
      <c r="P305" s="2" t="str">
        <f t="shared" si="9"/>
        <v>303 - Gilroy--Morgan Hill, CA</v>
      </c>
    </row>
    <row r="306" spans="9:16" x14ac:dyDescent="0.2">
      <c r="I306" s="6">
        <v>304</v>
      </c>
      <c r="J306" s="6" t="s">
        <v>423</v>
      </c>
      <c r="K306" s="2">
        <v>98378</v>
      </c>
      <c r="L306" s="2">
        <v>47.24</v>
      </c>
      <c r="M306" s="2">
        <v>2082.6</v>
      </c>
      <c r="N306" s="2" t="s">
        <v>29</v>
      </c>
      <c r="O306" s="2" t="str">
        <f t="shared" si="8"/>
        <v>305 - St. George, UT</v>
      </c>
      <c r="P306" s="2" t="str">
        <f t="shared" si="9"/>
        <v>304 - Coeur d'Alene, ID</v>
      </c>
    </row>
    <row r="307" spans="9:16" x14ac:dyDescent="0.2">
      <c r="I307" s="6">
        <v>305</v>
      </c>
      <c r="J307" s="6" t="s">
        <v>424</v>
      </c>
      <c r="K307" s="2">
        <v>98370</v>
      </c>
      <c r="L307" s="2">
        <v>44.89</v>
      </c>
      <c r="M307" s="2">
        <v>2191.1999999999998</v>
      </c>
      <c r="N307" s="2" t="s">
        <v>61</v>
      </c>
      <c r="O307" s="2" t="str">
        <f t="shared" si="8"/>
        <v>306 - Chico, CA</v>
      </c>
      <c r="P307" s="2" t="str">
        <f t="shared" si="9"/>
        <v>305 - St. George, UT</v>
      </c>
    </row>
    <row r="308" spans="9:16" x14ac:dyDescent="0.2">
      <c r="I308" s="6">
        <v>306</v>
      </c>
      <c r="J308" s="6" t="s">
        <v>425</v>
      </c>
      <c r="K308" s="2">
        <v>98176</v>
      </c>
      <c r="L308" s="2">
        <v>34.409999999999997</v>
      </c>
      <c r="M308" s="2">
        <v>2853.2</v>
      </c>
      <c r="N308" s="2" t="s">
        <v>19</v>
      </c>
      <c r="O308" s="2" t="str">
        <f t="shared" si="8"/>
        <v>307 - Salisbury, MD--DE</v>
      </c>
      <c r="P308" s="2" t="str">
        <f t="shared" si="9"/>
        <v>306 - Chico, CA</v>
      </c>
    </row>
    <row r="309" spans="9:16" x14ac:dyDescent="0.2">
      <c r="I309" s="6">
        <v>307</v>
      </c>
      <c r="J309" s="6" t="s">
        <v>426</v>
      </c>
      <c r="K309" s="2">
        <v>98081</v>
      </c>
      <c r="L309" s="2">
        <v>70.7</v>
      </c>
      <c r="M309" s="2">
        <v>1387.3</v>
      </c>
      <c r="N309" s="2" t="s">
        <v>36</v>
      </c>
      <c r="O309" s="2" t="str">
        <f t="shared" si="8"/>
        <v>308 - Middletown, OH</v>
      </c>
      <c r="P309" s="2" t="str">
        <f t="shared" si="9"/>
        <v>307 - Salisbury, MD--DE</v>
      </c>
    </row>
    <row r="310" spans="9:16" x14ac:dyDescent="0.2">
      <c r="I310" s="6">
        <v>308</v>
      </c>
      <c r="J310" s="6" t="s">
        <v>427</v>
      </c>
      <c r="K310" s="2">
        <v>97503</v>
      </c>
      <c r="L310" s="2">
        <v>56.1</v>
      </c>
      <c r="M310" s="2">
        <v>1738.1</v>
      </c>
      <c r="N310" s="2" t="s">
        <v>51</v>
      </c>
      <c r="O310" s="2" t="str">
        <f t="shared" si="8"/>
        <v>309 - Albany, GA</v>
      </c>
      <c r="P310" s="2" t="str">
        <f t="shared" si="9"/>
        <v>308 - Middletown, OH</v>
      </c>
    </row>
    <row r="311" spans="9:16" x14ac:dyDescent="0.2">
      <c r="I311" s="6">
        <v>309</v>
      </c>
      <c r="J311" s="6" t="s">
        <v>428</v>
      </c>
      <c r="K311" s="2">
        <v>95779</v>
      </c>
      <c r="L311" s="2">
        <v>70.84</v>
      </c>
      <c r="M311" s="2">
        <v>1352</v>
      </c>
      <c r="N311" s="2" t="s">
        <v>25</v>
      </c>
      <c r="O311" s="2" t="str">
        <f t="shared" si="8"/>
        <v>310 - Vineland, NJ</v>
      </c>
      <c r="P311" s="2" t="str">
        <f t="shared" si="9"/>
        <v>309 - Albany, GA</v>
      </c>
    </row>
    <row r="312" spans="9:16" x14ac:dyDescent="0.2">
      <c r="I312" s="6">
        <v>310</v>
      </c>
      <c r="J312" s="6" t="s">
        <v>429</v>
      </c>
      <c r="K312" s="2">
        <v>95259</v>
      </c>
      <c r="L312" s="2">
        <v>61.9</v>
      </c>
      <c r="M312" s="2">
        <v>1538.9</v>
      </c>
      <c r="N312" s="2" t="s">
        <v>47</v>
      </c>
      <c r="O312" s="2" t="str">
        <f t="shared" si="8"/>
        <v>311 - Logan, UT</v>
      </c>
      <c r="P312" s="2" t="str">
        <f t="shared" si="9"/>
        <v>310 - Vineland, NJ</v>
      </c>
    </row>
    <row r="313" spans="9:16" x14ac:dyDescent="0.2">
      <c r="I313" s="6">
        <v>311</v>
      </c>
      <c r="J313" s="6" t="s">
        <v>430</v>
      </c>
      <c r="K313" s="2">
        <v>94983</v>
      </c>
      <c r="L313" s="2">
        <v>43.93</v>
      </c>
      <c r="M313" s="2">
        <v>2162.1999999999998</v>
      </c>
      <c r="N313" s="2" t="s">
        <v>61</v>
      </c>
      <c r="O313" s="2" t="str">
        <f t="shared" si="8"/>
        <v>312 - Lawton, OK</v>
      </c>
      <c r="P313" s="2" t="str">
        <f t="shared" si="9"/>
        <v>311 - Logan, UT</v>
      </c>
    </row>
    <row r="314" spans="9:16" x14ac:dyDescent="0.2">
      <c r="I314" s="6">
        <v>312</v>
      </c>
      <c r="J314" s="6" t="s">
        <v>431</v>
      </c>
      <c r="K314" s="2">
        <v>94457</v>
      </c>
      <c r="L314" s="2">
        <v>44.07</v>
      </c>
      <c r="M314" s="2">
        <v>2143.1</v>
      </c>
      <c r="N314" s="2" t="s">
        <v>52</v>
      </c>
      <c r="O314" s="2" t="str">
        <f t="shared" si="8"/>
        <v>313 - Decatur, IL</v>
      </c>
      <c r="P314" s="2" t="str">
        <f t="shared" si="9"/>
        <v>312 - Lawton, OK</v>
      </c>
    </row>
    <row r="315" spans="9:16" x14ac:dyDescent="0.2">
      <c r="I315" s="6">
        <v>313</v>
      </c>
      <c r="J315" s="6" t="s">
        <v>432</v>
      </c>
      <c r="K315" s="2">
        <v>93863</v>
      </c>
      <c r="L315" s="2">
        <v>59.2</v>
      </c>
      <c r="M315" s="2">
        <v>1585.5</v>
      </c>
      <c r="N315" s="2" t="s">
        <v>30</v>
      </c>
      <c r="O315" s="2" t="str">
        <f t="shared" si="8"/>
        <v>314 - Vacaville, CA</v>
      </c>
      <c r="P315" s="2" t="str">
        <f t="shared" si="9"/>
        <v>313 - Decatur, IL</v>
      </c>
    </row>
    <row r="316" spans="9:16" x14ac:dyDescent="0.2">
      <c r="I316" s="6">
        <v>314</v>
      </c>
      <c r="J316" s="6" t="s">
        <v>433</v>
      </c>
      <c r="K316" s="2">
        <v>93141</v>
      </c>
      <c r="L316" s="2">
        <v>27.41</v>
      </c>
      <c r="M316" s="2">
        <v>3398.2</v>
      </c>
      <c r="N316" s="2" t="s">
        <v>19</v>
      </c>
      <c r="O316" s="2" t="str">
        <f t="shared" si="8"/>
        <v>315 - San Angelo, TX</v>
      </c>
      <c r="P316" s="2" t="str">
        <f t="shared" si="9"/>
        <v>314 - Vacaville, CA</v>
      </c>
    </row>
    <row r="317" spans="9:16" x14ac:dyDescent="0.2">
      <c r="I317" s="6">
        <v>315</v>
      </c>
      <c r="J317" s="6" t="s">
        <v>434</v>
      </c>
      <c r="K317" s="2">
        <v>92984</v>
      </c>
      <c r="L317" s="2">
        <v>46.68</v>
      </c>
      <c r="M317" s="2">
        <v>1992.1</v>
      </c>
      <c r="N317" s="2" t="s">
        <v>60</v>
      </c>
      <c r="O317" s="2" t="str">
        <f t="shared" si="8"/>
        <v>316 - Terre Haute, IN</v>
      </c>
      <c r="P317" s="2" t="str">
        <f t="shared" si="9"/>
        <v>315 - San Angelo, TX</v>
      </c>
    </row>
    <row r="318" spans="9:16" x14ac:dyDescent="0.2">
      <c r="I318" s="6">
        <v>316</v>
      </c>
      <c r="J318" s="6" t="s">
        <v>435</v>
      </c>
      <c r="K318" s="2">
        <v>92742</v>
      </c>
      <c r="L318" s="2">
        <v>53.45</v>
      </c>
      <c r="M318" s="2">
        <v>1735.1</v>
      </c>
      <c r="N318" s="2" t="s">
        <v>31</v>
      </c>
      <c r="O318" s="2" t="str">
        <f t="shared" si="8"/>
        <v>317 - Charlottesville, VA</v>
      </c>
      <c r="P318" s="2" t="str">
        <f t="shared" si="9"/>
        <v>316 - Terre Haute, IN</v>
      </c>
    </row>
    <row r="319" spans="9:16" x14ac:dyDescent="0.2">
      <c r="I319" s="6">
        <v>317</v>
      </c>
      <c r="J319" s="6" t="s">
        <v>436</v>
      </c>
      <c r="K319" s="2">
        <v>92359</v>
      </c>
      <c r="L319" s="2">
        <v>34.56</v>
      </c>
      <c r="M319" s="2">
        <v>2672.7</v>
      </c>
      <c r="N319" s="2" t="s">
        <v>62</v>
      </c>
      <c r="O319" s="2" t="str">
        <f t="shared" si="8"/>
        <v>318 - Slidell, LA</v>
      </c>
      <c r="P319" s="2" t="str">
        <f t="shared" si="9"/>
        <v>317 - Charlottesville, VA</v>
      </c>
    </row>
    <row r="320" spans="9:16" x14ac:dyDescent="0.2">
      <c r="I320" s="6">
        <v>318</v>
      </c>
      <c r="J320" s="6" t="s">
        <v>437</v>
      </c>
      <c r="K320" s="2">
        <v>91151</v>
      </c>
      <c r="L320" s="2">
        <v>58.6</v>
      </c>
      <c r="M320" s="2">
        <v>1555.4</v>
      </c>
      <c r="N320" s="2" t="s">
        <v>34</v>
      </c>
      <c r="O320" s="2" t="str">
        <f t="shared" si="8"/>
        <v>319 - Yauco, PR</v>
      </c>
      <c r="P320" s="2" t="str">
        <f t="shared" si="9"/>
        <v>318 - Slidell, LA</v>
      </c>
    </row>
    <row r="321" spans="9:16" x14ac:dyDescent="0.2">
      <c r="I321" s="6">
        <v>319</v>
      </c>
      <c r="J321" s="6" t="s">
        <v>438</v>
      </c>
      <c r="K321" s="2">
        <v>90899</v>
      </c>
      <c r="L321" s="2">
        <v>46.55</v>
      </c>
      <c r="M321" s="2">
        <v>1952.5</v>
      </c>
      <c r="N321" s="2" t="s">
        <v>55</v>
      </c>
      <c r="O321" s="2" t="str">
        <f t="shared" si="8"/>
        <v>320 - Longmont, CO</v>
      </c>
      <c r="P321" s="2" t="str">
        <f t="shared" si="9"/>
        <v>319 - Yauco, PR</v>
      </c>
    </row>
    <row r="322" spans="9:16" x14ac:dyDescent="0.2">
      <c r="I322" s="6">
        <v>320</v>
      </c>
      <c r="J322" s="6" t="s">
        <v>439</v>
      </c>
      <c r="K322" s="2">
        <v>90897</v>
      </c>
      <c r="L322" s="2">
        <v>26.23</v>
      </c>
      <c r="M322" s="2">
        <v>3465.7</v>
      </c>
      <c r="N322" s="2" t="s">
        <v>20</v>
      </c>
      <c r="O322" s="2" t="str">
        <f t="shared" ref="O322:O385" si="10">I323&amp;" - " &amp; J323</f>
        <v>321 - Idaho Falls, ID</v>
      </c>
      <c r="P322" s="2" t="str">
        <f t="shared" si="9"/>
        <v>320 - Longmont, CO</v>
      </c>
    </row>
    <row r="323" spans="9:16" x14ac:dyDescent="0.2">
      <c r="I323" s="6">
        <v>321</v>
      </c>
      <c r="J323" s="6" t="s">
        <v>440</v>
      </c>
      <c r="K323" s="2">
        <v>90733</v>
      </c>
      <c r="L323" s="2">
        <v>44.51</v>
      </c>
      <c r="M323" s="2">
        <v>2038.5</v>
      </c>
      <c r="N323" s="2" t="s">
        <v>29</v>
      </c>
      <c r="O323" s="2" t="str">
        <f t="shared" si="10"/>
        <v>322 - Muncie, IN</v>
      </c>
      <c r="P323" s="2" t="str">
        <f t="shared" ref="P323:P386" si="11">O322</f>
        <v>321 - Idaho Falls, ID</v>
      </c>
    </row>
    <row r="324" spans="9:16" x14ac:dyDescent="0.2">
      <c r="I324" s="6">
        <v>322</v>
      </c>
      <c r="J324" s="6" t="s">
        <v>441</v>
      </c>
      <c r="K324" s="2">
        <v>90580</v>
      </c>
      <c r="L324" s="2">
        <v>46.67</v>
      </c>
      <c r="M324" s="2">
        <v>1941</v>
      </c>
      <c r="N324" s="2" t="s">
        <v>31</v>
      </c>
      <c r="O324" s="2" t="str">
        <f t="shared" si="10"/>
        <v>323 - Temple, TX</v>
      </c>
      <c r="P324" s="2" t="str">
        <f t="shared" si="11"/>
        <v>322 - Muncie, IN</v>
      </c>
    </row>
    <row r="325" spans="9:16" x14ac:dyDescent="0.2">
      <c r="I325" s="6">
        <v>323</v>
      </c>
      <c r="J325" s="6" t="s">
        <v>442</v>
      </c>
      <c r="K325" s="2">
        <v>90390</v>
      </c>
      <c r="L325" s="2">
        <v>54.1</v>
      </c>
      <c r="M325" s="2">
        <v>1670.7</v>
      </c>
      <c r="N325" s="2" t="s">
        <v>60</v>
      </c>
      <c r="O325" s="2" t="str">
        <f t="shared" si="10"/>
        <v>324 - Jackson, MI</v>
      </c>
      <c r="P325" s="2" t="str">
        <f t="shared" si="11"/>
        <v>323 - Temple, TX</v>
      </c>
    </row>
    <row r="326" spans="9:16" x14ac:dyDescent="0.2">
      <c r="I326" s="6">
        <v>324</v>
      </c>
      <c r="J326" s="6" t="s">
        <v>443</v>
      </c>
      <c r="K326" s="2">
        <v>90057</v>
      </c>
      <c r="L326" s="2">
        <v>57.67</v>
      </c>
      <c r="M326" s="2">
        <v>1561.5</v>
      </c>
      <c r="N326" s="2"/>
      <c r="O326" s="2" t="str">
        <f t="shared" si="10"/>
        <v>325 - Florence, SC</v>
      </c>
      <c r="P326" s="2" t="str">
        <f t="shared" si="11"/>
        <v>324 - Jackson, MI</v>
      </c>
    </row>
    <row r="327" spans="9:16" x14ac:dyDescent="0.2">
      <c r="I327" s="6">
        <v>325</v>
      </c>
      <c r="J327" s="6" t="s">
        <v>444</v>
      </c>
      <c r="K327" s="2">
        <v>89557</v>
      </c>
      <c r="L327" s="2">
        <v>71.05</v>
      </c>
      <c r="M327" s="2">
        <v>1260.5</v>
      </c>
      <c r="N327" s="2" t="s">
        <v>38</v>
      </c>
      <c r="O327" s="2" t="str">
        <f t="shared" si="10"/>
        <v>326 - Santa Fe, NM</v>
      </c>
      <c r="P327" s="2" t="str">
        <f t="shared" si="11"/>
        <v>325 - Florence, SC</v>
      </c>
    </row>
    <row r="328" spans="9:16" x14ac:dyDescent="0.2">
      <c r="I328" s="6">
        <v>326</v>
      </c>
      <c r="J328" s="6" t="s">
        <v>445</v>
      </c>
      <c r="K328" s="2">
        <v>89284</v>
      </c>
      <c r="L328" s="2">
        <v>53.09</v>
      </c>
      <c r="M328" s="2">
        <v>1681.9</v>
      </c>
      <c r="N328" s="2" t="s">
        <v>57</v>
      </c>
      <c r="O328" s="2" t="str">
        <f t="shared" si="10"/>
        <v>327 - Mandeville--Covington, LA</v>
      </c>
      <c r="P328" s="2" t="str">
        <f t="shared" si="11"/>
        <v>326 - Santa Fe, NM</v>
      </c>
    </row>
    <row r="329" spans="9:16" x14ac:dyDescent="0.2">
      <c r="I329" s="6">
        <v>327</v>
      </c>
      <c r="J329" s="6" t="s">
        <v>446</v>
      </c>
      <c r="K329" s="2">
        <v>88925</v>
      </c>
      <c r="L329" s="2">
        <v>65.599999999999994</v>
      </c>
      <c r="M329" s="2">
        <v>1355.7</v>
      </c>
      <c r="N329" s="2" t="s">
        <v>48</v>
      </c>
      <c r="O329" s="2" t="str">
        <f t="shared" si="10"/>
        <v>328 - Blacksburg, VA</v>
      </c>
      <c r="P329" s="2" t="str">
        <f t="shared" si="11"/>
        <v>327 - Mandeville--Covington, LA</v>
      </c>
    </row>
    <row r="330" spans="9:16" x14ac:dyDescent="0.2">
      <c r="I330" s="6">
        <v>328</v>
      </c>
      <c r="J330" s="6" t="s">
        <v>447</v>
      </c>
      <c r="K330" s="2">
        <v>88542</v>
      </c>
      <c r="L330" s="2">
        <v>51.21</v>
      </c>
      <c r="M330" s="2">
        <v>1729</v>
      </c>
      <c r="N330" s="2" t="s">
        <v>34</v>
      </c>
      <c r="O330" s="2" t="str">
        <f t="shared" si="10"/>
        <v>329 - Portsmouth, NH--ME</v>
      </c>
      <c r="P330" s="2" t="str">
        <f t="shared" si="11"/>
        <v>328 - Blacksburg, VA</v>
      </c>
    </row>
    <row r="331" spans="9:16" x14ac:dyDescent="0.2">
      <c r="I331" s="6">
        <v>329</v>
      </c>
      <c r="J331" s="6" t="s">
        <v>448</v>
      </c>
      <c r="K331" s="2">
        <v>88200</v>
      </c>
      <c r="L331" s="2">
        <v>92.67</v>
      </c>
      <c r="M331" s="2">
        <v>951.7</v>
      </c>
      <c r="N331" s="2" t="s">
        <v>62</v>
      </c>
      <c r="O331" s="2" t="str">
        <f t="shared" si="10"/>
        <v>330 - Anderson, IN</v>
      </c>
      <c r="P331" s="2" t="str">
        <f t="shared" si="11"/>
        <v>329 - Portsmouth, NH--ME</v>
      </c>
    </row>
    <row r="332" spans="9:16" x14ac:dyDescent="0.2">
      <c r="I332" s="6">
        <v>330</v>
      </c>
      <c r="J332" s="6" t="s">
        <v>449</v>
      </c>
      <c r="K332" s="2">
        <v>88133</v>
      </c>
      <c r="L332" s="2">
        <v>66.06</v>
      </c>
      <c r="M332" s="2">
        <v>1334.1</v>
      </c>
      <c r="N332" s="2" t="s">
        <v>46</v>
      </c>
      <c r="O332" s="2" t="str">
        <f t="shared" si="10"/>
        <v>331 - Dover--Rochester, NH--ME</v>
      </c>
      <c r="P332" s="2" t="str">
        <f t="shared" si="11"/>
        <v>330 - Anderson, IN</v>
      </c>
    </row>
    <row r="333" spans="9:16" x14ac:dyDescent="0.2">
      <c r="I333" s="6">
        <v>331</v>
      </c>
      <c r="J333" s="6" t="s">
        <v>450</v>
      </c>
      <c r="K333" s="2">
        <v>88087</v>
      </c>
      <c r="L333" s="2">
        <v>66.42</v>
      </c>
      <c r="M333" s="2">
        <v>1326.1</v>
      </c>
      <c r="N333" s="2" t="s">
        <v>31</v>
      </c>
      <c r="O333" s="2" t="str">
        <f t="shared" si="10"/>
        <v>332 - Lawrence, KS</v>
      </c>
      <c r="P333" s="2" t="str">
        <f t="shared" si="11"/>
        <v>331 - Dover--Rochester, NH--ME</v>
      </c>
    </row>
    <row r="334" spans="9:16" x14ac:dyDescent="0.2">
      <c r="I334" s="6">
        <v>332</v>
      </c>
      <c r="J334" s="6" t="s">
        <v>451</v>
      </c>
      <c r="K334" s="2">
        <v>88053</v>
      </c>
      <c r="L334" s="2">
        <v>30.44</v>
      </c>
      <c r="M334" s="2">
        <v>2892.4</v>
      </c>
      <c r="N334" s="2" t="s">
        <v>46</v>
      </c>
      <c r="O334" s="2" t="str">
        <f t="shared" si="10"/>
        <v>333 - Hanford, CA</v>
      </c>
      <c r="P334" s="2" t="str">
        <f t="shared" si="11"/>
        <v>332 - Lawrence, KS</v>
      </c>
    </row>
    <row r="335" spans="9:16" x14ac:dyDescent="0.2">
      <c r="I335" s="6">
        <v>333</v>
      </c>
      <c r="J335" s="6" t="s">
        <v>452</v>
      </c>
      <c r="K335" s="2">
        <v>87941</v>
      </c>
      <c r="L335" s="2">
        <v>27.74</v>
      </c>
      <c r="M335" s="2">
        <v>3169.8</v>
      </c>
      <c r="N335" s="2" t="s">
        <v>19</v>
      </c>
      <c r="O335" s="2" t="str">
        <f t="shared" si="10"/>
        <v>334 - Tracy, CA</v>
      </c>
      <c r="P335" s="2" t="str">
        <f t="shared" si="11"/>
        <v>333 - Hanford, CA</v>
      </c>
    </row>
    <row r="336" spans="9:16" x14ac:dyDescent="0.2">
      <c r="I336" s="6">
        <v>334</v>
      </c>
      <c r="J336" s="6" t="s">
        <v>453</v>
      </c>
      <c r="K336" s="2">
        <v>87569</v>
      </c>
      <c r="L336" s="2">
        <v>22.26</v>
      </c>
      <c r="M336" s="2">
        <v>3934.6</v>
      </c>
      <c r="N336" s="2" t="s">
        <v>19</v>
      </c>
      <c r="O336" s="2" t="str">
        <f t="shared" si="10"/>
        <v>335 - State College, PA</v>
      </c>
      <c r="P336" s="2" t="str">
        <f t="shared" si="11"/>
        <v>334 - Tracy, CA</v>
      </c>
    </row>
    <row r="337" spans="9:16" x14ac:dyDescent="0.2">
      <c r="I337" s="6">
        <v>335</v>
      </c>
      <c r="J337" s="6" t="s">
        <v>454</v>
      </c>
      <c r="K337" s="2">
        <v>87454</v>
      </c>
      <c r="L337" s="2">
        <v>28.83</v>
      </c>
      <c r="M337" s="2">
        <v>3033.9</v>
      </c>
      <c r="N337" s="2" t="s">
        <v>54</v>
      </c>
      <c r="O337" s="2" t="str">
        <f t="shared" si="10"/>
        <v>336 - Port Huron, MI</v>
      </c>
      <c r="P337" s="2" t="str">
        <f t="shared" si="11"/>
        <v>335 - State College, PA</v>
      </c>
    </row>
    <row r="338" spans="9:16" x14ac:dyDescent="0.2">
      <c r="I338" s="6">
        <v>336</v>
      </c>
      <c r="J338" s="6" t="s">
        <v>455</v>
      </c>
      <c r="K338" s="2">
        <v>87106</v>
      </c>
      <c r="L338" s="2">
        <v>60.44</v>
      </c>
      <c r="M338" s="2">
        <v>1441.1</v>
      </c>
      <c r="N338" s="2" t="s">
        <v>38</v>
      </c>
      <c r="O338" s="2" t="str">
        <f t="shared" si="10"/>
        <v>337 - Springfield, OH</v>
      </c>
      <c r="P338" s="2" t="str">
        <f t="shared" si="11"/>
        <v>336 - Port Huron, MI</v>
      </c>
    </row>
    <row r="339" spans="9:16" x14ac:dyDescent="0.2">
      <c r="I339" s="6">
        <v>337</v>
      </c>
      <c r="J339" s="6" t="s">
        <v>456</v>
      </c>
      <c r="K339" s="2">
        <v>85256</v>
      </c>
      <c r="L339" s="2">
        <v>48.96</v>
      </c>
      <c r="M339" s="2">
        <v>1741.2</v>
      </c>
      <c r="N339" s="2" t="s">
        <v>51</v>
      </c>
      <c r="O339" s="2" t="str">
        <f t="shared" si="10"/>
        <v>338 - Dalton, GA</v>
      </c>
      <c r="P339" s="2" t="str">
        <f t="shared" si="11"/>
        <v>337 - Springfield, OH</v>
      </c>
    </row>
    <row r="340" spans="9:16" x14ac:dyDescent="0.2">
      <c r="I340" s="6">
        <v>338</v>
      </c>
      <c r="J340" s="6" t="s">
        <v>457</v>
      </c>
      <c r="K340" s="2">
        <v>85239</v>
      </c>
      <c r="L340" s="2">
        <v>80.819999999999993</v>
      </c>
      <c r="M340" s="2">
        <v>1054.5999999999999</v>
      </c>
      <c r="N340" s="2" t="s">
        <v>25</v>
      </c>
      <c r="O340" s="2" t="str">
        <f t="shared" si="10"/>
        <v>339 - Fajardo, PR</v>
      </c>
      <c r="P340" s="2" t="str">
        <f t="shared" si="11"/>
        <v>338 - Dalton, GA</v>
      </c>
    </row>
    <row r="341" spans="9:16" x14ac:dyDescent="0.2">
      <c r="I341" s="6">
        <v>339</v>
      </c>
      <c r="J341" s="6" t="s">
        <v>458</v>
      </c>
      <c r="K341" s="2">
        <v>85225</v>
      </c>
      <c r="L341" s="2">
        <v>50.8</v>
      </c>
      <c r="M341" s="2">
        <v>1677.8</v>
      </c>
      <c r="N341" s="2" t="s">
        <v>55</v>
      </c>
      <c r="O341" s="2" t="str">
        <f t="shared" si="10"/>
        <v>340 - Lee's Summit, MO</v>
      </c>
      <c r="P341" s="2" t="str">
        <f t="shared" si="11"/>
        <v>339 - Fajardo, PR</v>
      </c>
    </row>
    <row r="342" spans="9:16" x14ac:dyDescent="0.2">
      <c r="I342" s="6">
        <v>340</v>
      </c>
      <c r="J342" s="6" t="s">
        <v>459</v>
      </c>
      <c r="K342" s="2">
        <v>85081</v>
      </c>
      <c r="L342" s="2">
        <v>41.32</v>
      </c>
      <c r="M342" s="2">
        <v>2059</v>
      </c>
      <c r="N342" s="2" t="s">
        <v>40</v>
      </c>
      <c r="O342" s="2" t="str">
        <f t="shared" si="10"/>
        <v>341 - Prescott Valley--Prescott, AZ</v>
      </c>
      <c r="P342" s="2" t="str">
        <f t="shared" si="11"/>
        <v>340 - Lee's Summit, MO</v>
      </c>
    </row>
    <row r="343" spans="9:16" x14ac:dyDescent="0.2">
      <c r="I343" s="6">
        <v>341</v>
      </c>
      <c r="J343" s="6" t="s">
        <v>460</v>
      </c>
      <c r="K343" s="2">
        <v>84744</v>
      </c>
      <c r="L343" s="2">
        <v>50.98</v>
      </c>
      <c r="M343" s="2">
        <v>1662.2</v>
      </c>
      <c r="N343" s="2" t="s">
        <v>18</v>
      </c>
      <c r="O343" s="2" t="str">
        <f t="shared" si="10"/>
        <v>342 - Napa, CA</v>
      </c>
      <c r="P343" s="2" t="str">
        <f t="shared" si="11"/>
        <v>341 - Prescott Valley--Prescott, AZ</v>
      </c>
    </row>
    <row r="344" spans="9:16" x14ac:dyDescent="0.2">
      <c r="I344" s="6">
        <v>342</v>
      </c>
      <c r="J344" s="6" t="s">
        <v>461</v>
      </c>
      <c r="K344" s="2">
        <v>83913</v>
      </c>
      <c r="L344" s="2">
        <v>25.82</v>
      </c>
      <c r="M344" s="2">
        <v>3250</v>
      </c>
      <c r="N344" s="2" t="s">
        <v>19</v>
      </c>
      <c r="O344" s="2" t="str">
        <f t="shared" si="10"/>
        <v>343 - Alton, IL--MO</v>
      </c>
      <c r="P344" s="2" t="str">
        <f t="shared" si="11"/>
        <v>342 - Napa, CA</v>
      </c>
    </row>
    <row r="345" spans="9:16" x14ac:dyDescent="0.2">
      <c r="I345" s="6">
        <v>343</v>
      </c>
      <c r="J345" s="6" t="s">
        <v>462</v>
      </c>
      <c r="K345" s="2">
        <v>83890</v>
      </c>
      <c r="L345" s="2">
        <v>54.81</v>
      </c>
      <c r="M345" s="2">
        <v>1530.6</v>
      </c>
      <c r="N345" s="2" t="s">
        <v>30</v>
      </c>
      <c r="O345" s="2" t="str">
        <f t="shared" si="10"/>
        <v>344 - Bend, OR</v>
      </c>
      <c r="P345" s="2" t="str">
        <f t="shared" si="11"/>
        <v>343 - Alton, IL--MO</v>
      </c>
    </row>
    <row r="346" spans="9:16" x14ac:dyDescent="0.2">
      <c r="I346" s="6">
        <v>344</v>
      </c>
      <c r="J346" s="6" t="s">
        <v>463</v>
      </c>
      <c r="K346" s="2">
        <v>83794</v>
      </c>
      <c r="L346" s="2">
        <v>39.71</v>
      </c>
      <c r="M346" s="2">
        <v>2110</v>
      </c>
      <c r="N346" s="2" t="s">
        <v>53</v>
      </c>
      <c r="O346" s="2" t="str">
        <f t="shared" si="10"/>
        <v>345 - Manteca, CA</v>
      </c>
      <c r="P346" s="2" t="str">
        <f t="shared" si="11"/>
        <v>344 - Bend, OR</v>
      </c>
    </row>
    <row r="347" spans="9:16" x14ac:dyDescent="0.2">
      <c r="I347" s="6">
        <v>345</v>
      </c>
      <c r="J347" s="6" t="s">
        <v>464</v>
      </c>
      <c r="K347" s="2">
        <v>83578</v>
      </c>
      <c r="L347" s="2">
        <v>21.83</v>
      </c>
      <c r="M347" s="2">
        <v>3828</v>
      </c>
      <c r="N347" s="2" t="s">
        <v>19</v>
      </c>
      <c r="O347" s="2" t="str">
        <f t="shared" si="10"/>
        <v>346 - Alexandria, LA</v>
      </c>
      <c r="P347" s="2" t="str">
        <f t="shared" si="11"/>
        <v>345 - Manteca, CA</v>
      </c>
    </row>
    <row r="348" spans="9:16" x14ac:dyDescent="0.2">
      <c r="I348" s="6">
        <v>346</v>
      </c>
      <c r="J348" s="6" t="s">
        <v>465</v>
      </c>
      <c r="K348" s="2">
        <v>82804</v>
      </c>
      <c r="L348" s="2">
        <v>65.540000000000006</v>
      </c>
      <c r="M348" s="2">
        <v>1263.4000000000001</v>
      </c>
      <c r="N348" s="2" t="s">
        <v>34</v>
      </c>
      <c r="O348" s="2" t="str">
        <f t="shared" si="10"/>
        <v>347 - Joplin, MO</v>
      </c>
      <c r="P348" s="2" t="str">
        <f t="shared" si="11"/>
        <v>346 - Alexandria, LA</v>
      </c>
    </row>
    <row r="349" spans="9:16" x14ac:dyDescent="0.2">
      <c r="I349" s="6">
        <v>347</v>
      </c>
      <c r="J349" s="6" t="s">
        <v>466</v>
      </c>
      <c r="K349" s="2">
        <v>82775</v>
      </c>
      <c r="L349" s="2">
        <v>64.41</v>
      </c>
      <c r="M349" s="2">
        <v>1285</v>
      </c>
      <c r="N349" s="2" t="s">
        <v>40</v>
      </c>
      <c r="O349" s="2" t="str">
        <f t="shared" si="10"/>
        <v>348 - Missoula, MT</v>
      </c>
      <c r="P349" s="2" t="str">
        <f t="shared" si="11"/>
        <v>347 - Joplin, MO</v>
      </c>
    </row>
    <row r="350" spans="9:16" x14ac:dyDescent="0.2">
      <c r="I350" s="6">
        <v>348</v>
      </c>
      <c r="J350" s="6" t="s">
        <v>467</v>
      </c>
      <c r="K350" s="2">
        <v>82157</v>
      </c>
      <c r="L350" s="2">
        <v>45.2</v>
      </c>
      <c r="M350" s="2">
        <v>1817.5</v>
      </c>
      <c r="N350" s="2" t="s">
        <v>42</v>
      </c>
      <c r="O350" s="2" t="str">
        <f t="shared" si="10"/>
        <v>349 - Bismarck, ND</v>
      </c>
      <c r="P350" s="2" t="str">
        <f t="shared" si="11"/>
        <v>348 - Missoula, MT</v>
      </c>
    </row>
    <row r="351" spans="9:16" x14ac:dyDescent="0.2">
      <c r="I351" s="6">
        <v>349</v>
      </c>
      <c r="J351" s="6" t="s">
        <v>468</v>
      </c>
      <c r="K351" s="2">
        <v>81955</v>
      </c>
      <c r="L351" s="2">
        <v>38.76</v>
      </c>
      <c r="M351" s="2">
        <v>2114.6</v>
      </c>
      <c r="N351" s="2" t="s">
        <v>44</v>
      </c>
      <c r="O351" s="2" t="str">
        <f t="shared" si="10"/>
        <v>350 - Kankakee, IL</v>
      </c>
      <c r="P351" s="2" t="str">
        <f t="shared" si="11"/>
        <v>349 - Bismarck, ND</v>
      </c>
    </row>
    <row r="352" spans="9:16" x14ac:dyDescent="0.2">
      <c r="I352" s="6">
        <v>350</v>
      </c>
      <c r="J352" s="6" t="s">
        <v>469</v>
      </c>
      <c r="K352" s="2">
        <v>81926</v>
      </c>
      <c r="L352" s="2">
        <v>37.159999999999997</v>
      </c>
      <c r="M352" s="2">
        <v>2204.6</v>
      </c>
      <c r="N352" s="2" t="s">
        <v>30</v>
      </c>
      <c r="O352" s="2" t="str">
        <f t="shared" si="10"/>
        <v>351 - Livermore, CA</v>
      </c>
      <c r="P352" s="2" t="str">
        <f t="shared" si="11"/>
        <v>350 - Kankakee, IL</v>
      </c>
    </row>
    <row r="353" spans="9:16" x14ac:dyDescent="0.2">
      <c r="I353" s="6">
        <v>351</v>
      </c>
      <c r="J353" s="6" t="s">
        <v>470</v>
      </c>
      <c r="K353" s="2">
        <v>81624</v>
      </c>
      <c r="L353" s="2">
        <v>24.47</v>
      </c>
      <c r="M353" s="2">
        <v>3335.6</v>
      </c>
      <c r="N353" s="2" t="s">
        <v>19</v>
      </c>
      <c r="O353" s="2" t="str">
        <f t="shared" si="10"/>
        <v>352 - Rapid City, SD</v>
      </c>
      <c r="P353" s="2" t="str">
        <f t="shared" si="11"/>
        <v>351 - Livermore, CA</v>
      </c>
    </row>
    <row r="354" spans="9:16" x14ac:dyDescent="0.2">
      <c r="I354" s="6">
        <v>352</v>
      </c>
      <c r="J354" s="6" t="s">
        <v>471</v>
      </c>
      <c r="K354" s="2">
        <v>81251</v>
      </c>
      <c r="L354" s="2">
        <v>42.25</v>
      </c>
      <c r="M354" s="2">
        <v>1923</v>
      </c>
      <c r="N354" s="2" t="s">
        <v>58</v>
      </c>
      <c r="O354" s="2" t="str">
        <f t="shared" si="10"/>
        <v>353 - Wheeling, WV--OH</v>
      </c>
      <c r="P354" s="2" t="str">
        <f t="shared" si="11"/>
        <v>352 - Rapid City, SD</v>
      </c>
    </row>
    <row r="355" spans="9:16" x14ac:dyDescent="0.2">
      <c r="I355" s="6">
        <v>353</v>
      </c>
      <c r="J355" s="6" t="s">
        <v>472</v>
      </c>
      <c r="K355" s="2">
        <v>81249</v>
      </c>
      <c r="L355" s="2">
        <v>47.01</v>
      </c>
      <c r="M355" s="2">
        <v>1728.4</v>
      </c>
      <c r="N355" s="2" t="s">
        <v>66</v>
      </c>
      <c r="O355" s="2" t="str">
        <f t="shared" si="10"/>
        <v>354 - St. Joseph, MO--KS</v>
      </c>
      <c r="P355" s="2" t="str">
        <f t="shared" si="11"/>
        <v>353 - Wheeling, WV--OH</v>
      </c>
    </row>
    <row r="356" spans="9:16" x14ac:dyDescent="0.2">
      <c r="I356" s="6">
        <v>354</v>
      </c>
      <c r="J356" s="6" t="s">
        <v>473</v>
      </c>
      <c r="K356" s="2">
        <v>81176</v>
      </c>
      <c r="L356" s="2">
        <v>41.85</v>
      </c>
      <c r="M356" s="2">
        <v>1939.9</v>
      </c>
      <c r="N356" s="2" t="s">
        <v>40</v>
      </c>
      <c r="O356" s="2" t="str">
        <f t="shared" si="10"/>
        <v>355 - Homosassa Springs--Beverly Hills--Citrus Springs, FL</v>
      </c>
      <c r="P356" s="2" t="str">
        <f t="shared" si="11"/>
        <v>354 - St. Joseph, MO--KS</v>
      </c>
    </row>
    <row r="357" spans="9:16" x14ac:dyDescent="0.2">
      <c r="I357" s="6">
        <v>355</v>
      </c>
      <c r="J357" s="6" t="s">
        <v>474</v>
      </c>
      <c r="K357" s="2">
        <v>80962</v>
      </c>
      <c r="L357" s="2">
        <v>90.46</v>
      </c>
      <c r="M357" s="2">
        <v>895</v>
      </c>
      <c r="N357" s="2" t="s">
        <v>24</v>
      </c>
      <c r="O357" s="2" t="str">
        <f t="shared" si="10"/>
        <v>356 - Juana Díaz, PR</v>
      </c>
      <c r="P357" s="2" t="str">
        <f t="shared" si="11"/>
        <v>355 - Homosassa Springs--Beverly Hills--Citrus Springs, FL</v>
      </c>
    </row>
    <row r="358" spans="9:16" x14ac:dyDescent="0.2">
      <c r="I358" s="6">
        <v>356</v>
      </c>
      <c r="J358" s="6" t="s">
        <v>475</v>
      </c>
      <c r="K358" s="2">
        <v>80928</v>
      </c>
      <c r="L358" s="2">
        <v>47.81</v>
      </c>
      <c r="M358" s="2">
        <v>1692.9</v>
      </c>
      <c r="N358" s="2" t="s">
        <v>55</v>
      </c>
      <c r="O358" s="2" t="str">
        <f t="shared" si="10"/>
        <v>357 - Hattiesburg, MS</v>
      </c>
      <c r="P358" s="2" t="str">
        <f t="shared" si="11"/>
        <v>356 - Juana Díaz, PR</v>
      </c>
    </row>
    <row r="359" spans="9:16" x14ac:dyDescent="0.2">
      <c r="I359" s="6">
        <v>357</v>
      </c>
      <c r="J359" s="6" t="s">
        <v>476</v>
      </c>
      <c r="K359" s="2">
        <v>80358</v>
      </c>
      <c r="L359" s="2">
        <v>69</v>
      </c>
      <c r="M359" s="2">
        <v>1164.5999999999999</v>
      </c>
      <c r="N359" s="2" t="s">
        <v>41</v>
      </c>
      <c r="O359" s="2" t="str">
        <f t="shared" si="10"/>
        <v>358 - Guayama, PR</v>
      </c>
      <c r="P359" s="2" t="str">
        <f t="shared" si="11"/>
        <v>357 - Hattiesburg, MS</v>
      </c>
    </row>
    <row r="360" spans="9:16" x14ac:dyDescent="0.2">
      <c r="I360" s="6">
        <v>358</v>
      </c>
      <c r="J360" s="6" t="s">
        <v>477</v>
      </c>
      <c r="K360" s="2">
        <v>80155</v>
      </c>
      <c r="L360" s="2">
        <v>40.729999999999997</v>
      </c>
      <c r="M360" s="2">
        <v>1967.9</v>
      </c>
      <c r="N360" s="2" t="s">
        <v>55</v>
      </c>
      <c r="O360" s="2" t="str">
        <f t="shared" si="10"/>
        <v>359 - Altoona, PA</v>
      </c>
      <c r="P360" s="2" t="str">
        <f t="shared" si="11"/>
        <v>358 - Guayama, PR</v>
      </c>
    </row>
    <row r="361" spans="9:16" x14ac:dyDescent="0.2">
      <c r="I361" s="6">
        <v>359</v>
      </c>
      <c r="J361" s="6" t="s">
        <v>478</v>
      </c>
      <c r="K361" s="2">
        <v>79930</v>
      </c>
      <c r="L361" s="2">
        <v>37.39</v>
      </c>
      <c r="M361" s="2">
        <v>2137.5</v>
      </c>
      <c r="N361" s="2" t="s">
        <v>54</v>
      </c>
      <c r="O361" s="2" t="str">
        <f t="shared" si="10"/>
        <v>360 - Anniston--Oxford, AL</v>
      </c>
      <c r="P361" s="2" t="str">
        <f t="shared" si="11"/>
        <v>359 - Altoona, PA</v>
      </c>
    </row>
    <row r="362" spans="9:16" x14ac:dyDescent="0.2">
      <c r="I362" s="6">
        <v>360</v>
      </c>
      <c r="J362" s="6" t="s">
        <v>479</v>
      </c>
      <c r="K362" s="2">
        <v>79796</v>
      </c>
      <c r="L362" s="2">
        <v>86.77</v>
      </c>
      <c r="M362" s="2">
        <v>919.6</v>
      </c>
      <c r="N362" s="2" t="s">
        <v>16</v>
      </c>
      <c r="O362" s="2" t="str">
        <f t="shared" si="10"/>
        <v>361 - Lafayette--Louisville--Erie, CO</v>
      </c>
      <c r="P362" s="2" t="str">
        <f t="shared" si="11"/>
        <v>360 - Anniston--Oxford, AL</v>
      </c>
    </row>
    <row r="363" spans="9:16" x14ac:dyDescent="0.2">
      <c r="I363" s="6">
        <v>361</v>
      </c>
      <c r="J363" s="6" t="s">
        <v>480</v>
      </c>
      <c r="K363" s="2">
        <v>79407</v>
      </c>
      <c r="L363" s="2">
        <v>39.53</v>
      </c>
      <c r="M363" s="2">
        <v>2008.7</v>
      </c>
      <c r="N363" s="2" t="s">
        <v>20</v>
      </c>
      <c r="O363" s="2" t="str">
        <f t="shared" si="10"/>
        <v>362 - Madera, CA</v>
      </c>
      <c r="P363" s="2" t="str">
        <f t="shared" si="11"/>
        <v>361 - Lafayette--Louisville--Erie, CO</v>
      </c>
    </row>
    <row r="364" spans="9:16" x14ac:dyDescent="0.2">
      <c r="I364" s="6">
        <v>362</v>
      </c>
      <c r="J364" s="6" t="s">
        <v>481</v>
      </c>
      <c r="K364" s="2">
        <v>78413</v>
      </c>
      <c r="L364" s="2">
        <v>22.39</v>
      </c>
      <c r="M364" s="2">
        <v>3501.9</v>
      </c>
      <c r="N364" s="2" t="s">
        <v>19</v>
      </c>
      <c r="O364" s="2" t="str">
        <f t="shared" si="10"/>
        <v>363 - Battle Creek, MI</v>
      </c>
      <c r="P364" s="2" t="str">
        <f t="shared" si="11"/>
        <v>362 - Madera, CA</v>
      </c>
    </row>
    <row r="365" spans="9:16" x14ac:dyDescent="0.2">
      <c r="I365" s="6">
        <v>363</v>
      </c>
      <c r="J365" s="6" t="s">
        <v>482</v>
      </c>
      <c r="K365" s="2">
        <v>78393</v>
      </c>
      <c r="L365" s="2">
        <v>53.02</v>
      </c>
      <c r="M365" s="2">
        <v>1478.5</v>
      </c>
      <c r="N365" s="2" t="s">
        <v>38</v>
      </c>
      <c r="O365" s="2" t="str">
        <f t="shared" si="10"/>
        <v>364 - Bowling Green, KY</v>
      </c>
      <c r="P365" s="2" t="str">
        <f t="shared" si="11"/>
        <v>363 - Battle Creek, MI</v>
      </c>
    </row>
    <row r="366" spans="9:16" x14ac:dyDescent="0.2">
      <c r="I366" s="6">
        <v>364</v>
      </c>
      <c r="J366" s="6" t="s">
        <v>483</v>
      </c>
      <c r="K366" s="2">
        <v>78306</v>
      </c>
      <c r="L366" s="2">
        <v>45.4</v>
      </c>
      <c r="M366" s="2">
        <v>1724.7</v>
      </c>
      <c r="N366" s="2" t="s">
        <v>33</v>
      </c>
      <c r="O366" s="2" t="str">
        <f t="shared" si="10"/>
        <v>365 - Texarkana--Texarkana, TX--AR</v>
      </c>
      <c r="P366" s="2" t="str">
        <f t="shared" si="11"/>
        <v>364 - Bowling Green, KY</v>
      </c>
    </row>
    <row r="367" spans="9:16" x14ac:dyDescent="0.2">
      <c r="I367" s="6">
        <v>365</v>
      </c>
      <c r="J367" s="6" t="s">
        <v>484</v>
      </c>
      <c r="K367" s="2">
        <v>78162</v>
      </c>
      <c r="L367" s="2">
        <v>64.400000000000006</v>
      </c>
      <c r="M367" s="2">
        <v>1213.5999999999999</v>
      </c>
      <c r="N367" s="2" t="s">
        <v>60</v>
      </c>
      <c r="O367" s="2" t="str">
        <f t="shared" si="10"/>
        <v>366 - Lebanon, PA</v>
      </c>
      <c r="P367" s="2" t="str">
        <f t="shared" si="11"/>
        <v>365 - Texarkana--Texarkana, TX--AR</v>
      </c>
    </row>
    <row r="368" spans="9:16" x14ac:dyDescent="0.2">
      <c r="I368" s="6">
        <v>366</v>
      </c>
      <c r="J368" s="6" t="s">
        <v>485</v>
      </c>
      <c r="K368" s="2">
        <v>77086</v>
      </c>
      <c r="L368" s="2">
        <v>45.08</v>
      </c>
      <c r="M368" s="2">
        <v>1710.1</v>
      </c>
      <c r="N368" s="2" t="s">
        <v>54</v>
      </c>
      <c r="O368" s="2" t="str">
        <f t="shared" si="10"/>
        <v>367 - Valdosta, GA</v>
      </c>
      <c r="P368" s="2" t="str">
        <f t="shared" si="11"/>
        <v>366 - Lebanon, PA</v>
      </c>
    </row>
    <row r="369" spans="9:16" x14ac:dyDescent="0.2">
      <c r="I369" s="6">
        <v>367</v>
      </c>
      <c r="J369" s="6" t="s">
        <v>486</v>
      </c>
      <c r="K369" s="2">
        <v>77085</v>
      </c>
      <c r="L369" s="2">
        <v>55.71</v>
      </c>
      <c r="M369" s="2">
        <v>1383.6</v>
      </c>
      <c r="N369" s="2" t="s">
        <v>25</v>
      </c>
      <c r="O369" s="2" t="str">
        <f t="shared" si="10"/>
        <v>368 - Florence, AL</v>
      </c>
      <c r="P369" s="2" t="str">
        <f t="shared" si="11"/>
        <v>367 - Valdosta, GA</v>
      </c>
    </row>
    <row r="370" spans="9:16" x14ac:dyDescent="0.2">
      <c r="I370" s="6">
        <v>368</v>
      </c>
      <c r="J370" s="6" t="s">
        <v>487</v>
      </c>
      <c r="K370" s="2">
        <v>77074</v>
      </c>
      <c r="L370" s="2">
        <v>62.14</v>
      </c>
      <c r="M370" s="2">
        <v>1240.3</v>
      </c>
      <c r="N370" s="2" t="s">
        <v>16</v>
      </c>
      <c r="O370" s="2" t="str">
        <f t="shared" si="10"/>
        <v>369 - Newark, OH</v>
      </c>
      <c r="P370" s="2" t="str">
        <f t="shared" si="11"/>
        <v>368 - Florence, AL</v>
      </c>
    </row>
    <row r="371" spans="9:16" x14ac:dyDescent="0.2">
      <c r="I371" s="6">
        <v>369</v>
      </c>
      <c r="J371" s="6" t="s">
        <v>488</v>
      </c>
      <c r="K371" s="2">
        <v>76068</v>
      </c>
      <c r="L371" s="2">
        <v>42.12</v>
      </c>
      <c r="M371" s="2">
        <v>1805.8</v>
      </c>
      <c r="N371" s="2" t="s">
        <v>51</v>
      </c>
      <c r="O371" s="2" t="str">
        <f t="shared" si="10"/>
        <v>370 - Anderson, SC</v>
      </c>
      <c r="P371" s="2" t="str">
        <f t="shared" si="11"/>
        <v>369 - Newark, OH</v>
      </c>
    </row>
    <row r="372" spans="9:16" x14ac:dyDescent="0.2">
      <c r="I372" s="6">
        <v>370</v>
      </c>
      <c r="J372" s="6" t="s">
        <v>489</v>
      </c>
      <c r="K372" s="2">
        <v>75702</v>
      </c>
      <c r="L372" s="2">
        <v>74.09</v>
      </c>
      <c r="M372" s="2">
        <v>1021.8</v>
      </c>
      <c r="N372" s="2" t="s">
        <v>57</v>
      </c>
      <c r="O372" s="2" t="str">
        <f t="shared" si="10"/>
        <v>371 - Williamsburg, VA</v>
      </c>
      <c r="P372" s="2" t="str">
        <f t="shared" si="11"/>
        <v>370 - Anderson, SC</v>
      </c>
    </row>
    <row r="373" spans="9:16" x14ac:dyDescent="0.2">
      <c r="I373" s="6">
        <v>371</v>
      </c>
      <c r="J373" s="6" t="s">
        <v>490</v>
      </c>
      <c r="K373" s="2">
        <v>75689</v>
      </c>
      <c r="L373" s="2">
        <v>55.92</v>
      </c>
      <c r="M373" s="2">
        <v>1353.5</v>
      </c>
      <c r="N373" s="2" t="s">
        <v>62</v>
      </c>
      <c r="O373" s="2" t="str">
        <f t="shared" si="10"/>
        <v>372 - Mansfield, OH</v>
      </c>
      <c r="P373" s="2" t="str">
        <f t="shared" si="11"/>
        <v>371 - Williamsburg, VA</v>
      </c>
    </row>
    <row r="374" spans="9:16" x14ac:dyDescent="0.2">
      <c r="I374" s="6">
        <v>372</v>
      </c>
      <c r="J374" s="6" t="s">
        <v>491</v>
      </c>
      <c r="K374" s="2">
        <v>75250</v>
      </c>
      <c r="L374" s="2">
        <v>50.32</v>
      </c>
      <c r="M374" s="2">
        <v>1495.6</v>
      </c>
      <c r="N374" s="2" t="s">
        <v>51</v>
      </c>
      <c r="O374" s="2" t="str">
        <f t="shared" si="10"/>
        <v>373 - Lake Jackson--Angleton, TX</v>
      </c>
      <c r="P374" s="2" t="str">
        <f t="shared" si="11"/>
        <v>372 - Mansfield, OH</v>
      </c>
    </row>
    <row r="375" spans="9:16" x14ac:dyDescent="0.2">
      <c r="I375" s="6">
        <v>373</v>
      </c>
      <c r="J375" s="6" t="s">
        <v>492</v>
      </c>
      <c r="K375" s="2">
        <v>74830</v>
      </c>
      <c r="L375" s="2">
        <v>41.69</v>
      </c>
      <c r="M375" s="2">
        <v>1795</v>
      </c>
      <c r="N375" s="2" t="s">
        <v>60</v>
      </c>
      <c r="O375" s="2" t="str">
        <f t="shared" si="10"/>
        <v>374 - Auburn, AL</v>
      </c>
      <c r="P375" s="2" t="str">
        <f t="shared" si="11"/>
        <v>373 - Lake Jackson--Angleton, TX</v>
      </c>
    </row>
    <row r="376" spans="9:16" x14ac:dyDescent="0.2">
      <c r="I376" s="6">
        <v>374</v>
      </c>
      <c r="J376" s="6" t="s">
        <v>493</v>
      </c>
      <c r="K376" s="2">
        <v>74741</v>
      </c>
      <c r="L376" s="2">
        <v>49.91</v>
      </c>
      <c r="M376" s="2">
        <v>1497.6</v>
      </c>
      <c r="N376" s="2" t="s">
        <v>16</v>
      </c>
      <c r="O376" s="2" t="str">
        <f t="shared" si="10"/>
        <v>375 - Wausau, WI</v>
      </c>
      <c r="P376" s="2" t="str">
        <f t="shared" si="11"/>
        <v>374 - Auburn, AL</v>
      </c>
    </row>
    <row r="377" spans="9:16" x14ac:dyDescent="0.2">
      <c r="I377" s="6">
        <v>375</v>
      </c>
      <c r="J377" s="6" t="s">
        <v>494</v>
      </c>
      <c r="K377" s="2">
        <v>74632</v>
      </c>
      <c r="L377" s="2">
        <v>46.87</v>
      </c>
      <c r="M377" s="2">
        <v>1592.4</v>
      </c>
      <c r="N377" s="2" t="s">
        <v>65</v>
      </c>
      <c r="O377" s="2" t="str">
        <f t="shared" si="10"/>
        <v>376 - Oshkosh, WI</v>
      </c>
      <c r="P377" s="2" t="str">
        <f t="shared" si="11"/>
        <v>375 - Wausau, WI</v>
      </c>
    </row>
    <row r="378" spans="9:16" x14ac:dyDescent="0.2">
      <c r="I378" s="6">
        <v>376</v>
      </c>
      <c r="J378" s="6" t="s">
        <v>495</v>
      </c>
      <c r="K378" s="2">
        <v>74495</v>
      </c>
      <c r="L378" s="2">
        <v>30.81</v>
      </c>
      <c r="M378" s="2">
        <v>2418.1999999999998</v>
      </c>
      <c r="N378" s="2" t="s">
        <v>65</v>
      </c>
      <c r="O378" s="2" t="str">
        <f t="shared" si="10"/>
        <v>377 - Cheyenne, WY</v>
      </c>
      <c r="P378" s="2" t="str">
        <f t="shared" si="11"/>
        <v>376 - Oshkosh, WI</v>
      </c>
    </row>
    <row r="379" spans="9:16" x14ac:dyDescent="0.2">
      <c r="I379" s="6">
        <v>377</v>
      </c>
      <c r="J379" s="6" t="s">
        <v>496</v>
      </c>
      <c r="K379" s="2">
        <v>73588</v>
      </c>
      <c r="L379" s="2">
        <v>35.130000000000003</v>
      </c>
      <c r="M379" s="2">
        <v>2094.6</v>
      </c>
      <c r="N379" s="2" t="s">
        <v>67</v>
      </c>
      <c r="O379" s="2" t="str">
        <f t="shared" si="10"/>
        <v>378 - Watsonville, CA</v>
      </c>
      <c r="P379" s="2" t="str">
        <f t="shared" si="11"/>
        <v>377 - Cheyenne, WY</v>
      </c>
    </row>
    <row r="380" spans="9:16" x14ac:dyDescent="0.2">
      <c r="I380" s="6">
        <v>378</v>
      </c>
      <c r="J380" s="6" t="s">
        <v>497</v>
      </c>
      <c r="K380" s="2">
        <v>73534</v>
      </c>
      <c r="L380" s="2">
        <v>22.84</v>
      </c>
      <c r="M380" s="2">
        <v>3219.5</v>
      </c>
      <c r="N380" s="2" t="s">
        <v>19</v>
      </c>
      <c r="O380" s="2" t="str">
        <f t="shared" si="10"/>
        <v>379 - Elizabethtown--Radcliff, KY</v>
      </c>
      <c r="P380" s="2" t="str">
        <f t="shared" si="11"/>
        <v>378 - Watsonville, CA</v>
      </c>
    </row>
    <row r="381" spans="9:16" x14ac:dyDescent="0.2">
      <c r="I381" s="6">
        <v>379</v>
      </c>
      <c r="J381" s="6" t="s">
        <v>498</v>
      </c>
      <c r="K381" s="2">
        <v>73467</v>
      </c>
      <c r="L381" s="2">
        <v>56.96</v>
      </c>
      <c r="M381" s="2">
        <v>1289.8</v>
      </c>
      <c r="N381" s="2" t="s">
        <v>33</v>
      </c>
      <c r="O381" s="2" t="str">
        <f t="shared" si="10"/>
        <v>380 - Sumter, SC</v>
      </c>
      <c r="P381" s="2" t="str">
        <f t="shared" si="11"/>
        <v>379 - Elizabethtown--Radcliff, KY</v>
      </c>
    </row>
    <row r="382" spans="9:16" x14ac:dyDescent="0.2">
      <c r="I382" s="6">
        <v>380</v>
      </c>
      <c r="J382" s="6" t="s">
        <v>499</v>
      </c>
      <c r="K382" s="2">
        <v>73107</v>
      </c>
      <c r="L382" s="2">
        <v>65.69</v>
      </c>
      <c r="M382" s="2">
        <v>1113</v>
      </c>
      <c r="N382" s="2" t="s">
        <v>57</v>
      </c>
      <c r="O382" s="2" t="str">
        <f t="shared" si="10"/>
        <v>381 - Lima, OH</v>
      </c>
      <c r="P382" s="2" t="str">
        <f t="shared" si="11"/>
        <v>380 - Sumter, SC</v>
      </c>
    </row>
    <row r="383" spans="9:16" x14ac:dyDescent="0.2">
      <c r="I383" s="6">
        <v>381</v>
      </c>
      <c r="J383" s="6" t="s">
        <v>500</v>
      </c>
      <c r="K383" s="2">
        <v>72852</v>
      </c>
      <c r="L383" s="2">
        <v>52.35</v>
      </c>
      <c r="M383" s="2">
        <v>1391.7</v>
      </c>
      <c r="N383" s="2" t="s">
        <v>51</v>
      </c>
      <c r="O383" s="2" t="str">
        <f t="shared" si="10"/>
        <v>382 - Davis, CA</v>
      </c>
      <c r="P383" s="2" t="str">
        <f t="shared" si="11"/>
        <v>381 - Lima, OH</v>
      </c>
    </row>
    <row r="384" spans="9:16" x14ac:dyDescent="0.2">
      <c r="I384" s="6">
        <v>382</v>
      </c>
      <c r="J384" s="6" t="s">
        <v>501</v>
      </c>
      <c r="K384" s="2">
        <v>72794</v>
      </c>
      <c r="L384" s="2">
        <v>14.12</v>
      </c>
      <c r="M384" s="2">
        <v>5156.6000000000004</v>
      </c>
      <c r="N384" s="2" t="s">
        <v>19</v>
      </c>
      <c r="O384" s="2" t="str">
        <f t="shared" si="10"/>
        <v>383 - Westminster--Eldersburg, MD</v>
      </c>
      <c r="P384" s="2" t="str">
        <f t="shared" si="11"/>
        <v>382 - Davis, CA</v>
      </c>
    </row>
    <row r="385" spans="9:16" x14ac:dyDescent="0.2">
      <c r="I385" s="6">
        <v>383</v>
      </c>
      <c r="J385" s="6" t="s">
        <v>502</v>
      </c>
      <c r="K385" s="2">
        <v>72714</v>
      </c>
      <c r="L385" s="2">
        <v>57.7</v>
      </c>
      <c r="M385" s="2">
        <v>1260.2</v>
      </c>
      <c r="N385" s="2" t="s">
        <v>36</v>
      </c>
      <c r="O385" s="2" t="str">
        <f t="shared" si="10"/>
        <v>384 - Flagstaff, AZ</v>
      </c>
      <c r="P385" s="2" t="str">
        <f t="shared" si="11"/>
        <v>383 - Westminster--Eldersburg, MD</v>
      </c>
    </row>
    <row r="386" spans="9:16" x14ac:dyDescent="0.2">
      <c r="I386" s="6">
        <v>384</v>
      </c>
      <c r="J386" s="6" t="s">
        <v>503</v>
      </c>
      <c r="K386" s="2">
        <v>71957</v>
      </c>
      <c r="L386" s="2">
        <v>34.83</v>
      </c>
      <c r="M386" s="2">
        <v>2066.1999999999998</v>
      </c>
      <c r="N386" s="2" t="s">
        <v>18</v>
      </c>
      <c r="O386" s="2" t="str">
        <f t="shared" ref="O386:O449" si="12">I387&amp;" - " &amp; J387</f>
        <v>385 - Jackson, TN</v>
      </c>
      <c r="P386" s="2" t="str">
        <f t="shared" si="11"/>
        <v>384 - Flagstaff, AZ</v>
      </c>
    </row>
    <row r="387" spans="9:16" x14ac:dyDescent="0.2">
      <c r="I387" s="6">
        <v>385</v>
      </c>
      <c r="J387" s="6" t="s">
        <v>504</v>
      </c>
      <c r="K387" s="2">
        <v>71880</v>
      </c>
      <c r="L387" s="2">
        <v>51.14</v>
      </c>
      <c r="M387" s="2">
        <v>1405.5</v>
      </c>
      <c r="N387" s="2" t="s">
        <v>59</v>
      </c>
      <c r="O387" s="2" t="str">
        <f t="shared" si="12"/>
        <v>386 - Camarillo, CA</v>
      </c>
      <c r="P387" s="2" t="str">
        <f t="shared" ref="P387:P450" si="13">O386</f>
        <v>385 - Jackson, TN</v>
      </c>
    </row>
    <row r="388" spans="9:16" x14ac:dyDescent="0.2">
      <c r="I388" s="6">
        <v>386</v>
      </c>
      <c r="J388" s="6" t="s">
        <v>505</v>
      </c>
      <c r="K388" s="2">
        <v>71772</v>
      </c>
      <c r="L388" s="2">
        <v>22</v>
      </c>
      <c r="M388" s="2">
        <v>3263</v>
      </c>
      <c r="N388" s="2" t="s">
        <v>19</v>
      </c>
      <c r="O388" s="2" t="str">
        <f t="shared" si="12"/>
        <v>387 - Florida--Imbéry--Barceloneta, PR</v>
      </c>
      <c r="P388" s="2" t="str">
        <f t="shared" si="13"/>
        <v>386 - Camarillo, CA</v>
      </c>
    </row>
    <row r="389" spans="9:16" x14ac:dyDescent="0.2">
      <c r="I389" s="6">
        <v>387</v>
      </c>
      <c r="J389" s="6" t="s">
        <v>506</v>
      </c>
      <c r="K389" s="2">
        <v>71747</v>
      </c>
      <c r="L389" s="2">
        <v>45.81</v>
      </c>
      <c r="M389" s="2">
        <v>1566.2</v>
      </c>
      <c r="N389" s="2" t="s">
        <v>55</v>
      </c>
      <c r="O389" s="2" t="str">
        <f t="shared" si="12"/>
        <v>388 - Sheboygan, WI</v>
      </c>
      <c r="P389" s="2" t="str">
        <f t="shared" si="13"/>
        <v>387 - Florida--Imbéry--Barceloneta, PR</v>
      </c>
    </row>
    <row r="390" spans="9:16" x14ac:dyDescent="0.2">
      <c r="I390" s="6">
        <v>388</v>
      </c>
      <c r="J390" s="6" t="s">
        <v>507</v>
      </c>
      <c r="K390" s="2">
        <v>71313</v>
      </c>
      <c r="L390" s="2">
        <v>33.44</v>
      </c>
      <c r="M390" s="2">
        <v>2132.9</v>
      </c>
      <c r="N390" s="2" t="s">
        <v>65</v>
      </c>
      <c r="O390" s="2" t="str">
        <f t="shared" si="12"/>
        <v>389 - Weirton--Steubenville, WV--OH--PA</v>
      </c>
      <c r="P390" s="2" t="str">
        <f t="shared" si="13"/>
        <v>388 - Sheboygan, WI</v>
      </c>
    </row>
    <row r="391" spans="9:16" x14ac:dyDescent="0.2">
      <c r="I391" s="6">
        <v>389</v>
      </c>
      <c r="J391" s="6" t="s">
        <v>508</v>
      </c>
      <c r="K391" s="2">
        <v>70889</v>
      </c>
      <c r="L391" s="2">
        <v>50.51</v>
      </c>
      <c r="M391" s="2">
        <v>1403.6</v>
      </c>
      <c r="N391" s="2" t="s">
        <v>66</v>
      </c>
      <c r="O391" s="2" t="str">
        <f t="shared" si="12"/>
        <v>390 - Bay City, MI</v>
      </c>
      <c r="P391" s="2" t="str">
        <f t="shared" si="13"/>
        <v>389 - Weirton--Steubenville, WV--OH--PA</v>
      </c>
    </row>
    <row r="392" spans="9:16" x14ac:dyDescent="0.2">
      <c r="I392" s="6">
        <v>390</v>
      </c>
      <c r="J392" s="6" t="s">
        <v>509</v>
      </c>
      <c r="K392" s="2">
        <v>70585</v>
      </c>
      <c r="L392" s="2">
        <v>40.33</v>
      </c>
      <c r="M392" s="2">
        <v>1750.3</v>
      </c>
      <c r="N392" s="2" t="s">
        <v>38</v>
      </c>
      <c r="O392" s="2" t="str">
        <f t="shared" si="12"/>
        <v>391 - Owensboro, KY</v>
      </c>
      <c r="P392" s="2" t="str">
        <f t="shared" si="13"/>
        <v>390 - Bay City, MI</v>
      </c>
    </row>
    <row r="393" spans="9:16" x14ac:dyDescent="0.2">
      <c r="I393" s="6">
        <v>391</v>
      </c>
      <c r="J393" s="6" t="s">
        <v>510</v>
      </c>
      <c r="K393" s="2">
        <v>70543</v>
      </c>
      <c r="L393" s="2">
        <v>33.82</v>
      </c>
      <c r="M393" s="2">
        <v>2086</v>
      </c>
      <c r="N393" s="2" t="s">
        <v>33</v>
      </c>
      <c r="O393" s="2" t="str">
        <f t="shared" si="12"/>
        <v>392 - Decatur, AL</v>
      </c>
      <c r="P393" s="2" t="str">
        <f t="shared" si="13"/>
        <v>391 - Owensboro, KY</v>
      </c>
    </row>
    <row r="394" spans="9:16" x14ac:dyDescent="0.2">
      <c r="I394" s="6">
        <v>392</v>
      </c>
      <c r="J394" s="6" t="s">
        <v>511</v>
      </c>
      <c r="K394" s="2">
        <v>70436</v>
      </c>
      <c r="L394" s="2">
        <v>58.29</v>
      </c>
      <c r="M394" s="2">
        <v>1208.4000000000001</v>
      </c>
      <c r="N394" s="2" t="s">
        <v>16</v>
      </c>
      <c r="O394" s="2" t="str">
        <f t="shared" si="12"/>
        <v>393 - Morgantown, WV</v>
      </c>
      <c r="P394" s="2" t="str">
        <f t="shared" si="13"/>
        <v>392 - Decatur, AL</v>
      </c>
    </row>
    <row r="395" spans="9:16" x14ac:dyDescent="0.2">
      <c r="I395" s="6">
        <v>393</v>
      </c>
      <c r="J395" s="6" t="s">
        <v>512</v>
      </c>
      <c r="K395" s="2">
        <v>70350</v>
      </c>
      <c r="L395" s="2">
        <v>37.49</v>
      </c>
      <c r="M395" s="2">
        <v>1876.3</v>
      </c>
      <c r="N395" s="2" t="s">
        <v>66</v>
      </c>
      <c r="O395" s="2" t="str">
        <f t="shared" si="12"/>
        <v>394 - Porterville, CA</v>
      </c>
      <c r="P395" s="2" t="str">
        <f t="shared" si="13"/>
        <v>393 - Morgantown, WV</v>
      </c>
    </row>
    <row r="396" spans="9:16" x14ac:dyDescent="0.2">
      <c r="I396" s="6">
        <v>394</v>
      </c>
      <c r="J396" s="6" t="s">
        <v>513</v>
      </c>
      <c r="K396" s="2">
        <v>70272</v>
      </c>
      <c r="L396" s="2">
        <v>20.51</v>
      </c>
      <c r="M396" s="2">
        <v>3425.5</v>
      </c>
      <c r="N396" s="2" t="s">
        <v>19</v>
      </c>
      <c r="O396" s="2" t="str">
        <f t="shared" si="12"/>
        <v>395 - Pocatello, ID</v>
      </c>
      <c r="P396" s="2" t="str">
        <f t="shared" si="13"/>
        <v>394 - Porterville, CA</v>
      </c>
    </row>
    <row r="397" spans="9:16" x14ac:dyDescent="0.2">
      <c r="I397" s="6">
        <v>395</v>
      </c>
      <c r="J397" s="6" t="s">
        <v>514</v>
      </c>
      <c r="K397" s="2">
        <v>69809</v>
      </c>
      <c r="L397" s="2">
        <v>31.01</v>
      </c>
      <c r="M397" s="2">
        <v>2251.3000000000002</v>
      </c>
      <c r="N397" s="2" t="s">
        <v>29</v>
      </c>
      <c r="O397" s="2" t="str">
        <f t="shared" si="12"/>
        <v>396 - Janesville, WI</v>
      </c>
      <c r="P397" s="2" t="str">
        <f t="shared" si="13"/>
        <v>395 - Pocatello, ID</v>
      </c>
    </row>
    <row r="398" spans="9:16" x14ac:dyDescent="0.2">
      <c r="I398" s="6">
        <v>396</v>
      </c>
      <c r="J398" s="6" t="s">
        <v>515</v>
      </c>
      <c r="K398" s="2">
        <v>69658</v>
      </c>
      <c r="L398" s="2">
        <v>30.78</v>
      </c>
      <c r="M398" s="2">
        <v>2263.4</v>
      </c>
      <c r="N398" s="2" t="s">
        <v>65</v>
      </c>
      <c r="O398" s="2" t="str">
        <f t="shared" si="12"/>
        <v>397 - Bristol--Bristol, TN--VA</v>
      </c>
      <c r="P398" s="2" t="str">
        <f t="shared" si="13"/>
        <v>396 - Janesville, WI</v>
      </c>
    </row>
    <row r="399" spans="9:16" x14ac:dyDescent="0.2">
      <c r="I399" s="6">
        <v>397</v>
      </c>
      <c r="J399" s="6" t="s">
        <v>516</v>
      </c>
      <c r="K399" s="2">
        <v>69501</v>
      </c>
      <c r="L399" s="2">
        <v>63.89</v>
      </c>
      <c r="M399" s="2">
        <v>1087.8</v>
      </c>
      <c r="N399" s="2" t="s">
        <v>59</v>
      </c>
      <c r="O399" s="2" t="str">
        <f t="shared" si="12"/>
        <v>398 - Winchester, VA</v>
      </c>
      <c r="P399" s="2" t="str">
        <f t="shared" si="13"/>
        <v>397 - Bristol--Bristol, TN--VA</v>
      </c>
    </row>
    <row r="400" spans="9:16" x14ac:dyDescent="0.2">
      <c r="I400" s="6">
        <v>398</v>
      </c>
      <c r="J400" s="6" t="s">
        <v>517</v>
      </c>
      <c r="K400" s="2">
        <v>69449</v>
      </c>
      <c r="L400" s="2">
        <v>37.18</v>
      </c>
      <c r="M400" s="2">
        <v>1867.7</v>
      </c>
      <c r="N400" s="2" t="s">
        <v>62</v>
      </c>
      <c r="O400" s="2" t="str">
        <f t="shared" si="12"/>
        <v>399 - St. Augustine, FL</v>
      </c>
      <c r="P400" s="2" t="str">
        <f t="shared" si="13"/>
        <v>398 - Winchester, VA</v>
      </c>
    </row>
    <row r="401" spans="9:16" x14ac:dyDescent="0.2">
      <c r="I401" s="6">
        <v>399</v>
      </c>
      <c r="J401" s="6" t="s">
        <v>518</v>
      </c>
      <c r="K401" s="2">
        <v>69173</v>
      </c>
      <c r="L401" s="2">
        <v>43.06</v>
      </c>
      <c r="M401" s="2">
        <v>1606.5</v>
      </c>
      <c r="N401" s="2" t="s">
        <v>24</v>
      </c>
      <c r="O401" s="2" t="str">
        <f t="shared" si="12"/>
        <v>400 - Johnstown, PA</v>
      </c>
      <c r="P401" s="2" t="str">
        <f t="shared" si="13"/>
        <v>399 - St. Augustine, FL</v>
      </c>
    </row>
    <row r="402" spans="9:16" x14ac:dyDescent="0.2">
      <c r="I402" s="6">
        <v>400</v>
      </c>
      <c r="J402" s="6" t="s">
        <v>519</v>
      </c>
      <c r="K402" s="2">
        <v>69014</v>
      </c>
      <c r="L402" s="2">
        <v>38.61</v>
      </c>
      <c r="M402" s="2">
        <v>1787.2</v>
      </c>
      <c r="N402" s="2" t="s">
        <v>54</v>
      </c>
      <c r="O402" s="2" t="str">
        <f t="shared" si="12"/>
        <v>401 - Hilton Head Island, SC</v>
      </c>
      <c r="P402" s="2" t="str">
        <f t="shared" si="13"/>
        <v>400 - Johnstown, PA</v>
      </c>
    </row>
    <row r="403" spans="9:16" x14ac:dyDescent="0.2">
      <c r="I403" s="6">
        <v>401</v>
      </c>
      <c r="J403" s="6" t="s">
        <v>520</v>
      </c>
      <c r="K403" s="2">
        <v>68998</v>
      </c>
      <c r="L403" s="2">
        <v>67.62</v>
      </c>
      <c r="M403" s="2">
        <v>1020.4</v>
      </c>
      <c r="N403" s="2" t="s">
        <v>57</v>
      </c>
      <c r="O403" s="2" t="str">
        <f t="shared" si="12"/>
        <v>402 - Dothan, AL</v>
      </c>
      <c r="P403" s="2" t="str">
        <f t="shared" si="13"/>
        <v>401 - Hilton Head Island, SC</v>
      </c>
    </row>
    <row r="404" spans="9:16" x14ac:dyDescent="0.2">
      <c r="I404" s="6">
        <v>402</v>
      </c>
      <c r="J404" s="6" t="s">
        <v>521</v>
      </c>
      <c r="K404" s="2">
        <v>68781</v>
      </c>
      <c r="L404" s="2">
        <v>55.5</v>
      </c>
      <c r="M404" s="2">
        <v>1239.3</v>
      </c>
      <c r="N404" s="2" t="s">
        <v>16</v>
      </c>
      <c r="O404" s="2" t="str">
        <f t="shared" si="12"/>
        <v>403 - Lodi, CA</v>
      </c>
      <c r="P404" s="2" t="str">
        <f t="shared" si="13"/>
        <v>402 - Dothan, AL</v>
      </c>
    </row>
    <row r="405" spans="9:16" x14ac:dyDescent="0.2">
      <c r="I405" s="6">
        <v>403</v>
      </c>
      <c r="J405" s="6" t="s">
        <v>522</v>
      </c>
      <c r="K405" s="2">
        <v>68738</v>
      </c>
      <c r="L405" s="2">
        <v>15.91</v>
      </c>
      <c r="M405" s="2">
        <v>4320.3</v>
      </c>
      <c r="N405" s="2" t="s">
        <v>19</v>
      </c>
      <c r="O405" s="2" t="str">
        <f t="shared" si="12"/>
        <v>404 - DeKalb, IL</v>
      </c>
      <c r="P405" s="2" t="str">
        <f t="shared" si="13"/>
        <v>403 - Lodi, CA</v>
      </c>
    </row>
    <row r="406" spans="9:16" x14ac:dyDescent="0.2">
      <c r="I406" s="6">
        <v>404</v>
      </c>
      <c r="J406" s="6" t="s">
        <v>523</v>
      </c>
      <c r="K406" s="2">
        <v>68545</v>
      </c>
      <c r="L406" s="2">
        <v>25.79</v>
      </c>
      <c r="M406" s="2">
        <v>2658.1</v>
      </c>
      <c r="N406" s="2" t="s">
        <v>30</v>
      </c>
      <c r="O406" s="2" t="str">
        <f t="shared" si="12"/>
        <v>405 - West Bend, WI</v>
      </c>
      <c r="P406" s="2" t="str">
        <f t="shared" si="13"/>
        <v>404 - DeKalb, IL</v>
      </c>
    </row>
    <row r="407" spans="9:16" x14ac:dyDescent="0.2">
      <c r="I407" s="6">
        <v>405</v>
      </c>
      <c r="J407" s="6" t="s">
        <v>524</v>
      </c>
      <c r="K407" s="2">
        <v>68444</v>
      </c>
      <c r="L407" s="2">
        <v>38.49</v>
      </c>
      <c r="M407" s="2">
        <v>1778.3</v>
      </c>
      <c r="N407" s="2" t="s">
        <v>65</v>
      </c>
      <c r="O407" s="2" t="str">
        <f t="shared" si="12"/>
        <v>406 - Rocky Mount, NC</v>
      </c>
      <c r="P407" s="2" t="str">
        <f t="shared" si="13"/>
        <v>405 - West Bend, WI</v>
      </c>
    </row>
    <row r="408" spans="9:16" x14ac:dyDescent="0.2">
      <c r="I408" s="6">
        <v>406</v>
      </c>
      <c r="J408" s="6" t="s">
        <v>525</v>
      </c>
      <c r="K408" s="2">
        <v>68243</v>
      </c>
      <c r="L408" s="2">
        <v>45.96</v>
      </c>
      <c r="M408" s="2">
        <v>1484.7</v>
      </c>
      <c r="N408" s="2" t="s">
        <v>43</v>
      </c>
      <c r="O408" s="2" t="str">
        <f t="shared" si="12"/>
        <v>407 - Elmira, NY</v>
      </c>
      <c r="P408" s="2" t="str">
        <f t="shared" si="13"/>
        <v>406 - Rocky Mount, NC</v>
      </c>
    </row>
    <row r="409" spans="9:16" x14ac:dyDescent="0.2">
      <c r="I409" s="6">
        <v>407</v>
      </c>
      <c r="J409" s="6" t="s">
        <v>526</v>
      </c>
      <c r="K409" s="2">
        <v>67983</v>
      </c>
      <c r="L409" s="2">
        <v>37.799999999999997</v>
      </c>
      <c r="M409" s="2">
        <v>1798.6</v>
      </c>
      <c r="N409" s="2" t="s">
        <v>50</v>
      </c>
      <c r="O409" s="2" t="str">
        <f t="shared" si="12"/>
        <v>408 - Carbondale, IL</v>
      </c>
      <c r="P409" s="2" t="str">
        <f t="shared" si="13"/>
        <v>407 - Elmira, NY</v>
      </c>
    </row>
    <row r="410" spans="9:16" x14ac:dyDescent="0.2">
      <c r="I410" s="6">
        <v>408</v>
      </c>
      <c r="J410" s="6" t="s">
        <v>527</v>
      </c>
      <c r="K410" s="2">
        <v>67821</v>
      </c>
      <c r="L410" s="2">
        <v>48.68</v>
      </c>
      <c r="M410" s="2">
        <v>1393.3</v>
      </c>
      <c r="N410" s="2" t="s">
        <v>30</v>
      </c>
      <c r="O410" s="2" t="str">
        <f t="shared" si="12"/>
        <v>409 - Dubuque, IA--IL</v>
      </c>
      <c r="P410" s="2" t="str">
        <f t="shared" si="13"/>
        <v>408 - Carbondale, IL</v>
      </c>
    </row>
    <row r="411" spans="9:16" x14ac:dyDescent="0.2">
      <c r="I411" s="6">
        <v>409</v>
      </c>
      <c r="J411" s="6" t="s">
        <v>528</v>
      </c>
      <c r="K411" s="2">
        <v>67818</v>
      </c>
      <c r="L411" s="2">
        <v>33.79</v>
      </c>
      <c r="M411" s="2">
        <v>2007</v>
      </c>
      <c r="N411" s="2" t="s">
        <v>28</v>
      </c>
      <c r="O411" s="2" t="str">
        <f t="shared" si="12"/>
        <v>410 - Hammond, LA</v>
      </c>
      <c r="P411" s="2" t="str">
        <f t="shared" si="13"/>
        <v>409 - Dubuque, IA--IL</v>
      </c>
    </row>
    <row r="412" spans="9:16" x14ac:dyDescent="0.2">
      <c r="I412" s="6">
        <v>410</v>
      </c>
      <c r="J412" s="6" t="s">
        <v>529</v>
      </c>
      <c r="K412" s="2">
        <v>67629</v>
      </c>
      <c r="L412" s="2">
        <v>76.63</v>
      </c>
      <c r="M412" s="2">
        <v>882.5</v>
      </c>
      <c r="N412" s="2" t="s">
        <v>34</v>
      </c>
      <c r="O412" s="2" t="str">
        <f t="shared" si="12"/>
        <v>411 - Parkersburg, WV--OH</v>
      </c>
      <c r="P412" s="2" t="str">
        <f t="shared" si="13"/>
        <v>410 - Hammond, LA</v>
      </c>
    </row>
    <row r="413" spans="9:16" x14ac:dyDescent="0.2">
      <c r="I413" s="6">
        <v>411</v>
      </c>
      <c r="J413" s="6" t="s">
        <v>530</v>
      </c>
      <c r="K413" s="2">
        <v>67229</v>
      </c>
      <c r="L413" s="2">
        <v>42.38</v>
      </c>
      <c r="M413" s="2">
        <v>1586.2</v>
      </c>
      <c r="N413" s="2" t="s">
        <v>66</v>
      </c>
      <c r="O413" s="2" t="str">
        <f t="shared" si="12"/>
        <v>412 - Wenatchee, WA</v>
      </c>
      <c r="P413" s="2" t="str">
        <f t="shared" si="13"/>
        <v>411 - Parkersburg, WV--OH</v>
      </c>
    </row>
    <row r="414" spans="9:16" x14ac:dyDescent="0.2">
      <c r="I414" s="6">
        <v>412</v>
      </c>
      <c r="J414" s="6" t="s">
        <v>531</v>
      </c>
      <c r="K414" s="2">
        <v>67227</v>
      </c>
      <c r="L414" s="2">
        <v>31.37</v>
      </c>
      <c r="M414" s="2">
        <v>2142.8000000000002</v>
      </c>
      <c r="N414" s="2" t="s">
        <v>64</v>
      </c>
      <c r="O414" s="2" t="str">
        <f t="shared" si="12"/>
        <v>413 - Harrisonburg, VA</v>
      </c>
      <c r="P414" s="2" t="str">
        <f t="shared" si="13"/>
        <v>412 - Wenatchee, WA</v>
      </c>
    </row>
    <row r="415" spans="9:16" x14ac:dyDescent="0.2">
      <c r="I415" s="6">
        <v>413</v>
      </c>
      <c r="J415" s="6" t="s">
        <v>532</v>
      </c>
      <c r="K415" s="2">
        <v>66784</v>
      </c>
      <c r="L415" s="2">
        <v>32.549999999999997</v>
      </c>
      <c r="M415" s="2">
        <v>2051.8000000000002</v>
      </c>
      <c r="N415" s="2" t="s">
        <v>62</v>
      </c>
      <c r="O415" s="2" t="str">
        <f t="shared" si="12"/>
        <v>414 - Cleveland, TN</v>
      </c>
      <c r="P415" s="2" t="str">
        <f t="shared" si="13"/>
        <v>413 - Harrisonburg, VA</v>
      </c>
    </row>
    <row r="416" spans="9:16" x14ac:dyDescent="0.2">
      <c r="I416" s="6">
        <v>414</v>
      </c>
      <c r="J416" s="6" t="s">
        <v>533</v>
      </c>
      <c r="K416" s="2">
        <v>66777</v>
      </c>
      <c r="L416" s="2">
        <v>54.6</v>
      </c>
      <c r="M416" s="2">
        <v>1223</v>
      </c>
      <c r="N416" s="2" t="s">
        <v>59</v>
      </c>
      <c r="O416" s="2" t="str">
        <f t="shared" si="12"/>
        <v>415 - Zephyrhills, FL</v>
      </c>
      <c r="P416" s="2" t="str">
        <f t="shared" si="13"/>
        <v>414 - Cleveland, TN</v>
      </c>
    </row>
    <row r="417" spans="9:16" x14ac:dyDescent="0.2">
      <c r="I417" s="6">
        <v>415</v>
      </c>
      <c r="J417" s="6" t="s">
        <v>534</v>
      </c>
      <c r="K417" s="2">
        <v>66609</v>
      </c>
      <c r="L417" s="2">
        <v>43.49</v>
      </c>
      <c r="M417" s="2">
        <v>1531.4</v>
      </c>
      <c r="N417" s="2" t="s">
        <v>24</v>
      </c>
      <c r="O417" s="2" t="str">
        <f t="shared" si="12"/>
        <v>416 - Hanover, PA</v>
      </c>
      <c r="P417" s="2" t="str">
        <f t="shared" si="13"/>
        <v>415 - Zephyrhills, FL</v>
      </c>
    </row>
    <row r="418" spans="9:16" x14ac:dyDescent="0.2">
      <c r="I418" s="6">
        <v>416</v>
      </c>
      <c r="J418" s="6" t="s">
        <v>535</v>
      </c>
      <c r="K418" s="2">
        <v>66301</v>
      </c>
      <c r="L418" s="2">
        <v>36.1</v>
      </c>
      <c r="M418" s="2">
        <v>1836.8</v>
      </c>
      <c r="N418" s="2" t="s">
        <v>54</v>
      </c>
      <c r="O418" s="2" t="str">
        <f t="shared" si="12"/>
        <v>417 - Monessen--California, PA</v>
      </c>
      <c r="P418" s="2" t="str">
        <f t="shared" si="13"/>
        <v>416 - Hanover, PA</v>
      </c>
    </row>
    <row r="419" spans="9:16" x14ac:dyDescent="0.2">
      <c r="I419" s="6">
        <v>417</v>
      </c>
      <c r="J419" s="6" t="s">
        <v>536</v>
      </c>
      <c r="K419" s="2">
        <v>66086</v>
      </c>
      <c r="L419" s="2">
        <v>44.72</v>
      </c>
      <c r="M419" s="2">
        <v>1477.9</v>
      </c>
      <c r="N419" s="2" t="s">
        <v>54</v>
      </c>
      <c r="O419" s="2" t="str">
        <f t="shared" si="12"/>
        <v>418 - Michigan City--La Porte, IN--MI</v>
      </c>
      <c r="P419" s="2" t="str">
        <f t="shared" si="13"/>
        <v>417 - Monessen--California, PA</v>
      </c>
    </row>
    <row r="420" spans="9:16" x14ac:dyDescent="0.2">
      <c r="I420" s="6">
        <v>418</v>
      </c>
      <c r="J420" s="6" t="s">
        <v>537</v>
      </c>
      <c r="K420" s="2">
        <v>66025</v>
      </c>
      <c r="L420" s="2">
        <v>38.96</v>
      </c>
      <c r="M420" s="2">
        <v>1694.8</v>
      </c>
      <c r="N420" s="2" t="s">
        <v>31</v>
      </c>
      <c r="O420" s="2" t="str">
        <f t="shared" si="12"/>
        <v>419 - Glens Falls, NY</v>
      </c>
      <c r="P420" s="2" t="str">
        <f t="shared" si="13"/>
        <v>418 - Michigan City--La Porte, IN--MI</v>
      </c>
    </row>
    <row r="421" spans="9:16" x14ac:dyDescent="0.2">
      <c r="I421" s="6">
        <v>419</v>
      </c>
      <c r="J421" s="6" t="s">
        <v>538</v>
      </c>
      <c r="K421" s="2">
        <v>65443</v>
      </c>
      <c r="L421" s="2">
        <v>41.55</v>
      </c>
      <c r="M421" s="2">
        <v>1575</v>
      </c>
      <c r="N421" s="2" t="s">
        <v>50</v>
      </c>
      <c r="O421" s="2" t="str">
        <f t="shared" si="12"/>
        <v>420 - Jonesboro, AR</v>
      </c>
      <c r="P421" s="2" t="str">
        <f t="shared" si="13"/>
        <v>419 - Glens Falls, NY</v>
      </c>
    </row>
    <row r="422" spans="9:16" x14ac:dyDescent="0.2">
      <c r="I422" s="6">
        <v>420</v>
      </c>
      <c r="J422" s="6" t="s">
        <v>539</v>
      </c>
      <c r="K422" s="2">
        <v>65419</v>
      </c>
      <c r="L422" s="2">
        <v>46.95</v>
      </c>
      <c r="M422" s="2">
        <v>1393.5</v>
      </c>
      <c r="N422" s="2" t="s">
        <v>17</v>
      </c>
      <c r="O422" s="2" t="str">
        <f t="shared" si="12"/>
        <v>421 - Conway, AR</v>
      </c>
      <c r="P422" s="2" t="str">
        <f t="shared" si="13"/>
        <v>420 - Jonesboro, AR</v>
      </c>
    </row>
    <row r="423" spans="9:16" x14ac:dyDescent="0.2">
      <c r="I423" s="6">
        <v>421</v>
      </c>
      <c r="J423" s="6" t="s">
        <v>540</v>
      </c>
      <c r="K423" s="2">
        <v>65277</v>
      </c>
      <c r="L423" s="2">
        <v>39.700000000000003</v>
      </c>
      <c r="M423" s="2">
        <v>1644.3</v>
      </c>
      <c r="N423" s="2" t="s">
        <v>17</v>
      </c>
      <c r="O423" s="2" t="str">
        <f t="shared" si="12"/>
        <v>422 - Great Falls, MT</v>
      </c>
      <c r="P423" s="2" t="str">
        <f t="shared" si="13"/>
        <v>421 - Conway, AR</v>
      </c>
    </row>
    <row r="424" spans="9:16" x14ac:dyDescent="0.2">
      <c r="I424" s="6">
        <v>422</v>
      </c>
      <c r="J424" s="6" t="s">
        <v>541</v>
      </c>
      <c r="K424" s="2">
        <v>65207</v>
      </c>
      <c r="L424" s="2">
        <v>31.11</v>
      </c>
      <c r="M424" s="2">
        <v>2095.6999999999998</v>
      </c>
      <c r="N424" s="2" t="s">
        <v>42</v>
      </c>
      <c r="O424" s="2" t="str">
        <f t="shared" si="12"/>
        <v>423 - El Paso de Robles (Paso Robles)--Atascadero, CA</v>
      </c>
      <c r="P424" s="2" t="str">
        <f t="shared" si="13"/>
        <v>422 - Great Falls, MT</v>
      </c>
    </row>
    <row r="425" spans="9:16" x14ac:dyDescent="0.2">
      <c r="I425" s="6">
        <v>423</v>
      </c>
      <c r="J425" s="6" t="s">
        <v>542</v>
      </c>
      <c r="K425" s="2">
        <v>65088</v>
      </c>
      <c r="L425" s="2">
        <v>31.44</v>
      </c>
      <c r="M425" s="2">
        <v>2069.9</v>
      </c>
      <c r="N425" s="2" t="s">
        <v>19</v>
      </c>
      <c r="O425" s="2" t="str">
        <f t="shared" si="12"/>
        <v>424 - Casper, WY</v>
      </c>
      <c r="P425" s="2" t="str">
        <f t="shared" si="13"/>
        <v>423 - El Paso de Robles (Paso Robles)--Atascadero, CA</v>
      </c>
    </row>
    <row r="426" spans="9:16" x14ac:dyDescent="0.2">
      <c r="I426" s="6">
        <v>424</v>
      </c>
      <c r="J426" s="6" t="s">
        <v>543</v>
      </c>
      <c r="K426" s="2">
        <v>64548</v>
      </c>
      <c r="L426" s="2">
        <v>30.34</v>
      </c>
      <c r="M426" s="2">
        <v>2127.3000000000002</v>
      </c>
      <c r="N426" s="2" t="s">
        <v>67</v>
      </c>
      <c r="O426" s="2" t="str">
        <f t="shared" si="12"/>
        <v>425 - Fairbanks, AK</v>
      </c>
      <c r="P426" s="2" t="str">
        <f t="shared" si="13"/>
        <v>424 - Casper, WY</v>
      </c>
    </row>
    <row r="427" spans="9:16" x14ac:dyDescent="0.2">
      <c r="I427" s="6">
        <v>425</v>
      </c>
      <c r="J427" s="6" t="s">
        <v>544</v>
      </c>
      <c r="K427" s="2">
        <v>64513</v>
      </c>
      <c r="L427" s="2">
        <v>55.12</v>
      </c>
      <c r="M427" s="2">
        <v>1170.4000000000001</v>
      </c>
      <c r="N427" s="2" t="s">
        <v>268</v>
      </c>
      <c r="O427" s="2" t="str">
        <f t="shared" si="12"/>
        <v>426 - Gadsden, AL</v>
      </c>
      <c r="P427" s="2" t="str">
        <f t="shared" si="13"/>
        <v>425 - Fairbanks, AK</v>
      </c>
    </row>
    <row r="428" spans="9:16" x14ac:dyDescent="0.2">
      <c r="I428" s="6">
        <v>426</v>
      </c>
      <c r="J428" s="6" t="s">
        <v>545</v>
      </c>
      <c r="K428" s="2">
        <v>64172</v>
      </c>
      <c r="L428" s="2">
        <v>72.040000000000006</v>
      </c>
      <c r="M428" s="2">
        <v>890.8</v>
      </c>
      <c r="N428" s="2" t="s">
        <v>16</v>
      </c>
      <c r="O428" s="2" t="str">
        <f t="shared" si="12"/>
        <v>427 - Saratoga Springs, NY</v>
      </c>
      <c r="P428" s="2" t="str">
        <f t="shared" si="13"/>
        <v>426 - Gadsden, AL</v>
      </c>
    </row>
    <row r="429" spans="9:16" x14ac:dyDescent="0.2">
      <c r="I429" s="6">
        <v>427</v>
      </c>
      <c r="J429" s="6" t="s">
        <v>546</v>
      </c>
      <c r="K429" s="2">
        <v>64100</v>
      </c>
      <c r="L429" s="2">
        <v>45.48</v>
      </c>
      <c r="M429" s="2">
        <v>1409.3</v>
      </c>
      <c r="N429" s="2" t="s">
        <v>50</v>
      </c>
      <c r="O429" s="2" t="str">
        <f t="shared" si="12"/>
        <v>428 - Petaluma, CA</v>
      </c>
      <c r="P429" s="2" t="str">
        <f t="shared" si="13"/>
        <v>427 - Saratoga Springs, NY</v>
      </c>
    </row>
    <row r="430" spans="9:16" x14ac:dyDescent="0.2">
      <c r="I430" s="6">
        <v>428</v>
      </c>
      <c r="J430" s="6" t="s">
        <v>547</v>
      </c>
      <c r="K430" s="2">
        <v>64078</v>
      </c>
      <c r="L430" s="2">
        <v>21.31</v>
      </c>
      <c r="M430" s="2">
        <v>3007.6</v>
      </c>
      <c r="N430" s="2" t="s">
        <v>19</v>
      </c>
      <c r="O430" s="2" t="str">
        <f t="shared" si="12"/>
        <v>429 - Twin Rivers--Hightstown, NJ</v>
      </c>
      <c r="P430" s="2" t="str">
        <f t="shared" si="13"/>
        <v>428 - Petaluma, CA</v>
      </c>
    </row>
    <row r="431" spans="9:16" x14ac:dyDescent="0.2">
      <c r="I431" s="6">
        <v>429</v>
      </c>
      <c r="J431" s="6" t="s">
        <v>548</v>
      </c>
      <c r="K431" s="2">
        <v>64037</v>
      </c>
      <c r="L431" s="2">
        <v>35.24</v>
      </c>
      <c r="M431" s="2">
        <v>1817.3</v>
      </c>
      <c r="N431" s="2" t="s">
        <v>47</v>
      </c>
      <c r="O431" s="2" t="str">
        <f t="shared" si="12"/>
        <v>430 - Beckley, WV</v>
      </c>
      <c r="P431" s="2" t="str">
        <f t="shared" si="13"/>
        <v>429 - Twin Rivers--Hightstown, NJ</v>
      </c>
    </row>
    <row r="432" spans="9:16" x14ac:dyDescent="0.2">
      <c r="I432" s="6">
        <v>430</v>
      </c>
      <c r="J432" s="6" t="s">
        <v>549</v>
      </c>
      <c r="K432" s="2">
        <v>64022</v>
      </c>
      <c r="L432" s="2">
        <v>60.97</v>
      </c>
      <c r="M432" s="2">
        <v>1050</v>
      </c>
      <c r="N432" s="2" t="s">
        <v>66</v>
      </c>
      <c r="O432" s="2" t="str">
        <f t="shared" si="12"/>
        <v>431 - Longview, WA--OR</v>
      </c>
      <c r="P432" s="2" t="str">
        <f t="shared" si="13"/>
        <v>430 - Beckley, WV</v>
      </c>
    </row>
    <row r="433" spans="9:16" x14ac:dyDescent="0.2">
      <c r="I433" s="6">
        <v>431</v>
      </c>
      <c r="J433" s="6" t="s">
        <v>550</v>
      </c>
      <c r="K433" s="2">
        <v>63952</v>
      </c>
      <c r="L433" s="2">
        <v>32.86</v>
      </c>
      <c r="M433" s="2">
        <v>1946.1</v>
      </c>
      <c r="N433" s="2" t="s">
        <v>64</v>
      </c>
      <c r="O433" s="2" t="str">
        <f t="shared" si="12"/>
        <v>432 - Beloit, WI--IL</v>
      </c>
      <c r="P433" s="2" t="str">
        <f t="shared" si="13"/>
        <v>431 - Longview, WA--OR</v>
      </c>
    </row>
    <row r="434" spans="9:16" x14ac:dyDescent="0.2">
      <c r="I434" s="6">
        <v>432</v>
      </c>
      <c r="J434" s="6" t="s">
        <v>551</v>
      </c>
      <c r="K434" s="2">
        <v>63835</v>
      </c>
      <c r="L434" s="2">
        <v>34.35</v>
      </c>
      <c r="M434" s="2">
        <v>1858.4</v>
      </c>
      <c r="N434" s="2" t="s">
        <v>65</v>
      </c>
      <c r="O434" s="2" t="str">
        <f t="shared" si="12"/>
        <v>433 - Los Lunas, NM</v>
      </c>
      <c r="P434" s="2" t="str">
        <f t="shared" si="13"/>
        <v>432 - Beloit, WI--IL</v>
      </c>
    </row>
    <row r="435" spans="9:16" x14ac:dyDescent="0.2">
      <c r="I435" s="6">
        <v>433</v>
      </c>
      <c r="J435" s="6" t="s">
        <v>552</v>
      </c>
      <c r="K435" s="2">
        <v>63758</v>
      </c>
      <c r="L435" s="2">
        <v>69.260000000000005</v>
      </c>
      <c r="M435" s="2">
        <v>920.5</v>
      </c>
      <c r="N435" s="2" t="s">
        <v>48</v>
      </c>
      <c r="O435" s="2" t="str">
        <f t="shared" si="12"/>
        <v>434 - Victoria, TX</v>
      </c>
      <c r="P435" s="2" t="str">
        <f t="shared" si="13"/>
        <v>433 - Los Lunas, NM</v>
      </c>
    </row>
    <row r="436" spans="9:16" x14ac:dyDescent="0.2">
      <c r="I436" s="6">
        <v>434</v>
      </c>
      <c r="J436" s="6" t="s">
        <v>553</v>
      </c>
      <c r="K436" s="2">
        <v>63683</v>
      </c>
      <c r="L436" s="2">
        <v>29.02</v>
      </c>
      <c r="M436" s="2">
        <v>2194.1999999999998</v>
      </c>
      <c r="N436" s="2" t="s">
        <v>60</v>
      </c>
      <c r="O436" s="2" t="str">
        <f t="shared" si="12"/>
        <v>435 - Mount Vernon, WA</v>
      </c>
      <c r="P436" s="2" t="str">
        <f t="shared" si="13"/>
        <v>434 - Victoria, TX</v>
      </c>
    </row>
    <row r="437" spans="9:16" x14ac:dyDescent="0.2">
      <c r="I437" s="6">
        <v>435</v>
      </c>
      <c r="J437" s="6" t="s">
        <v>554</v>
      </c>
      <c r="K437" s="2">
        <v>62966</v>
      </c>
      <c r="L437" s="2">
        <v>34.47</v>
      </c>
      <c r="M437" s="2">
        <v>1826.6</v>
      </c>
      <c r="N437" s="2" t="s">
        <v>64</v>
      </c>
      <c r="O437" s="2" t="str">
        <f t="shared" si="12"/>
        <v>436 - Corvallis, OR</v>
      </c>
      <c r="P437" s="2" t="str">
        <f t="shared" si="13"/>
        <v>435 - Mount Vernon, WA</v>
      </c>
    </row>
    <row r="438" spans="9:16" x14ac:dyDescent="0.2">
      <c r="I438" s="6">
        <v>436</v>
      </c>
      <c r="J438" s="6" t="s">
        <v>555</v>
      </c>
      <c r="K438" s="2">
        <v>62433</v>
      </c>
      <c r="L438" s="2">
        <v>21.11</v>
      </c>
      <c r="M438" s="2">
        <v>2956.9</v>
      </c>
      <c r="N438" s="2" t="s">
        <v>53</v>
      </c>
      <c r="O438" s="2" t="str">
        <f t="shared" si="12"/>
        <v>437 - Kokomo, IN</v>
      </c>
      <c r="P438" s="2" t="str">
        <f t="shared" si="13"/>
        <v>436 - Corvallis, OR</v>
      </c>
    </row>
    <row r="439" spans="9:16" x14ac:dyDescent="0.2">
      <c r="I439" s="6">
        <v>437</v>
      </c>
      <c r="J439" s="6" t="s">
        <v>556</v>
      </c>
      <c r="K439" s="2">
        <v>62182</v>
      </c>
      <c r="L439" s="2">
        <v>36.26</v>
      </c>
      <c r="M439" s="2">
        <v>1714.7</v>
      </c>
      <c r="N439" s="2" t="s">
        <v>31</v>
      </c>
      <c r="O439" s="2" t="str">
        <f t="shared" si="12"/>
        <v>438 - Sherman, TX</v>
      </c>
      <c r="P439" s="2" t="str">
        <f t="shared" si="13"/>
        <v>437 - Kokomo, IN</v>
      </c>
    </row>
    <row r="440" spans="9:16" x14ac:dyDescent="0.2">
      <c r="I440" s="6">
        <v>438</v>
      </c>
      <c r="J440" s="6" t="s">
        <v>557</v>
      </c>
      <c r="K440" s="2">
        <v>61900</v>
      </c>
      <c r="L440" s="2">
        <v>35.93</v>
      </c>
      <c r="M440" s="2">
        <v>1722.9</v>
      </c>
      <c r="N440" s="2" t="s">
        <v>60</v>
      </c>
      <c r="O440" s="2" t="str">
        <f t="shared" si="12"/>
        <v>439 - Sebring--Avon Park, FL</v>
      </c>
      <c r="P440" s="2" t="str">
        <f t="shared" si="13"/>
        <v>438 - Sherman, TX</v>
      </c>
    </row>
    <row r="441" spans="9:16" x14ac:dyDescent="0.2">
      <c r="I441" s="6">
        <v>439</v>
      </c>
      <c r="J441" s="6" t="s">
        <v>558</v>
      </c>
      <c r="K441" s="2">
        <v>61625</v>
      </c>
      <c r="L441" s="2">
        <v>46.17</v>
      </c>
      <c r="M441" s="2">
        <v>1334.7</v>
      </c>
      <c r="N441" s="2" t="s">
        <v>24</v>
      </c>
      <c r="O441" s="2" t="str">
        <f t="shared" si="12"/>
        <v>440 - Grand Forks, ND--MN</v>
      </c>
      <c r="P441" s="2" t="str">
        <f t="shared" si="13"/>
        <v>439 - Sebring--Avon Park, FL</v>
      </c>
    </row>
    <row r="442" spans="9:16" x14ac:dyDescent="0.2">
      <c r="I442" s="6">
        <v>440</v>
      </c>
      <c r="J442" s="6" t="s">
        <v>559</v>
      </c>
      <c r="K442" s="2">
        <v>61270</v>
      </c>
      <c r="L442" s="2">
        <v>24.44</v>
      </c>
      <c r="M442" s="2">
        <v>2506.6</v>
      </c>
      <c r="N442" s="2" t="s">
        <v>44</v>
      </c>
      <c r="O442" s="2" t="str">
        <f t="shared" si="12"/>
        <v>441 - Bangor, ME</v>
      </c>
      <c r="P442" s="2" t="str">
        <f t="shared" si="13"/>
        <v>440 - Grand Forks, ND--MN</v>
      </c>
    </row>
    <row r="443" spans="9:16" x14ac:dyDescent="0.2">
      <c r="I443" s="6">
        <v>441</v>
      </c>
      <c r="J443" s="6" t="s">
        <v>560</v>
      </c>
      <c r="K443" s="2">
        <v>61210</v>
      </c>
      <c r="L443" s="2">
        <v>42.51</v>
      </c>
      <c r="M443" s="2">
        <v>1440</v>
      </c>
      <c r="N443" s="2" t="s">
        <v>37</v>
      </c>
      <c r="O443" s="2" t="str">
        <f t="shared" si="12"/>
        <v>442 - Goldsboro, NC</v>
      </c>
      <c r="P443" s="2" t="str">
        <f t="shared" si="13"/>
        <v>441 - Bangor, ME</v>
      </c>
    </row>
    <row r="444" spans="9:16" x14ac:dyDescent="0.2">
      <c r="I444" s="6">
        <v>442</v>
      </c>
      <c r="J444" s="6" t="s">
        <v>561</v>
      </c>
      <c r="K444" s="2">
        <v>61054</v>
      </c>
      <c r="L444" s="2">
        <v>52.91</v>
      </c>
      <c r="M444" s="2">
        <v>1153.8</v>
      </c>
      <c r="N444" s="2" t="s">
        <v>43</v>
      </c>
      <c r="O444" s="2" t="str">
        <f t="shared" si="12"/>
        <v>443 - Benton Harbor--St. Joseph--Fair Plain, MI</v>
      </c>
      <c r="P444" s="2" t="str">
        <f t="shared" si="13"/>
        <v>442 - Goldsboro, NC</v>
      </c>
    </row>
    <row r="445" spans="9:16" x14ac:dyDescent="0.2">
      <c r="I445" s="6">
        <v>443</v>
      </c>
      <c r="J445" s="6" t="s">
        <v>562</v>
      </c>
      <c r="K445" s="2">
        <v>61022</v>
      </c>
      <c r="L445" s="2">
        <v>46.67</v>
      </c>
      <c r="M445" s="2">
        <v>1307.5</v>
      </c>
      <c r="N445" s="2" t="s">
        <v>38</v>
      </c>
      <c r="O445" s="2" t="str">
        <f t="shared" si="12"/>
        <v>444 - Rome, GA</v>
      </c>
      <c r="P445" s="2" t="str">
        <f t="shared" si="13"/>
        <v>443 - Benton Harbor--St. Joseph--Fair Plain, MI</v>
      </c>
    </row>
    <row r="446" spans="9:16" x14ac:dyDescent="0.2">
      <c r="I446" s="6">
        <v>444</v>
      </c>
      <c r="J446" s="6" t="s">
        <v>563</v>
      </c>
      <c r="K446" s="2">
        <v>60851</v>
      </c>
      <c r="L446" s="2">
        <v>47.67</v>
      </c>
      <c r="M446" s="2">
        <v>1276.5999999999999</v>
      </c>
      <c r="N446" s="2" t="s">
        <v>25</v>
      </c>
      <c r="O446" s="2" t="str">
        <f t="shared" si="12"/>
        <v>445 - Ames, IA</v>
      </c>
      <c r="P446" s="2" t="str">
        <f t="shared" si="13"/>
        <v>444 - Rome, GA</v>
      </c>
    </row>
    <row r="447" spans="9:16" x14ac:dyDescent="0.2">
      <c r="I447" s="6">
        <v>445</v>
      </c>
      <c r="J447" s="6" t="s">
        <v>564</v>
      </c>
      <c r="K447" s="2">
        <v>60438</v>
      </c>
      <c r="L447" s="2">
        <v>23.23</v>
      </c>
      <c r="M447" s="2">
        <v>2601.6999999999998</v>
      </c>
      <c r="N447" s="2" t="s">
        <v>28</v>
      </c>
      <c r="O447" s="2" t="str">
        <f t="shared" si="12"/>
        <v>446 - Lewiston, ME</v>
      </c>
      <c r="P447" s="2" t="str">
        <f t="shared" si="13"/>
        <v>445 - Ames, IA</v>
      </c>
    </row>
    <row r="448" spans="9:16" x14ac:dyDescent="0.2">
      <c r="I448" s="6">
        <v>446</v>
      </c>
      <c r="J448" s="6" t="s">
        <v>565</v>
      </c>
      <c r="K448" s="2">
        <v>59397</v>
      </c>
      <c r="L448" s="2">
        <v>35.4</v>
      </c>
      <c r="M448" s="2">
        <v>1678</v>
      </c>
      <c r="N448" s="2" t="s">
        <v>37</v>
      </c>
      <c r="O448" s="2" t="str">
        <f t="shared" si="12"/>
        <v>447 - San Luis Obispo, CA</v>
      </c>
      <c r="P448" s="2" t="str">
        <f t="shared" si="13"/>
        <v>446 - Lewiston, ME</v>
      </c>
    </row>
    <row r="449" spans="9:16" x14ac:dyDescent="0.2">
      <c r="I449" s="6">
        <v>447</v>
      </c>
      <c r="J449" s="6" t="s">
        <v>566</v>
      </c>
      <c r="K449" s="2">
        <v>59219</v>
      </c>
      <c r="L449" s="2">
        <v>20.41</v>
      </c>
      <c r="M449" s="2">
        <v>2900.9</v>
      </c>
      <c r="N449" s="2" t="s">
        <v>19</v>
      </c>
      <c r="O449" s="2" t="str">
        <f t="shared" si="12"/>
        <v>448 - Pittsfield, MA</v>
      </c>
      <c r="P449" s="2" t="str">
        <f t="shared" si="13"/>
        <v>447 - San Luis Obispo, CA</v>
      </c>
    </row>
    <row r="450" spans="9:16" x14ac:dyDescent="0.2">
      <c r="I450" s="6">
        <v>448</v>
      </c>
      <c r="J450" s="6" t="s">
        <v>567</v>
      </c>
      <c r="K450" s="2">
        <v>59124</v>
      </c>
      <c r="L450" s="2">
        <v>33.5</v>
      </c>
      <c r="M450" s="2">
        <v>1764.9</v>
      </c>
      <c r="N450" s="2" t="s">
        <v>35</v>
      </c>
      <c r="O450" s="2" t="str">
        <f t="shared" ref="O450:O499" si="14">I451&amp;" - " &amp; J451</f>
        <v>449 - Morristown, TN</v>
      </c>
      <c r="P450" s="2" t="str">
        <f t="shared" si="13"/>
        <v>448 - Pittsfield, MA</v>
      </c>
    </row>
    <row r="451" spans="9:16" x14ac:dyDescent="0.2">
      <c r="I451" s="6">
        <v>449</v>
      </c>
      <c r="J451" s="6" t="s">
        <v>568</v>
      </c>
      <c r="K451" s="2">
        <v>59036</v>
      </c>
      <c r="L451" s="2">
        <v>59.84</v>
      </c>
      <c r="M451" s="2">
        <v>986.5</v>
      </c>
      <c r="N451" s="2" t="s">
        <v>59</v>
      </c>
      <c r="O451" s="2" t="str">
        <f t="shared" si="14"/>
        <v>450 - Midland, MI</v>
      </c>
      <c r="P451" s="2" t="str">
        <f t="shared" ref="P451:P500" si="15">O450</f>
        <v>449 - Morristown, TN</v>
      </c>
    </row>
    <row r="452" spans="9:16" x14ac:dyDescent="0.2">
      <c r="I452" s="6">
        <v>450</v>
      </c>
      <c r="J452" s="6" t="s">
        <v>569</v>
      </c>
      <c r="K452" s="2">
        <v>59014</v>
      </c>
      <c r="L452" s="2">
        <v>44.87</v>
      </c>
      <c r="M452" s="2">
        <v>1315.2</v>
      </c>
      <c r="N452" s="2" t="s">
        <v>38</v>
      </c>
      <c r="O452" s="2" t="str">
        <f t="shared" si="14"/>
        <v>451 - Lexington Park--California--Chesapeake Ranch Estates, MD</v>
      </c>
      <c r="P452" s="2" t="str">
        <f t="shared" si="15"/>
        <v>450 - Midland, MI</v>
      </c>
    </row>
    <row r="453" spans="9:16" x14ac:dyDescent="0.2">
      <c r="I453" s="6">
        <v>451</v>
      </c>
      <c r="J453" s="6" t="s">
        <v>570</v>
      </c>
      <c r="K453" s="2">
        <v>58875</v>
      </c>
      <c r="L453" s="2">
        <v>49.94</v>
      </c>
      <c r="M453" s="2">
        <v>1179</v>
      </c>
      <c r="N453" s="2" t="s">
        <v>36</v>
      </c>
      <c r="O453" s="2" t="str">
        <f t="shared" si="14"/>
        <v>452 - Jefferson City, MO</v>
      </c>
      <c r="P453" s="2" t="str">
        <f t="shared" si="15"/>
        <v>451 - Lexington Park--California--Chesapeake Ranch Estates, MD</v>
      </c>
    </row>
    <row r="454" spans="9:16" x14ac:dyDescent="0.2">
      <c r="I454" s="6">
        <v>452</v>
      </c>
      <c r="J454" s="6" t="s">
        <v>571</v>
      </c>
      <c r="K454" s="2">
        <v>58533</v>
      </c>
      <c r="L454" s="2">
        <v>39.99</v>
      </c>
      <c r="M454" s="2">
        <v>1463.7</v>
      </c>
      <c r="N454" s="2" t="s">
        <v>40</v>
      </c>
      <c r="O454" s="2" t="str">
        <f t="shared" si="14"/>
        <v>453 - Middletown, NY</v>
      </c>
      <c r="P454" s="2" t="str">
        <f t="shared" si="15"/>
        <v>452 - Jefferson City, MO</v>
      </c>
    </row>
    <row r="455" spans="9:16" x14ac:dyDescent="0.2">
      <c r="I455" s="6">
        <v>453</v>
      </c>
      <c r="J455" s="6" t="s">
        <v>572</v>
      </c>
      <c r="K455" s="2">
        <v>58381</v>
      </c>
      <c r="L455" s="2">
        <v>31.32</v>
      </c>
      <c r="M455" s="2">
        <v>1864.3</v>
      </c>
      <c r="N455" s="2" t="s">
        <v>50</v>
      </c>
      <c r="O455" s="2" t="str">
        <f t="shared" si="14"/>
        <v>454 - Carson City, NV</v>
      </c>
      <c r="P455" s="2" t="str">
        <f t="shared" si="15"/>
        <v>453 - Middletown, NY</v>
      </c>
    </row>
    <row r="456" spans="9:16" x14ac:dyDescent="0.2">
      <c r="I456" s="6">
        <v>454</v>
      </c>
      <c r="J456" s="6" t="s">
        <v>573</v>
      </c>
      <c r="K456" s="2">
        <v>58079</v>
      </c>
      <c r="L456" s="2">
        <v>23.09</v>
      </c>
      <c r="M456" s="2">
        <v>2515.6999999999998</v>
      </c>
      <c r="N456" s="2" t="s">
        <v>49</v>
      </c>
      <c r="O456" s="2" t="str">
        <f t="shared" si="14"/>
        <v>455 - Watertown, NY</v>
      </c>
      <c r="P456" s="2" t="str">
        <f t="shared" si="15"/>
        <v>454 - Carson City, NV</v>
      </c>
    </row>
    <row r="457" spans="9:16" x14ac:dyDescent="0.2">
      <c r="I457" s="6">
        <v>455</v>
      </c>
      <c r="J457" s="6" t="s">
        <v>574</v>
      </c>
      <c r="K457" s="2">
        <v>57840</v>
      </c>
      <c r="L457" s="2">
        <v>40.94</v>
      </c>
      <c r="M457" s="2">
        <v>1412.7</v>
      </c>
      <c r="N457" s="2" t="s">
        <v>50</v>
      </c>
      <c r="O457" s="2" t="str">
        <f t="shared" si="14"/>
        <v>456 - Mankato, MN</v>
      </c>
      <c r="P457" s="2" t="str">
        <f t="shared" si="15"/>
        <v>455 - Watertown, NY</v>
      </c>
    </row>
    <row r="458" spans="9:16" x14ac:dyDescent="0.2">
      <c r="I458" s="6">
        <v>456</v>
      </c>
      <c r="J458" s="6" t="s">
        <v>575</v>
      </c>
      <c r="K458" s="2">
        <v>57584</v>
      </c>
      <c r="L458" s="2">
        <v>26.37</v>
      </c>
      <c r="M458" s="2">
        <v>2183.4</v>
      </c>
      <c r="N458" s="2" t="s">
        <v>39</v>
      </c>
      <c r="O458" s="2" t="str">
        <f t="shared" si="14"/>
        <v>457 - Kingston, NY</v>
      </c>
      <c r="P458" s="2" t="str">
        <f t="shared" si="15"/>
        <v>456 - Mankato, MN</v>
      </c>
    </row>
    <row r="459" spans="9:16" x14ac:dyDescent="0.2">
      <c r="I459" s="6">
        <v>457</v>
      </c>
      <c r="J459" s="6" t="s">
        <v>576</v>
      </c>
      <c r="K459" s="2">
        <v>57442</v>
      </c>
      <c r="L459" s="2">
        <v>42.84</v>
      </c>
      <c r="M459" s="2">
        <v>1340.9</v>
      </c>
      <c r="N459" s="2" t="s">
        <v>50</v>
      </c>
      <c r="O459" s="2" t="str">
        <f t="shared" si="14"/>
        <v>458 - Daphne--Fairhope, AL</v>
      </c>
      <c r="P459" s="2" t="str">
        <f t="shared" si="15"/>
        <v>457 - Kingston, NY</v>
      </c>
    </row>
    <row r="460" spans="9:16" x14ac:dyDescent="0.2">
      <c r="I460" s="6">
        <v>458</v>
      </c>
      <c r="J460" s="6" t="s">
        <v>577</v>
      </c>
      <c r="K460" s="2">
        <v>57383</v>
      </c>
      <c r="L460" s="2">
        <v>55.25</v>
      </c>
      <c r="M460" s="2">
        <v>1038.7</v>
      </c>
      <c r="N460" s="2" t="s">
        <v>16</v>
      </c>
      <c r="O460" s="2" t="str">
        <f t="shared" si="14"/>
        <v>459 - Albany, OR</v>
      </c>
      <c r="P460" s="2" t="str">
        <f t="shared" si="15"/>
        <v>458 - Daphne--Fairhope, AL</v>
      </c>
    </row>
    <row r="461" spans="9:16" x14ac:dyDescent="0.2">
      <c r="I461" s="6">
        <v>459</v>
      </c>
      <c r="J461" s="6" t="s">
        <v>578</v>
      </c>
      <c r="K461" s="2">
        <v>56997</v>
      </c>
      <c r="L461" s="2">
        <v>23.96</v>
      </c>
      <c r="M461" s="2">
        <v>2378.6</v>
      </c>
      <c r="N461" s="2" t="s">
        <v>53</v>
      </c>
      <c r="O461" s="2" t="str">
        <f t="shared" si="14"/>
        <v>460 - Hazleton, PA</v>
      </c>
      <c r="P461" s="2" t="str">
        <f t="shared" si="15"/>
        <v>459 - Albany, OR</v>
      </c>
    </row>
    <row r="462" spans="9:16" x14ac:dyDescent="0.2">
      <c r="I462" s="6">
        <v>460</v>
      </c>
      <c r="J462" s="6" t="s">
        <v>579</v>
      </c>
      <c r="K462" s="2">
        <v>56827</v>
      </c>
      <c r="L462" s="2">
        <v>31.23</v>
      </c>
      <c r="M462" s="2">
        <v>1819.5</v>
      </c>
      <c r="N462" s="2" t="s">
        <v>54</v>
      </c>
      <c r="O462" s="2" t="str">
        <f t="shared" si="14"/>
        <v>461 - Staunton--Waynesboro, VA</v>
      </c>
      <c r="P462" s="2" t="str">
        <f t="shared" si="15"/>
        <v>460 - Hazleton, PA</v>
      </c>
    </row>
    <row r="463" spans="9:16" x14ac:dyDescent="0.2">
      <c r="I463" s="6">
        <v>461</v>
      </c>
      <c r="J463" s="6" t="s">
        <v>580</v>
      </c>
      <c r="K463" s="2">
        <v>56611</v>
      </c>
      <c r="L463" s="2">
        <v>38.14</v>
      </c>
      <c r="M463" s="2">
        <v>1484.5</v>
      </c>
      <c r="N463" s="2" t="s">
        <v>62</v>
      </c>
      <c r="O463" s="2" t="str">
        <f t="shared" si="14"/>
        <v>462 - Williamsport, PA</v>
      </c>
      <c r="P463" s="2" t="str">
        <f t="shared" si="15"/>
        <v>461 - Staunton--Waynesboro, VA</v>
      </c>
    </row>
    <row r="464" spans="9:16" x14ac:dyDescent="0.2">
      <c r="I464" s="6">
        <v>462</v>
      </c>
      <c r="J464" s="6" t="s">
        <v>581</v>
      </c>
      <c r="K464" s="2">
        <v>56142</v>
      </c>
      <c r="L464" s="2">
        <v>26.5</v>
      </c>
      <c r="M464" s="2">
        <v>2118.6999999999998</v>
      </c>
      <c r="N464" s="2" t="s">
        <v>54</v>
      </c>
      <c r="O464" s="2" t="str">
        <f t="shared" si="14"/>
        <v>463 - Kahului, HI</v>
      </c>
      <c r="P464" s="2" t="str">
        <f t="shared" si="15"/>
        <v>462 - Williamsport, PA</v>
      </c>
    </row>
    <row r="465" spans="9:16" x14ac:dyDescent="0.2">
      <c r="I465" s="6">
        <v>463</v>
      </c>
      <c r="J465" s="6" t="s">
        <v>582</v>
      </c>
      <c r="K465" s="2">
        <v>55934</v>
      </c>
      <c r="L465" s="2">
        <v>16.68</v>
      </c>
      <c r="M465" s="2">
        <v>3353.9</v>
      </c>
      <c r="N465" s="2" t="s">
        <v>27</v>
      </c>
      <c r="O465" s="2" t="str">
        <f t="shared" si="14"/>
        <v>464 - Walla Walla, WA--OR</v>
      </c>
      <c r="P465" s="2" t="str">
        <f t="shared" si="15"/>
        <v>463 - Kahului, HI</v>
      </c>
    </row>
    <row r="466" spans="9:16" x14ac:dyDescent="0.2">
      <c r="I466" s="6">
        <v>464</v>
      </c>
      <c r="J466" s="6" t="s">
        <v>583</v>
      </c>
      <c r="K466" s="2">
        <v>55805</v>
      </c>
      <c r="L466" s="2">
        <v>27.67</v>
      </c>
      <c r="M466" s="2">
        <v>2017</v>
      </c>
      <c r="N466" s="2" t="s">
        <v>64</v>
      </c>
      <c r="O466" s="2" t="str">
        <f t="shared" si="14"/>
        <v>465 - Woodland, CA</v>
      </c>
      <c r="P466" s="2" t="str">
        <f t="shared" si="15"/>
        <v>464 - Walla Walla, WA--OR</v>
      </c>
    </row>
    <row r="467" spans="9:16" x14ac:dyDescent="0.2">
      <c r="I467" s="6">
        <v>465</v>
      </c>
      <c r="J467" s="6" t="s">
        <v>584</v>
      </c>
      <c r="K467" s="2">
        <v>55513</v>
      </c>
      <c r="L467" s="2">
        <v>12.2</v>
      </c>
      <c r="M467" s="2">
        <v>4550.8</v>
      </c>
      <c r="N467" s="2" t="s">
        <v>19</v>
      </c>
      <c r="O467" s="2" t="str">
        <f t="shared" si="14"/>
        <v>466 - Hot Springs, AR</v>
      </c>
      <c r="P467" s="2" t="str">
        <f t="shared" si="15"/>
        <v>465 - Woodland, CA</v>
      </c>
    </row>
    <row r="468" spans="9:16" x14ac:dyDescent="0.2">
      <c r="I468" s="6">
        <v>466</v>
      </c>
      <c r="J468" s="6" t="s">
        <v>585</v>
      </c>
      <c r="K468" s="2">
        <v>55121</v>
      </c>
      <c r="L468" s="2">
        <v>44.92</v>
      </c>
      <c r="M468" s="2">
        <v>1227</v>
      </c>
      <c r="N468" s="2" t="s">
        <v>17</v>
      </c>
      <c r="O468" s="2" t="str">
        <f t="shared" si="14"/>
        <v>467 - Columbus, IN</v>
      </c>
      <c r="P468" s="2" t="str">
        <f t="shared" si="15"/>
        <v>466 - Hot Springs, AR</v>
      </c>
    </row>
    <row r="469" spans="9:16" x14ac:dyDescent="0.2">
      <c r="I469" s="6">
        <v>467</v>
      </c>
      <c r="J469" s="6" t="s">
        <v>586</v>
      </c>
      <c r="K469" s="2">
        <v>54933</v>
      </c>
      <c r="L469" s="2">
        <v>27.25</v>
      </c>
      <c r="M469" s="2">
        <v>2015.8</v>
      </c>
      <c r="N469" s="2" t="s">
        <v>31</v>
      </c>
      <c r="O469" s="2" t="str">
        <f t="shared" si="14"/>
        <v>468 - Fond du Lac, WI</v>
      </c>
      <c r="P469" s="2" t="str">
        <f t="shared" si="15"/>
        <v>467 - Columbus, IN</v>
      </c>
    </row>
    <row r="470" spans="9:16" x14ac:dyDescent="0.2">
      <c r="I470" s="6">
        <v>468</v>
      </c>
      <c r="J470" s="6" t="s">
        <v>587</v>
      </c>
      <c r="K470" s="2">
        <v>54901</v>
      </c>
      <c r="L470" s="2">
        <v>28.85</v>
      </c>
      <c r="M470" s="2">
        <v>1903</v>
      </c>
      <c r="N470" s="2" t="s">
        <v>65</v>
      </c>
      <c r="O470" s="2" t="str">
        <f t="shared" si="14"/>
        <v>469 - Manhattan, KS</v>
      </c>
      <c r="P470" s="2" t="str">
        <f t="shared" si="15"/>
        <v>468 - Fond du Lac, WI</v>
      </c>
    </row>
    <row r="471" spans="9:16" x14ac:dyDescent="0.2">
      <c r="I471" s="6">
        <v>469</v>
      </c>
      <c r="J471" s="6" t="s">
        <v>588</v>
      </c>
      <c r="K471" s="2">
        <v>54622</v>
      </c>
      <c r="L471" s="2">
        <v>20.71</v>
      </c>
      <c r="M471" s="2">
        <v>2637</v>
      </c>
      <c r="N471" s="2" t="s">
        <v>32</v>
      </c>
      <c r="O471" s="2" t="str">
        <f t="shared" si="14"/>
        <v>470 - Titusville, FL</v>
      </c>
      <c r="P471" s="2" t="str">
        <f t="shared" si="15"/>
        <v>469 - Manhattan, KS</v>
      </c>
    </row>
    <row r="472" spans="9:16" x14ac:dyDescent="0.2">
      <c r="I472" s="6">
        <v>470</v>
      </c>
      <c r="J472" s="6" t="s">
        <v>589</v>
      </c>
      <c r="K472" s="2">
        <v>54386</v>
      </c>
      <c r="L472" s="2">
        <v>30.07</v>
      </c>
      <c r="M472" s="2">
        <v>1808.7</v>
      </c>
      <c r="N472" s="2" t="s">
        <v>24</v>
      </c>
      <c r="O472" s="2" t="str">
        <f t="shared" si="14"/>
        <v>471 - Delano, CA</v>
      </c>
      <c r="P472" s="2" t="str">
        <f t="shared" si="15"/>
        <v>470 - Titusville, FL</v>
      </c>
    </row>
    <row r="473" spans="9:16" x14ac:dyDescent="0.2">
      <c r="I473" s="6">
        <v>471</v>
      </c>
      <c r="J473" s="6" t="s">
        <v>590</v>
      </c>
      <c r="K473" s="2">
        <v>54372</v>
      </c>
      <c r="L473" s="2">
        <v>9.92</v>
      </c>
      <c r="M473" s="2">
        <v>5482.7</v>
      </c>
      <c r="N473" s="2" t="s">
        <v>19</v>
      </c>
      <c r="O473" s="2" t="str">
        <f t="shared" si="14"/>
        <v>472 - East Stroudsburg, PA--NJ</v>
      </c>
      <c r="P473" s="2" t="str">
        <f t="shared" si="15"/>
        <v>471 - Delano, CA</v>
      </c>
    </row>
    <row r="474" spans="9:16" x14ac:dyDescent="0.2">
      <c r="I474" s="6">
        <v>472</v>
      </c>
      <c r="J474" s="6" t="s">
        <v>591</v>
      </c>
      <c r="K474" s="2">
        <v>54316</v>
      </c>
      <c r="L474" s="2">
        <v>52.1</v>
      </c>
      <c r="M474" s="2">
        <v>1042.5</v>
      </c>
      <c r="N474" s="2" t="s">
        <v>54</v>
      </c>
      <c r="O474" s="2" t="str">
        <f t="shared" si="14"/>
        <v>473 - Ithaca, NY</v>
      </c>
      <c r="P474" s="2" t="str">
        <f t="shared" si="15"/>
        <v>472 - East Stroudsburg, PA--NJ</v>
      </c>
    </row>
    <row r="475" spans="9:16" x14ac:dyDescent="0.2">
      <c r="I475" s="6">
        <v>473</v>
      </c>
      <c r="J475" s="6" t="s">
        <v>592</v>
      </c>
      <c r="K475" s="2">
        <v>53661</v>
      </c>
      <c r="L475" s="2">
        <v>24.58</v>
      </c>
      <c r="M475" s="2">
        <v>2183.1</v>
      </c>
      <c r="N475" s="2" t="s">
        <v>50</v>
      </c>
      <c r="O475" s="2" t="str">
        <f t="shared" si="14"/>
        <v>474 - Bloomsburg--Berwick, PA</v>
      </c>
      <c r="P475" s="2" t="str">
        <f t="shared" si="15"/>
        <v>473 - Ithaca, NY</v>
      </c>
    </row>
    <row r="476" spans="9:16" x14ac:dyDescent="0.2">
      <c r="I476" s="6">
        <v>474</v>
      </c>
      <c r="J476" s="6" t="s">
        <v>593</v>
      </c>
      <c r="K476" s="2">
        <v>53618</v>
      </c>
      <c r="L476" s="2">
        <v>32.68</v>
      </c>
      <c r="M476" s="2">
        <v>1640.5</v>
      </c>
      <c r="N476" s="2" t="s">
        <v>54</v>
      </c>
      <c r="O476" s="2" t="str">
        <f t="shared" si="14"/>
        <v>475 - Pine Bluff, AR</v>
      </c>
      <c r="P476" s="2" t="str">
        <f t="shared" si="15"/>
        <v>474 - Bloomsburg--Berwick, PA</v>
      </c>
    </row>
    <row r="477" spans="9:16" x14ac:dyDescent="0.2">
      <c r="I477" s="6">
        <v>475</v>
      </c>
      <c r="J477" s="6" t="s">
        <v>594</v>
      </c>
      <c r="K477" s="2">
        <v>53495</v>
      </c>
      <c r="L477" s="2">
        <v>37.18</v>
      </c>
      <c r="M477" s="2">
        <v>1438.7</v>
      </c>
      <c r="N477" s="2" t="s">
        <v>17</v>
      </c>
      <c r="O477" s="2" t="str">
        <f t="shared" si="14"/>
        <v>476 - Lake Havasu City, AZ</v>
      </c>
      <c r="P477" s="2" t="str">
        <f t="shared" si="15"/>
        <v>475 - Pine Bluff, AR</v>
      </c>
    </row>
    <row r="478" spans="9:16" x14ac:dyDescent="0.2">
      <c r="I478" s="6">
        <v>476</v>
      </c>
      <c r="J478" s="6" t="s">
        <v>595</v>
      </c>
      <c r="K478" s="2">
        <v>53427</v>
      </c>
      <c r="L478" s="2">
        <v>29.54</v>
      </c>
      <c r="M478" s="2">
        <v>1808.5</v>
      </c>
      <c r="N478" s="2" t="s">
        <v>18</v>
      </c>
      <c r="O478" s="2" t="str">
        <f t="shared" si="14"/>
        <v>477 - Farmington, NM</v>
      </c>
      <c r="P478" s="2" t="str">
        <f t="shared" si="15"/>
        <v>476 - Lake Havasu City, AZ</v>
      </c>
    </row>
    <row r="479" spans="9:16" x14ac:dyDescent="0.2">
      <c r="I479" s="6">
        <v>477</v>
      </c>
      <c r="J479" s="6" t="s">
        <v>596</v>
      </c>
      <c r="K479" s="2">
        <v>53049</v>
      </c>
      <c r="L479" s="2">
        <v>34.89</v>
      </c>
      <c r="M479" s="2">
        <v>1520.5</v>
      </c>
      <c r="N479" s="2" t="s">
        <v>48</v>
      </c>
      <c r="O479" s="2" t="str">
        <f t="shared" si="14"/>
        <v>478 - Cape Girardeau, MO--IL</v>
      </c>
      <c r="P479" s="2" t="str">
        <f t="shared" si="15"/>
        <v>477 - Farmington, NM</v>
      </c>
    </row>
    <row r="480" spans="9:16" x14ac:dyDescent="0.2">
      <c r="I480" s="6">
        <v>478</v>
      </c>
      <c r="J480" s="6" t="s">
        <v>597</v>
      </c>
      <c r="K480" s="2">
        <v>52900</v>
      </c>
      <c r="L480" s="2">
        <v>35.03</v>
      </c>
      <c r="M480" s="2">
        <v>1510.1</v>
      </c>
      <c r="N480" s="2" t="s">
        <v>40</v>
      </c>
      <c r="O480" s="2" t="str">
        <f t="shared" si="14"/>
        <v>479 - San Marcos, TX</v>
      </c>
      <c r="P480" s="2" t="str">
        <f t="shared" si="15"/>
        <v>478 - Cape Girardeau, MO--IL</v>
      </c>
    </row>
    <row r="481" spans="9:16" x14ac:dyDescent="0.2">
      <c r="I481" s="6">
        <v>479</v>
      </c>
      <c r="J481" s="6" t="s">
        <v>598</v>
      </c>
      <c r="K481" s="2">
        <v>52826</v>
      </c>
      <c r="L481" s="2">
        <v>26.58</v>
      </c>
      <c r="M481" s="2">
        <v>1987.1</v>
      </c>
      <c r="N481" s="2" t="s">
        <v>60</v>
      </c>
      <c r="O481" s="2" t="str">
        <f t="shared" si="14"/>
        <v>480 - Sierra Vista, AZ</v>
      </c>
      <c r="P481" s="2" t="str">
        <f t="shared" si="15"/>
        <v>479 - San Marcos, TX</v>
      </c>
    </row>
    <row r="482" spans="9:16" x14ac:dyDescent="0.2">
      <c r="I482" s="6">
        <v>480</v>
      </c>
      <c r="J482" s="6" t="s">
        <v>599</v>
      </c>
      <c r="K482" s="2">
        <v>52745</v>
      </c>
      <c r="L482" s="2">
        <v>30.28</v>
      </c>
      <c r="M482" s="2">
        <v>1741.9</v>
      </c>
      <c r="N482" s="2" t="s">
        <v>18</v>
      </c>
      <c r="O482" s="2" t="str">
        <f t="shared" si="14"/>
        <v>481 - Cartersville, GA</v>
      </c>
      <c r="P482" s="2" t="str">
        <f t="shared" si="15"/>
        <v>480 - Sierra Vista, AZ</v>
      </c>
    </row>
    <row r="483" spans="9:16" x14ac:dyDescent="0.2">
      <c r="I483" s="6">
        <v>481</v>
      </c>
      <c r="J483" s="6" t="s">
        <v>600</v>
      </c>
      <c r="K483" s="2">
        <v>52477</v>
      </c>
      <c r="L483" s="2">
        <v>50.6</v>
      </c>
      <c r="M483" s="2">
        <v>1037.0999999999999</v>
      </c>
      <c r="N483" s="2" t="s">
        <v>25</v>
      </c>
      <c r="O483" s="2" t="str">
        <f t="shared" si="14"/>
        <v>482 - Arroyo Grande--Grover Beach, CA</v>
      </c>
      <c r="P483" s="2" t="str">
        <f t="shared" si="15"/>
        <v>481 - Cartersville, GA</v>
      </c>
    </row>
    <row r="484" spans="9:16" x14ac:dyDescent="0.2">
      <c r="I484" s="6">
        <v>482</v>
      </c>
      <c r="J484" s="6" t="s">
        <v>601</v>
      </c>
      <c r="K484" s="2">
        <v>52000</v>
      </c>
      <c r="L484" s="2">
        <v>23.02</v>
      </c>
      <c r="M484" s="2">
        <v>2259</v>
      </c>
      <c r="N484" s="2" t="s">
        <v>19</v>
      </c>
      <c r="O484" s="2" t="str">
        <f t="shared" si="14"/>
        <v>483 - Lewiston, ID--WA</v>
      </c>
      <c r="P484" s="2" t="str">
        <f t="shared" si="15"/>
        <v>482 - Arroyo Grande--Grover Beach, CA</v>
      </c>
    </row>
    <row r="485" spans="9:16" x14ac:dyDescent="0.2">
      <c r="I485" s="6">
        <v>483</v>
      </c>
      <c r="J485" s="6" t="s">
        <v>602</v>
      </c>
      <c r="K485" s="2">
        <v>51924</v>
      </c>
      <c r="L485" s="2">
        <v>28.22</v>
      </c>
      <c r="M485" s="2">
        <v>1839.9</v>
      </c>
      <c r="N485" s="2" t="s">
        <v>29</v>
      </c>
      <c r="O485" s="2" t="str">
        <f t="shared" si="14"/>
        <v>484 - Cumberland, MD--WV--PA</v>
      </c>
      <c r="P485" s="2" t="str">
        <f t="shared" si="15"/>
        <v>483 - Lewiston, ID--WA</v>
      </c>
    </row>
    <row r="486" spans="9:16" x14ac:dyDescent="0.2">
      <c r="I486" s="6">
        <v>484</v>
      </c>
      <c r="J486" s="6" t="s">
        <v>603</v>
      </c>
      <c r="K486" s="2">
        <v>51899</v>
      </c>
      <c r="L486" s="2">
        <v>32.630000000000003</v>
      </c>
      <c r="M486" s="2">
        <v>1590.5</v>
      </c>
      <c r="N486" s="2" t="s">
        <v>36</v>
      </c>
      <c r="O486" s="2" t="str">
        <f t="shared" si="14"/>
        <v>485 - Lompoc, CA</v>
      </c>
      <c r="P486" s="2" t="str">
        <f t="shared" si="15"/>
        <v>484 - Cumberland, MD--WV--PA</v>
      </c>
    </row>
    <row r="487" spans="9:16" x14ac:dyDescent="0.2">
      <c r="I487" s="6">
        <v>485</v>
      </c>
      <c r="J487" s="6" t="s">
        <v>604</v>
      </c>
      <c r="K487" s="2">
        <v>51509</v>
      </c>
      <c r="L487" s="2">
        <v>10.7</v>
      </c>
      <c r="M487" s="2">
        <v>4815.7</v>
      </c>
      <c r="N487" s="2" t="s">
        <v>19</v>
      </c>
      <c r="O487" s="2" t="str">
        <f t="shared" si="14"/>
        <v>486 - Hinesville, GA</v>
      </c>
      <c r="P487" s="2" t="str">
        <f t="shared" si="15"/>
        <v>485 - Lompoc, CA</v>
      </c>
    </row>
    <row r="488" spans="9:16" x14ac:dyDescent="0.2">
      <c r="I488" s="6">
        <v>486</v>
      </c>
      <c r="J488" s="6" t="s">
        <v>605</v>
      </c>
      <c r="K488" s="2">
        <v>51456</v>
      </c>
      <c r="L488" s="2">
        <v>31.14</v>
      </c>
      <c r="M488" s="2">
        <v>1652.3</v>
      </c>
      <c r="N488" s="2" t="s">
        <v>25</v>
      </c>
      <c r="O488" s="2" t="str">
        <f t="shared" si="14"/>
        <v>487 - Uniontown--Connellsville, PA</v>
      </c>
      <c r="P488" s="2" t="str">
        <f t="shared" si="15"/>
        <v>486 - Hinesville, GA</v>
      </c>
    </row>
    <row r="489" spans="9:16" x14ac:dyDescent="0.2">
      <c r="I489" s="6">
        <v>487</v>
      </c>
      <c r="J489" s="6" t="s">
        <v>606</v>
      </c>
      <c r="K489" s="2">
        <v>51370</v>
      </c>
      <c r="L489" s="2">
        <v>38.82</v>
      </c>
      <c r="M489" s="2">
        <v>1323.2</v>
      </c>
      <c r="N489" s="2" t="s">
        <v>54</v>
      </c>
      <c r="O489" s="2" t="str">
        <f t="shared" si="14"/>
        <v>488 - Casa Grande, AZ</v>
      </c>
      <c r="P489" s="2" t="str">
        <f t="shared" si="15"/>
        <v>487 - Uniontown--Connellsville, PA</v>
      </c>
    </row>
    <row r="490" spans="9:16" x14ac:dyDescent="0.2">
      <c r="I490" s="6">
        <v>488</v>
      </c>
      <c r="J490" s="6" t="s">
        <v>607</v>
      </c>
      <c r="K490" s="2">
        <v>51331</v>
      </c>
      <c r="L490" s="2">
        <v>22.27</v>
      </c>
      <c r="M490" s="2">
        <v>2305.4</v>
      </c>
      <c r="N490" s="2" t="s">
        <v>18</v>
      </c>
      <c r="O490" s="2" t="str">
        <f t="shared" si="14"/>
        <v>489 - Villas, NJ</v>
      </c>
      <c r="P490" s="2" t="str">
        <f t="shared" si="15"/>
        <v>488 - Casa Grande, AZ</v>
      </c>
    </row>
    <row r="491" spans="9:16" x14ac:dyDescent="0.2">
      <c r="I491" s="6">
        <v>489</v>
      </c>
      <c r="J491" s="6" t="s">
        <v>608</v>
      </c>
      <c r="K491" s="2">
        <v>51291</v>
      </c>
      <c r="L491" s="2">
        <v>33.880000000000003</v>
      </c>
      <c r="M491" s="2">
        <v>1514</v>
      </c>
      <c r="N491" s="2" t="s">
        <v>47</v>
      </c>
      <c r="O491" s="2" t="str">
        <f t="shared" si="14"/>
        <v>490 - Monroe, MI</v>
      </c>
      <c r="P491" s="2" t="str">
        <f t="shared" si="15"/>
        <v>489 - Villas, NJ</v>
      </c>
    </row>
    <row r="492" spans="9:16" x14ac:dyDescent="0.2">
      <c r="I492" s="6">
        <v>490</v>
      </c>
      <c r="J492" s="6" t="s">
        <v>609</v>
      </c>
      <c r="K492" s="2">
        <v>51240</v>
      </c>
      <c r="L492" s="2">
        <v>32.1</v>
      </c>
      <c r="M492" s="2">
        <v>1596.3</v>
      </c>
      <c r="N492" s="2" t="s">
        <v>38</v>
      </c>
      <c r="O492" s="2" t="str">
        <f t="shared" si="14"/>
        <v>491 - Brunswick, GA</v>
      </c>
      <c r="P492" s="2" t="str">
        <f t="shared" si="15"/>
        <v>490 - Monroe, MI</v>
      </c>
    </row>
    <row r="493" spans="9:16" x14ac:dyDescent="0.2">
      <c r="I493" s="6">
        <v>491</v>
      </c>
      <c r="J493" s="6" t="s">
        <v>610</v>
      </c>
      <c r="K493" s="2">
        <v>51024</v>
      </c>
      <c r="L493" s="2">
        <v>43.38</v>
      </c>
      <c r="M493" s="2">
        <v>1176.2</v>
      </c>
      <c r="N493" s="2" t="s">
        <v>25</v>
      </c>
      <c r="O493" s="2" t="str">
        <f t="shared" si="14"/>
        <v>492 - Danville, IL--IN</v>
      </c>
      <c r="P493" s="2" t="str">
        <f t="shared" si="15"/>
        <v>491 - Brunswick, GA</v>
      </c>
    </row>
    <row r="494" spans="9:16" x14ac:dyDescent="0.2">
      <c r="I494" s="6">
        <v>492</v>
      </c>
      <c r="J494" s="6" t="s">
        <v>611</v>
      </c>
      <c r="K494" s="2">
        <v>50996</v>
      </c>
      <c r="L494" s="2">
        <v>29.81</v>
      </c>
      <c r="M494" s="2">
        <v>1710.9</v>
      </c>
      <c r="N494" s="2" t="s">
        <v>30</v>
      </c>
      <c r="O494" s="2" t="str">
        <f t="shared" si="14"/>
        <v>493 - Chambersburg, PA</v>
      </c>
      <c r="P494" s="2" t="str">
        <f t="shared" si="15"/>
        <v>492 - Danville, IL--IN</v>
      </c>
    </row>
    <row r="495" spans="9:16" x14ac:dyDescent="0.2">
      <c r="I495" s="6">
        <v>493</v>
      </c>
      <c r="J495" s="6" t="s">
        <v>612</v>
      </c>
      <c r="K495" s="2">
        <v>50887</v>
      </c>
      <c r="L495" s="2">
        <v>37.369999999999997</v>
      </c>
      <c r="M495" s="2">
        <v>1361.7</v>
      </c>
      <c r="N495" s="2" t="s">
        <v>54</v>
      </c>
      <c r="O495" s="2" t="str">
        <f t="shared" si="14"/>
        <v>494 - Grants Pass, OR</v>
      </c>
      <c r="P495" s="2" t="str">
        <f t="shared" si="15"/>
        <v>493 - Chambersburg, PA</v>
      </c>
    </row>
    <row r="496" spans="9:16" x14ac:dyDescent="0.2">
      <c r="I496" s="6">
        <v>494</v>
      </c>
      <c r="J496" s="6" t="s">
        <v>613</v>
      </c>
      <c r="K496" s="2">
        <v>50520</v>
      </c>
      <c r="L496" s="2">
        <v>27.2</v>
      </c>
      <c r="M496" s="2">
        <v>1857.7</v>
      </c>
      <c r="N496" s="2" t="s">
        <v>53</v>
      </c>
      <c r="O496" s="2" t="str">
        <f t="shared" si="14"/>
        <v>495 - New Bern, NC</v>
      </c>
      <c r="P496" s="2" t="str">
        <f t="shared" si="15"/>
        <v>494 - Grants Pass, OR</v>
      </c>
    </row>
    <row r="497" spans="9:16" x14ac:dyDescent="0.2">
      <c r="I497" s="6">
        <v>495</v>
      </c>
      <c r="J497" s="6" t="s">
        <v>614</v>
      </c>
      <c r="K497" s="2">
        <v>50503</v>
      </c>
      <c r="L497" s="2">
        <v>43.41</v>
      </c>
      <c r="M497" s="2">
        <v>1163.4000000000001</v>
      </c>
      <c r="N497" s="2" t="s">
        <v>43</v>
      </c>
      <c r="O497" s="2" t="str">
        <f t="shared" si="14"/>
        <v>496 - Grand Island, NE</v>
      </c>
      <c r="P497" s="2" t="str">
        <f t="shared" si="15"/>
        <v>495 - New Bern, NC</v>
      </c>
    </row>
    <row r="498" spans="9:16" x14ac:dyDescent="0.2">
      <c r="I498" s="6">
        <v>496</v>
      </c>
      <c r="J498" s="6" t="s">
        <v>615</v>
      </c>
      <c r="K498" s="2">
        <v>50440</v>
      </c>
      <c r="L498" s="2">
        <v>28.13</v>
      </c>
      <c r="M498" s="2">
        <v>1793.1</v>
      </c>
      <c r="N498" s="2" t="s">
        <v>45</v>
      </c>
      <c r="O498" s="2" t="str">
        <f t="shared" si="14"/>
        <v>497 - Pascagoula, MS</v>
      </c>
      <c r="P498" s="2" t="str">
        <f t="shared" si="15"/>
        <v>496 - Grand Island, NE</v>
      </c>
    </row>
    <row r="499" spans="9:16" x14ac:dyDescent="0.2">
      <c r="I499" s="6">
        <v>497</v>
      </c>
      <c r="J499" s="6" t="s">
        <v>616</v>
      </c>
      <c r="K499" s="2">
        <v>50428</v>
      </c>
      <c r="L499" s="2">
        <v>39.54</v>
      </c>
      <c r="M499" s="2">
        <v>1275.4000000000001</v>
      </c>
      <c r="N499" s="2" t="s">
        <v>41</v>
      </c>
      <c r="O499" s="2" t="str">
        <f t="shared" si="14"/>
        <v>600 - Virgin Islands, VI</v>
      </c>
      <c r="P499" s="2" t="str">
        <f t="shared" si="15"/>
        <v>497 - Pascagoula, MS</v>
      </c>
    </row>
    <row r="500" spans="9:16" x14ac:dyDescent="0.2">
      <c r="I500" s="6">
        <v>600</v>
      </c>
      <c r="J500" s="6" t="s">
        <v>617</v>
      </c>
      <c r="K500" s="2">
        <v>106405</v>
      </c>
      <c r="L500" s="2">
        <v>134</v>
      </c>
      <c r="M500" s="2">
        <v>794</v>
      </c>
      <c r="N500" s="2" t="s">
        <v>618</v>
      </c>
      <c r="P500" s="2" t="str">
        <f t="shared" si="15"/>
        <v>600 - Virgin Islands, VI</v>
      </c>
    </row>
  </sheetData>
  <phoneticPr fontId="0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New ID Request Letter Template</vt:lpstr>
      <vt:lpstr>RU-10 Identification</vt:lpstr>
      <vt:lpstr>Required Data for Form Menus</vt:lpstr>
      <vt:lpstr>'New ID Request Letter Template'!Print_Area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ID Request</dc:title>
  <dc:subject>NTD Urban Module</dc:subject>
  <dc:creator>Mary T. Jenks</dc:creator>
  <cp:lastModifiedBy>Andrea</cp:lastModifiedBy>
  <cp:lastPrinted>2012-11-12T14:09:43Z</cp:lastPrinted>
  <dcterms:created xsi:type="dcterms:W3CDTF">2000-10-18T22:23:38Z</dcterms:created>
  <dcterms:modified xsi:type="dcterms:W3CDTF">2015-10-02T17:54:35Z</dcterms:modified>
  <cp:category>NTD Urbanl Reporting Manual</cp:category>
  <cp:contentStatus>Draft</cp:contentStatus>
</cp:coreProperties>
</file>