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4355" windowHeight="7995"/>
  </bookViews>
  <sheets>
    <sheet name="Table 14" sheetId="1" r:id="rId1"/>
  </sheets>
  <definedNames>
    <definedName name="HTML_CodePage" hidden="1">1252</definedName>
    <definedName name="HTML_Control" hidden="1">{"'Final'!$A$1:$K$1"}</definedName>
    <definedName name="HTML_Description" hidden="1">""</definedName>
    <definedName name="HTML_Email" hidden="1">""</definedName>
    <definedName name="HTML_Header" hidden="1">"Final"</definedName>
    <definedName name="HTML_LastUpdate" hidden="1">"8/21/00"</definedName>
    <definedName name="HTML_LineAfter" hidden="1">FALSE</definedName>
    <definedName name="HTML_LineBefore" hidden="1">FALSE</definedName>
    <definedName name="HTML_Name" hidden="1">"nosekg"</definedName>
    <definedName name="HTML_OBDlg2" hidden="1">TRUE</definedName>
    <definedName name="HTML_OBDlg4" hidden="1">TRUE</definedName>
    <definedName name="HTML_OS" hidden="1">0</definedName>
    <definedName name="HTML_PathFile" hidden="1">"A:\table12 Html.htm"</definedName>
    <definedName name="HTML_Title" hidden="1">"Table 12"</definedName>
    <definedName name="_xlnm.Print_Area" localSheetId="0">'Table 14'!$A$1:$B$65</definedName>
  </definedNames>
  <calcPr calcId="145621"/>
</workbook>
</file>

<file path=xl/calcChain.xml><?xml version="1.0" encoding="utf-8"?>
<calcChain xmlns="http://schemas.openxmlformats.org/spreadsheetml/2006/main">
  <c r="B65" i="1" l="1"/>
</calcChain>
</file>

<file path=xl/sharedStrings.xml><?xml version="1.0" encoding="utf-8"?>
<sst xmlns="http://schemas.openxmlformats.org/spreadsheetml/2006/main" count="63" uniqueCount="63">
  <si>
    <t>TOTAL</t>
  </si>
  <si>
    <t>Wyoming</t>
  </si>
  <si>
    <t>Wisconsin</t>
  </si>
  <si>
    <t>West Virginia</t>
  </si>
  <si>
    <t>Washington</t>
  </si>
  <si>
    <t>Virginia</t>
  </si>
  <si>
    <t>Virgin Islands</t>
  </si>
  <si>
    <t>Vermont</t>
  </si>
  <si>
    <t>Utah</t>
  </si>
  <si>
    <t>Texas</t>
  </si>
  <si>
    <t>Tennessee</t>
  </si>
  <si>
    <t>South Dakota</t>
  </si>
  <si>
    <t>South Carolina</t>
  </si>
  <si>
    <t>Rhode Island</t>
  </si>
  <si>
    <t>Puerto Rico</t>
  </si>
  <si>
    <t>Pennsylvania</t>
  </si>
  <si>
    <t>Oregon</t>
  </si>
  <si>
    <t>Oklahoma</t>
  </si>
  <si>
    <t>Ohio</t>
  </si>
  <si>
    <t>North Dakota</t>
  </si>
  <si>
    <t>North Carolina</t>
  </si>
  <si>
    <t>New York</t>
  </si>
  <si>
    <t>New Mexico</t>
  </si>
  <si>
    <t>New Jersey</t>
  </si>
  <si>
    <t>New Hampshire</t>
  </si>
  <si>
    <t>Nevada</t>
  </si>
  <si>
    <t>Nebraska</t>
  </si>
  <si>
    <t>N. Mariana Islands</t>
  </si>
  <si>
    <t>Montana</t>
  </si>
  <si>
    <t>Missouri</t>
  </si>
  <si>
    <t>Mississippi</t>
  </si>
  <si>
    <t>Minnesota</t>
  </si>
  <si>
    <t>Michigan</t>
  </si>
  <si>
    <t>Massachusetts</t>
  </si>
  <si>
    <t>Maryland</t>
  </si>
  <si>
    <t>Maine</t>
  </si>
  <si>
    <t>Louisiana</t>
  </si>
  <si>
    <t>Kentucky</t>
  </si>
  <si>
    <t>Kansas</t>
  </si>
  <si>
    <t>Iowa</t>
  </si>
  <si>
    <t>Indiana</t>
  </si>
  <si>
    <t>Illinois</t>
  </si>
  <si>
    <t>Idaho</t>
  </si>
  <si>
    <t>Hawaii</t>
  </si>
  <si>
    <t>Guam</t>
  </si>
  <si>
    <t>Georgia</t>
  </si>
  <si>
    <t>Florida</t>
  </si>
  <si>
    <t>District of Columbia</t>
  </si>
  <si>
    <t>Delaware</t>
  </si>
  <si>
    <t>Connecticut</t>
  </si>
  <si>
    <t>Colorado</t>
  </si>
  <si>
    <t>California</t>
  </si>
  <si>
    <t>Arkansas</t>
  </si>
  <si>
    <t>Arizona</t>
  </si>
  <si>
    <t>American Samoa</t>
  </si>
  <si>
    <t>Alaska</t>
  </si>
  <si>
    <t>Alabama</t>
  </si>
  <si>
    <t>APPORTIONMENT</t>
  </si>
  <si>
    <t>STATE</t>
  </si>
  <si>
    <t>(Apportionment amount is based on funding made available under THUD Appropriations/SL Extension Enacted - P.L. 112-55/112-30)</t>
  </si>
  <si>
    <t>FY 2012 SECTION 5310 SPECIAL NEEDS FOR ELDERLY INDIVIDUALS
AND INDIVIDUALS WITH DISABILITIES APPORTIONMENTS</t>
  </si>
  <si>
    <t>TABLE 14</t>
  </si>
  <si>
    <t>FEDERAL TRANSIT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</si>
</sst>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9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8" fillId="0" borderId="0"/>
  </cellStyleXfs>
  <cellXfs count="20">
    <xf numFmtId="0" fontId="0" fillId="0" borderId="0" xfId="0"/>
    <xf numFmtId="0" fontId="1" fillId="0" borderId="0" xfId="1"/>
    <xf numFmtId="0" fontId="2" fillId="0" borderId="0" xfId="1" applyFont="1"/>
    <xf numFmtId="164" fontId="2" fillId="0" borderId="0" xfId="1" applyNumberFormat="1" applyFont="1" applyBorder="1" applyAlignment="1" applyProtection="1">
      <alignment vertical="center"/>
    </xf>
    <xf numFmtId="164" fontId="2" fillId="0" borderId="1" xfId="1" applyNumberFormat="1" applyFont="1" applyBorder="1" applyAlignment="1" applyProtection="1">
      <alignment vertical="center"/>
    </xf>
    <xf numFmtId="0" fontId="2" fillId="0" borderId="1" xfId="1" applyFont="1" applyBorder="1" applyAlignment="1" applyProtection="1">
      <alignment vertical="center"/>
    </xf>
    <xf numFmtId="0" fontId="3" fillId="0" borderId="0" xfId="1" applyFont="1" applyBorder="1" applyProtection="1"/>
    <xf numFmtId="0" fontId="3" fillId="0" borderId="0" xfId="1" applyFont="1" applyProtection="1"/>
    <xf numFmtId="3" fontId="3" fillId="0" borderId="0" xfId="1" applyNumberFormat="1" applyFont="1" applyProtection="1"/>
    <xf numFmtId="164" fontId="3" fillId="0" borderId="0" xfId="1" applyNumberFormat="1" applyFont="1" applyProtection="1"/>
    <xf numFmtId="0" fontId="2" fillId="0" borderId="0" xfId="1" applyFont="1" applyBorder="1" applyAlignment="1" applyProtection="1">
      <alignment horizontal="right"/>
    </xf>
    <xf numFmtId="0" fontId="2" fillId="0" borderId="2" xfId="1" applyFont="1" applyBorder="1" applyAlignment="1" applyProtection="1">
      <alignment horizontal="right"/>
    </xf>
    <xf numFmtId="0" fontId="2" fillId="0" borderId="2" xfId="1" applyFont="1" applyBorder="1" applyAlignment="1" applyProtection="1">
      <alignment horizontal="left"/>
    </xf>
    <xf numFmtId="0" fontId="2" fillId="0" borderId="0" xfId="1" applyFont="1" applyBorder="1" applyAlignment="1">
      <alignment horizontal="center" vertical="center"/>
    </xf>
    <xf numFmtId="0" fontId="4" fillId="0" borderId="0" xfId="1" applyFont="1" applyBorder="1" applyAlignment="1" applyProtection="1">
      <alignment horizontal="center" vertical="center" wrapText="1"/>
    </xf>
    <xf numFmtId="0" fontId="4" fillId="0" borderId="2" xfId="1" applyFont="1" applyBorder="1" applyAlignment="1" applyProtection="1">
      <alignment horizontal="center" vertical="center" wrapText="1"/>
    </xf>
    <xf numFmtId="0" fontId="2" fillId="0" borderId="0" xfId="1" applyFont="1" applyBorder="1" applyAlignment="1" applyProtection="1">
      <alignment horizontal="center" vertical="center" wrapText="1"/>
    </xf>
    <xf numFmtId="0" fontId="2" fillId="0" borderId="3" xfId="1" applyFont="1" applyBorder="1" applyAlignment="1" applyProtection="1">
      <alignment horizontal="center" vertical="center" wrapText="1"/>
    </xf>
    <xf numFmtId="0" fontId="2" fillId="0" borderId="0" xfId="1" applyFont="1" applyAlignment="1" applyProtection="1">
      <alignment horizontal="center" vertical="center"/>
    </xf>
    <xf numFmtId="0" fontId="2" fillId="0" borderId="0" xfId="1" applyFont="1" applyAlignment="1" applyProtection="1">
      <alignment horizontal="center" vertical="center"/>
    </xf>
  </cellXfs>
  <cellStyles count="11">
    <cellStyle name="Comma 2" xfId="2"/>
    <cellStyle name="Comma 3" xfId="3"/>
    <cellStyle name="Currency 2" xfId="4"/>
    <cellStyle name="Normal" xfId="0" builtinId="0"/>
    <cellStyle name="Normal 2" xfId="1"/>
    <cellStyle name="Normal 3" xfId="5"/>
    <cellStyle name="Normal 4" xfId="6"/>
    <cellStyle name="Normal 5" xfId="7"/>
    <cellStyle name="Normal 6" xfId="8"/>
    <cellStyle name="Normal 7" xfId="9"/>
    <cellStyle name="Normal 8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6"/>
  <sheetViews>
    <sheetView tabSelected="1" view="pageBreakPreview" zoomScale="70" zoomScaleNormal="65" zoomScaleSheetLayoutView="70" workbookViewId="0">
      <selection activeCell="A98" sqref="A98"/>
    </sheetView>
  </sheetViews>
  <sheetFormatPr defaultColWidth="14.7109375" defaultRowHeight="15.75" x14ac:dyDescent="0.25"/>
  <cols>
    <col min="1" max="1" width="46.5703125" style="1" customWidth="1"/>
    <col min="2" max="2" width="44.85546875" style="1" customWidth="1"/>
    <col min="3" max="3" width="5.42578125" style="1" customWidth="1"/>
    <col min="4" max="16384" width="14.7109375" style="1"/>
  </cols>
  <sheetData>
    <row r="1" spans="1:3" ht="26.25" customHeight="1" x14ac:dyDescent="0.25">
      <c r="A1" s="19" t="s">
        <v>62</v>
      </c>
      <c r="B1" s="19"/>
      <c r="C1" s="18"/>
    </row>
    <row r="2" spans="1:3" ht="19.5" customHeight="1" x14ac:dyDescent="0.25">
      <c r="A2" s="19" t="s">
        <v>61</v>
      </c>
      <c r="B2" s="19"/>
      <c r="C2" s="18"/>
    </row>
    <row r="3" spans="1:3" ht="37.5" customHeight="1" thickBot="1" x14ac:dyDescent="0.3">
      <c r="A3" s="17" t="s">
        <v>60</v>
      </c>
      <c r="B3" s="17"/>
      <c r="C3" s="16"/>
    </row>
    <row r="4" spans="1:3" ht="36.75" customHeight="1" x14ac:dyDescent="0.25">
      <c r="A4" s="15" t="s">
        <v>59</v>
      </c>
      <c r="B4" s="15"/>
      <c r="C4" s="14"/>
    </row>
    <row r="5" spans="1:3" ht="18" customHeight="1" x14ac:dyDescent="0.25">
      <c r="A5" s="13"/>
      <c r="B5" s="13"/>
      <c r="C5" s="13"/>
    </row>
    <row r="6" spans="1:3" ht="18" x14ac:dyDescent="0.25">
      <c r="A6" s="12" t="s">
        <v>58</v>
      </c>
      <c r="B6" s="11" t="s">
        <v>57</v>
      </c>
      <c r="C6" s="10"/>
    </row>
    <row r="7" spans="1:3" ht="9.75" customHeight="1" x14ac:dyDescent="0.25">
      <c r="A7" s="7"/>
      <c r="B7" s="7"/>
      <c r="C7" s="7"/>
    </row>
    <row r="8" spans="1:3" ht="18" x14ac:dyDescent="0.25">
      <c r="A8" s="7" t="s">
        <v>56</v>
      </c>
      <c r="B8" s="9">
        <v>1172407</v>
      </c>
      <c r="C8" s="9"/>
    </row>
    <row r="9" spans="1:3" ht="18" x14ac:dyDescent="0.25">
      <c r="A9" s="7" t="s">
        <v>55</v>
      </c>
      <c r="B9" s="8">
        <v>207836</v>
      </c>
      <c r="C9" s="8"/>
    </row>
    <row r="10" spans="1:3" ht="18" x14ac:dyDescent="0.25">
      <c r="A10" s="7" t="s">
        <v>54</v>
      </c>
      <c r="B10" s="8">
        <v>57248</v>
      </c>
      <c r="C10" s="8"/>
    </row>
    <row r="11" spans="1:3" ht="18" x14ac:dyDescent="0.25">
      <c r="A11" s="7" t="s">
        <v>53</v>
      </c>
      <c r="B11" s="8">
        <v>1222641</v>
      </c>
      <c r="C11" s="8"/>
    </row>
    <row r="12" spans="1:3" ht="18" x14ac:dyDescent="0.25">
      <c r="A12" s="7" t="s">
        <v>52</v>
      </c>
      <c r="B12" s="8">
        <v>775081</v>
      </c>
      <c r="C12" s="8"/>
    </row>
    <row r="13" spans="1:3" ht="18" x14ac:dyDescent="0.25">
      <c r="A13" s="7" t="s">
        <v>51</v>
      </c>
      <c r="B13" s="8">
        <v>6852257</v>
      </c>
      <c r="C13" s="8"/>
    </row>
    <row r="14" spans="1:3" ht="18" x14ac:dyDescent="0.25">
      <c r="A14" s="7" t="s">
        <v>50</v>
      </c>
      <c r="B14" s="8">
        <v>868575</v>
      </c>
      <c r="C14" s="8"/>
    </row>
    <row r="15" spans="1:3" ht="18" x14ac:dyDescent="0.25">
      <c r="A15" s="7" t="s">
        <v>49</v>
      </c>
      <c r="B15" s="8">
        <v>846042</v>
      </c>
      <c r="C15" s="8"/>
    </row>
    <row r="16" spans="1:3" ht="18" x14ac:dyDescent="0.25">
      <c r="A16" s="7" t="s">
        <v>48</v>
      </c>
      <c r="B16" s="8">
        <v>288796</v>
      </c>
      <c r="C16" s="8"/>
    </row>
    <row r="17" spans="1:3" ht="18" x14ac:dyDescent="0.25">
      <c r="A17" s="7" t="s">
        <v>47</v>
      </c>
      <c r="B17" s="8">
        <v>257220</v>
      </c>
      <c r="C17" s="8"/>
    </row>
    <row r="18" spans="1:3" ht="18" x14ac:dyDescent="0.25">
      <c r="A18" s="7" t="s">
        <v>46</v>
      </c>
      <c r="B18" s="8">
        <v>4392350</v>
      </c>
      <c r="C18" s="8"/>
    </row>
    <row r="19" spans="1:3" ht="18" x14ac:dyDescent="0.25">
      <c r="A19" s="7" t="s">
        <v>45</v>
      </c>
      <c r="B19" s="8">
        <v>1684436</v>
      </c>
      <c r="C19" s="8"/>
    </row>
    <row r="20" spans="1:3" ht="18" x14ac:dyDescent="0.25">
      <c r="A20" s="7" t="s">
        <v>44</v>
      </c>
      <c r="B20" s="8">
        <v>148153</v>
      </c>
      <c r="C20" s="8"/>
    </row>
    <row r="21" spans="1:3" ht="18" x14ac:dyDescent="0.25">
      <c r="A21" s="7" t="s">
        <v>43</v>
      </c>
      <c r="B21" s="8">
        <v>377272</v>
      </c>
      <c r="C21" s="8"/>
    </row>
    <row r="22" spans="1:3" ht="18" x14ac:dyDescent="0.25">
      <c r="A22" s="7" t="s">
        <v>42</v>
      </c>
      <c r="B22" s="8">
        <v>362632</v>
      </c>
      <c r="C22" s="8"/>
    </row>
    <row r="23" spans="1:3" ht="18" x14ac:dyDescent="0.25">
      <c r="A23" s="7" t="s">
        <v>41</v>
      </c>
      <c r="B23" s="8">
        <v>2568542</v>
      </c>
      <c r="C23" s="8"/>
    </row>
    <row r="24" spans="1:3" ht="18" x14ac:dyDescent="0.25">
      <c r="A24" s="7" t="s">
        <v>40</v>
      </c>
      <c r="B24" s="8">
        <v>1379739</v>
      </c>
      <c r="C24" s="8"/>
    </row>
    <row r="25" spans="1:3" ht="18" x14ac:dyDescent="0.25">
      <c r="A25" s="7" t="s">
        <v>39</v>
      </c>
      <c r="B25" s="8">
        <v>739872</v>
      </c>
      <c r="C25" s="8"/>
    </row>
    <row r="26" spans="1:3" ht="18" x14ac:dyDescent="0.25">
      <c r="A26" s="7" t="s">
        <v>38</v>
      </c>
      <c r="B26" s="8">
        <v>669315</v>
      </c>
      <c r="C26" s="8"/>
    </row>
    <row r="27" spans="1:3" ht="18" x14ac:dyDescent="0.25">
      <c r="A27" s="7" t="s">
        <v>37</v>
      </c>
      <c r="B27" s="8">
        <v>1085416</v>
      </c>
      <c r="C27" s="8"/>
    </row>
    <row r="28" spans="1:3" ht="18" x14ac:dyDescent="0.25">
      <c r="A28" s="7" t="s">
        <v>36</v>
      </c>
      <c r="B28" s="8">
        <v>1080901</v>
      </c>
      <c r="C28" s="8"/>
    </row>
    <row r="29" spans="1:3" ht="18" x14ac:dyDescent="0.25">
      <c r="A29" s="7" t="s">
        <v>35</v>
      </c>
      <c r="B29" s="8">
        <v>418177</v>
      </c>
      <c r="C29" s="8"/>
    </row>
    <row r="30" spans="1:3" ht="18" x14ac:dyDescent="0.25">
      <c r="A30" s="7" t="s">
        <v>34</v>
      </c>
      <c r="B30" s="8">
        <v>1145505</v>
      </c>
      <c r="C30" s="8"/>
    </row>
    <row r="31" spans="1:3" ht="18" x14ac:dyDescent="0.25">
      <c r="A31" s="7" t="s">
        <v>33</v>
      </c>
      <c r="B31" s="8">
        <v>1501796</v>
      </c>
      <c r="C31" s="8"/>
    </row>
    <row r="32" spans="1:3" ht="18" x14ac:dyDescent="0.25">
      <c r="A32" s="7" t="s">
        <v>32</v>
      </c>
      <c r="B32" s="8">
        <v>2146534</v>
      </c>
      <c r="C32" s="8"/>
    </row>
    <row r="33" spans="1:3" ht="18" x14ac:dyDescent="0.25">
      <c r="A33" s="7" t="s">
        <v>31</v>
      </c>
      <c r="B33" s="8">
        <v>1016568</v>
      </c>
      <c r="C33" s="8"/>
    </row>
    <row r="34" spans="1:3" ht="18" x14ac:dyDescent="0.25">
      <c r="A34" s="7" t="s">
        <v>30</v>
      </c>
      <c r="B34" s="8">
        <v>777127</v>
      </c>
      <c r="C34" s="8"/>
    </row>
    <row r="35" spans="1:3" ht="18" x14ac:dyDescent="0.25">
      <c r="A35" s="7" t="s">
        <v>29</v>
      </c>
      <c r="B35" s="8">
        <v>1320319</v>
      </c>
      <c r="C35" s="8"/>
    </row>
    <row r="36" spans="1:3" ht="18" x14ac:dyDescent="0.25">
      <c r="A36" s="7" t="s">
        <v>28</v>
      </c>
      <c r="B36" s="8">
        <v>311420</v>
      </c>
      <c r="C36" s="8"/>
    </row>
    <row r="37" spans="1:3" ht="18" x14ac:dyDescent="0.25">
      <c r="A37" s="7" t="s">
        <v>27</v>
      </c>
      <c r="B37" s="8">
        <v>57901</v>
      </c>
      <c r="C37" s="8"/>
    </row>
    <row r="38" spans="1:3" ht="18" x14ac:dyDescent="0.25">
      <c r="A38" s="7" t="s">
        <v>26</v>
      </c>
      <c r="B38" s="8">
        <v>463743</v>
      </c>
      <c r="C38" s="8"/>
    </row>
    <row r="39" spans="1:3" ht="18" x14ac:dyDescent="0.25">
      <c r="A39" s="7" t="s">
        <v>25</v>
      </c>
      <c r="B39" s="8">
        <v>553856</v>
      </c>
      <c r="C39" s="8"/>
    </row>
    <row r="40" spans="1:3" ht="18" x14ac:dyDescent="0.25">
      <c r="A40" s="7" t="s">
        <v>24</v>
      </c>
      <c r="B40" s="8">
        <v>364129</v>
      </c>
      <c r="C40" s="8"/>
    </row>
    <row r="41" spans="1:3" ht="18" x14ac:dyDescent="0.25">
      <c r="A41" s="7" t="s">
        <v>23</v>
      </c>
      <c r="B41" s="8">
        <v>1894313</v>
      </c>
      <c r="C41" s="8"/>
    </row>
    <row r="42" spans="1:3" ht="18" x14ac:dyDescent="0.25">
      <c r="A42" s="7" t="s">
        <v>22</v>
      </c>
      <c r="B42" s="8">
        <v>505913</v>
      </c>
      <c r="C42" s="8"/>
    </row>
    <row r="43" spans="1:3" ht="18" x14ac:dyDescent="0.25">
      <c r="A43" s="7" t="s">
        <v>21</v>
      </c>
      <c r="B43" s="8">
        <v>4411200</v>
      </c>
      <c r="C43" s="8"/>
    </row>
    <row r="44" spans="1:3" ht="18" x14ac:dyDescent="0.25">
      <c r="A44" s="7" t="s">
        <v>20</v>
      </c>
      <c r="B44" s="8">
        <v>1877035</v>
      </c>
      <c r="C44" s="8"/>
    </row>
    <row r="45" spans="1:3" ht="18" x14ac:dyDescent="0.25">
      <c r="A45" s="7" t="s">
        <v>19</v>
      </c>
      <c r="B45" s="8">
        <v>258429</v>
      </c>
      <c r="C45" s="8"/>
    </row>
    <row r="46" spans="1:3" ht="18" x14ac:dyDescent="0.25">
      <c r="A46" s="7" t="s">
        <v>18</v>
      </c>
      <c r="B46" s="8">
        <v>2500247</v>
      </c>
      <c r="C46" s="8"/>
    </row>
    <row r="47" spans="1:3" ht="18" x14ac:dyDescent="0.25">
      <c r="A47" s="7" t="s">
        <v>17</v>
      </c>
      <c r="B47" s="8">
        <v>903339</v>
      </c>
      <c r="C47" s="8"/>
    </row>
    <row r="48" spans="1:3" ht="18" x14ac:dyDescent="0.25">
      <c r="A48" s="7" t="s">
        <v>16</v>
      </c>
      <c r="B48" s="8">
        <v>841636</v>
      </c>
      <c r="C48" s="8"/>
    </row>
    <row r="49" spans="1:3" ht="18" x14ac:dyDescent="0.25">
      <c r="A49" s="7" t="s">
        <v>15</v>
      </c>
      <c r="B49" s="8">
        <v>2940812</v>
      </c>
      <c r="C49" s="8"/>
    </row>
    <row r="50" spans="1:3" ht="18" x14ac:dyDescent="0.25">
      <c r="A50" s="7" t="s">
        <v>14</v>
      </c>
      <c r="B50" s="8">
        <v>1040780</v>
      </c>
      <c r="C50" s="8"/>
    </row>
    <row r="51" spans="1:3" ht="18" x14ac:dyDescent="0.25">
      <c r="A51" s="7" t="s">
        <v>13</v>
      </c>
      <c r="B51" s="8">
        <v>367830</v>
      </c>
      <c r="C51" s="8"/>
    </row>
    <row r="52" spans="1:3" ht="18" x14ac:dyDescent="0.25">
      <c r="A52" s="7" t="s">
        <v>12</v>
      </c>
      <c r="B52" s="8">
        <v>1028964</v>
      </c>
      <c r="C52" s="8"/>
    </row>
    <row r="53" spans="1:3" ht="18" x14ac:dyDescent="0.25">
      <c r="A53" s="7" t="s">
        <v>11</v>
      </c>
      <c r="B53" s="8">
        <v>278962</v>
      </c>
      <c r="C53" s="8"/>
    </row>
    <row r="54" spans="1:3" ht="18" x14ac:dyDescent="0.25">
      <c r="A54" s="7" t="s">
        <v>10</v>
      </c>
      <c r="B54" s="8">
        <v>1410856</v>
      </c>
      <c r="C54" s="8"/>
    </row>
    <row r="55" spans="1:3" ht="18" x14ac:dyDescent="0.25">
      <c r="A55" s="7" t="s">
        <v>9</v>
      </c>
      <c r="B55" s="8">
        <v>4090372</v>
      </c>
      <c r="C55" s="8"/>
    </row>
    <row r="56" spans="1:3" ht="18" x14ac:dyDescent="0.25">
      <c r="A56" s="7" t="s">
        <v>8</v>
      </c>
      <c r="B56" s="8">
        <v>460734</v>
      </c>
      <c r="C56" s="8"/>
    </row>
    <row r="57" spans="1:3" ht="18" x14ac:dyDescent="0.25">
      <c r="A57" s="7" t="s">
        <v>7</v>
      </c>
      <c r="B57" s="8">
        <v>246720</v>
      </c>
      <c r="C57" s="8"/>
    </row>
    <row r="58" spans="1:3" ht="18" x14ac:dyDescent="0.25">
      <c r="A58" s="7" t="s">
        <v>6</v>
      </c>
      <c r="B58" s="8">
        <v>143515</v>
      </c>
      <c r="C58" s="8"/>
    </row>
    <row r="59" spans="1:3" ht="18" x14ac:dyDescent="0.25">
      <c r="A59" s="7" t="s">
        <v>5</v>
      </c>
      <c r="B59" s="8">
        <v>1484759</v>
      </c>
      <c r="C59" s="8"/>
    </row>
    <row r="60" spans="1:3" ht="18" x14ac:dyDescent="0.25">
      <c r="A60" s="7" t="s">
        <v>4</v>
      </c>
      <c r="B60" s="8">
        <v>1271553</v>
      </c>
      <c r="C60" s="8"/>
    </row>
    <row r="61" spans="1:3" ht="18" x14ac:dyDescent="0.25">
      <c r="A61" s="7" t="s">
        <v>3</v>
      </c>
      <c r="B61" s="8">
        <v>598678</v>
      </c>
      <c r="C61" s="8"/>
    </row>
    <row r="62" spans="1:3" ht="18" x14ac:dyDescent="0.25">
      <c r="A62" s="7" t="s">
        <v>2</v>
      </c>
      <c r="B62" s="8">
        <v>1166286</v>
      </c>
      <c r="C62" s="8"/>
    </row>
    <row r="63" spans="1:3" ht="18" x14ac:dyDescent="0.25">
      <c r="A63" s="7" t="s">
        <v>1</v>
      </c>
      <c r="B63" s="8">
        <v>219153</v>
      </c>
      <c r="C63" s="8"/>
    </row>
    <row r="64" spans="1:3" ht="10.5" customHeight="1" x14ac:dyDescent="0.25">
      <c r="A64" s="7"/>
      <c r="B64" s="6"/>
      <c r="C64" s="6"/>
    </row>
    <row r="65" spans="1:3" ht="21" customHeight="1" x14ac:dyDescent="0.25">
      <c r="A65" s="5" t="s">
        <v>0</v>
      </c>
      <c r="B65" s="4">
        <f>SUM(B8:B64)</f>
        <v>67055892</v>
      </c>
      <c r="C65" s="3"/>
    </row>
    <row r="66" spans="1:3" ht="18" x14ac:dyDescent="0.25">
      <c r="B66" s="2"/>
      <c r="C66" s="2"/>
    </row>
  </sheetData>
  <mergeCells count="4">
    <mergeCell ref="A1:B1"/>
    <mergeCell ref="A2:B2"/>
    <mergeCell ref="A3:B3"/>
    <mergeCell ref="A4:B4"/>
  </mergeCells>
  <printOptions horizontalCentered="1"/>
  <pageMargins left="0.5" right="0.5" top="0.5" bottom="0.5" header="0.5" footer="0.5"/>
  <pageSetup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14</vt:lpstr>
      <vt:lpstr>'Table 14'!Print_Area</vt:lpstr>
    </vt:vector>
  </TitlesOfParts>
  <Company>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USDOT User</dc:creator>
  <cp:lastModifiedBy>USDOT User</cp:lastModifiedBy>
  <dcterms:created xsi:type="dcterms:W3CDTF">2012-04-05T20:34:13Z</dcterms:created>
  <dcterms:modified xsi:type="dcterms:W3CDTF">2012-04-05T20:34:28Z</dcterms:modified>
</cp:coreProperties>
</file>