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4355" windowHeight="7995"/>
  </bookViews>
  <sheets>
    <sheet name="Table 10" sheetId="1" r:id="rId1"/>
  </sheets>
  <definedNames>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s>
  <calcPr calcId="145621"/>
</workbook>
</file>

<file path=xl/calcChain.xml><?xml version="1.0" encoding="utf-8"?>
<calcChain xmlns="http://schemas.openxmlformats.org/spreadsheetml/2006/main">
  <c r="D17" i="1" l="1"/>
  <c r="D30" i="1"/>
  <c r="D48" i="1"/>
  <c r="D62" i="1"/>
</calcChain>
</file>

<file path=xl/sharedStrings.xml><?xml version="1.0" encoding="utf-8"?>
<sst xmlns="http://schemas.openxmlformats.org/spreadsheetml/2006/main" count="135" uniqueCount="88">
  <si>
    <r>
      <rPr>
        <vertAlign val="superscript"/>
        <sz val="10"/>
        <color theme="1"/>
        <rFont val="Arial"/>
        <family val="2"/>
      </rPr>
      <t>4</t>
    </r>
    <r>
      <rPr>
        <sz val="10"/>
        <color theme="1"/>
        <rFont val="Arial"/>
        <family val="2"/>
      </rPr>
      <t xml:space="preserve"> FY 2010 Ferry Boat Systems Projects listed above replace the list of projects that FTA published on February 16, 2010 (75 FR 7048). Projects listed in that notice will be managed by the Federal Highway Administration unless the funds are transferred to FTA. The projects above are available for obligation. </t>
    </r>
  </si>
  <si>
    <r>
      <rPr>
        <vertAlign val="superscript"/>
        <sz val="10"/>
        <color theme="1"/>
        <rFont val="Arial"/>
        <family val="2"/>
      </rPr>
      <t>3</t>
    </r>
    <r>
      <rPr>
        <sz val="10"/>
        <color theme="1"/>
        <rFont val="Arial"/>
        <family val="2"/>
      </rPr>
      <t xml:space="preserve"> With this notice, FTA is publishing the availability of the FY 2011 Ferry Boat Systems Projects.  These projects were not published in the FY 2011 Notice of Apportionment and Allocations (76 FR 6958) and are available for obligation.</t>
    </r>
  </si>
  <si>
    <r>
      <rPr>
        <vertAlign val="superscript"/>
        <sz val="10"/>
        <color theme="1"/>
        <rFont val="Arial"/>
        <family val="2"/>
      </rPr>
      <t>2</t>
    </r>
    <r>
      <rPr>
        <sz val="10"/>
        <color theme="1"/>
        <rFont val="Arial"/>
        <family val="2"/>
      </rPr>
      <t xml:space="preserve">  The Appropriations Act, 2012 directed that all New and Small Starts BRT projects be funded with Section 5309 Bus and Bus Facilities funds.</t>
    </r>
  </si>
  <si>
    <r>
      <rPr>
        <vertAlign val="superscript"/>
        <sz val="10"/>
        <color theme="1"/>
        <rFont val="Arial"/>
        <family val="2"/>
      </rPr>
      <t>1</t>
    </r>
    <r>
      <rPr>
        <sz val="10"/>
        <color theme="1"/>
        <rFont val="Arial"/>
        <family val="2"/>
      </rPr>
      <t xml:space="preserve"> All funds listed in Table 10 are available for obligation until September 30, 2014.  </t>
    </r>
  </si>
  <si>
    <t>Total FY 2010 Ferry Boat Systems Project Allocations…..</t>
  </si>
  <si>
    <t>E2011-BUSP-001 ($701,278)</t>
  </si>
  <si>
    <t>Philadelphia Penns Landing Ferry Terminal</t>
  </si>
  <si>
    <t xml:space="preserve">E2010-BUSP-235 ($298,722) </t>
  </si>
  <si>
    <t>PA</t>
  </si>
  <si>
    <t>Staten Island Ferry</t>
  </si>
  <si>
    <t>E2010-BUSP-234</t>
  </si>
  <si>
    <t>NY</t>
  </si>
  <si>
    <t>Governors Island, New York Ferry System</t>
  </si>
  <si>
    <t>E2010-BUSP-233</t>
  </si>
  <si>
    <t>Camden, New Jersey Ferry System</t>
  </si>
  <si>
    <t>E2010-BUSP-232</t>
  </si>
  <si>
    <t>NJ</t>
  </si>
  <si>
    <t>Swans Island, Maine Ferry Service</t>
  </si>
  <si>
    <t>E2010-BUSP-231</t>
  </si>
  <si>
    <t>ME</t>
  </si>
  <si>
    <t>Maine State Ferry Service, Rockland</t>
  </si>
  <si>
    <t>E2010-BUSP-230</t>
  </si>
  <si>
    <t>Massachusetts Bay Transportation Authority Ferry System</t>
  </si>
  <si>
    <t>E2010-BUSP-229</t>
  </si>
  <si>
    <t>MA</t>
  </si>
  <si>
    <t>San Francisco Water Transit Authority</t>
  </si>
  <si>
    <t>E2010-BUSP-228</t>
  </si>
  <si>
    <t>CA</t>
  </si>
  <si>
    <t>Allocation</t>
  </si>
  <si>
    <t>Project Location and Description</t>
  </si>
  <si>
    <t>Earmark ID</t>
  </si>
  <si>
    <t>State</t>
  </si>
  <si>
    <r>
      <t>Correction to FY 2010 SECTION 5309 Bus and Bus Facilities Allocations - Ferry Boat Systems Projects</t>
    </r>
    <r>
      <rPr>
        <b/>
        <vertAlign val="superscript"/>
        <sz val="12"/>
        <color theme="1"/>
        <rFont val="Arial"/>
        <family val="2"/>
      </rPr>
      <t>4</t>
    </r>
  </si>
  <si>
    <t>Total FY 2011 Ferry Boat Systems Project Allocations…..</t>
  </si>
  <si>
    <t>E2011-BUSP-009</t>
  </si>
  <si>
    <t>E2011-BUSP-008</t>
  </si>
  <si>
    <t>E2011-BUSP-007</t>
  </si>
  <si>
    <t>E2011-BUSP-006</t>
  </si>
  <si>
    <t>E2011-BUSP-005</t>
  </si>
  <si>
    <t>E2011-BUSP-004</t>
  </si>
  <si>
    <t>E2011-BUSP-003</t>
  </si>
  <si>
    <t>E2011-BUSP-002</t>
  </si>
  <si>
    <r>
      <t>FY 2011 SECTION 5309 Bus and Bus Facilities Allocations - Ferry Boat Systems Projects</t>
    </r>
    <r>
      <rPr>
        <b/>
        <vertAlign val="superscript"/>
        <sz val="12"/>
        <color theme="1"/>
        <rFont val="Arial"/>
        <family val="2"/>
      </rPr>
      <t>3</t>
    </r>
  </si>
  <si>
    <t>Total Unallocated FY 2012 Section 5309 Bus and Bus Related Facilities…</t>
  </si>
  <si>
    <t>FY 2012 SECTION 5309 Bus and Bus Facilities Allocations - Unallocated</t>
  </si>
  <si>
    <t>Total FY 2012 Ferry Boat Systems Project Allocations…..</t>
  </si>
  <si>
    <t>Philadelphia Penn's Landing Ferry Terminal</t>
  </si>
  <si>
    <t>E-2012-BUSP-017</t>
  </si>
  <si>
    <t>E-2012-BUSP-016</t>
  </si>
  <si>
    <t>Governor's Island, New York Ferry System</t>
  </si>
  <si>
    <t>E-2012-BUSP-015</t>
  </si>
  <si>
    <t>E-2012-BUSP-014</t>
  </si>
  <si>
    <t>E-2012-BUSP-013</t>
  </si>
  <si>
    <t>Main State Ferry Service, Rockland</t>
  </si>
  <si>
    <t>E-2012-BUSP-012</t>
  </si>
  <si>
    <t>E-2012-BUSP-011</t>
  </si>
  <si>
    <t>San Francisco, Water Transit Authority</t>
  </si>
  <si>
    <t>E-2012-BUSP-010</t>
  </si>
  <si>
    <t>FY 2012 SECTION 5309 Bus and Bus Facilities Allocations - Ferry Boat Systems Projects</t>
  </si>
  <si>
    <t>Total FY 2012 New and Small Starts BRT Project Allocations…..</t>
  </si>
  <si>
    <t>Hartford-New Britain Busway</t>
  </si>
  <si>
    <t>E-2012-BUSP-009</t>
  </si>
  <si>
    <t>CT</t>
  </si>
  <si>
    <t>King County, RapidRide F BRT</t>
  </si>
  <si>
    <t>E-2012-BUSP-008</t>
  </si>
  <si>
    <t>WA</t>
  </si>
  <si>
    <t>King County, RapidRide E BRT</t>
  </si>
  <si>
    <t>E-2012-BUSP-007</t>
  </si>
  <si>
    <t>El Paso, Mesa Corridor BRT</t>
  </si>
  <si>
    <t>E-2012-BUSP-006</t>
  </si>
  <si>
    <t>TX</t>
  </si>
  <si>
    <t>Grand Rapids, Silver Line BRT</t>
  </si>
  <si>
    <t>E-2012-BUSP-005</t>
  </si>
  <si>
    <t>MI</t>
  </si>
  <si>
    <t>Jacksonville, JTA BRT</t>
  </si>
  <si>
    <t>E-2012-BUSP-004</t>
  </si>
  <si>
    <t>FL</t>
  </si>
  <si>
    <t>San Francisco, Van Ness BRT</t>
  </si>
  <si>
    <t>E-2012-BUSP-003</t>
  </si>
  <si>
    <t>Oakland, East Bay BRT</t>
  </si>
  <si>
    <t>E-2012-BUSP-002</t>
  </si>
  <si>
    <t>Fresno, Fresno Area Express</t>
  </si>
  <si>
    <t>E-2012-BUSP-001</t>
  </si>
  <si>
    <r>
      <t>FY 2012 SECTION 5309 Bus and Bus Facilities Allocations - New and Small Starts BRT Projects</t>
    </r>
    <r>
      <rPr>
        <b/>
        <vertAlign val="superscript"/>
        <sz val="12"/>
        <color theme="1"/>
        <rFont val="Arial"/>
        <family val="2"/>
      </rPr>
      <t>2</t>
    </r>
  </si>
  <si>
    <r>
      <t>AND FACILITIES AND FERRYBOAT ALLOCATIONS</t>
    </r>
    <r>
      <rPr>
        <b/>
        <vertAlign val="superscript"/>
        <sz val="14"/>
        <color theme="1"/>
        <rFont val="Arial"/>
        <family val="2"/>
      </rPr>
      <t>1</t>
    </r>
  </si>
  <si>
    <t>SECTION 5309 BUS AND BUS RELATED EQUIPMENT</t>
  </si>
  <si>
    <t>TABLE 10</t>
  </si>
  <si>
    <t>FEDERAL TRANSIT ADMINISTRATION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</si>
</sst>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quot;$&quot;#,##0"/>
    <numFmt numFmtId="165" formatCode="_(* #,##0_);_(* \(#,##0\);_(* &quot;-&quot;??_);_(@_)"/>
  </numFmts>
  <fonts count="20" x14ac:knownFonts="1">
    <font>
      <sz val="11"/>
      <color theme="1"/>
      <name val="Calibri"/>
      <family val="2"/>
      <scheme val="minor"/>
    </font>
    <font>
      <sz val="11"/>
      <color theme="1"/>
      <name val="Calibri"/>
      <family val="2"/>
      <scheme val="minor"/>
    </font>
    <font>
      <sz val="10"/>
      <color theme="1"/>
      <name val="Calibri"/>
      <family val="2"/>
      <scheme val="minor"/>
    </font>
    <font>
      <sz val="10"/>
      <color theme="1"/>
      <name val="Arial"/>
      <family val="2"/>
    </font>
    <font>
      <vertAlign val="superscript"/>
      <sz val="10"/>
      <color theme="1"/>
      <name val="Arial"/>
      <family val="2"/>
    </font>
    <font>
      <b/>
      <sz val="12"/>
      <name val="Times New Roman"/>
      <family val="1"/>
    </font>
    <font>
      <b/>
      <sz val="12"/>
      <color theme="1"/>
      <name val="Times New Roman"/>
      <family val="1"/>
    </font>
    <font>
      <sz val="12"/>
      <color theme="1"/>
      <name val="Times New Roman"/>
      <family val="1"/>
    </font>
    <font>
      <sz val="11"/>
      <color theme="1"/>
      <name val="Arial"/>
      <family val="2"/>
    </font>
    <font>
      <b/>
      <sz val="12"/>
      <name val="Arial"/>
      <family val="2"/>
    </font>
    <font>
      <b/>
      <sz val="12"/>
      <color theme="1"/>
      <name val="Arial"/>
      <family val="2"/>
    </font>
    <font>
      <sz val="12"/>
      <color theme="1"/>
      <name val="Arial"/>
      <family val="2"/>
    </font>
    <font>
      <b/>
      <vertAlign val="superscript"/>
      <sz val="12"/>
      <color theme="1"/>
      <name val="Arial"/>
      <family val="2"/>
    </font>
    <font>
      <b/>
      <i/>
      <sz val="12"/>
      <color theme="1"/>
      <name val="Arial"/>
      <family val="2"/>
    </font>
    <font>
      <sz val="12"/>
      <name val="Arial"/>
      <family val="2"/>
    </font>
    <font>
      <b/>
      <sz val="14"/>
      <color theme="1"/>
      <name val="Arial"/>
      <family val="2"/>
    </font>
    <font>
      <b/>
      <vertAlign val="superscript"/>
      <sz val="14"/>
      <color theme="1"/>
      <name val="Arial"/>
      <family val="2"/>
    </font>
    <font>
      <sz val="10"/>
      <name val="Arial"/>
      <family val="2"/>
    </font>
    <font>
      <sz val="8"/>
      <color indexed="8"/>
      <name val="Arial"/>
      <family val="2"/>
    </font>
    <font>
      <sz val="10"/>
      <color indexed="8"/>
      <name val="Arial"/>
      <family val="2"/>
    </font>
  </fonts>
  <fills count="2">
    <fill>
      <patternFill patternType="none"/>
    </fill>
    <fill>
      <patternFill patternType="gray125"/>
    </fill>
  </fills>
  <borders count="5">
    <border>
      <left/>
      <right/>
      <top/>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4" fontId="17" fillId="0" borderId="0" applyFont="0" applyFill="0" applyBorder="0" applyAlignment="0" applyProtection="0"/>
    <xf numFmtId="0" fontId="9" fillId="0" borderId="0"/>
    <xf numFmtId="0" fontId="14" fillId="0" borderId="0"/>
    <xf numFmtId="0" fontId="14" fillId="0" borderId="0"/>
    <xf numFmtId="0" fontId="19" fillId="0" borderId="0"/>
    <xf numFmtId="0" fontId="17" fillId="0" borderId="0"/>
    <xf numFmtId="0" fontId="17" fillId="0" borderId="0"/>
    <xf numFmtId="0" fontId="19" fillId="0" borderId="0"/>
  </cellStyleXfs>
  <cellXfs count="38">
    <xf numFmtId="0" fontId="0" fillId="0" borderId="0" xfId="0"/>
    <xf numFmtId="0" fontId="2" fillId="0" borderId="0" xfId="0" applyFo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xf numFmtId="164" fontId="5" fillId="0" borderId="0" xfId="0" applyNumberFormat="1" applyFont="1" applyBorder="1"/>
    <xf numFmtId="0" fontId="6" fillId="0" borderId="0" xfId="0" applyFont="1" applyBorder="1" applyAlignment="1">
      <alignment horizontal="right"/>
    </xf>
    <xf numFmtId="0" fontId="7" fillId="0" borderId="0" xfId="0" applyFont="1" applyBorder="1"/>
    <xf numFmtId="0" fontId="8" fillId="0" borderId="0" xfId="0" applyFont="1"/>
    <xf numFmtId="164" fontId="9" fillId="0" borderId="0" xfId="0" applyNumberFormat="1" applyFont="1" applyBorder="1"/>
    <xf numFmtId="0" fontId="10" fillId="0" borderId="0" xfId="0" applyFont="1" applyBorder="1" applyAlignment="1">
      <alignment horizontal="right"/>
    </xf>
    <xf numFmtId="0" fontId="11" fillId="0" borderId="0" xfId="0" applyFont="1" applyBorder="1"/>
    <xf numFmtId="0" fontId="0" fillId="0" borderId="0" xfId="0" applyBorder="1" applyAlignment="1"/>
    <xf numFmtId="0" fontId="8" fillId="0" borderId="0" xfId="0" applyFont="1" applyAlignment="1">
      <alignment wrapText="1"/>
    </xf>
    <xf numFmtId="37" fontId="8" fillId="0" borderId="0" xfId="2" applyNumberFormat="1" applyFont="1" applyBorder="1" applyAlignment="1"/>
    <xf numFmtId="0" fontId="8" fillId="0" borderId="0" xfId="0" applyFont="1" applyBorder="1" applyAlignment="1">
      <alignment wrapText="1"/>
    </xf>
    <xf numFmtId="0" fontId="8" fillId="0" borderId="0" xfId="0" applyFont="1" applyBorder="1" applyAlignment="1"/>
    <xf numFmtId="37" fontId="8" fillId="0" borderId="0" xfId="2" applyNumberFormat="1" applyFont="1"/>
    <xf numFmtId="5" fontId="8" fillId="0" borderId="0" xfId="2" applyNumberFormat="1" applyFont="1"/>
    <xf numFmtId="164" fontId="9" fillId="0" borderId="0" xfId="0" applyNumberFormat="1" applyFont="1" applyBorder="1" applyAlignment="1">
      <alignment horizontal="right"/>
    </xf>
    <xf numFmtId="0" fontId="10" fillId="0" borderId="0" xfId="0" applyFont="1" applyBorder="1"/>
    <xf numFmtId="0" fontId="10" fillId="0" borderId="0" xfId="0" applyFont="1" applyBorder="1" applyAlignment="1">
      <alignment horizontal="center"/>
    </xf>
    <xf numFmtId="0" fontId="10" fillId="0" borderId="1" xfId="0" applyFont="1" applyBorder="1" applyAlignment="1">
      <alignment horizontal="left"/>
    </xf>
    <xf numFmtId="37" fontId="8" fillId="0" borderId="0" xfId="2" applyNumberFormat="1" applyFont="1" applyBorder="1"/>
    <xf numFmtId="0" fontId="8" fillId="0" borderId="0" xfId="0" applyFont="1" applyBorder="1" applyAlignment="1">
      <alignment wrapText="1"/>
    </xf>
    <xf numFmtId="0" fontId="11" fillId="0" borderId="0" xfId="0" applyFont="1"/>
    <xf numFmtId="0" fontId="8" fillId="0" borderId="0" xfId="0" applyFont="1" applyBorder="1"/>
    <xf numFmtId="5" fontId="9" fillId="0" borderId="0" xfId="1" applyNumberFormat="1" applyFont="1" applyBorder="1" applyAlignment="1">
      <alignment horizontal="right"/>
    </xf>
    <xf numFmtId="0" fontId="13" fillId="0" borderId="0" xfId="0" applyFont="1" applyBorder="1"/>
    <xf numFmtId="0" fontId="10" fillId="0" borderId="2" xfId="0" applyFont="1" applyBorder="1" applyAlignment="1">
      <alignment horizontal="left"/>
    </xf>
    <xf numFmtId="0" fontId="11" fillId="0" borderId="0" xfId="0" applyFont="1" applyBorder="1" applyAlignment="1">
      <alignment horizontal="left"/>
    </xf>
    <xf numFmtId="165" fontId="14" fillId="0" borderId="0" xfId="1" applyNumberFormat="1" applyFont="1" applyBorder="1" applyAlignment="1">
      <alignment horizontal="right"/>
    </xf>
    <xf numFmtId="5" fontId="14" fillId="0" borderId="0" xfId="1" applyNumberFormat="1" applyFont="1" applyBorder="1" applyAlignment="1">
      <alignment horizontal="right"/>
    </xf>
    <xf numFmtId="0" fontId="14" fillId="0" borderId="0" xfId="0" applyFont="1" applyFill="1" applyBorder="1" applyAlignment="1">
      <alignment horizontal="left"/>
    </xf>
    <xf numFmtId="0" fontId="15" fillId="0" borderId="0"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5" fillId="0" borderId="0" xfId="0" applyFont="1" applyBorder="1" applyAlignment="1">
      <alignment horizontal="center"/>
    </xf>
  </cellXfs>
  <cellStyles count="13">
    <cellStyle name="Comma" xfId="1" builtinId="3"/>
    <cellStyle name="Comma 2" xfId="3"/>
    <cellStyle name="Comma 3" xfId="4"/>
    <cellStyle name="Currency" xfId="2" builtinId="4"/>
    <cellStyle name="Currency 2" xfId="5"/>
    <cellStyle name="Normal" xfId="0" builtinId="0"/>
    <cellStyle name="Normal 2" xfId="6"/>
    <cellStyle name="Normal 3" xfId="7"/>
    <cellStyle name="Normal 4" xfId="8"/>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view="pageBreakPreview" zoomScaleNormal="100" zoomScaleSheetLayoutView="100" workbookViewId="0">
      <selection activeCell="C10" sqref="C10"/>
    </sheetView>
  </sheetViews>
  <sheetFormatPr defaultRowHeight="15" x14ac:dyDescent="0.25"/>
  <cols>
    <col min="1" max="1" width="9.85546875" customWidth="1"/>
    <col min="2" max="2" width="28.5703125" customWidth="1"/>
    <col min="3" max="3" width="66.140625" customWidth="1"/>
    <col min="4" max="4" width="19.7109375" customWidth="1"/>
  </cols>
  <sheetData>
    <row r="1" spans="1:4" ht="18" x14ac:dyDescent="0.25">
      <c r="A1" s="37" t="s">
        <v>87</v>
      </c>
      <c r="B1" s="37"/>
      <c r="C1" s="37" t="s">
        <v>87</v>
      </c>
      <c r="D1" s="37"/>
    </row>
    <row r="2" spans="1:4" ht="18" x14ac:dyDescent="0.25">
      <c r="A2" s="37" t="s">
        <v>86</v>
      </c>
      <c r="B2" s="37"/>
      <c r="C2" s="37"/>
      <c r="D2" s="37"/>
    </row>
    <row r="3" spans="1:4" ht="18" x14ac:dyDescent="0.25">
      <c r="A3" s="36" t="s">
        <v>85</v>
      </c>
      <c r="B3" s="36"/>
      <c r="C3" s="36"/>
      <c r="D3" s="36"/>
    </row>
    <row r="4" spans="1:4" ht="21.75" thickBot="1" x14ac:dyDescent="0.3">
      <c r="A4" s="35" t="s">
        <v>84</v>
      </c>
      <c r="B4" s="35"/>
      <c r="C4" s="35"/>
      <c r="D4" s="35"/>
    </row>
    <row r="5" spans="1:4" ht="18" x14ac:dyDescent="0.25">
      <c r="A5" s="34"/>
      <c r="B5" s="34"/>
      <c r="C5" s="34"/>
      <c r="D5" s="34"/>
    </row>
    <row r="6" spans="1:4" ht="19.5" thickBot="1" x14ac:dyDescent="0.3">
      <c r="A6" s="22" t="s">
        <v>83</v>
      </c>
      <c r="B6" s="22"/>
      <c r="C6" s="22"/>
      <c r="D6" s="22"/>
    </row>
    <row r="7" spans="1:4" ht="15.75" x14ac:dyDescent="0.25">
      <c r="A7" s="20" t="s">
        <v>31</v>
      </c>
      <c r="B7" s="20" t="s">
        <v>30</v>
      </c>
      <c r="C7" s="20" t="s">
        <v>29</v>
      </c>
      <c r="D7" s="19" t="s">
        <v>28</v>
      </c>
    </row>
    <row r="8" spans="1:4" ht="15.75" x14ac:dyDescent="0.25">
      <c r="A8" s="30" t="s">
        <v>27</v>
      </c>
      <c r="B8" s="30" t="s">
        <v>82</v>
      </c>
      <c r="C8" s="30" t="s">
        <v>81</v>
      </c>
      <c r="D8" s="32">
        <v>17800000</v>
      </c>
    </row>
    <row r="9" spans="1:4" ht="15.75" x14ac:dyDescent="0.25">
      <c r="A9" s="30" t="s">
        <v>27</v>
      </c>
      <c r="B9" s="30" t="s">
        <v>80</v>
      </c>
      <c r="C9" s="30" t="s">
        <v>79</v>
      </c>
      <c r="D9" s="31">
        <v>25000000</v>
      </c>
    </row>
    <row r="10" spans="1:4" ht="15.75" x14ac:dyDescent="0.25">
      <c r="A10" s="11" t="s">
        <v>27</v>
      </c>
      <c r="B10" s="30" t="s">
        <v>78</v>
      </c>
      <c r="C10" s="25" t="s">
        <v>77</v>
      </c>
      <c r="D10" s="31">
        <v>30000000</v>
      </c>
    </row>
    <row r="11" spans="1:4" ht="15.75" x14ac:dyDescent="0.25">
      <c r="A11" s="33" t="s">
        <v>76</v>
      </c>
      <c r="B11" s="30" t="s">
        <v>75</v>
      </c>
      <c r="C11" s="30" t="s">
        <v>74</v>
      </c>
      <c r="D11" s="31">
        <v>6443200</v>
      </c>
    </row>
    <row r="12" spans="1:4" ht="15.75" x14ac:dyDescent="0.25">
      <c r="A12" s="11" t="s">
        <v>73</v>
      </c>
      <c r="B12" s="30" t="s">
        <v>72</v>
      </c>
      <c r="C12" s="30" t="s">
        <v>71</v>
      </c>
      <c r="D12" s="31">
        <v>12887943</v>
      </c>
    </row>
    <row r="13" spans="1:4" ht="15.75" x14ac:dyDescent="0.25">
      <c r="A13" s="33" t="s">
        <v>70</v>
      </c>
      <c r="B13" s="30" t="s">
        <v>69</v>
      </c>
      <c r="C13" s="30" t="s">
        <v>68</v>
      </c>
      <c r="D13" s="31">
        <v>13540000</v>
      </c>
    </row>
    <row r="14" spans="1:4" ht="15.75" x14ac:dyDescent="0.25">
      <c r="A14" s="33" t="s">
        <v>65</v>
      </c>
      <c r="B14" s="30" t="s">
        <v>67</v>
      </c>
      <c r="C14" s="30" t="s">
        <v>66</v>
      </c>
      <c r="D14" s="31">
        <v>21629000</v>
      </c>
    </row>
    <row r="15" spans="1:4" ht="15.75" x14ac:dyDescent="0.25">
      <c r="A15" s="11" t="s">
        <v>65</v>
      </c>
      <c r="B15" s="30" t="s">
        <v>64</v>
      </c>
      <c r="C15" s="30" t="s">
        <v>63</v>
      </c>
      <c r="D15" s="31">
        <v>15880000</v>
      </c>
    </row>
    <row r="16" spans="1:4" ht="15.75" x14ac:dyDescent="0.25">
      <c r="A16" s="11" t="s">
        <v>62</v>
      </c>
      <c r="B16" s="30" t="s">
        <v>61</v>
      </c>
      <c r="C16" s="30" t="s">
        <v>60</v>
      </c>
      <c r="D16" s="31">
        <v>45000000</v>
      </c>
    </row>
    <row r="17" spans="1:4" ht="15.75" x14ac:dyDescent="0.25">
      <c r="A17" s="11"/>
      <c r="B17" s="30"/>
      <c r="C17" s="10" t="s">
        <v>59</v>
      </c>
      <c r="D17" s="27">
        <f>SUM(D8:D16)</f>
        <v>188180143</v>
      </c>
    </row>
    <row r="18" spans="1:4" ht="15.75" x14ac:dyDescent="0.25">
      <c r="A18" s="11"/>
      <c r="B18" s="30"/>
      <c r="C18" s="10"/>
      <c r="D18" s="27"/>
    </row>
    <row r="19" spans="1:4" ht="15.75" x14ac:dyDescent="0.25">
      <c r="A19" s="11"/>
      <c r="B19" s="30"/>
      <c r="C19" s="10"/>
      <c r="D19" s="27"/>
    </row>
    <row r="20" spans="1:4" ht="16.5" thickBot="1" x14ac:dyDescent="0.3">
      <c r="A20" s="22" t="s">
        <v>58</v>
      </c>
      <c r="B20" s="22"/>
      <c r="C20" s="22"/>
      <c r="D20" s="22"/>
    </row>
    <row r="21" spans="1:4" ht="15.75" x14ac:dyDescent="0.25">
      <c r="A21" s="20" t="s">
        <v>31</v>
      </c>
      <c r="B21" s="20" t="s">
        <v>30</v>
      </c>
      <c r="C21" s="20" t="s">
        <v>29</v>
      </c>
      <c r="D21" s="19" t="s">
        <v>28</v>
      </c>
    </row>
    <row r="22" spans="1:4" ht="15.75" x14ac:dyDescent="0.25">
      <c r="A22" s="11" t="s">
        <v>27</v>
      </c>
      <c r="B22" s="30" t="s">
        <v>57</v>
      </c>
      <c r="C22" s="30" t="s">
        <v>56</v>
      </c>
      <c r="D22" s="32">
        <v>2500000</v>
      </c>
    </row>
    <row r="23" spans="1:4" ht="15.75" x14ac:dyDescent="0.25">
      <c r="A23" s="11" t="s">
        <v>24</v>
      </c>
      <c r="B23" s="30" t="s">
        <v>55</v>
      </c>
      <c r="C23" s="30" t="s">
        <v>22</v>
      </c>
      <c r="D23" s="31">
        <v>2500000</v>
      </c>
    </row>
    <row r="24" spans="1:4" ht="15.75" x14ac:dyDescent="0.25">
      <c r="A24" s="11" t="s">
        <v>19</v>
      </c>
      <c r="B24" s="30" t="s">
        <v>54</v>
      </c>
      <c r="C24" s="30" t="s">
        <v>53</v>
      </c>
      <c r="D24" s="31">
        <v>650000</v>
      </c>
    </row>
    <row r="25" spans="1:4" ht="15.75" x14ac:dyDescent="0.25">
      <c r="A25" s="11" t="s">
        <v>19</v>
      </c>
      <c r="B25" s="30" t="s">
        <v>52</v>
      </c>
      <c r="C25" s="30" t="s">
        <v>17</v>
      </c>
      <c r="D25" s="31">
        <v>350000</v>
      </c>
    </row>
    <row r="26" spans="1:4" ht="15.75" x14ac:dyDescent="0.25">
      <c r="A26" s="11" t="s">
        <v>16</v>
      </c>
      <c r="B26" s="30" t="s">
        <v>51</v>
      </c>
      <c r="C26" s="30" t="s">
        <v>14</v>
      </c>
      <c r="D26" s="31">
        <v>1000000</v>
      </c>
    </row>
    <row r="27" spans="1:4" ht="15.75" x14ac:dyDescent="0.25">
      <c r="A27" s="11" t="s">
        <v>11</v>
      </c>
      <c r="B27" s="30" t="s">
        <v>50</v>
      </c>
      <c r="C27" s="30" t="s">
        <v>49</v>
      </c>
      <c r="D27" s="31">
        <v>1000000</v>
      </c>
    </row>
    <row r="28" spans="1:4" ht="15.75" x14ac:dyDescent="0.25">
      <c r="A28" s="11" t="s">
        <v>11</v>
      </c>
      <c r="B28" s="30" t="s">
        <v>48</v>
      </c>
      <c r="C28" s="30" t="s">
        <v>9</v>
      </c>
      <c r="D28" s="31">
        <v>1000000</v>
      </c>
    </row>
    <row r="29" spans="1:4" ht="15.75" x14ac:dyDescent="0.25">
      <c r="A29" s="11" t="s">
        <v>8</v>
      </c>
      <c r="B29" s="30" t="s">
        <v>47</v>
      </c>
      <c r="C29" s="30" t="s">
        <v>46</v>
      </c>
      <c r="D29" s="31">
        <v>1000000</v>
      </c>
    </row>
    <row r="30" spans="1:4" ht="15.75" x14ac:dyDescent="0.25">
      <c r="A30" s="11"/>
      <c r="B30" s="30"/>
      <c r="C30" s="10" t="s">
        <v>45</v>
      </c>
      <c r="D30" s="27">
        <f>SUM(D22:D29)</f>
        <v>10000000</v>
      </c>
    </row>
    <row r="31" spans="1:4" ht="15.75" x14ac:dyDescent="0.25">
      <c r="A31" s="11"/>
      <c r="B31" s="30"/>
      <c r="C31" s="10"/>
      <c r="D31" s="27"/>
    </row>
    <row r="32" spans="1:4" ht="15.75" x14ac:dyDescent="0.25">
      <c r="A32" s="11"/>
      <c r="B32" s="30"/>
      <c r="C32" s="10"/>
      <c r="D32" s="27"/>
    </row>
    <row r="33" spans="1:4" ht="16.5" thickBot="1" x14ac:dyDescent="0.3">
      <c r="A33" s="22" t="s">
        <v>44</v>
      </c>
      <c r="B33" s="22"/>
      <c r="C33" s="22"/>
      <c r="D33" s="22"/>
    </row>
    <row r="34" spans="1:4" ht="7.5" customHeight="1" x14ac:dyDescent="0.25">
      <c r="A34" s="29"/>
      <c r="B34" s="29"/>
      <c r="C34" s="29"/>
      <c r="D34" s="29"/>
    </row>
    <row r="35" spans="1:4" ht="15.75" x14ac:dyDescent="0.25">
      <c r="A35" s="28"/>
      <c r="B35" s="11"/>
      <c r="C35" s="10" t="s">
        <v>43</v>
      </c>
      <c r="D35" s="27">
        <v>290926579</v>
      </c>
    </row>
    <row r="36" spans="1:4" ht="15.75" x14ac:dyDescent="0.25">
      <c r="A36" s="28"/>
      <c r="B36" s="11"/>
      <c r="C36" s="10"/>
      <c r="D36" s="27"/>
    </row>
    <row r="37" spans="1:4" ht="19.5" thickBot="1" x14ac:dyDescent="0.3">
      <c r="A37" s="22" t="s">
        <v>42</v>
      </c>
      <c r="B37" s="22"/>
      <c r="C37" s="22"/>
      <c r="D37" s="22"/>
    </row>
    <row r="38" spans="1:4" ht="6" customHeight="1" x14ac:dyDescent="0.25">
      <c r="A38" s="21"/>
      <c r="B38" s="21"/>
      <c r="C38" s="21"/>
      <c r="D38" s="21"/>
    </row>
    <row r="39" spans="1:4" ht="15.75" x14ac:dyDescent="0.25">
      <c r="A39" s="20" t="s">
        <v>31</v>
      </c>
      <c r="B39" s="20" t="s">
        <v>30</v>
      </c>
      <c r="C39" s="20" t="s">
        <v>29</v>
      </c>
      <c r="D39" s="19" t="s">
        <v>28</v>
      </c>
    </row>
    <row r="40" spans="1:4" ht="15.75" x14ac:dyDescent="0.25">
      <c r="A40" s="8" t="s">
        <v>27</v>
      </c>
      <c r="B40" s="25" t="s">
        <v>41</v>
      </c>
      <c r="C40" s="13" t="s">
        <v>25</v>
      </c>
      <c r="D40" s="18">
        <v>2500000</v>
      </c>
    </row>
    <row r="41" spans="1:4" ht="15.75" x14ac:dyDescent="0.25">
      <c r="A41" s="8" t="s">
        <v>24</v>
      </c>
      <c r="B41" s="25" t="s">
        <v>40</v>
      </c>
      <c r="C41" s="13" t="s">
        <v>22</v>
      </c>
      <c r="D41" s="17">
        <v>2500000</v>
      </c>
    </row>
    <row r="42" spans="1:4" ht="15.75" x14ac:dyDescent="0.25">
      <c r="A42" s="8" t="s">
        <v>19</v>
      </c>
      <c r="B42" s="25" t="s">
        <v>39</v>
      </c>
      <c r="C42" s="13" t="s">
        <v>20</v>
      </c>
      <c r="D42" s="17">
        <v>650000</v>
      </c>
    </row>
    <row r="43" spans="1:4" ht="15.75" x14ac:dyDescent="0.25">
      <c r="A43" s="8" t="s">
        <v>19</v>
      </c>
      <c r="B43" s="25" t="s">
        <v>38</v>
      </c>
      <c r="C43" s="13" t="s">
        <v>17</v>
      </c>
      <c r="D43" s="17">
        <v>350000</v>
      </c>
    </row>
    <row r="44" spans="1:4" ht="15.75" x14ac:dyDescent="0.25">
      <c r="A44" s="8" t="s">
        <v>16</v>
      </c>
      <c r="B44" s="25" t="s">
        <v>37</v>
      </c>
      <c r="C44" s="13" t="s">
        <v>14</v>
      </c>
      <c r="D44" s="17">
        <v>1000000</v>
      </c>
    </row>
    <row r="45" spans="1:4" ht="15.75" x14ac:dyDescent="0.25">
      <c r="A45" s="8" t="s">
        <v>11</v>
      </c>
      <c r="B45" s="25" t="s">
        <v>36</v>
      </c>
      <c r="C45" s="13" t="s">
        <v>12</v>
      </c>
      <c r="D45" s="17">
        <v>1000000</v>
      </c>
    </row>
    <row r="46" spans="1:4" ht="15.75" x14ac:dyDescent="0.25">
      <c r="A46" s="8" t="s">
        <v>11</v>
      </c>
      <c r="B46" s="25" t="s">
        <v>35</v>
      </c>
      <c r="C46" s="13" t="s">
        <v>9</v>
      </c>
      <c r="D46" s="17">
        <v>1000000</v>
      </c>
    </row>
    <row r="47" spans="1:4" ht="15.75" x14ac:dyDescent="0.25">
      <c r="A47" s="26" t="s">
        <v>8</v>
      </c>
      <c r="B47" s="25" t="s">
        <v>34</v>
      </c>
      <c r="C47" s="24" t="s">
        <v>6</v>
      </c>
      <c r="D47" s="23">
        <v>1000000</v>
      </c>
    </row>
    <row r="48" spans="1:4" ht="15.75" x14ac:dyDescent="0.25">
      <c r="A48" s="11"/>
      <c r="B48" s="11"/>
      <c r="C48" s="10" t="s">
        <v>33</v>
      </c>
      <c r="D48" s="9">
        <f>SUM(D40:D47)</f>
        <v>10000000</v>
      </c>
    </row>
    <row r="49" spans="1:4" ht="15.75" x14ac:dyDescent="0.25">
      <c r="A49" s="11"/>
      <c r="B49" s="11"/>
      <c r="C49" s="10"/>
      <c r="D49" s="9"/>
    </row>
    <row r="50" spans="1:4" ht="19.5" thickBot="1" x14ac:dyDescent="0.3">
      <c r="A50" s="22" t="s">
        <v>32</v>
      </c>
      <c r="B50" s="22"/>
      <c r="C50" s="22"/>
      <c r="D50" s="22"/>
    </row>
    <row r="51" spans="1:4" ht="15.75" x14ac:dyDescent="0.25">
      <c r="A51" s="21"/>
      <c r="B51" s="21"/>
      <c r="C51" s="21"/>
      <c r="D51" s="21"/>
    </row>
    <row r="52" spans="1:4" ht="15.75" x14ac:dyDescent="0.25">
      <c r="A52" s="20" t="s">
        <v>31</v>
      </c>
      <c r="B52" s="20" t="s">
        <v>30</v>
      </c>
      <c r="C52" s="20" t="s">
        <v>29</v>
      </c>
      <c r="D52" s="19" t="s">
        <v>28</v>
      </c>
    </row>
    <row r="53" spans="1:4" x14ac:dyDescent="0.25">
      <c r="A53" s="8" t="s">
        <v>27</v>
      </c>
      <c r="B53" s="8" t="s">
        <v>26</v>
      </c>
      <c r="C53" s="13" t="s">
        <v>25</v>
      </c>
      <c r="D53" s="18">
        <v>2500000</v>
      </c>
    </row>
    <row r="54" spans="1:4" ht="15" customHeight="1" x14ac:dyDescent="0.25">
      <c r="A54" s="8" t="s">
        <v>24</v>
      </c>
      <c r="B54" s="8" t="s">
        <v>23</v>
      </c>
      <c r="C54" s="13" t="s">
        <v>22</v>
      </c>
      <c r="D54" s="17">
        <v>2500000</v>
      </c>
    </row>
    <row r="55" spans="1:4" x14ac:dyDescent="0.25">
      <c r="A55" s="8" t="s">
        <v>19</v>
      </c>
      <c r="B55" s="8" t="s">
        <v>21</v>
      </c>
      <c r="C55" s="13" t="s">
        <v>20</v>
      </c>
      <c r="D55" s="17">
        <v>650000</v>
      </c>
    </row>
    <row r="56" spans="1:4" x14ac:dyDescent="0.25">
      <c r="A56" s="8" t="s">
        <v>19</v>
      </c>
      <c r="B56" s="8" t="s">
        <v>18</v>
      </c>
      <c r="C56" s="13" t="s">
        <v>17</v>
      </c>
      <c r="D56" s="17">
        <v>350000</v>
      </c>
    </row>
    <row r="57" spans="1:4" x14ac:dyDescent="0.25">
      <c r="A57" s="8" t="s">
        <v>16</v>
      </c>
      <c r="B57" s="8" t="s">
        <v>15</v>
      </c>
      <c r="C57" s="13" t="s">
        <v>14</v>
      </c>
      <c r="D57" s="17">
        <v>1000000</v>
      </c>
    </row>
    <row r="58" spans="1:4" x14ac:dyDescent="0.25">
      <c r="A58" s="8" t="s">
        <v>11</v>
      </c>
      <c r="B58" s="8" t="s">
        <v>13</v>
      </c>
      <c r="C58" s="13" t="s">
        <v>12</v>
      </c>
      <c r="D58" s="17">
        <v>1000000</v>
      </c>
    </row>
    <row r="59" spans="1:4" x14ac:dyDescent="0.25">
      <c r="A59" s="8" t="s">
        <v>11</v>
      </c>
      <c r="B59" s="8" t="s">
        <v>10</v>
      </c>
      <c r="C59" s="13" t="s">
        <v>9</v>
      </c>
      <c r="D59" s="17">
        <v>1000000</v>
      </c>
    </row>
    <row r="60" spans="1:4" x14ac:dyDescent="0.25">
      <c r="A60" s="16" t="s">
        <v>8</v>
      </c>
      <c r="B60" s="8" t="s">
        <v>7</v>
      </c>
      <c r="C60" s="15" t="s">
        <v>6</v>
      </c>
      <c r="D60" s="14">
        <v>1000000</v>
      </c>
    </row>
    <row r="61" spans="1:4" ht="29.25" x14ac:dyDescent="0.25">
      <c r="A61" s="12"/>
      <c r="B61" s="13" t="s">
        <v>5</v>
      </c>
      <c r="C61" s="12"/>
      <c r="D61" s="12"/>
    </row>
    <row r="62" spans="1:4" ht="15.75" x14ac:dyDescent="0.25">
      <c r="A62" s="11"/>
      <c r="B62" s="11"/>
      <c r="C62" s="10" t="s">
        <v>4</v>
      </c>
      <c r="D62" s="9">
        <f>SUM(D53:D60)</f>
        <v>10000000</v>
      </c>
    </row>
    <row r="63" spans="1:4" x14ac:dyDescent="0.25">
      <c r="A63" s="8"/>
      <c r="B63" s="8"/>
      <c r="C63" s="8"/>
      <c r="D63" s="8"/>
    </row>
    <row r="64" spans="1:4" x14ac:dyDescent="0.25">
      <c r="A64" s="8"/>
      <c r="B64" s="8"/>
      <c r="C64" s="8"/>
      <c r="D64" s="8"/>
    </row>
    <row r="65" spans="1:4" ht="15.75" x14ac:dyDescent="0.25">
      <c r="A65" s="7"/>
      <c r="B65" s="7"/>
      <c r="C65" s="6"/>
      <c r="D65" s="5"/>
    </row>
    <row r="66" spans="1:4" s="1" customFormat="1" ht="14.25" x14ac:dyDescent="0.2">
      <c r="A66" s="4" t="s">
        <v>3</v>
      </c>
      <c r="B66" s="4"/>
      <c r="C66" s="4"/>
      <c r="D66" s="4"/>
    </row>
    <row r="67" spans="1:4" s="1" customFormat="1" ht="14.25" x14ac:dyDescent="0.2">
      <c r="A67" s="4" t="s">
        <v>2</v>
      </c>
      <c r="B67" s="4"/>
      <c r="C67" s="4"/>
      <c r="D67" s="4"/>
    </row>
    <row r="68" spans="1:4" s="1" customFormat="1" ht="30" customHeight="1" x14ac:dyDescent="0.2">
      <c r="A68" s="3" t="s">
        <v>1</v>
      </c>
      <c r="B68" s="2"/>
      <c r="C68" s="2"/>
      <c r="D68" s="2"/>
    </row>
    <row r="69" spans="1:4" s="1" customFormat="1" ht="42" customHeight="1" x14ac:dyDescent="0.2">
      <c r="A69" s="3" t="s">
        <v>0</v>
      </c>
      <c r="B69" s="2"/>
      <c r="C69" s="2"/>
      <c r="D69" s="2"/>
    </row>
  </sheetData>
  <mergeCells count="14">
    <mergeCell ref="A60:A61"/>
    <mergeCell ref="C60:C61"/>
    <mergeCell ref="D60:D61"/>
    <mergeCell ref="A37:D37"/>
    <mergeCell ref="A69:D69"/>
    <mergeCell ref="A1:D1"/>
    <mergeCell ref="A2:D2"/>
    <mergeCell ref="A3:D3"/>
    <mergeCell ref="A4:D4"/>
    <mergeCell ref="A50:D50"/>
    <mergeCell ref="A68:D68"/>
    <mergeCell ref="A20:D20"/>
    <mergeCell ref="A6:D6"/>
    <mergeCell ref="A33:D33"/>
  </mergeCells>
  <pageMargins left="0.7" right="0.7" top="0.75" bottom="0.7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10</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 User</cp:lastModifiedBy>
  <dcterms:created xsi:type="dcterms:W3CDTF">2012-04-05T20:31:59Z</dcterms:created>
  <dcterms:modified xsi:type="dcterms:W3CDTF">2012-04-05T20:32:14Z</dcterms:modified>
</cp:coreProperties>
</file>