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Table 15" sheetId="1" r:id="rId1"/>
  </sheets>
  <definedNames>
    <definedName name="_xlnm._FilterDatabase" localSheetId="0" hidden="1">'Table 15'!$A$6:$E$6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15'!$A$1:$E$33</definedName>
  </definedNames>
  <calcPr calcId="14562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<sst xmlns="http://schemas.openxmlformats.org/spreadsheetml/2006/main" count="112" uniqueCount="92">
  <si>
    <t>FEDERAL TRANSIT ADMINISTRATION</t>
  </si>
  <si>
    <t>TABLE 15</t>
  </si>
  <si>
    <t xml:space="preserve">PRIOR YEAR UNOBLIGATED SECTION 5309 BUS AND BUS FACILITIES (LADDERS OF OPPORTUNITY)                                           DISCRETIONARY ALLOCATIONS  </t>
  </si>
  <si>
    <t>as of September 30, 2014</t>
  </si>
  <si>
    <t>FY 2014 Unobligated Allocations</t>
  </si>
  <si>
    <t>State</t>
  </si>
  <si>
    <t>Earmark ID</t>
  </si>
  <si>
    <t>Recipient</t>
  </si>
  <si>
    <t>Project Description</t>
  </si>
  <si>
    <t xml:space="preserve">
Allocation</t>
  </si>
  <si>
    <t>AK</t>
  </si>
  <si>
    <t>D2014-BUSP-02003</t>
  </si>
  <si>
    <t>State of Alaska Department of Transportation and Public Facilities</t>
  </si>
  <si>
    <t>Bus Shelters</t>
  </si>
  <si>
    <t>CA</t>
  </si>
  <si>
    <t>D2014-BUSP-02004</t>
  </si>
  <si>
    <t>Los Angeles County Metropolitan Transportation Authority</t>
  </si>
  <si>
    <t xml:space="preserve">Bus Stop Improvements </t>
  </si>
  <si>
    <t>D2014-BUSP-04002 ($3,700,000);                    D2014-BUSP-05002 ($14,354,003)</t>
  </si>
  <si>
    <t>San Diego Metropolitan Transit System</t>
  </si>
  <si>
    <t>Procurement of Bus Replacements</t>
  </si>
  <si>
    <t>D2014-BUSP-00002 ($7,700,000);                     D2014-BUSP-03002($1,295,226)</t>
  </si>
  <si>
    <t>San Francisco Municipal Transportation Agency</t>
  </si>
  <si>
    <t>Buses for Service Expansion</t>
  </si>
  <si>
    <t>CO</t>
  </si>
  <si>
    <t>D2014-BUSP-02005</t>
  </si>
  <si>
    <t>Mesa County</t>
  </si>
  <si>
    <t>D2014-BUSP-08001</t>
  </si>
  <si>
    <t>Regional Transportation District</t>
  </si>
  <si>
    <t xml:space="preserve">Priority Signalization &amp; Service Enhancement </t>
  </si>
  <si>
    <t>FL</t>
  </si>
  <si>
    <t>D2014-BUSP-97001</t>
  </si>
  <si>
    <t>Central Florida Transportation Authority (LYNX)</t>
  </si>
  <si>
    <t>Bus Transfer Center</t>
  </si>
  <si>
    <t>D2014-BUSP-04003</t>
  </si>
  <si>
    <t>Procurement of Compressed Natural Gas Articulated Buses</t>
  </si>
  <si>
    <t>IA</t>
  </si>
  <si>
    <t>D2014-BUSP-04004</t>
  </si>
  <si>
    <t>Ames Transit Agency</t>
  </si>
  <si>
    <t>Procurement of Buses for Expansion of Service</t>
  </si>
  <si>
    <t>IL</t>
  </si>
  <si>
    <t>D2014-BUSP-07002</t>
  </si>
  <si>
    <t>Bloomington-Normal Public Transit System (Connect Transit)</t>
  </si>
  <si>
    <t>Procurement of Replacement Buses</t>
  </si>
  <si>
    <t>D2014-BUSP-06002</t>
  </si>
  <si>
    <t>Springfield Mass Transit District (SMTD)</t>
  </si>
  <si>
    <t>KS</t>
  </si>
  <si>
    <t>D2014-BUSP-06003</t>
  </si>
  <si>
    <t>Sac and Fox Nation of Missouri</t>
  </si>
  <si>
    <t>Procurement of Vans for New Service</t>
  </si>
  <si>
    <t>KY</t>
  </si>
  <si>
    <t>D2014-BUSP-06004</t>
  </si>
  <si>
    <t>Transit Authority of Kansas City</t>
  </si>
  <si>
    <t>MI</t>
  </si>
  <si>
    <t>D2014-BUSP-01002 ($3,200,000);                                               D2014-BUSP-03003 ($20,325,548);                   D2014-BUSP-05003 ($2,400,000)</t>
  </si>
  <si>
    <t>City of Detroit Department of Transportation</t>
  </si>
  <si>
    <t>MN</t>
  </si>
  <si>
    <t>D2014-BUSP-10003</t>
  </si>
  <si>
    <t>Metropolitan Council- Metro Transit</t>
  </si>
  <si>
    <t>MO</t>
  </si>
  <si>
    <t>D2014-BUSP-10004</t>
  </si>
  <si>
    <t>Kansas City Area Transportation Authority</t>
  </si>
  <si>
    <t>Transit Access Improvements</t>
  </si>
  <si>
    <t>NE</t>
  </si>
  <si>
    <t>D2014-BUSP-02006</t>
  </si>
  <si>
    <t>City of Lincoln, Nebraska</t>
  </si>
  <si>
    <t>OK</t>
  </si>
  <si>
    <t>D2014-BUSP-10005</t>
  </si>
  <si>
    <t>Oklahoma Department of Transportation</t>
  </si>
  <si>
    <t>OR</t>
  </si>
  <si>
    <t>D2014-BUSP-09002</t>
  </si>
  <si>
    <t>Douglas County- Oregon Department of Transportation</t>
  </si>
  <si>
    <t>D2014-BUSP-11001</t>
  </si>
  <si>
    <t>Lake County- Oregon Department of Transportation</t>
  </si>
  <si>
    <t>Purchase of two ADA vans to expand service</t>
  </si>
  <si>
    <t>D2014-BUSP-98001</t>
  </si>
  <si>
    <t>Lane Transit District (Eugene)</t>
  </si>
  <si>
    <t>Paratransit Vehicle Replacement and Security Camera Expansion</t>
  </si>
  <si>
    <t>TX</t>
  </si>
  <si>
    <t>D2014-BUSP-99003</t>
  </si>
  <si>
    <t>Fort Worth Transportation Authority</t>
  </si>
  <si>
    <t>D2014-BUSP-93001 ($1,188,678);                        D2014-BUSP-95001 ($11,322)</t>
  </si>
  <si>
    <t>Texarkana Urban Transit District</t>
  </si>
  <si>
    <t>WA</t>
  </si>
  <si>
    <t>D2014-BUSP-02007</t>
  </si>
  <si>
    <t>Muckleshoot Indian Tribe</t>
  </si>
  <si>
    <t>Procurement of Buses for New Service</t>
  </si>
  <si>
    <t>D2014-BUSP-02008</t>
  </si>
  <si>
    <t>Washington State Department of Transportation</t>
  </si>
  <si>
    <t>Transit Facility</t>
  </si>
  <si>
    <t>Total FY 2014 Unobligated Allocations….</t>
  </si>
  <si>
    <t>Unobligated FY 2014 Bus Ladders allocations lapse on September 30,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</si>
</sst>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  <font>
      <sz val="12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2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0" fontId="9" fillId="0" borderId="0"/>
    <xf numFmtId="3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/>
    </xf>
    <xf numFmtId="0" fontId="4" fillId="0" borderId="0" xfId="3" applyFont="1" applyBorder="1" applyAlignment="1">
      <alignment horizontal="left" vertical="top"/>
    </xf>
    <xf numFmtId="0" fontId="3" fillId="0" borderId="0" xfId="3" applyFont="1" applyBorder="1" applyAlignment="1">
      <alignment horizontal="center" vertical="top" wrapText="1"/>
    </xf>
    <xf numFmtId="3" fontId="3" fillId="0" borderId="2" xfId="4" applyFont="1" applyFill="1" applyBorder="1" applyAlignment="1">
      <alignment horizontal="center"/>
    </xf>
    <xf numFmtId="3" fontId="3" fillId="0" borderId="2" xfId="4" applyFont="1" applyBorder="1" applyAlignment="1">
      <alignment horizontal="center"/>
    </xf>
    <xf numFmtId="3" fontId="3" fillId="0" borderId="2" xfId="4" applyFont="1" applyBorder="1" applyAlignment="1">
      <alignment horizontal="center" wrapText="1"/>
    </xf>
    <xf numFmtId="3" fontId="3" fillId="0" borderId="2" xfId="4" applyNumberFormat="1" applyFont="1" applyFill="1" applyBorder="1" applyAlignment="1">
      <alignment horizontal="center" wrapText="1"/>
    </xf>
    <xf numFmtId="0" fontId="0" fillId="0" borderId="0" xfId="0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6" fillId="0" borderId="1" xfId="5" applyNumberFormat="1" applyFont="1" applyBorder="1" applyAlignment="1">
      <alignment vertical="top" wrapText="1"/>
    </xf>
    <xf numFmtId="164" fontId="6" fillId="0" borderId="1" xfId="2" applyNumberFormat="1" applyFont="1" applyBorder="1" applyAlignment="1">
      <alignment vertical="top"/>
    </xf>
    <xf numFmtId="6" fontId="0" fillId="0" borderId="0" xfId="0" applyNumberForma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49" fontId="6" fillId="0" borderId="0" xfId="5" applyNumberFormat="1" applyFont="1" applyBorder="1" applyAlignment="1">
      <alignment vertical="top" wrapText="1"/>
    </xf>
    <xf numFmtId="165" fontId="6" fillId="0" borderId="0" xfId="1" applyNumberFormat="1" applyFont="1" applyBorder="1" applyAlignment="1">
      <alignment vertical="top"/>
    </xf>
    <xf numFmtId="49" fontId="6" fillId="0" borderId="0" xfId="5" applyNumberFormat="1" applyFont="1" applyFill="1" applyBorder="1" applyAlignment="1">
      <alignment vertical="top" wrapText="1"/>
    </xf>
    <xf numFmtId="49" fontId="6" fillId="2" borderId="0" xfId="5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49" fontId="6" fillId="0" borderId="2" xfId="5" applyNumberFormat="1" applyFont="1" applyBorder="1" applyAlignment="1">
      <alignment vertical="top" wrapText="1"/>
    </xf>
    <xf numFmtId="165" fontId="6" fillId="0" borderId="2" xfId="1" applyNumberFormat="1" applyFont="1" applyBorder="1" applyAlignment="1">
      <alignment vertical="top"/>
    </xf>
    <xf numFmtId="0" fontId="6" fillId="0" borderId="3" xfId="0" applyFont="1" applyFill="1" applyBorder="1" applyAlignment="1">
      <alignment vertical="top"/>
    </xf>
    <xf numFmtId="164" fontId="6" fillId="0" borderId="3" xfId="2" applyNumberFormat="1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3" fillId="0" borderId="0" xfId="3" applyFont="1" applyAlignment="1">
      <alignment horizontal="center" vertical="top"/>
    </xf>
    <xf numFmtId="0" fontId="3" fillId="0" borderId="0" xfId="3" applyFont="1" applyFill="1" applyAlignment="1">
      <alignment horizontal="center" vertical="top"/>
    </xf>
    <xf numFmtId="0" fontId="3" fillId="0" borderId="1" xfId="3" applyFont="1" applyBorder="1" applyAlignment="1">
      <alignment horizontal="center" vertical="top" wrapText="1"/>
    </xf>
    <xf numFmtId="0" fontId="4" fillId="0" borderId="2" xfId="3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right" vertical="top" wrapText="1"/>
    </xf>
  </cellXfs>
  <cellStyles count="26">
    <cellStyle name="Comma" xfId="1" builtinId="3"/>
    <cellStyle name="Comma 2" xfId="6"/>
    <cellStyle name="Comma 3" xfId="7"/>
    <cellStyle name="Comma 4" xfId="8"/>
    <cellStyle name="Comma 5" xfId="9"/>
    <cellStyle name="Currency" xfId="2" builtinId="4"/>
    <cellStyle name="Currency 2" xfId="10"/>
    <cellStyle name="Currency 3" xfId="11"/>
    <cellStyle name="Currency 4" xfId="12"/>
    <cellStyle name="Currency 5" xfId="13"/>
    <cellStyle name="Normal" xfId="0" builtinId="0"/>
    <cellStyle name="Normal 2" xfId="14"/>
    <cellStyle name="Normal 2 2" xfId="15"/>
    <cellStyle name="Normal 2 3" xfId="3"/>
    <cellStyle name="Normal 3" xfId="16"/>
    <cellStyle name="Normal 3 2" xfId="5"/>
    <cellStyle name="Normal 4" xfId="17"/>
    <cellStyle name="Normal 4 2" xfId="4"/>
    <cellStyle name="Normal 5" xfId="18"/>
    <cellStyle name="Normal 6" xfId="19"/>
    <cellStyle name="Normal 7" xfId="20"/>
    <cellStyle name="Normal 8" xfId="21"/>
    <cellStyle name="Normal 9" xfId="22"/>
    <cellStyle name="Percent 2" xfId="23"/>
    <cellStyle name="Percent 3" xfId="24"/>
    <cellStyle name="Title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E1"/>
    </sheetView>
  </sheetViews>
  <sheetFormatPr defaultColWidth="8.85546875" defaultRowHeight="36" customHeight="1" x14ac:dyDescent="0.25"/>
  <cols>
    <col min="1" max="1" width="6.85546875" style="1" bestFit="1" customWidth="1"/>
    <col min="2" max="2" width="36.85546875" style="1" customWidth="1"/>
    <col min="3" max="3" width="40.85546875" style="27" customWidth="1"/>
    <col min="4" max="4" width="41.85546875" style="27" customWidth="1"/>
    <col min="5" max="5" width="20.7109375" style="1" customWidth="1"/>
    <col min="6" max="6" width="8.85546875" style="1"/>
    <col min="7" max="7" width="24.28515625" style="1" customWidth="1"/>
    <col min="8" max="16384" width="8.85546875" style="1"/>
  </cols>
  <sheetData>
    <row r="1" spans="1:7" ht="19.149999999999999" customHeight="1" x14ac:dyDescent="0.25">
      <c r="A1" s="28" t="s">
        <v>0</v>
      </c>
      <c r="B1" s="28"/>
      <c r="C1" s="28"/>
      <c r="D1" s="28"/>
      <c r="E1" s="28"/>
    </row>
    <row r="2" spans="1:7" ht="22.15" customHeight="1" x14ac:dyDescent="0.25">
      <c r="A2" s="29" t="s">
        <v>1</v>
      </c>
      <c r="B2" s="29"/>
      <c r="C2" s="29"/>
      <c r="D2" s="29"/>
      <c r="E2" s="29"/>
    </row>
    <row r="3" spans="1:7" ht="33.75" customHeight="1" x14ac:dyDescent="0.25">
      <c r="A3" s="30" t="s">
        <v>2</v>
      </c>
      <c r="B3" s="30"/>
      <c r="C3" s="30"/>
      <c r="D3" s="30"/>
      <c r="E3" s="30"/>
    </row>
    <row r="4" spans="1:7" ht="16.5" customHeight="1" x14ac:dyDescent="0.25">
      <c r="A4" s="31" t="s">
        <v>3</v>
      </c>
      <c r="B4" s="32"/>
      <c r="C4" s="32"/>
      <c r="D4" s="32"/>
      <c r="E4" s="32"/>
    </row>
    <row r="5" spans="1:7" ht="22.15" customHeight="1" x14ac:dyDescent="0.25">
      <c r="A5" s="2" t="s">
        <v>4</v>
      </c>
      <c r="B5" s="3"/>
      <c r="C5" s="3"/>
      <c r="D5" s="3"/>
      <c r="E5" s="3"/>
    </row>
    <row r="6" spans="1:7" s="8" customFormat="1" ht="23.45" customHeight="1" x14ac:dyDescent="0.2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</row>
    <row r="7" spans="1:7" ht="36" customHeight="1" x14ac:dyDescent="0.25">
      <c r="A7" s="9" t="s">
        <v>10</v>
      </c>
      <c r="B7" s="9" t="s">
        <v>11</v>
      </c>
      <c r="C7" s="10" t="s">
        <v>12</v>
      </c>
      <c r="D7" s="11" t="s">
        <v>13</v>
      </c>
      <c r="E7" s="12">
        <v>82318</v>
      </c>
      <c r="G7" s="13"/>
    </row>
    <row r="8" spans="1:7" ht="36" customHeight="1" x14ac:dyDescent="0.25">
      <c r="A8" s="14" t="s">
        <v>14</v>
      </c>
      <c r="B8" s="14" t="s">
        <v>15</v>
      </c>
      <c r="C8" s="15" t="s">
        <v>16</v>
      </c>
      <c r="D8" s="16" t="s">
        <v>17</v>
      </c>
      <c r="E8" s="17">
        <v>1668557</v>
      </c>
      <c r="G8" s="13"/>
    </row>
    <row r="9" spans="1:7" ht="40.9" customHeight="1" x14ac:dyDescent="0.25">
      <c r="A9" s="14" t="s">
        <v>14</v>
      </c>
      <c r="B9" s="15" t="s">
        <v>18</v>
      </c>
      <c r="C9" s="15" t="s">
        <v>19</v>
      </c>
      <c r="D9" s="16" t="s">
        <v>20</v>
      </c>
      <c r="E9" s="17">
        <v>18054003</v>
      </c>
      <c r="G9" s="13"/>
    </row>
    <row r="10" spans="1:7" ht="43.15" customHeight="1" x14ac:dyDescent="0.25">
      <c r="A10" s="14" t="s">
        <v>14</v>
      </c>
      <c r="B10" s="15" t="s">
        <v>21</v>
      </c>
      <c r="C10" s="15" t="s">
        <v>22</v>
      </c>
      <c r="D10" s="16" t="s">
        <v>23</v>
      </c>
      <c r="E10" s="17">
        <v>8995226</v>
      </c>
      <c r="G10" s="13"/>
    </row>
    <row r="11" spans="1:7" ht="36" customHeight="1" x14ac:dyDescent="0.25">
      <c r="A11" s="14" t="s">
        <v>24</v>
      </c>
      <c r="B11" s="14" t="s">
        <v>25</v>
      </c>
      <c r="C11" s="15" t="s">
        <v>26</v>
      </c>
      <c r="D11" s="18" t="s">
        <v>20</v>
      </c>
      <c r="E11" s="17">
        <v>432000</v>
      </c>
    </row>
    <row r="12" spans="1:7" ht="36" customHeight="1" x14ac:dyDescent="0.25">
      <c r="A12" s="14" t="s">
        <v>24</v>
      </c>
      <c r="B12" s="14" t="s">
        <v>27</v>
      </c>
      <c r="C12" s="15" t="s">
        <v>28</v>
      </c>
      <c r="D12" s="16" t="s">
        <v>29</v>
      </c>
      <c r="E12" s="17">
        <v>4999000</v>
      </c>
      <c r="G12" s="13"/>
    </row>
    <row r="13" spans="1:7" ht="36" customHeight="1" x14ac:dyDescent="0.25">
      <c r="A13" s="14" t="s">
        <v>30</v>
      </c>
      <c r="B13" s="14" t="s">
        <v>31</v>
      </c>
      <c r="C13" s="15" t="s">
        <v>32</v>
      </c>
      <c r="D13" s="16" t="s">
        <v>33</v>
      </c>
      <c r="E13" s="17">
        <v>1000000</v>
      </c>
      <c r="G13" s="13"/>
    </row>
    <row r="14" spans="1:7" ht="36" customHeight="1" x14ac:dyDescent="0.25">
      <c r="A14" s="14" t="s">
        <v>30</v>
      </c>
      <c r="B14" s="14" t="s">
        <v>34</v>
      </c>
      <c r="C14" s="15" t="s">
        <v>32</v>
      </c>
      <c r="D14" s="16" t="s">
        <v>35</v>
      </c>
      <c r="E14" s="17">
        <v>8390860</v>
      </c>
      <c r="G14" s="13"/>
    </row>
    <row r="15" spans="1:7" ht="36" customHeight="1" x14ac:dyDescent="0.25">
      <c r="A15" s="14" t="s">
        <v>36</v>
      </c>
      <c r="B15" s="14" t="s">
        <v>37</v>
      </c>
      <c r="C15" s="15" t="s">
        <v>38</v>
      </c>
      <c r="D15" s="19" t="s">
        <v>39</v>
      </c>
      <c r="E15" s="17">
        <v>2550000</v>
      </c>
      <c r="G15" s="13"/>
    </row>
    <row r="16" spans="1:7" ht="36" customHeight="1" x14ac:dyDescent="0.25">
      <c r="A16" s="14" t="s">
        <v>40</v>
      </c>
      <c r="B16" s="14" t="s">
        <v>41</v>
      </c>
      <c r="C16" s="15" t="s">
        <v>42</v>
      </c>
      <c r="D16" s="19" t="s">
        <v>43</v>
      </c>
      <c r="E16" s="17">
        <v>2040000</v>
      </c>
      <c r="G16" s="13"/>
    </row>
    <row r="17" spans="1:7" ht="36" customHeight="1" x14ac:dyDescent="0.25">
      <c r="A17" s="14" t="s">
        <v>40</v>
      </c>
      <c r="B17" s="14" t="s">
        <v>44</v>
      </c>
      <c r="C17" s="15" t="s">
        <v>45</v>
      </c>
      <c r="D17" s="16" t="s">
        <v>39</v>
      </c>
      <c r="E17" s="17">
        <v>762400</v>
      </c>
      <c r="G17" s="13"/>
    </row>
    <row r="18" spans="1:7" ht="36" customHeight="1" x14ac:dyDescent="0.25">
      <c r="A18" s="14" t="s">
        <v>46</v>
      </c>
      <c r="B18" s="14" t="s">
        <v>47</v>
      </c>
      <c r="C18" s="15" t="s">
        <v>48</v>
      </c>
      <c r="D18" s="16" t="s">
        <v>49</v>
      </c>
      <c r="E18" s="17">
        <v>66308</v>
      </c>
      <c r="G18" s="13"/>
    </row>
    <row r="19" spans="1:7" ht="36" customHeight="1" x14ac:dyDescent="0.25">
      <c r="A19" s="14" t="s">
        <v>50</v>
      </c>
      <c r="B19" s="14" t="s">
        <v>51</v>
      </c>
      <c r="C19" s="15" t="s">
        <v>52</v>
      </c>
      <c r="D19" s="16" t="s">
        <v>43</v>
      </c>
      <c r="E19" s="17">
        <v>8700000</v>
      </c>
      <c r="G19" s="13"/>
    </row>
    <row r="20" spans="1:7" ht="58.15" customHeight="1" x14ac:dyDescent="0.25">
      <c r="A20" s="14" t="s">
        <v>53</v>
      </c>
      <c r="B20" s="15" t="s">
        <v>54</v>
      </c>
      <c r="C20" s="15" t="s">
        <v>55</v>
      </c>
      <c r="D20" s="16" t="s">
        <v>43</v>
      </c>
      <c r="E20" s="17">
        <v>25925548</v>
      </c>
      <c r="G20" s="13"/>
    </row>
    <row r="21" spans="1:7" ht="36" customHeight="1" x14ac:dyDescent="0.25">
      <c r="A21" s="14" t="s">
        <v>56</v>
      </c>
      <c r="B21" s="14" t="s">
        <v>57</v>
      </c>
      <c r="C21" s="15" t="s">
        <v>58</v>
      </c>
      <c r="D21" s="16" t="s">
        <v>17</v>
      </c>
      <c r="E21" s="17">
        <v>3260000</v>
      </c>
      <c r="G21" s="13"/>
    </row>
    <row r="22" spans="1:7" ht="36" customHeight="1" x14ac:dyDescent="0.25">
      <c r="A22" s="14" t="s">
        <v>59</v>
      </c>
      <c r="B22" s="14" t="s">
        <v>60</v>
      </c>
      <c r="C22" s="15" t="s">
        <v>61</v>
      </c>
      <c r="D22" s="16" t="s">
        <v>62</v>
      </c>
      <c r="E22" s="17">
        <v>1200000</v>
      </c>
    </row>
    <row r="23" spans="1:7" ht="36" customHeight="1" x14ac:dyDescent="0.25">
      <c r="A23" s="14" t="s">
        <v>63</v>
      </c>
      <c r="B23" s="14" t="s">
        <v>64</v>
      </c>
      <c r="C23" s="15" t="s">
        <v>65</v>
      </c>
      <c r="D23" s="16" t="s">
        <v>43</v>
      </c>
      <c r="E23" s="17">
        <v>2014496</v>
      </c>
    </row>
    <row r="24" spans="1:7" ht="36" customHeight="1" x14ac:dyDescent="0.25">
      <c r="A24" s="14" t="s">
        <v>66</v>
      </c>
      <c r="B24" s="14" t="s">
        <v>67</v>
      </c>
      <c r="C24" s="15" t="s">
        <v>68</v>
      </c>
      <c r="D24" s="16" t="s">
        <v>43</v>
      </c>
      <c r="E24" s="17">
        <v>4082400</v>
      </c>
      <c r="G24" s="13"/>
    </row>
    <row r="25" spans="1:7" ht="36" customHeight="1" x14ac:dyDescent="0.25">
      <c r="A25" s="14" t="s">
        <v>69</v>
      </c>
      <c r="B25" s="14" t="s">
        <v>70</v>
      </c>
      <c r="C25" s="15" t="s">
        <v>71</v>
      </c>
      <c r="D25" s="16" t="s">
        <v>43</v>
      </c>
      <c r="E25" s="17">
        <v>576000</v>
      </c>
      <c r="G25" s="13"/>
    </row>
    <row r="26" spans="1:7" ht="36" customHeight="1" x14ac:dyDescent="0.25">
      <c r="A26" s="14" t="s">
        <v>69</v>
      </c>
      <c r="B26" s="14" t="s">
        <v>72</v>
      </c>
      <c r="C26" s="15" t="s">
        <v>73</v>
      </c>
      <c r="D26" s="16" t="s">
        <v>74</v>
      </c>
      <c r="E26" s="17">
        <v>105400</v>
      </c>
      <c r="G26" s="13"/>
    </row>
    <row r="27" spans="1:7" ht="36" customHeight="1" x14ac:dyDescent="0.25">
      <c r="A27" s="14" t="s">
        <v>69</v>
      </c>
      <c r="B27" s="14" t="s">
        <v>75</v>
      </c>
      <c r="C27" s="15" t="s">
        <v>76</v>
      </c>
      <c r="D27" s="18" t="s">
        <v>77</v>
      </c>
      <c r="E27" s="17">
        <v>1064145</v>
      </c>
      <c r="G27" s="13"/>
    </row>
    <row r="28" spans="1:7" ht="36" customHeight="1" x14ac:dyDescent="0.25">
      <c r="A28" s="14" t="s">
        <v>78</v>
      </c>
      <c r="B28" s="14" t="s">
        <v>79</v>
      </c>
      <c r="C28" s="15" t="s">
        <v>80</v>
      </c>
      <c r="D28" s="16" t="s">
        <v>43</v>
      </c>
      <c r="E28" s="17">
        <v>1162078</v>
      </c>
      <c r="G28" s="13"/>
    </row>
    <row r="29" spans="1:7" ht="38.450000000000003" customHeight="1" x14ac:dyDescent="0.25">
      <c r="A29" s="14" t="s">
        <v>78</v>
      </c>
      <c r="B29" s="15" t="s">
        <v>81</v>
      </c>
      <c r="C29" s="15" t="s">
        <v>82</v>
      </c>
      <c r="D29" s="16" t="s">
        <v>43</v>
      </c>
      <c r="E29" s="17">
        <v>1200000</v>
      </c>
      <c r="G29" s="13"/>
    </row>
    <row r="30" spans="1:7" ht="36" customHeight="1" x14ac:dyDescent="0.25">
      <c r="A30" s="14" t="s">
        <v>83</v>
      </c>
      <c r="B30" s="14" t="s">
        <v>84</v>
      </c>
      <c r="C30" s="15" t="s">
        <v>85</v>
      </c>
      <c r="D30" s="16" t="s">
        <v>86</v>
      </c>
      <c r="E30" s="17">
        <v>194262</v>
      </c>
      <c r="G30" s="13"/>
    </row>
    <row r="31" spans="1:7" ht="31.9" customHeight="1" x14ac:dyDescent="0.25">
      <c r="A31" s="14" t="s">
        <v>83</v>
      </c>
      <c r="B31" s="20" t="s">
        <v>87</v>
      </c>
      <c r="C31" s="21" t="s">
        <v>88</v>
      </c>
      <c r="D31" s="22" t="s">
        <v>89</v>
      </c>
      <c r="E31" s="23">
        <v>1474999</v>
      </c>
      <c r="G31" s="13"/>
    </row>
    <row r="32" spans="1:7" ht="22.15" customHeight="1" x14ac:dyDescent="0.25">
      <c r="A32" s="24"/>
      <c r="B32" s="24"/>
      <c r="C32" s="33" t="s">
        <v>90</v>
      </c>
      <c r="D32" s="33"/>
      <c r="E32" s="25">
        <f>SUM(E7:E31)</f>
        <v>100000000</v>
      </c>
      <c r="G32" s="13"/>
    </row>
    <row r="33" spans="1:7" ht="16.149999999999999" customHeight="1" x14ac:dyDescent="0.25">
      <c r="A33" s="26" t="s">
        <v>91</v>
      </c>
    </row>
    <row r="34" spans="1:7" ht="36" customHeight="1" x14ac:dyDescent="0.25">
      <c r="G34" s="13"/>
    </row>
    <row r="35" spans="1:7" ht="36" customHeight="1" x14ac:dyDescent="0.25">
      <c r="G35" s="13"/>
    </row>
    <row r="36" spans="1:7" ht="36" customHeight="1" x14ac:dyDescent="0.25">
      <c r="G36" s="13"/>
    </row>
  </sheetData>
  <mergeCells count="5">
    <mergeCell ref="A1:E1"/>
    <mergeCell ref="A2:E2"/>
    <mergeCell ref="A3:E3"/>
    <mergeCell ref="A4:E4"/>
    <mergeCell ref="C32:D32"/>
  </mergeCells>
  <pageMargins left="0.45" right="0.45" top="0.5" bottom="0.5" header="0.3" footer="0.3"/>
  <pageSetup scale="6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</dc:title>
  <dc:creator>Federal Transit Administration</dc:creator>
  <cp:lastModifiedBy>USDOT_User</cp:lastModifiedBy>
  <dcterms:created xsi:type="dcterms:W3CDTF">2015-02-06T21:41:13Z</dcterms:created>
  <dcterms:modified xsi:type="dcterms:W3CDTF">2015-02-09T16:05:07Z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