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E7ED677F-02E0-4763-8E1E-2CC1117DE18B}" xr6:coauthVersionLast="47" xr6:coauthVersionMax="47" xr10:uidLastSave="{00000000-0000-0000-0000-000000000000}"/>
  <bookViews>
    <workbookView xWindow="780" yWindow="240" windowWidth="26955" windowHeight="15240" xr2:uid="{2C0F38C0-E1D4-4F28-9102-71ACBC8CA9B5}"/>
  </bookViews>
  <sheets>
    <sheet name="FY 2025 5311 &amp; 5340 Table 9" sheetId="2" r:id="rId1"/>
    <sheet name="FY 2025 5311 &amp; 5340 Breakout" sheetId="1" r:id="rId2"/>
  </sheets>
  <definedNames>
    <definedName name="_xlnm._FilterDatabase" localSheetId="1" hidden="1">'FY 2025 5311 &amp; 5340 Breakout'!$A$7:$I$62</definedName>
    <definedName name="_xlnm._FilterDatabase" localSheetId="0" hidden="1">'FY 2025 5311 &amp; 5340 Table 9'!$A$9:$WPJ$64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'FY 2025 5311 &amp; 5340 Breakout'!$A$1:$D$62</definedName>
    <definedName name="_xlnm.Print_Area" localSheetId="0">'FY 2025 5311 &amp; 5340 Table 9'!$A$1:$D$64</definedName>
    <definedName name="_xlnm.Print_Titles" localSheetId="0">'FY 2025 5311 &amp; 5340 Table 9'!$9:$9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C62" i="1"/>
  <c r="B62" i="1"/>
  <c r="B64" i="2" l="1"/>
  <c r="D62" i="1"/>
</calcChain>
</file>

<file path=xl/sharedStrings.xml><?xml version="1.0" encoding="utf-8"?>
<sst xmlns="http://schemas.openxmlformats.org/spreadsheetml/2006/main" count="129" uniqueCount="71">
  <si>
    <t>FEDERAL TRANSIT ADMINISTRATION</t>
  </si>
  <si>
    <t>FY 2025 FULL YEAR SECTION 5311 AND SECTION 5340 RURAL AREA APPORTIONMENTS</t>
  </si>
  <si>
    <t>FY 2025 Section 5311/ 5340 Allocations Disaggregated into Component Programs</t>
  </si>
  <si>
    <t>STATE</t>
  </si>
  <si>
    <t>5311 Total Allocations</t>
  </si>
  <si>
    <t>5340 Growing States</t>
  </si>
  <si>
    <t>Grand 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</si>
  <si>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</si>
  <si>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</si>
  <si>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</si>
  <si>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</si>
  <si>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</si>
  <si>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</si>
  <si>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</si>
  <si>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Commonwealth of the Northern Mariana Islands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</si>
  <si>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</si>
  <si>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</si>
  <si>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</si>
  <si>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</si>
  <si>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</si>
  <si>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</si>
  <si>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</si>
  <si>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</si>
  <si>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</si>
  <si>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</si>
  <si>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</si>
  <si>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</si>
  <si>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</si>
  <si>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</si>
  <si>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</si>
  <si>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</si>
  <si>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</si>
  <si>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</si>
  <si>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</si>
  <si>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</si>
  <si>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</si>
  <si>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</si>
  <si>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</si>
  <si>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</si>
  <si>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</si>
  <si>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</si>
  <si>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</si>
  <si>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</si>
  <si>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</si>
  <si>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</si>
  <si>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</si>
  <si>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</si>
  <si>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</si>
  <si>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</si>
  <si>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</si>
  <si>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</si>
  <si>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</si>
  <si>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</si>
  <si>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</si>
  <si>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</si>
  <si>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</si>
  <si>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</si>
  <si>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</si>
  <si>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</si>
  <si>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</si>
  <si>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</si>
  <si>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</si>
  <si>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TABLE 9</t>
  </si>
  <si>
    <t xml:space="preserve">SECTION 5311(b)(3) RURAL TRANSIT ASSISTANCE PROGRAM (RTAP) APPORTIONMENTS </t>
  </si>
  <si>
    <t>SECTION 5311(c)(3) APPALACHIAN DEVELOPMENT PUBLIC TRANSPORTATION ASSISTANCE PROGRAM APPORTIONMENTS</t>
  </si>
  <si>
    <t>The amount apportioned in this notice includes funding enacted in the Infrastructure Investment and Jobs Act (Pub. L. 117-58), and is based on funding made available under the Full-Year Continuing Appropriations and Extensions Act, 2025 (H.R. 1968 / Public Law 119-4, March 15, 2025), which provides full-year spending authority through September 30, 2025.</t>
  </si>
  <si>
    <r>
      <t xml:space="preserve"> SECTION 5311</t>
    </r>
    <r>
      <rPr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>AND 5340 RURAL APPORTIONMENT</t>
    </r>
  </si>
  <si>
    <t>SECTION 5311(b)(3) RTAP APPORTIONMENT</t>
  </si>
  <si>
    <t xml:space="preserve">SECTION 5311 (c)(3) APPALACHIAN DEVELOPMENT PUBLIC TRANSPORTATION ASSISTANCE PROGRAM </t>
  </si>
  <si>
    <t>Note: Apportionments for Section 5311 and Section 5340 were combined to show a single amount.  Each State's apportionment under the column heading "Section 5311 and 5340 Rural Apportionment" includes Section 5311 and Growing States funds.</t>
  </si>
  <si>
    <t xml:space="preserve">Note: This table disaggregates the Section 5311/5340 total allocations.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</si>
</sst>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8F8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</cellStyleXfs>
  <cellXfs count="71">
    <xf numFmtId="0" fontId="0" fillId="0" borderId="0" xfId="0"/>
    <xf numFmtId="43" fontId="0" fillId="0" borderId="0" xfId="1" applyFont="1"/>
    <xf numFmtId="5" fontId="0" fillId="0" borderId="0" xfId="1" applyNumberFormat="1" applyFont="1"/>
    <xf numFmtId="5" fontId="0" fillId="0" borderId="0" xfId="1" applyNumberFormat="1" applyFont="1" applyFill="1"/>
    <xf numFmtId="7" fontId="7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5" fontId="5" fillId="0" borderId="1" xfId="1" applyNumberFormat="1" applyFont="1" applyFill="1" applyBorder="1"/>
    <xf numFmtId="7" fontId="0" fillId="0" borderId="0" xfId="0" applyNumberFormat="1"/>
    <xf numFmtId="5" fontId="4" fillId="2" borderId="1" xfId="1" applyNumberFormat="1" applyFont="1" applyFill="1" applyBorder="1" applyAlignment="1">
      <alignment horizontal="right" vertical="center"/>
    </xf>
    <xf numFmtId="5" fontId="7" fillId="2" borderId="1" xfId="1" applyNumberFormat="1" applyFont="1" applyFill="1" applyBorder="1" applyAlignment="1">
      <alignment horizontal="right"/>
    </xf>
    <xf numFmtId="5" fontId="7" fillId="2" borderId="1" xfId="1" applyNumberFormat="1" applyFont="1" applyFill="1" applyBorder="1"/>
    <xf numFmtId="43" fontId="9" fillId="0" borderId="0" xfId="1" applyFont="1" applyAlignment="1">
      <alignment vertical="center"/>
    </xf>
    <xf numFmtId="0" fontId="9" fillId="0" borderId="0" xfId="4" applyAlignment="1">
      <alignment vertical="center"/>
    </xf>
    <xf numFmtId="43" fontId="9" fillId="0" borderId="0" xfId="1" applyFont="1"/>
    <xf numFmtId="0" fontId="9" fillId="0" borderId="0" xfId="4"/>
    <xf numFmtId="0" fontId="9" fillId="0" borderId="0" xfId="4" applyAlignment="1">
      <alignment horizontal="left"/>
    </xf>
    <xf numFmtId="0" fontId="11" fillId="0" borderId="10" xfId="4" applyFont="1" applyBorder="1" applyAlignment="1">
      <alignment horizontal="left" vertical="top" wrapText="1"/>
    </xf>
    <xf numFmtId="5" fontId="11" fillId="0" borderId="11" xfId="2" applyNumberFormat="1" applyFont="1" applyBorder="1" applyAlignment="1">
      <alignment horizontal="left" vertical="top" wrapText="1"/>
    </xf>
    <xf numFmtId="5" fontId="11" fillId="0" borderId="12" xfId="2" applyNumberFormat="1" applyFont="1" applyBorder="1" applyAlignment="1">
      <alignment horizontal="left" vertical="top" wrapText="1"/>
    </xf>
    <xf numFmtId="0" fontId="9" fillId="0" borderId="1" xfId="4" applyBorder="1" applyAlignment="1">
      <alignment horizontal="center" vertical="center"/>
    </xf>
    <xf numFmtId="5" fontId="9" fillId="0" borderId="1" xfId="2" applyNumberFormat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0" fontId="9" fillId="0" borderId="0" xfId="4" applyAlignment="1">
      <alignment horizontal="center" vertical="center"/>
    </xf>
    <xf numFmtId="43" fontId="13" fillId="0" borderId="0" xfId="1" applyFont="1"/>
    <xf numFmtId="0" fontId="13" fillId="0" borderId="0" xfId="4" applyFont="1"/>
    <xf numFmtId="5" fontId="13" fillId="0" borderId="0" xfId="2" applyNumberFormat="1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4" fillId="0" borderId="1" xfId="4" applyFont="1" applyBorder="1"/>
    <xf numFmtId="5" fontId="14" fillId="0" borderId="1" xfId="2" applyNumberFormat="1" applyFont="1" applyBorder="1"/>
    <xf numFmtId="5" fontId="4" fillId="0" borderId="1" xfId="2" applyNumberFormat="1" applyFont="1" applyBorder="1" applyAlignment="1">
      <alignment vertical="center"/>
    </xf>
    <xf numFmtId="5" fontId="7" fillId="0" borderId="1" xfId="2" applyNumberFormat="1" applyFont="1" applyBorder="1" applyAlignment="1">
      <alignment vertical="center"/>
    </xf>
    <xf numFmtId="0" fontId="14" fillId="0" borderId="1" xfId="4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4" fillId="0" borderId="1" xfId="3" applyNumberFormat="1" applyFont="1" applyBorder="1" applyAlignment="1">
      <alignment vertical="center"/>
    </xf>
    <xf numFmtId="49" fontId="14" fillId="0" borderId="1" xfId="3" applyNumberFormat="1" applyFont="1" applyBorder="1" applyAlignment="1">
      <alignment vertical="center" wrapText="1"/>
    </xf>
    <xf numFmtId="49" fontId="4" fillId="2" borderId="1" xfId="3" applyNumberFormat="1" applyFont="1" applyFill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0" fontId="8" fillId="0" borderId="10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E1E20F86-FC35-4A7E-8C48-CD72D8F64709}"/>
    <cellStyle name="Normal 5" xfId="5" xr:uid="{1BFAF768-661B-4616-BC2A-C62686E113BF}"/>
    <cellStyle name="Normal_urban rural pop density" xfId="3" xr:uid="{EA919347-ADBD-442F-9FD5-FA8F4240F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A20D-79BC-45D0-9786-41B2F5083903}">
  <sheetPr>
    <pageSetUpPr fitToPage="1"/>
  </sheetPr>
  <dimension ref="A1:F64"/>
  <sheetViews>
    <sheetView tabSelected="1" zoomScaleNormal="100" workbookViewId="0">
      <selection activeCell="E9" sqref="E9"/>
    </sheetView>
  </sheetViews>
  <sheetFormatPr defaultColWidth="14.85546875" defaultRowHeight="15" x14ac:dyDescent="0.2"/>
  <cols>
    <col min="1" max="1" width="28.85546875" style="25" customWidth="1"/>
    <col min="2" max="2" width="31.140625" style="26" customWidth="1"/>
    <col min="3" max="3" width="30.85546875" style="26" customWidth="1"/>
    <col min="4" max="4" width="86.140625" style="26" customWidth="1"/>
    <col min="5" max="5" width="22.140625" style="24" bestFit="1" customWidth="1"/>
    <col min="6" max="6" width="18.5703125" style="24" bestFit="1" customWidth="1"/>
    <col min="7" max="97" width="14.85546875" style="25"/>
    <col min="98" max="98" width="38.42578125" style="25" customWidth="1"/>
    <col min="99" max="101" width="31.85546875" style="25" customWidth="1"/>
    <col min="102" max="102" width="14.85546875" style="25" customWidth="1"/>
    <col min="103" max="353" width="14.85546875" style="25"/>
    <col min="354" max="354" width="38.42578125" style="25" customWidth="1"/>
    <col min="355" max="357" width="31.85546875" style="25" customWidth="1"/>
    <col min="358" max="358" width="14.85546875" style="25" customWidth="1"/>
    <col min="359" max="609" width="14.85546875" style="25"/>
    <col min="610" max="610" width="38.42578125" style="25" customWidth="1"/>
    <col min="611" max="613" width="31.85546875" style="25" customWidth="1"/>
    <col min="614" max="614" width="14.85546875" style="25" customWidth="1"/>
    <col min="615" max="865" width="14.85546875" style="25"/>
    <col min="866" max="866" width="38.42578125" style="25" customWidth="1"/>
    <col min="867" max="869" width="31.85546875" style="25" customWidth="1"/>
    <col min="870" max="870" width="14.85546875" style="25" customWidth="1"/>
    <col min="871" max="1121" width="14.85546875" style="25"/>
    <col min="1122" max="1122" width="38.42578125" style="25" customWidth="1"/>
    <col min="1123" max="1125" width="31.85546875" style="25" customWidth="1"/>
    <col min="1126" max="1126" width="14.85546875" style="25" customWidth="1"/>
    <col min="1127" max="1377" width="14.85546875" style="25"/>
    <col min="1378" max="1378" width="38.42578125" style="25" customWidth="1"/>
    <col min="1379" max="1381" width="31.85546875" style="25" customWidth="1"/>
    <col min="1382" max="1382" width="14.85546875" style="25" customWidth="1"/>
    <col min="1383" max="1633" width="14.85546875" style="25"/>
    <col min="1634" max="1634" width="38.42578125" style="25" customWidth="1"/>
    <col min="1635" max="1637" width="31.85546875" style="25" customWidth="1"/>
    <col min="1638" max="1638" width="14.85546875" style="25" customWidth="1"/>
    <col min="1639" max="1889" width="14.85546875" style="25"/>
    <col min="1890" max="1890" width="38.42578125" style="25" customWidth="1"/>
    <col min="1891" max="1893" width="31.85546875" style="25" customWidth="1"/>
    <col min="1894" max="1894" width="14.85546875" style="25" customWidth="1"/>
    <col min="1895" max="2145" width="14.85546875" style="25"/>
    <col min="2146" max="2146" width="38.42578125" style="25" customWidth="1"/>
    <col min="2147" max="2149" width="31.85546875" style="25" customWidth="1"/>
    <col min="2150" max="2150" width="14.85546875" style="25" customWidth="1"/>
    <col min="2151" max="2401" width="14.85546875" style="25"/>
    <col min="2402" max="2402" width="38.42578125" style="25" customWidth="1"/>
    <col min="2403" max="2405" width="31.85546875" style="25" customWidth="1"/>
    <col min="2406" max="2406" width="14.85546875" style="25" customWidth="1"/>
    <col min="2407" max="2657" width="14.85546875" style="25"/>
    <col min="2658" max="2658" width="38.42578125" style="25" customWidth="1"/>
    <col min="2659" max="2661" width="31.85546875" style="25" customWidth="1"/>
    <col min="2662" max="2662" width="14.85546875" style="25" customWidth="1"/>
    <col min="2663" max="2913" width="14.85546875" style="25"/>
    <col min="2914" max="2914" width="38.42578125" style="25" customWidth="1"/>
    <col min="2915" max="2917" width="31.85546875" style="25" customWidth="1"/>
    <col min="2918" max="2918" width="14.85546875" style="25" customWidth="1"/>
    <col min="2919" max="3169" width="14.85546875" style="25"/>
    <col min="3170" max="3170" width="38.42578125" style="25" customWidth="1"/>
    <col min="3171" max="3173" width="31.85546875" style="25" customWidth="1"/>
    <col min="3174" max="3174" width="14.85546875" style="25" customWidth="1"/>
    <col min="3175" max="3425" width="14.85546875" style="25"/>
    <col min="3426" max="3426" width="38.42578125" style="25" customWidth="1"/>
    <col min="3427" max="3429" width="31.85546875" style="25" customWidth="1"/>
    <col min="3430" max="3430" width="14.85546875" style="25" customWidth="1"/>
    <col min="3431" max="3681" width="14.85546875" style="25"/>
    <col min="3682" max="3682" width="38.42578125" style="25" customWidth="1"/>
    <col min="3683" max="3685" width="31.85546875" style="25" customWidth="1"/>
    <col min="3686" max="3686" width="14.85546875" style="25" customWidth="1"/>
    <col min="3687" max="3937" width="14.85546875" style="25"/>
    <col min="3938" max="3938" width="38.42578125" style="25" customWidth="1"/>
    <col min="3939" max="3941" width="31.85546875" style="25" customWidth="1"/>
    <col min="3942" max="3942" width="14.85546875" style="25" customWidth="1"/>
    <col min="3943" max="4193" width="14.85546875" style="25"/>
    <col min="4194" max="4194" width="38.42578125" style="25" customWidth="1"/>
    <col min="4195" max="4197" width="31.85546875" style="25" customWidth="1"/>
    <col min="4198" max="4198" width="14.85546875" style="25" customWidth="1"/>
    <col min="4199" max="4449" width="14.85546875" style="25"/>
    <col min="4450" max="4450" width="38.42578125" style="25" customWidth="1"/>
    <col min="4451" max="4453" width="31.85546875" style="25" customWidth="1"/>
    <col min="4454" max="4454" width="14.85546875" style="25" customWidth="1"/>
    <col min="4455" max="4705" width="14.85546875" style="25"/>
    <col min="4706" max="4706" width="38.42578125" style="25" customWidth="1"/>
    <col min="4707" max="4709" width="31.85546875" style="25" customWidth="1"/>
    <col min="4710" max="4710" width="14.85546875" style="25" customWidth="1"/>
    <col min="4711" max="4961" width="14.85546875" style="25"/>
    <col min="4962" max="4962" width="38.42578125" style="25" customWidth="1"/>
    <col min="4963" max="4965" width="31.85546875" style="25" customWidth="1"/>
    <col min="4966" max="4966" width="14.85546875" style="25" customWidth="1"/>
    <col min="4967" max="5217" width="14.85546875" style="25"/>
    <col min="5218" max="5218" width="38.42578125" style="25" customWidth="1"/>
    <col min="5219" max="5221" width="31.85546875" style="25" customWidth="1"/>
    <col min="5222" max="5222" width="14.85546875" style="25" customWidth="1"/>
    <col min="5223" max="5473" width="14.85546875" style="25"/>
    <col min="5474" max="5474" width="38.42578125" style="25" customWidth="1"/>
    <col min="5475" max="5477" width="31.85546875" style="25" customWidth="1"/>
    <col min="5478" max="5478" width="14.85546875" style="25" customWidth="1"/>
    <col min="5479" max="5729" width="14.85546875" style="25"/>
    <col min="5730" max="5730" width="38.42578125" style="25" customWidth="1"/>
    <col min="5731" max="5733" width="31.85546875" style="25" customWidth="1"/>
    <col min="5734" max="5734" width="14.85546875" style="25" customWidth="1"/>
    <col min="5735" max="5985" width="14.85546875" style="25"/>
    <col min="5986" max="5986" width="38.42578125" style="25" customWidth="1"/>
    <col min="5987" max="5989" width="31.85546875" style="25" customWidth="1"/>
    <col min="5990" max="5990" width="14.85546875" style="25" customWidth="1"/>
    <col min="5991" max="6241" width="14.85546875" style="25"/>
    <col min="6242" max="6242" width="38.42578125" style="25" customWidth="1"/>
    <col min="6243" max="6245" width="31.85546875" style="25" customWidth="1"/>
    <col min="6246" max="6246" width="14.85546875" style="25" customWidth="1"/>
    <col min="6247" max="6497" width="14.85546875" style="25"/>
    <col min="6498" max="6498" width="38.42578125" style="25" customWidth="1"/>
    <col min="6499" max="6501" width="31.85546875" style="25" customWidth="1"/>
    <col min="6502" max="6502" width="14.85546875" style="25" customWidth="1"/>
    <col min="6503" max="6753" width="14.85546875" style="25"/>
    <col min="6754" max="6754" width="38.42578125" style="25" customWidth="1"/>
    <col min="6755" max="6757" width="31.85546875" style="25" customWidth="1"/>
    <col min="6758" max="6758" width="14.85546875" style="25" customWidth="1"/>
    <col min="6759" max="7009" width="14.85546875" style="25"/>
    <col min="7010" max="7010" width="38.42578125" style="25" customWidth="1"/>
    <col min="7011" max="7013" width="31.85546875" style="25" customWidth="1"/>
    <col min="7014" max="7014" width="14.85546875" style="25" customWidth="1"/>
    <col min="7015" max="7265" width="14.85546875" style="25"/>
    <col min="7266" max="7266" width="38.42578125" style="25" customWidth="1"/>
    <col min="7267" max="7269" width="31.85546875" style="25" customWidth="1"/>
    <col min="7270" max="7270" width="14.85546875" style="25" customWidth="1"/>
    <col min="7271" max="7521" width="14.85546875" style="25"/>
    <col min="7522" max="7522" width="38.42578125" style="25" customWidth="1"/>
    <col min="7523" max="7525" width="31.85546875" style="25" customWidth="1"/>
    <col min="7526" max="7526" width="14.85546875" style="25" customWidth="1"/>
    <col min="7527" max="7777" width="14.85546875" style="25"/>
    <col min="7778" max="7778" width="38.42578125" style="25" customWidth="1"/>
    <col min="7779" max="7781" width="31.85546875" style="25" customWidth="1"/>
    <col min="7782" max="7782" width="14.85546875" style="25" customWidth="1"/>
    <col min="7783" max="8033" width="14.85546875" style="25"/>
    <col min="8034" max="8034" width="38.42578125" style="25" customWidth="1"/>
    <col min="8035" max="8037" width="31.85546875" style="25" customWidth="1"/>
    <col min="8038" max="8038" width="14.85546875" style="25" customWidth="1"/>
    <col min="8039" max="8289" width="14.85546875" style="25"/>
    <col min="8290" max="8290" width="38.42578125" style="25" customWidth="1"/>
    <col min="8291" max="8293" width="31.85546875" style="25" customWidth="1"/>
    <col min="8294" max="8294" width="14.85546875" style="25" customWidth="1"/>
    <col min="8295" max="8545" width="14.85546875" style="25"/>
    <col min="8546" max="8546" width="38.42578125" style="25" customWidth="1"/>
    <col min="8547" max="8549" width="31.85546875" style="25" customWidth="1"/>
    <col min="8550" max="8550" width="14.85546875" style="25" customWidth="1"/>
    <col min="8551" max="8801" width="14.85546875" style="25"/>
    <col min="8802" max="8802" width="38.42578125" style="25" customWidth="1"/>
    <col min="8803" max="8805" width="31.85546875" style="25" customWidth="1"/>
    <col min="8806" max="8806" width="14.85546875" style="25" customWidth="1"/>
    <col min="8807" max="9057" width="14.85546875" style="25"/>
    <col min="9058" max="9058" width="38.42578125" style="25" customWidth="1"/>
    <col min="9059" max="9061" width="31.85546875" style="25" customWidth="1"/>
    <col min="9062" max="9062" width="14.85546875" style="25" customWidth="1"/>
    <col min="9063" max="9313" width="14.85546875" style="25"/>
    <col min="9314" max="9314" width="38.42578125" style="25" customWidth="1"/>
    <col min="9315" max="9317" width="31.85546875" style="25" customWidth="1"/>
    <col min="9318" max="9318" width="14.85546875" style="25" customWidth="1"/>
    <col min="9319" max="9569" width="14.85546875" style="25"/>
    <col min="9570" max="9570" width="38.42578125" style="25" customWidth="1"/>
    <col min="9571" max="9573" width="31.85546875" style="25" customWidth="1"/>
    <col min="9574" max="9574" width="14.85546875" style="25" customWidth="1"/>
    <col min="9575" max="9825" width="14.85546875" style="25"/>
    <col min="9826" max="9826" width="38.42578125" style="25" customWidth="1"/>
    <col min="9827" max="9829" width="31.85546875" style="25" customWidth="1"/>
    <col min="9830" max="9830" width="14.85546875" style="25" customWidth="1"/>
    <col min="9831" max="10081" width="14.85546875" style="25"/>
    <col min="10082" max="10082" width="38.42578125" style="25" customWidth="1"/>
    <col min="10083" max="10085" width="31.85546875" style="25" customWidth="1"/>
    <col min="10086" max="10086" width="14.85546875" style="25" customWidth="1"/>
    <col min="10087" max="10337" width="14.85546875" style="25"/>
    <col min="10338" max="10338" width="38.42578125" style="25" customWidth="1"/>
    <col min="10339" max="10341" width="31.85546875" style="25" customWidth="1"/>
    <col min="10342" max="10342" width="14.85546875" style="25" customWidth="1"/>
    <col min="10343" max="10593" width="14.85546875" style="25"/>
    <col min="10594" max="10594" width="38.42578125" style="25" customWidth="1"/>
    <col min="10595" max="10597" width="31.85546875" style="25" customWidth="1"/>
    <col min="10598" max="10598" width="14.85546875" style="25" customWidth="1"/>
    <col min="10599" max="10849" width="14.85546875" style="25"/>
    <col min="10850" max="10850" width="38.42578125" style="25" customWidth="1"/>
    <col min="10851" max="10853" width="31.85546875" style="25" customWidth="1"/>
    <col min="10854" max="10854" width="14.85546875" style="25" customWidth="1"/>
    <col min="10855" max="11105" width="14.85546875" style="25"/>
    <col min="11106" max="11106" width="38.42578125" style="25" customWidth="1"/>
    <col min="11107" max="11109" width="31.85546875" style="25" customWidth="1"/>
    <col min="11110" max="11110" width="14.85546875" style="25" customWidth="1"/>
    <col min="11111" max="11361" width="14.85546875" style="25"/>
    <col min="11362" max="11362" width="38.42578125" style="25" customWidth="1"/>
    <col min="11363" max="11365" width="31.85546875" style="25" customWidth="1"/>
    <col min="11366" max="11366" width="14.85546875" style="25" customWidth="1"/>
    <col min="11367" max="11617" width="14.85546875" style="25"/>
    <col min="11618" max="11618" width="38.42578125" style="25" customWidth="1"/>
    <col min="11619" max="11621" width="31.85546875" style="25" customWidth="1"/>
    <col min="11622" max="11622" width="14.85546875" style="25" customWidth="1"/>
    <col min="11623" max="11873" width="14.85546875" style="25"/>
    <col min="11874" max="11874" width="38.42578125" style="25" customWidth="1"/>
    <col min="11875" max="11877" width="31.85546875" style="25" customWidth="1"/>
    <col min="11878" max="11878" width="14.85546875" style="25" customWidth="1"/>
    <col min="11879" max="12129" width="14.85546875" style="25"/>
    <col min="12130" max="12130" width="38.42578125" style="25" customWidth="1"/>
    <col min="12131" max="12133" width="31.85546875" style="25" customWidth="1"/>
    <col min="12134" max="12134" width="14.85546875" style="25" customWidth="1"/>
    <col min="12135" max="12385" width="14.85546875" style="25"/>
    <col min="12386" max="12386" width="38.42578125" style="25" customWidth="1"/>
    <col min="12387" max="12389" width="31.85546875" style="25" customWidth="1"/>
    <col min="12390" max="12390" width="14.85546875" style="25" customWidth="1"/>
    <col min="12391" max="12641" width="14.85546875" style="25"/>
    <col min="12642" max="12642" width="38.42578125" style="25" customWidth="1"/>
    <col min="12643" max="12645" width="31.85546875" style="25" customWidth="1"/>
    <col min="12646" max="12646" width="14.85546875" style="25" customWidth="1"/>
    <col min="12647" max="12897" width="14.85546875" style="25"/>
    <col min="12898" max="12898" width="38.42578125" style="25" customWidth="1"/>
    <col min="12899" max="12901" width="31.85546875" style="25" customWidth="1"/>
    <col min="12902" max="12902" width="14.85546875" style="25" customWidth="1"/>
    <col min="12903" max="13153" width="14.85546875" style="25"/>
    <col min="13154" max="13154" width="38.42578125" style="25" customWidth="1"/>
    <col min="13155" max="13157" width="31.85546875" style="25" customWidth="1"/>
    <col min="13158" max="13158" width="14.85546875" style="25" customWidth="1"/>
    <col min="13159" max="13409" width="14.85546875" style="25"/>
    <col min="13410" max="13410" width="38.42578125" style="25" customWidth="1"/>
    <col min="13411" max="13413" width="31.85546875" style="25" customWidth="1"/>
    <col min="13414" max="13414" width="14.85546875" style="25" customWidth="1"/>
    <col min="13415" max="13665" width="14.85546875" style="25"/>
    <col min="13666" max="13666" width="38.42578125" style="25" customWidth="1"/>
    <col min="13667" max="13669" width="31.85546875" style="25" customWidth="1"/>
    <col min="13670" max="13670" width="14.85546875" style="25" customWidth="1"/>
    <col min="13671" max="13921" width="14.85546875" style="25"/>
    <col min="13922" max="13922" width="38.42578125" style="25" customWidth="1"/>
    <col min="13923" max="13925" width="31.85546875" style="25" customWidth="1"/>
    <col min="13926" max="13926" width="14.85546875" style="25" customWidth="1"/>
    <col min="13927" max="14177" width="14.85546875" style="25"/>
    <col min="14178" max="14178" width="38.42578125" style="25" customWidth="1"/>
    <col min="14179" max="14181" width="31.85546875" style="25" customWidth="1"/>
    <col min="14182" max="14182" width="14.85546875" style="25" customWidth="1"/>
    <col min="14183" max="14433" width="14.85546875" style="25"/>
    <col min="14434" max="14434" width="38.42578125" style="25" customWidth="1"/>
    <col min="14435" max="14437" width="31.85546875" style="25" customWidth="1"/>
    <col min="14438" max="14438" width="14.85546875" style="25" customWidth="1"/>
    <col min="14439" max="14689" width="14.85546875" style="25"/>
    <col min="14690" max="14690" width="38.42578125" style="25" customWidth="1"/>
    <col min="14691" max="14693" width="31.85546875" style="25" customWidth="1"/>
    <col min="14694" max="14694" width="14.85546875" style="25" customWidth="1"/>
    <col min="14695" max="14945" width="14.85546875" style="25"/>
    <col min="14946" max="14946" width="38.42578125" style="25" customWidth="1"/>
    <col min="14947" max="14949" width="31.85546875" style="25" customWidth="1"/>
    <col min="14950" max="14950" width="14.85546875" style="25" customWidth="1"/>
    <col min="14951" max="15201" width="14.85546875" style="25"/>
    <col min="15202" max="15202" width="38.42578125" style="25" customWidth="1"/>
    <col min="15203" max="15205" width="31.85546875" style="25" customWidth="1"/>
    <col min="15206" max="15206" width="14.85546875" style="25" customWidth="1"/>
    <col min="15207" max="15457" width="14.85546875" style="25"/>
    <col min="15458" max="15458" width="38.42578125" style="25" customWidth="1"/>
    <col min="15459" max="15461" width="31.85546875" style="25" customWidth="1"/>
    <col min="15462" max="15462" width="14.85546875" style="25" customWidth="1"/>
    <col min="15463" max="15713" width="14.85546875" style="25"/>
    <col min="15714" max="15714" width="38.42578125" style="25" customWidth="1"/>
    <col min="15715" max="15717" width="31.85546875" style="25" customWidth="1"/>
    <col min="15718" max="15718" width="14.85546875" style="25" customWidth="1"/>
    <col min="15719" max="15969" width="14.85546875" style="25"/>
    <col min="15970" max="15970" width="38.42578125" style="25" customWidth="1"/>
    <col min="15971" max="15973" width="31.85546875" style="25" customWidth="1"/>
    <col min="15974" max="15974" width="14.85546875" style="25" customWidth="1"/>
    <col min="15975" max="16384" width="14.85546875" style="25"/>
  </cols>
  <sheetData>
    <row r="1" spans="1:6" s="13" customFormat="1" ht="30" customHeight="1" x14ac:dyDescent="0.25">
      <c r="A1" s="44" t="s">
        <v>0</v>
      </c>
      <c r="B1" s="45"/>
      <c r="C1" s="45"/>
      <c r="D1" s="46"/>
      <c r="E1" s="12"/>
      <c r="F1" s="12"/>
    </row>
    <row r="2" spans="1:6" s="13" customFormat="1" ht="30" customHeight="1" thickBot="1" x14ac:dyDescent="0.3">
      <c r="A2" s="47" t="s">
        <v>62</v>
      </c>
      <c r="B2" s="48"/>
      <c r="C2" s="48"/>
      <c r="D2" s="49"/>
      <c r="E2" s="12"/>
      <c r="F2" s="12"/>
    </row>
    <row r="3" spans="1:6" s="13" customFormat="1" ht="18" customHeight="1" x14ac:dyDescent="0.25">
      <c r="A3" s="50" t="s">
        <v>1</v>
      </c>
      <c r="B3" s="51"/>
      <c r="C3" s="51"/>
      <c r="D3" s="52"/>
      <c r="E3" s="12"/>
      <c r="F3" s="12"/>
    </row>
    <row r="4" spans="1:6" s="15" customFormat="1" ht="18.75" customHeight="1" x14ac:dyDescent="0.25">
      <c r="A4" s="53" t="s">
        <v>63</v>
      </c>
      <c r="B4" s="54"/>
      <c r="C4" s="54"/>
      <c r="D4" s="55"/>
      <c r="E4" s="14"/>
      <c r="F4" s="14"/>
    </row>
    <row r="5" spans="1:6" s="15" customFormat="1" ht="18.75" customHeight="1" thickBot="1" x14ac:dyDescent="0.3">
      <c r="A5" s="56" t="s">
        <v>64</v>
      </c>
      <c r="B5" s="57"/>
      <c r="C5" s="57"/>
      <c r="D5" s="58"/>
      <c r="E5" s="14"/>
      <c r="F5" s="14"/>
    </row>
    <row r="6" spans="1:6" s="15" customFormat="1" ht="47.45" customHeight="1" x14ac:dyDescent="0.25">
      <c r="A6" s="59" t="s">
        <v>65</v>
      </c>
      <c r="B6" s="60"/>
      <c r="C6" s="60"/>
      <c r="D6" s="61"/>
      <c r="E6" s="14"/>
      <c r="F6" s="14"/>
    </row>
    <row r="7" spans="1:6" s="16" customFormat="1" ht="35.450000000000003" customHeight="1" x14ac:dyDescent="0.25">
      <c r="A7" s="41" t="s">
        <v>69</v>
      </c>
      <c r="B7" s="42"/>
      <c r="C7" s="42"/>
      <c r="D7" s="43"/>
    </row>
    <row r="8" spans="1:6" s="15" customFormat="1" ht="15.75" x14ac:dyDescent="0.25">
      <c r="A8" s="17"/>
      <c r="B8" s="18"/>
      <c r="C8" s="18"/>
      <c r="D8" s="19"/>
      <c r="E8" s="14"/>
      <c r="F8" s="14"/>
    </row>
    <row r="9" spans="1:6" s="23" customFormat="1" ht="60.6" customHeight="1" x14ac:dyDescent="0.25">
      <c r="A9" s="20" t="s">
        <v>3</v>
      </c>
      <c r="B9" s="21" t="s">
        <v>66</v>
      </c>
      <c r="C9" s="21" t="s">
        <v>67</v>
      </c>
      <c r="D9" s="21" t="s">
        <v>68</v>
      </c>
      <c r="E9" s="22"/>
      <c r="F9" s="22"/>
    </row>
    <row r="10" spans="1:6" ht="17.850000000000001" customHeight="1" x14ac:dyDescent="0.2">
      <c r="A10" s="29" t="s">
        <v>7</v>
      </c>
      <c r="B10" s="30">
        <v>23887744</v>
      </c>
      <c r="C10" s="30">
        <v>411688</v>
      </c>
      <c r="D10" s="30">
        <v>7018865</v>
      </c>
    </row>
    <row r="11" spans="1:6" ht="17.850000000000001" customHeight="1" x14ac:dyDescent="0.2">
      <c r="A11" s="29" t="s">
        <v>8</v>
      </c>
      <c r="B11" s="30">
        <v>12051082</v>
      </c>
      <c r="C11" s="30">
        <v>113145</v>
      </c>
      <c r="D11" s="30">
        <v>0</v>
      </c>
    </row>
    <row r="12" spans="1:6" ht="17.850000000000001" customHeight="1" x14ac:dyDescent="0.2">
      <c r="A12" s="29" t="s">
        <v>9</v>
      </c>
      <c r="B12" s="30">
        <v>414214</v>
      </c>
      <c r="C12" s="30">
        <v>16661</v>
      </c>
      <c r="D12" s="30">
        <v>0</v>
      </c>
    </row>
    <row r="13" spans="1:6" ht="17.850000000000001" customHeight="1" x14ac:dyDescent="0.2">
      <c r="A13" s="29" t="s">
        <v>10</v>
      </c>
      <c r="B13" s="30">
        <v>17998810</v>
      </c>
      <c r="C13" s="30">
        <v>238774</v>
      </c>
      <c r="D13" s="30">
        <v>0</v>
      </c>
    </row>
    <row r="14" spans="1:6" ht="17.850000000000001" customHeight="1" x14ac:dyDescent="0.2">
      <c r="A14" s="29" t="s">
        <v>11</v>
      </c>
      <c r="B14" s="30">
        <v>18358712</v>
      </c>
      <c r="C14" s="30">
        <v>304526</v>
      </c>
      <c r="D14" s="30">
        <v>0</v>
      </c>
    </row>
    <row r="15" spans="1:6" ht="17.850000000000001" customHeight="1" x14ac:dyDescent="0.2">
      <c r="A15" s="29" t="s">
        <v>12</v>
      </c>
      <c r="B15" s="30">
        <v>43540762</v>
      </c>
      <c r="C15" s="30">
        <v>629507</v>
      </c>
      <c r="D15" s="30">
        <v>0</v>
      </c>
    </row>
    <row r="16" spans="1:6" ht="17.850000000000001" customHeight="1" x14ac:dyDescent="0.2">
      <c r="A16" s="29" t="s">
        <v>13</v>
      </c>
      <c r="B16" s="30">
        <v>18111801</v>
      </c>
      <c r="C16" s="30">
        <v>243412</v>
      </c>
      <c r="D16" s="30">
        <v>0</v>
      </c>
    </row>
    <row r="17" spans="1:4" ht="30" customHeight="1" x14ac:dyDescent="0.2">
      <c r="A17" s="33" t="s">
        <v>14</v>
      </c>
      <c r="B17" s="30">
        <v>400565</v>
      </c>
      <c r="C17" s="30">
        <v>16342</v>
      </c>
      <c r="D17" s="30">
        <v>0</v>
      </c>
    </row>
    <row r="18" spans="1:4" ht="17.25" customHeight="1" x14ac:dyDescent="0.2">
      <c r="A18" s="29" t="s">
        <v>15</v>
      </c>
      <c r="B18" s="30">
        <v>5375178</v>
      </c>
      <c r="C18" s="30">
        <v>155035</v>
      </c>
      <c r="D18" s="30">
        <v>0</v>
      </c>
    </row>
    <row r="19" spans="1:4" ht="17.850000000000001" customHeight="1" x14ac:dyDescent="0.2">
      <c r="A19" s="29" t="s">
        <v>16</v>
      </c>
      <c r="B19" s="30">
        <v>3280195</v>
      </c>
      <c r="C19" s="30">
        <v>114638</v>
      </c>
      <c r="D19" s="30">
        <v>0</v>
      </c>
    </row>
    <row r="20" spans="1:4" ht="17.850000000000001" customHeight="1" x14ac:dyDescent="0.2">
      <c r="A20" s="29" t="s">
        <v>17</v>
      </c>
      <c r="B20" s="30">
        <v>23697571</v>
      </c>
      <c r="C20" s="30">
        <v>389687</v>
      </c>
      <c r="D20" s="30">
        <v>0</v>
      </c>
    </row>
    <row r="21" spans="1:4" ht="17.850000000000001" customHeight="1" x14ac:dyDescent="0.2">
      <c r="A21" s="29" t="s">
        <v>18</v>
      </c>
      <c r="B21" s="30">
        <v>32827255</v>
      </c>
      <c r="C21" s="30">
        <v>546434</v>
      </c>
      <c r="D21" s="30">
        <v>842264</v>
      </c>
    </row>
    <row r="22" spans="1:4" ht="17.850000000000001" customHeight="1" x14ac:dyDescent="0.2">
      <c r="A22" s="29" t="s">
        <v>19</v>
      </c>
      <c r="B22" s="30">
        <v>207167</v>
      </c>
      <c r="C22" s="30">
        <v>13440</v>
      </c>
      <c r="D22" s="30">
        <v>0</v>
      </c>
    </row>
    <row r="23" spans="1:4" ht="17.850000000000001" customHeight="1" x14ac:dyDescent="0.2">
      <c r="A23" s="29" t="s">
        <v>20</v>
      </c>
      <c r="B23" s="30">
        <v>4139056</v>
      </c>
      <c r="C23" s="30">
        <v>122085</v>
      </c>
      <c r="D23" s="30">
        <v>0</v>
      </c>
    </row>
    <row r="24" spans="1:4" ht="17.850000000000001" customHeight="1" x14ac:dyDescent="0.2">
      <c r="A24" s="29" t="s">
        <v>21</v>
      </c>
      <c r="B24" s="30">
        <v>12145056</v>
      </c>
      <c r="C24" s="30">
        <v>177055</v>
      </c>
      <c r="D24" s="30">
        <v>0</v>
      </c>
    </row>
    <row r="25" spans="1:4" ht="17.850000000000001" customHeight="1" x14ac:dyDescent="0.2">
      <c r="A25" s="29" t="s">
        <v>22</v>
      </c>
      <c r="B25" s="30">
        <v>24608021</v>
      </c>
      <c r="C25" s="30">
        <v>418510</v>
      </c>
      <c r="D25" s="30">
        <v>0</v>
      </c>
    </row>
    <row r="26" spans="1:4" ht="17.850000000000001" customHeight="1" x14ac:dyDescent="0.2">
      <c r="A26" s="29" t="s">
        <v>23</v>
      </c>
      <c r="B26" s="30">
        <v>23652032</v>
      </c>
      <c r="C26" s="30">
        <v>429243</v>
      </c>
      <c r="D26" s="30">
        <v>0</v>
      </c>
    </row>
    <row r="27" spans="1:4" ht="17.850000000000001" customHeight="1" x14ac:dyDescent="0.2">
      <c r="A27" s="29" t="s">
        <v>24</v>
      </c>
      <c r="B27" s="30">
        <v>17889080</v>
      </c>
      <c r="C27" s="30">
        <v>302334</v>
      </c>
      <c r="D27" s="30">
        <v>0</v>
      </c>
    </row>
    <row r="28" spans="1:4" ht="17.850000000000001" customHeight="1" x14ac:dyDescent="0.2">
      <c r="A28" s="29" t="s">
        <v>25</v>
      </c>
      <c r="B28" s="30">
        <v>16142716</v>
      </c>
      <c r="C28" s="30">
        <v>251043</v>
      </c>
      <c r="D28" s="30">
        <v>0</v>
      </c>
    </row>
    <row r="29" spans="1:4" ht="17.850000000000001" customHeight="1" x14ac:dyDescent="0.2">
      <c r="A29" s="29" t="s">
        <v>26</v>
      </c>
      <c r="B29" s="30">
        <v>25062640</v>
      </c>
      <c r="C29" s="30">
        <v>416953</v>
      </c>
      <c r="D29" s="30">
        <v>836649</v>
      </c>
    </row>
    <row r="30" spans="1:4" ht="17.850000000000001" customHeight="1" x14ac:dyDescent="0.2">
      <c r="A30" s="29" t="s">
        <v>27</v>
      </c>
      <c r="B30" s="30">
        <v>16789227</v>
      </c>
      <c r="C30" s="30">
        <v>301333</v>
      </c>
      <c r="D30" s="30">
        <v>0</v>
      </c>
    </row>
    <row r="31" spans="1:4" ht="17.850000000000001" customHeight="1" x14ac:dyDescent="0.2">
      <c r="A31" s="29" t="s">
        <v>28</v>
      </c>
      <c r="B31" s="30">
        <v>10321738</v>
      </c>
      <c r="C31" s="30">
        <v>198441</v>
      </c>
      <c r="D31" s="30">
        <v>0</v>
      </c>
    </row>
    <row r="32" spans="1:4" ht="17.850000000000001" customHeight="1" x14ac:dyDescent="0.2">
      <c r="A32" s="29" t="s">
        <v>29</v>
      </c>
      <c r="B32" s="30">
        <v>10093631</v>
      </c>
      <c r="C32" s="30">
        <v>227731</v>
      </c>
      <c r="D32" s="30">
        <v>915260</v>
      </c>
    </row>
    <row r="33" spans="1:4" ht="17.850000000000001" customHeight="1" x14ac:dyDescent="0.2">
      <c r="A33" s="29" t="s">
        <v>30</v>
      </c>
      <c r="B33" s="30">
        <v>6443065</v>
      </c>
      <c r="C33" s="30">
        <v>168746</v>
      </c>
      <c r="D33" s="30">
        <v>0</v>
      </c>
    </row>
    <row r="34" spans="1:4" ht="17.850000000000001" customHeight="1" x14ac:dyDescent="0.2">
      <c r="A34" s="29" t="s">
        <v>31</v>
      </c>
      <c r="B34" s="30">
        <v>31452610</v>
      </c>
      <c r="C34" s="30">
        <v>523130</v>
      </c>
      <c r="D34" s="30">
        <v>0</v>
      </c>
    </row>
    <row r="35" spans="1:4" ht="17.850000000000001" customHeight="1" x14ac:dyDescent="0.2">
      <c r="A35" s="29" t="s">
        <v>32</v>
      </c>
      <c r="B35" s="30">
        <v>23692746</v>
      </c>
      <c r="C35" s="30">
        <v>378148</v>
      </c>
      <c r="D35" s="30">
        <v>0</v>
      </c>
    </row>
    <row r="36" spans="1:4" ht="17.850000000000001" customHeight="1" x14ac:dyDescent="0.2">
      <c r="A36" s="29" t="s">
        <v>33</v>
      </c>
      <c r="B36" s="30">
        <v>20369607</v>
      </c>
      <c r="C36" s="30">
        <v>346425</v>
      </c>
      <c r="D36" s="30">
        <v>325675</v>
      </c>
    </row>
    <row r="37" spans="1:4" ht="17.850000000000001" customHeight="1" x14ac:dyDescent="0.2">
      <c r="A37" s="29" t="s">
        <v>34</v>
      </c>
      <c r="B37" s="30">
        <v>25674156</v>
      </c>
      <c r="C37" s="30">
        <v>418533</v>
      </c>
      <c r="D37" s="30">
        <v>0</v>
      </c>
    </row>
    <row r="38" spans="1:4" ht="17.850000000000001" customHeight="1" x14ac:dyDescent="0.2">
      <c r="A38" s="29" t="s">
        <v>35</v>
      </c>
      <c r="B38" s="30">
        <v>14813244</v>
      </c>
      <c r="C38" s="30">
        <v>157293</v>
      </c>
      <c r="D38" s="30">
        <v>0</v>
      </c>
    </row>
    <row r="39" spans="1:4" ht="17.850000000000001" customHeight="1" x14ac:dyDescent="0.2">
      <c r="A39" s="29" t="s">
        <v>36</v>
      </c>
      <c r="B39" s="30">
        <v>11636234</v>
      </c>
      <c r="C39" s="30">
        <v>178494</v>
      </c>
      <c r="D39" s="30">
        <v>0</v>
      </c>
    </row>
    <row r="40" spans="1:4" ht="17.850000000000001" customHeight="1" x14ac:dyDescent="0.2">
      <c r="A40" s="29" t="s">
        <v>37</v>
      </c>
      <c r="B40" s="30">
        <v>9608792</v>
      </c>
      <c r="C40" s="30">
        <v>109842</v>
      </c>
      <c r="D40" s="30">
        <v>0</v>
      </c>
    </row>
    <row r="41" spans="1:4" ht="17.850000000000001" customHeight="1" x14ac:dyDescent="0.2">
      <c r="A41" s="29" t="s">
        <v>38</v>
      </c>
      <c r="B41" s="30">
        <v>6396472</v>
      </c>
      <c r="C41" s="30">
        <v>167956</v>
      </c>
      <c r="D41" s="30">
        <v>0</v>
      </c>
    </row>
    <row r="42" spans="1:4" ht="17.850000000000001" customHeight="1" x14ac:dyDescent="0.2">
      <c r="A42" s="29" t="s">
        <v>39</v>
      </c>
      <c r="B42" s="30">
        <v>6771284</v>
      </c>
      <c r="C42" s="30">
        <v>175420</v>
      </c>
      <c r="D42" s="30">
        <v>0</v>
      </c>
    </row>
    <row r="43" spans="1:4" ht="17.850000000000001" customHeight="1" x14ac:dyDescent="0.2">
      <c r="A43" s="29" t="s">
        <v>40</v>
      </c>
      <c r="B43" s="30">
        <v>15685819</v>
      </c>
      <c r="C43" s="30">
        <v>196066</v>
      </c>
      <c r="D43" s="30">
        <v>0</v>
      </c>
    </row>
    <row r="44" spans="1:4" ht="17.850000000000001" customHeight="1" x14ac:dyDescent="0.2">
      <c r="A44" s="29" t="s">
        <v>41</v>
      </c>
      <c r="B44" s="30">
        <v>30237345</v>
      </c>
      <c r="C44" s="30">
        <v>523974</v>
      </c>
      <c r="D44" s="30">
        <v>280755</v>
      </c>
    </row>
    <row r="45" spans="1:4" ht="17.850000000000001" customHeight="1" x14ac:dyDescent="0.2">
      <c r="A45" s="29" t="s">
        <v>42</v>
      </c>
      <c r="B45" s="30">
        <v>40970818</v>
      </c>
      <c r="C45" s="30">
        <v>668805</v>
      </c>
      <c r="D45" s="30">
        <v>1229705</v>
      </c>
    </row>
    <row r="46" spans="1:4" ht="17.850000000000001" customHeight="1" x14ac:dyDescent="0.2">
      <c r="A46" s="29" t="s">
        <v>43</v>
      </c>
      <c r="B46" s="30">
        <v>7592507</v>
      </c>
      <c r="C46" s="30">
        <v>119018</v>
      </c>
      <c r="D46" s="30">
        <v>0</v>
      </c>
    </row>
    <row r="47" spans="1:4" ht="17.850000000000001" customHeight="1" x14ac:dyDescent="0.2">
      <c r="A47" s="29" t="s">
        <v>44</v>
      </c>
      <c r="B47" s="30">
        <v>35184809</v>
      </c>
      <c r="C47" s="30">
        <v>617924</v>
      </c>
      <c r="D47" s="30">
        <v>1990550</v>
      </c>
    </row>
    <row r="48" spans="1:4" ht="17.850000000000001" customHeight="1" x14ac:dyDescent="0.2">
      <c r="A48" s="29" t="s">
        <v>45</v>
      </c>
      <c r="B48" s="30">
        <v>21280664</v>
      </c>
      <c r="C48" s="30">
        <v>332270</v>
      </c>
      <c r="D48" s="30">
        <v>0</v>
      </c>
    </row>
    <row r="49" spans="1:5" ht="17.850000000000001" customHeight="1" x14ac:dyDescent="0.2">
      <c r="A49" s="29" t="s">
        <v>46</v>
      </c>
      <c r="B49" s="30">
        <v>18756278</v>
      </c>
      <c r="C49" s="30">
        <v>273157</v>
      </c>
      <c r="D49" s="30">
        <v>0</v>
      </c>
    </row>
    <row r="50" spans="1:5" ht="17.850000000000001" customHeight="1" x14ac:dyDescent="0.2">
      <c r="A50" s="29" t="s">
        <v>47</v>
      </c>
      <c r="B50" s="30">
        <v>36147125</v>
      </c>
      <c r="C50" s="30">
        <v>627335</v>
      </c>
      <c r="D50" s="30">
        <v>7018865</v>
      </c>
    </row>
    <row r="51" spans="1:5" ht="17.850000000000001" customHeight="1" x14ac:dyDescent="0.2">
      <c r="A51" s="29" t="s">
        <v>48</v>
      </c>
      <c r="B51" s="30">
        <v>3814839</v>
      </c>
      <c r="C51" s="30">
        <v>127060</v>
      </c>
      <c r="D51" s="30">
        <v>0</v>
      </c>
    </row>
    <row r="52" spans="1:5" ht="17.850000000000001" customHeight="1" x14ac:dyDescent="0.2">
      <c r="A52" s="29" t="s">
        <v>49</v>
      </c>
      <c r="B52" s="30">
        <v>995385</v>
      </c>
      <c r="C52" s="30">
        <v>81839</v>
      </c>
      <c r="D52" s="30">
        <v>0</v>
      </c>
    </row>
    <row r="53" spans="1:5" ht="17.850000000000001" customHeight="1" x14ac:dyDescent="0.2">
      <c r="A53" s="29" t="s">
        <v>50</v>
      </c>
      <c r="B53" s="30">
        <v>19196801</v>
      </c>
      <c r="C53" s="30">
        <v>343032</v>
      </c>
      <c r="D53" s="30">
        <v>280755</v>
      </c>
    </row>
    <row r="54" spans="1:5" ht="17.850000000000001" customHeight="1" x14ac:dyDescent="0.2">
      <c r="A54" s="29" t="s">
        <v>51</v>
      </c>
      <c r="B54" s="30">
        <v>9854729</v>
      </c>
      <c r="C54" s="30">
        <v>145348</v>
      </c>
      <c r="D54" s="30">
        <v>0</v>
      </c>
    </row>
    <row r="55" spans="1:5" ht="17.850000000000001" customHeight="1" x14ac:dyDescent="0.2">
      <c r="A55" s="29" t="s">
        <v>52</v>
      </c>
      <c r="B55" s="30">
        <v>28128703</v>
      </c>
      <c r="C55" s="30">
        <v>475956</v>
      </c>
      <c r="D55" s="30">
        <v>1010717</v>
      </c>
    </row>
    <row r="56" spans="1:5" ht="17.850000000000001" customHeight="1" x14ac:dyDescent="0.2">
      <c r="A56" s="29" t="s">
        <v>53</v>
      </c>
      <c r="B56" s="30">
        <v>66062842</v>
      </c>
      <c r="C56" s="30">
        <v>985460</v>
      </c>
      <c r="D56" s="30">
        <v>0</v>
      </c>
    </row>
    <row r="57" spans="1:5" ht="17.850000000000001" customHeight="1" x14ac:dyDescent="0.2">
      <c r="A57" s="29" t="s">
        <v>54</v>
      </c>
      <c r="B57" s="30">
        <v>10699126</v>
      </c>
      <c r="C57" s="30">
        <v>151774</v>
      </c>
      <c r="D57" s="30">
        <v>0</v>
      </c>
    </row>
    <row r="58" spans="1:5" ht="17.850000000000001" customHeight="1" x14ac:dyDescent="0.2">
      <c r="A58" s="29" t="s">
        <v>55</v>
      </c>
      <c r="B58" s="30">
        <v>5557342</v>
      </c>
      <c r="C58" s="30">
        <v>135354</v>
      </c>
      <c r="D58" s="30">
        <v>0</v>
      </c>
    </row>
    <row r="59" spans="1:5" ht="17.850000000000001" customHeight="1" x14ac:dyDescent="0.2">
      <c r="A59" s="29" t="s">
        <v>56</v>
      </c>
      <c r="B59" s="30">
        <v>22615828</v>
      </c>
      <c r="C59" s="30">
        <v>408977</v>
      </c>
      <c r="D59" s="30">
        <v>1819290</v>
      </c>
    </row>
    <row r="60" spans="1:5" ht="17.850000000000001" customHeight="1" x14ac:dyDescent="0.2">
      <c r="A60" s="29" t="s">
        <v>57</v>
      </c>
      <c r="B60" s="30">
        <v>20043822</v>
      </c>
      <c r="C60" s="30">
        <v>319027</v>
      </c>
      <c r="D60" s="30">
        <v>0</v>
      </c>
    </row>
    <row r="61" spans="1:5" ht="17.850000000000001" customHeight="1" x14ac:dyDescent="0.2">
      <c r="A61" s="29" t="s">
        <v>58</v>
      </c>
      <c r="B61" s="30">
        <v>11181077</v>
      </c>
      <c r="C61" s="30">
        <v>226441</v>
      </c>
      <c r="D61" s="30">
        <v>4506111</v>
      </c>
    </row>
    <row r="62" spans="1:5" ht="17.850000000000001" customHeight="1" x14ac:dyDescent="0.2">
      <c r="A62" s="29" t="s">
        <v>59</v>
      </c>
      <c r="B62" s="30">
        <v>25257501</v>
      </c>
      <c r="C62" s="30">
        <v>437806</v>
      </c>
      <c r="D62" s="30">
        <v>0</v>
      </c>
    </row>
    <row r="63" spans="1:5" ht="17.850000000000001" customHeight="1" x14ac:dyDescent="0.2">
      <c r="A63" s="29" t="s">
        <v>60</v>
      </c>
      <c r="B63" s="30">
        <v>9527631</v>
      </c>
      <c r="C63" s="30">
        <v>122598</v>
      </c>
      <c r="D63" s="30">
        <v>0</v>
      </c>
    </row>
    <row r="64" spans="1:5" ht="20.85" customHeight="1" x14ac:dyDescent="0.25">
      <c r="A64" s="40" t="s">
        <v>61</v>
      </c>
      <c r="B64" s="31">
        <f>SUM(B10:B63)</f>
        <v>956643454</v>
      </c>
      <c r="C64" s="31">
        <f>SUM(C10:C63)</f>
        <v>15981225</v>
      </c>
      <c r="D64" s="32">
        <f>SUM(D10:D63)</f>
        <v>28075461</v>
      </c>
      <c r="E64" s="14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25" right="0.25" top="0.75" bottom="0.75" header="0.3" footer="0.3"/>
  <pageSetup scale="52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30C2-7B0B-4744-BB78-710180C9B5DB}">
  <dimension ref="A1:I62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33.7109375" customWidth="1"/>
    <col min="2" max="3" width="25.7109375" style="2" customWidth="1"/>
    <col min="4" max="4" width="25.7109375" style="3" customWidth="1"/>
    <col min="5" max="5" width="15.5703125" bestFit="1" customWidth="1"/>
    <col min="6" max="6" width="44.7109375" bestFit="1" customWidth="1"/>
    <col min="7" max="7" width="16.85546875" style="1" bestFit="1" customWidth="1"/>
    <col min="8" max="8" width="15.28515625" style="1" bestFit="1" customWidth="1"/>
    <col min="9" max="9" width="16.85546875" style="1" bestFit="1" customWidth="1"/>
  </cols>
  <sheetData>
    <row r="1" spans="1:9" s="34" customFormat="1" ht="30" customHeight="1" thickBot="1" x14ac:dyDescent="0.3">
      <c r="A1" s="62" t="s">
        <v>0</v>
      </c>
      <c r="B1" s="63"/>
      <c r="C1" s="63"/>
      <c r="D1" s="63"/>
      <c r="G1" s="35"/>
      <c r="H1" s="35"/>
      <c r="I1" s="35"/>
    </row>
    <row r="2" spans="1:9" ht="50.1" customHeight="1" thickBot="1" x14ac:dyDescent="0.3">
      <c r="A2" s="64" t="s">
        <v>1</v>
      </c>
      <c r="B2" s="65"/>
      <c r="C2" s="65"/>
      <c r="D2" s="66"/>
    </row>
    <row r="3" spans="1:9" ht="10.5" customHeight="1" x14ac:dyDescent="0.25">
      <c r="A3" s="67" t="s">
        <v>2</v>
      </c>
      <c r="B3" s="68"/>
      <c r="C3" s="68"/>
      <c r="D3" s="68"/>
    </row>
    <row r="4" spans="1:9" ht="13.5" customHeight="1" x14ac:dyDescent="0.25">
      <c r="A4" s="68"/>
      <c r="B4" s="68"/>
      <c r="C4" s="68"/>
      <c r="D4" s="68"/>
    </row>
    <row r="5" spans="1:9" ht="15" customHeight="1" x14ac:dyDescent="0.25">
      <c r="A5" s="69" t="s">
        <v>70</v>
      </c>
      <c r="B5" s="69"/>
      <c r="C5" s="70"/>
      <c r="D5" s="70"/>
    </row>
    <row r="6" spans="1:9" ht="15" customHeight="1" x14ac:dyDescent="0.25">
      <c r="A6" s="27"/>
      <c r="B6" s="27"/>
      <c r="C6" s="28"/>
      <c r="D6" s="28"/>
    </row>
    <row r="7" spans="1:9" s="5" customFormat="1" x14ac:dyDescent="0.25">
      <c r="A7" s="36" t="s">
        <v>3</v>
      </c>
      <c r="B7" s="4" t="s">
        <v>4</v>
      </c>
      <c r="C7" s="4" t="s">
        <v>5</v>
      </c>
      <c r="D7" s="4" t="s">
        <v>6</v>
      </c>
      <c r="G7" s="6"/>
      <c r="H7" s="6"/>
      <c r="I7" s="6"/>
    </row>
    <row r="8" spans="1:9" x14ac:dyDescent="0.25">
      <c r="A8" s="37" t="s">
        <v>7</v>
      </c>
      <c r="B8" s="7">
        <v>20598414</v>
      </c>
      <c r="C8" s="7">
        <v>3289330</v>
      </c>
      <c r="D8" s="7">
        <v>23887744</v>
      </c>
      <c r="E8" s="8"/>
    </row>
    <row r="9" spans="1:9" x14ac:dyDescent="0.25">
      <c r="A9" s="37" t="s">
        <v>8</v>
      </c>
      <c r="B9" s="7">
        <v>11621336</v>
      </c>
      <c r="C9" s="7">
        <v>429746</v>
      </c>
      <c r="D9" s="7">
        <v>12051082</v>
      </c>
      <c r="E9" s="8"/>
    </row>
    <row r="10" spans="1:9" x14ac:dyDescent="0.25">
      <c r="A10" s="37" t="s">
        <v>9</v>
      </c>
      <c r="B10" s="7">
        <v>414214</v>
      </c>
      <c r="C10" s="7">
        <v>0</v>
      </c>
      <c r="D10" s="7">
        <v>414214</v>
      </c>
      <c r="E10" s="8"/>
    </row>
    <row r="11" spans="1:9" x14ac:dyDescent="0.25">
      <c r="A11" s="37" t="s">
        <v>10</v>
      </c>
      <c r="B11" s="7">
        <v>16160595</v>
      </c>
      <c r="C11" s="7">
        <v>1838215</v>
      </c>
      <c r="D11" s="7">
        <v>17998810</v>
      </c>
      <c r="E11" s="8"/>
    </row>
    <row r="12" spans="1:9" x14ac:dyDescent="0.25">
      <c r="A12" s="37" t="s">
        <v>11</v>
      </c>
      <c r="B12" s="7">
        <v>16094204</v>
      </c>
      <c r="C12" s="7">
        <v>2264508</v>
      </c>
      <c r="D12" s="7">
        <v>18358712</v>
      </c>
      <c r="E12" s="8"/>
    </row>
    <row r="13" spans="1:9" x14ac:dyDescent="0.25">
      <c r="A13" s="37" t="s">
        <v>12</v>
      </c>
      <c r="B13" s="7">
        <v>38719254</v>
      </c>
      <c r="C13" s="7">
        <v>4821508</v>
      </c>
      <c r="D13" s="7">
        <v>43540762</v>
      </c>
      <c r="E13" s="8"/>
    </row>
    <row r="14" spans="1:9" x14ac:dyDescent="0.25">
      <c r="A14" s="37" t="s">
        <v>13</v>
      </c>
      <c r="B14" s="7">
        <v>16388598</v>
      </c>
      <c r="C14" s="7">
        <v>1723203</v>
      </c>
      <c r="D14" s="7">
        <v>18111801</v>
      </c>
      <c r="E14" s="8"/>
    </row>
    <row r="15" spans="1:9" ht="28.5" x14ac:dyDescent="0.25">
      <c r="A15" s="38" t="s">
        <v>14</v>
      </c>
      <c r="B15" s="7">
        <v>400565</v>
      </c>
      <c r="C15" s="7">
        <v>0</v>
      </c>
      <c r="D15" s="7">
        <v>400565</v>
      </c>
      <c r="E15" s="8"/>
    </row>
    <row r="16" spans="1:9" x14ac:dyDescent="0.25">
      <c r="A16" s="37" t="s">
        <v>15</v>
      </c>
      <c r="B16" s="7">
        <v>4542451</v>
      </c>
      <c r="C16" s="7">
        <v>832727</v>
      </c>
      <c r="D16" s="7">
        <v>5375178</v>
      </c>
      <c r="E16" s="8"/>
    </row>
    <row r="17" spans="1:5" x14ac:dyDescent="0.25">
      <c r="A17" s="37" t="s">
        <v>16</v>
      </c>
      <c r="B17" s="7">
        <v>2751348</v>
      </c>
      <c r="C17" s="7">
        <v>528847</v>
      </c>
      <c r="D17" s="7">
        <v>3280195</v>
      </c>
      <c r="E17" s="8"/>
    </row>
    <row r="18" spans="1:5" x14ac:dyDescent="0.25">
      <c r="A18" s="37" t="s">
        <v>17</v>
      </c>
      <c r="B18" s="7">
        <v>20001360</v>
      </c>
      <c r="C18" s="7">
        <v>3696211</v>
      </c>
      <c r="D18" s="7">
        <v>23697571</v>
      </c>
      <c r="E18" s="8"/>
    </row>
    <row r="19" spans="1:5" x14ac:dyDescent="0.25">
      <c r="A19" s="37" t="s">
        <v>18</v>
      </c>
      <c r="B19" s="7">
        <v>27991139</v>
      </c>
      <c r="C19" s="7">
        <v>4836116</v>
      </c>
      <c r="D19" s="7">
        <v>32827255</v>
      </c>
      <c r="E19" s="8"/>
    </row>
    <row r="20" spans="1:5" x14ac:dyDescent="0.25">
      <c r="A20" s="37" t="s">
        <v>19</v>
      </c>
      <c r="B20" s="7">
        <v>207167</v>
      </c>
      <c r="C20" s="7">
        <v>0</v>
      </c>
      <c r="D20" s="7">
        <v>207167</v>
      </c>
      <c r="E20" s="8"/>
    </row>
    <row r="21" spans="1:5" x14ac:dyDescent="0.25">
      <c r="A21" s="37" t="s">
        <v>20</v>
      </c>
      <c r="B21" s="7">
        <v>3658068</v>
      </c>
      <c r="C21" s="7">
        <v>480988</v>
      </c>
      <c r="D21" s="7">
        <v>4139056</v>
      </c>
      <c r="E21" s="8"/>
    </row>
    <row r="22" spans="1:5" x14ac:dyDescent="0.25">
      <c r="A22" s="37" t="s">
        <v>21</v>
      </c>
      <c r="B22" s="7">
        <v>10857781</v>
      </c>
      <c r="C22" s="7">
        <v>1287275</v>
      </c>
      <c r="D22" s="7">
        <v>12145056</v>
      </c>
      <c r="E22" s="8"/>
    </row>
    <row r="23" spans="1:5" x14ac:dyDescent="0.25">
      <c r="A23" s="37" t="s">
        <v>22</v>
      </c>
      <c r="B23" s="7">
        <v>21649092</v>
      </c>
      <c r="C23" s="7">
        <v>2958929</v>
      </c>
      <c r="D23" s="7">
        <v>24608021</v>
      </c>
      <c r="E23" s="8"/>
    </row>
    <row r="24" spans="1:5" x14ac:dyDescent="0.25">
      <c r="A24" s="37" t="s">
        <v>23</v>
      </c>
      <c r="B24" s="7">
        <v>20268127</v>
      </c>
      <c r="C24" s="7">
        <v>3383905</v>
      </c>
      <c r="D24" s="7">
        <v>23652032</v>
      </c>
      <c r="E24" s="8"/>
    </row>
    <row r="25" spans="1:5" x14ac:dyDescent="0.25">
      <c r="A25" s="37" t="s">
        <v>24</v>
      </c>
      <c r="B25" s="7">
        <v>15718165</v>
      </c>
      <c r="C25" s="7">
        <v>2170915</v>
      </c>
      <c r="D25" s="7">
        <v>17889080</v>
      </c>
      <c r="E25" s="8"/>
    </row>
    <row r="26" spans="1:5" x14ac:dyDescent="0.25">
      <c r="A26" s="37" t="s">
        <v>25</v>
      </c>
      <c r="B26" s="7">
        <v>14470358</v>
      </c>
      <c r="C26" s="7">
        <v>1672358</v>
      </c>
      <c r="D26" s="7">
        <v>16142716</v>
      </c>
      <c r="E26" s="8"/>
    </row>
    <row r="27" spans="1:5" x14ac:dyDescent="0.25">
      <c r="A27" s="37" t="s">
        <v>26</v>
      </c>
      <c r="B27" s="7">
        <v>21817161</v>
      </c>
      <c r="C27" s="7">
        <v>3245479</v>
      </c>
      <c r="D27" s="7">
        <v>25062640</v>
      </c>
      <c r="E27" s="8"/>
    </row>
    <row r="28" spans="1:5" x14ac:dyDescent="0.25">
      <c r="A28" s="37" t="s">
        <v>27</v>
      </c>
      <c r="B28" s="7">
        <v>14848535</v>
      </c>
      <c r="C28" s="7">
        <v>1940692</v>
      </c>
      <c r="D28" s="7">
        <v>16789227</v>
      </c>
      <c r="E28" s="8"/>
    </row>
    <row r="29" spans="1:5" x14ac:dyDescent="0.25">
      <c r="A29" s="37" t="s">
        <v>28</v>
      </c>
      <c r="B29" s="7">
        <v>9035146</v>
      </c>
      <c r="C29" s="7">
        <v>1286592</v>
      </c>
      <c r="D29" s="7">
        <v>10321738</v>
      </c>
      <c r="E29" s="8"/>
    </row>
    <row r="30" spans="1:5" x14ac:dyDescent="0.25">
      <c r="A30" s="37" t="s">
        <v>29</v>
      </c>
      <c r="B30" s="7">
        <v>8616179</v>
      </c>
      <c r="C30" s="7">
        <v>1477452</v>
      </c>
      <c r="D30" s="7">
        <v>10093631</v>
      </c>
      <c r="E30" s="8"/>
    </row>
    <row r="31" spans="1:5" x14ac:dyDescent="0.25">
      <c r="A31" s="37" t="s">
        <v>30</v>
      </c>
      <c r="B31" s="7">
        <v>5497143</v>
      </c>
      <c r="C31" s="7">
        <v>945922</v>
      </c>
      <c r="D31" s="7">
        <v>6443065</v>
      </c>
      <c r="E31" s="8"/>
    </row>
    <row r="32" spans="1:5" x14ac:dyDescent="0.25">
      <c r="A32" s="37" t="s">
        <v>31</v>
      </c>
      <c r="B32" s="7">
        <v>27406720</v>
      </c>
      <c r="C32" s="7">
        <v>4045890</v>
      </c>
      <c r="D32" s="7">
        <v>31452610</v>
      </c>
      <c r="E32" s="8"/>
    </row>
    <row r="33" spans="1:5" x14ac:dyDescent="0.25">
      <c r="A33" s="37" t="s">
        <v>32</v>
      </c>
      <c r="B33" s="7">
        <v>20836837</v>
      </c>
      <c r="C33" s="7">
        <v>2855909</v>
      </c>
      <c r="D33" s="7">
        <v>23692746</v>
      </c>
      <c r="E33" s="8"/>
    </row>
    <row r="34" spans="1:5" x14ac:dyDescent="0.25">
      <c r="A34" s="37" t="s">
        <v>33</v>
      </c>
      <c r="B34" s="7">
        <v>17997368</v>
      </c>
      <c r="C34" s="7">
        <v>2372239</v>
      </c>
      <c r="D34" s="7">
        <v>20369607</v>
      </c>
      <c r="E34" s="8"/>
    </row>
    <row r="35" spans="1:5" x14ac:dyDescent="0.25">
      <c r="A35" s="37" t="s">
        <v>34</v>
      </c>
      <c r="B35" s="7">
        <v>22455356</v>
      </c>
      <c r="C35" s="7">
        <v>3218800</v>
      </c>
      <c r="D35" s="7">
        <v>25674156</v>
      </c>
      <c r="E35" s="8"/>
    </row>
    <row r="36" spans="1:5" x14ac:dyDescent="0.25">
      <c r="A36" s="38" t="s">
        <v>35</v>
      </c>
      <c r="B36" s="7">
        <v>13870877</v>
      </c>
      <c r="C36" s="7">
        <v>942367</v>
      </c>
      <c r="D36" s="7">
        <v>14813244</v>
      </c>
      <c r="E36" s="8"/>
    </row>
    <row r="37" spans="1:5" x14ac:dyDescent="0.25">
      <c r="A37" s="37" t="s">
        <v>36</v>
      </c>
      <c r="B37" s="7">
        <v>10574631</v>
      </c>
      <c r="C37" s="7">
        <v>1061603</v>
      </c>
      <c r="D37" s="7">
        <v>11636234</v>
      </c>
      <c r="E37" s="8"/>
    </row>
    <row r="38" spans="1:5" x14ac:dyDescent="0.25">
      <c r="A38" s="37" t="s">
        <v>37</v>
      </c>
      <c r="B38" s="7">
        <v>9145750</v>
      </c>
      <c r="C38" s="7">
        <v>463042</v>
      </c>
      <c r="D38" s="7">
        <v>9608792</v>
      </c>
      <c r="E38" s="8"/>
    </row>
    <row r="39" spans="1:5" x14ac:dyDescent="0.25">
      <c r="A39" s="37" t="s">
        <v>38</v>
      </c>
      <c r="B39" s="7">
        <v>5431920</v>
      </c>
      <c r="C39" s="7">
        <v>964552</v>
      </c>
      <c r="D39" s="7">
        <v>6396472</v>
      </c>
      <c r="E39" s="8"/>
    </row>
    <row r="40" spans="1:5" x14ac:dyDescent="0.25">
      <c r="A40" s="37" t="s">
        <v>39</v>
      </c>
      <c r="B40" s="7">
        <v>5737023</v>
      </c>
      <c r="C40" s="7">
        <v>1034261</v>
      </c>
      <c r="D40" s="7">
        <v>6771284</v>
      </c>
      <c r="E40" s="8"/>
    </row>
    <row r="41" spans="1:5" x14ac:dyDescent="0.25">
      <c r="A41" s="37" t="s">
        <v>40</v>
      </c>
      <c r="B41" s="7">
        <v>14529399</v>
      </c>
      <c r="C41" s="7">
        <v>1156420</v>
      </c>
      <c r="D41" s="7">
        <v>15685819</v>
      </c>
      <c r="E41" s="8"/>
    </row>
    <row r="42" spans="1:5" x14ac:dyDescent="0.25">
      <c r="A42" s="37" t="s">
        <v>41</v>
      </c>
      <c r="B42" s="7">
        <v>26522573</v>
      </c>
      <c r="C42" s="7">
        <v>3714772</v>
      </c>
      <c r="D42" s="7">
        <v>30237345</v>
      </c>
      <c r="E42" s="8"/>
    </row>
    <row r="43" spans="1:5" x14ac:dyDescent="0.25">
      <c r="A43" s="37" t="s">
        <v>42</v>
      </c>
      <c r="B43" s="7">
        <v>34625483</v>
      </c>
      <c r="C43" s="7">
        <v>6345335</v>
      </c>
      <c r="D43" s="7">
        <v>40970818</v>
      </c>
      <c r="E43" s="8"/>
    </row>
    <row r="44" spans="1:5" x14ac:dyDescent="0.25">
      <c r="A44" s="37" t="s">
        <v>43</v>
      </c>
      <c r="B44" s="7">
        <v>7087205</v>
      </c>
      <c r="C44" s="7">
        <v>505302</v>
      </c>
      <c r="D44" s="7">
        <v>7592507</v>
      </c>
      <c r="E44" s="8"/>
    </row>
    <row r="45" spans="1:5" x14ac:dyDescent="0.25">
      <c r="A45" s="37" t="s">
        <v>44</v>
      </c>
      <c r="B45" s="7">
        <v>30286689</v>
      </c>
      <c r="C45" s="7">
        <v>4898120</v>
      </c>
      <c r="D45" s="7">
        <v>35184809</v>
      </c>
      <c r="E45" s="8"/>
    </row>
    <row r="46" spans="1:5" x14ac:dyDescent="0.25">
      <c r="A46" s="37" t="s">
        <v>45</v>
      </c>
      <c r="B46" s="7">
        <v>18677344</v>
      </c>
      <c r="C46" s="7">
        <v>2603320</v>
      </c>
      <c r="D46" s="7">
        <v>21280664</v>
      </c>
      <c r="E46" s="8"/>
    </row>
    <row r="47" spans="1:5" x14ac:dyDescent="0.25">
      <c r="A47" s="37" t="s">
        <v>46</v>
      </c>
      <c r="B47" s="7">
        <v>16904355</v>
      </c>
      <c r="C47" s="7">
        <v>1851923</v>
      </c>
      <c r="D47" s="7">
        <v>18756278</v>
      </c>
      <c r="E47" s="8"/>
    </row>
    <row r="48" spans="1:5" x14ac:dyDescent="0.25">
      <c r="A48" s="37" t="s">
        <v>47</v>
      </c>
      <c r="B48" s="7">
        <v>31188529</v>
      </c>
      <c r="C48" s="7">
        <v>4958596</v>
      </c>
      <c r="D48" s="7">
        <v>36147125</v>
      </c>
      <c r="E48" s="8"/>
    </row>
    <row r="49" spans="1:5" x14ac:dyDescent="0.25">
      <c r="A49" s="37" t="s">
        <v>48</v>
      </c>
      <c r="B49" s="7">
        <v>3814839</v>
      </c>
      <c r="C49" s="7">
        <v>0</v>
      </c>
      <c r="D49" s="7">
        <v>3814839</v>
      </c>
      <c r="E49" s="8"/>
    </row>
    <row r="50" spans="1:5" x14ac:dyDescent="0.25">
      <c r="A50" s="37" t="s">
        <v>49</v>
      </c>
      <c r="B50" s="7">
        <v>842673</v>
      </c>
      <c r="C50" s="7">
        <v>152712</v>
      </c>
      <c r="D50" s="7">
        <v>995385</v>
      </c>
      <c r="E50" s="8"/>
    </row>
    <row r="51" spans="1:5" x14ac:dyDescent="0.25">
      <c r="A51" s="37" t="s">
        <v>50</v>
      </c>
      <c r="B51" s="7">
        <v>16164301</v>
      </c>
      <c r="C51" s="7">
        <v>3032500</v>
      </c>
      <c r="D51" s="7">
        <v>19196801</v>
      </c>
      <c r="E51" s="8"/>
    </row>
    <row r="52" spans="1:5" x14ac:dyDescent="0.25">
      <c r="A52" s="37" t="s">
        <v>51</v>
      </c>
      <c r="B52" s="7">
        <v>9050005</v>
      </c>
      <c r="C52" s="7">
        <v>804724</v>
      </c>
      <c r="D52" s="7">
        <v>9854729</v>
      </c>
      <c r="E52" s="8"/>
    </row>
    <row r="53" spans="1:5" x14ac:dyDescent="0.25">
      <c r="A53" s="37" t="s">
        <v>52</v>
      </c>
      <c r="B53" s="7">
        <v>23972936</v>
      </c>
      <c r="C53" s="7">
        <v>4155767</v>
      </c>
      <c r="D53" s="7">
        <v>28128703</v>
      </c>
      <c r="E53" s="8"/>
    </row>
    <row r="54" spans="1:5" x14ac:dyDescent="0.25">
      <c r="A54" s="37" t="s">
        <v>53</v>
      </c>
      <c r="B54" s="7">
        <v>55928240</v>
      </c>
      <c r="C54" s="7">
        <v>10134602</v>
      </c>
      <c r="D54" s="7">
        <v>66062842</v>
      </c>
      <c r="E54" s="8"/>
    </row>
    <row r="55" spans="1:5" x14ac:dyDescent="0.25">
      <c r="A55" s="37" t="s">
        <v>54</v>
      </c>
      <c r="B55" s="7">
        <v>9751283</v>
      </c>
      <c r="C55" s="7">
        <v>947843</v>
      </c>
      <c r="D55" s="7">
        <v>10699126</v>
      </c>
      <c r="E55" s="8"/>
    </row>
    <row r="56" spans="1:5" x14ac:dyDescent="0.25">
      <c r="A56" s="37" t="s">
        <v>55</v>
      </c>
      <c r="B56" s="7">
        <v>4931108</v>
      </c>
      <c r="C56" s="7">
        <v>626234</v>
      </c>
      <c r="D56" s="7">
        <v>5557342</v>
      </c>
      <c r="E56" s="8"/>
    </row>
    <row r="57" spans="1:5" x14ac:dyDescent="0.25">
      <c r="A57" s="37" t="s">
        <v>56</v>
      </c>
      <c r="B57" s="7">
        <v>19415920</v>
      </c>
      <c r="C57" s="7">
        <v>3199908</v>
      </c>
      <c r="D57" s="7">
        <v>22615828</v>
      </c>
      <c r="E57" s="8"/>
    </row>
    <row r="58" spans="1:5" x14ac:dyDescent="0.25">
      <c r="A58" s="37" t="s">
        <v>57</v>
      </c>
      <c r="B58" s="7">
        <v>17582133</v>
      </c>
      <c r="C58" s="7">
        <v>2461689</v>
      </c>
      <c r="D58" s="7">
        <v>20043822</v>
      </c>
      <c r="E58" s="8"/>
    </row>
    <row r="59" spans="1:5" x14ac:dyDescent="0.25">
      <c r="A59" s="37" t="s">
        <v>58</v>
      </c>
      <c r="B59" s="7">
        <v>9857190</v>
      </c>
      <c r="C59" s="7">
        <v>1323887</v>
      </c>
      <c r="D59" s="7">
        <v>11181077</v>
      </c>
      <c r="E59" s="8"/>
    </row>
    <row r="60" spans="1:5" x14ac:dyDescent="0.25">
      <c r="A60" s="37" t="s">
        <v>59</v>
      </c>
      <c r="B60" s="7">
        <v>21903039</v>
      </c>
      <c r="C60" s="7">
        <v>3354462</v>
      </c>
      <c r="D60" s="7">
        <v>25257501</v>
      </c>
      <c r="E60" s="8"/>
    </row>
    <row r="61" spans="1:5" x14ac:dyDescent="0.25">
      <c r="A61" s="37" t="s">
        <v>60</v>
      </c>
      <c r="B61" s="7">
        <v>8995848</v>
      </c>
      <c r="C61" s="7">
        <v>531783</v>
      </c>
      <c r="D61" s="7">
        <v>9527631</v>
      </c>
      <c r="E61" s="8"/>
    </row>
    <row r="62" spans="1:5" x14ac:dyDescent="0.25">
      <c r="A62" s="39" t="s">
        <v>61</v>
      </c>
      <c r="B62" s="9">
        <f>SUM(B8:B61)</f>
        <v>837813974</v>
      </c>
      <c r="C62" s="10">
        <f>SUM(C8:C61)</f>
        <v>118829480</v>
      </c>
      <c r="D62" s="11">
        <f>SUM(D8:D61)</f>
        <v>956643454</v>
      </c>
      <c r="E62" s="8"/>
    </row>
  </sheetData>
  <mergeCells count="4">
    <mergeCell ref="A1:D1"/>
    <mergeCell ref="A2:D2"/>
    <mergeCell ref="A3:D4"/>
    <mergeCell ref="A5:D5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2025 5311 &amp; 5340 Table 9</vt:lpstr>
      <vt:lpstr>FY 2025 5311 &amp; 5340 Breakout</vt:lpstr>
      <vt:lpstr>'FY 2025 5311 &amp; 5340 Breakout'!Print_Area</vt:lpstr>
      <vt:lpstr>'FY 2025 5311 &amp; 5340 Table 9'!Print_Area</vt:lpstr>
      <vt:lpstr>'FY 2025 5311 &amp; 5340 Table 9'!Print_Titles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9: FY 2025 FULL YEAR SECTION 5311 AND SECTION 5340 RURAL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2025-04-01T19:20:19Z</dcterms:created>
  <dcterms:modified xsi:type="dcterms:W3CDTF">2025-05-05T17:04:11Z</dcterms:modified>
</cp:coreProperties>
</file>