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aseem.ullah.ctr\Desktop\FINAL\"/>
    </mc:Choice>
  </mc:AlternateContent>
  <xr:revisionPtr revIDLastSave="0" documentId="13_ncr:1_{9B5AA362-DF35-4E9C-849E-3CDB5257587C}" xr6:coauthVersionLast="47" xr6:coauthVersionMax="47" xr10:uidLastSave="{00000000-0000-0000-0000-000000000000}"/>
  <bookViews>
    <workbookView xWindow="51480" yWindow="2445" windowWidth="29040" windowHeight="16440" xr2:uid="{62167B65-7A93-4F02-92CC-E1A2E04FC82E}"/>
  </bookViews>
  <sheets>
    <sheet name="FY 2024 5311&amp;5340 Table 9" sheetId="1" r:id="rId1"/>
    <sheet name="FY 2024 5311 &amp; 5340 Breakout" sheetId="2" r:id="rId2"/>
  </sheets>
  <definedNames>
    <definedName name="_xlnm._FilterDatabase" localSheetId="1" hidden="1">'FY 2024 5311 &amp; 5340 Breakout'!$A$10:$D$65</definedName>
    <definedName name="_xlnm._FilterDatabase" localSheetId="0" hidden="1">'FY 2024 5311&amp;5340 Table 9'!$A$9:$D$64</definedName>
    <definedName name="_NST01">#N/A</definedName>
    <definedName name="_Order1" hidden="1">0</definedName>
    <definedName name="_xlnm.Database">#REF!</definedName>
    <definedName name="FINAL">#N/A</definedName>
    <definedName name="HTML_CodePage" hidden="1">1252</definedName>
    <definedName name="HTML_Control" localSheetId="1" hidden="1">{"'Final'!$A$1:$K$1"}</definedName>
    <definedName name="HTML_Control" hidden="1">{"'Final'!$A$1:$K$1"}</definedName>
    <definedName name="HTML_Description" hidden="1">""</definedName>
    <definedName name="HTML_Email" hidden="1">""</definedName>
    <definedName name="HTML_Header" hidden="1">"Final"</definedName>
    <definedName name="HTML_LastUpdate" hidden="1">"8/21/00"</definedName>
    <definedName name="HTML_LineAfter" hidden="1">FALSE</definedName>
    <definedName name="HTML_LineBefore" hidden="1">FALSE</definedName>
    <definedName name="HTML_Name" hidden="1">"nosekg"</definedName>
    <definedName name="HTML_OBDlg2" hidden="1">TRUE</definedName>
    <definedName name="HTML_OBDlg4" hidden="1">TRUE</definedName>
    <definedName name="HTML_OS" hidden="1">0</definedName>
    <definedName name="HTML_PathFile" hidden="1">"A:\table12 Html.htm"</definedName>
    <definedName name="HTML_Title" hidden="1">"Table 12"</definedName>
    <definedName name="LOCAL_MYSQL_DATE_FORMAT" localSheetId="1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_xlnm.Print_Area" localSheetId="0">'FY 2024 5311&amp;5340 Table 9'!$A$1:$D$64</definedName>
    <definedName name="_xlnm.Print_Titles" localSheetId="0">'FY 2024 5311&amp;5340 Table 9'!$9:$9</definedName>
    <definedName name="TABLE1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4" i="1" l="1"/>
  <c r="B64" i="1"/>
  <c r="B65" i="2" l="1"/>
  <c r="C65" i="2"/>
  <c r="D64" i="1"/>
  <c r="D65" i="2" l="1"/>
</calcChain>
</file>

<file path=xl/sharedStrings.xml><?xml version="1.0" encoding="utf-8"?>
<sst xmlns="http://schemas.openxmlformats.org/spreadsheetml/2006/main" count="131" uniqueCount="74">
  <si>
    <t>FEDERAL TRANSIT ADMINISTRATION</t>
  </si>
  <si>
    <t>TABLE 9</t>
  </si>
  <si>
    <t xml:space="preserve">SECTION 5311(b)(3) RURAL TRANSIT ASSISTANCE PROGRAM (RTAP) APPORTIONMENTS </t>
  </si>
  <si>
    <t>SECTION 5311(c)(3) APPALACHIAN DEVELOPMENT PUBLIC TRANSPORTATION ASSISTANCE PROGRAM APPORTIONMENTS</t>
  </si>
  <si>
    <t>STATE</t>
  </si>
  <si>
    <r>
      <t xml:space="preserve"> SECTION 5311</t>
    </r>
    <r>
      <rPr>
        <i/>
        <sz val="12"/>
        <rFont val="Arial"/>
        <family val="2"/>
      </rPr>
      <t xml:space="preserve"> </t>
    </r>
    <r>
      <rPr>
        <b/>
        <sz val="12"/>
        <rFont val="Arial"/>
        <family val="2"/>
      </rPr>
      <t>AND 5340 RURAL APPORTIONMENT</t>
    </r>
  </si>
  <si>
    <t>SECTION 5311(b)(3) RTAP APPORTIONMENT</t>
  </si>
  <si>
    <t xml:space="preserve">SECTION 5311 (c)(3) APPALACHIAN DEVELOPMENT PUBLIC TRANSPORTATION ASSISTANCE PROGRAM 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</si>
  <si>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</si>
  <si>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</si>
  <si>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</si>
  <si>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</si>
  <si>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</si>
  <si>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</si>
  <si>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</si>
  <si>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</si>
  <si>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</si>
  <si>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Florida</t>
  </si>
  <si>
    <t>Georgia</t>
  </si>
  <si>
    <t>Guam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</si>
  <si>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</si>
  <si>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</si>
  <si>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</si>
  <si>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</si>
  <si>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</si>
  <si>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</si>
  <si>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</si>
  <si>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</si>
  <si>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</si>
  <si>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</si>
  <si>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</si>
  <si>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</si>
  <si>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</si>
  <si>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</si>
  <si>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</si>
  <si>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</si>
  <si>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Commonwealth of the Northern Mariana Islands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</si>
  <si>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</si>
  <si>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</si>
  <si>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</si>
  <si>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</si>
  <si>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</si>
  <si>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</si>
  <si>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</si>
  <si>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</si>
  <si>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</si>
  <si>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</si>
  <si>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</si>
  <si>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</si>
  <si>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</si>
  <si>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</si>
  <si>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</si>
  <si>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</si>
  <si>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</si>
  <si>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</si>
  <si>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</si>
  <si>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</si>
  <si>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</si>
  <si>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</si>
  <si>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</si>
  <si>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</si>
  <si>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</si>
  <si>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TOTAL</t>
  </si>
  <si>
    <t xml:space="preserve"> SECTION 5311 AND SECTION 5340 RURAL AREA APPORTIONMENTS</t>
  </si>
  <si>
    <t>FY 2024 Section 5311/ 5340 Allocations Disaggregated into Component Programs</t>
  </si>
  <si>
    <t xml:space="preserve">This table disaggregates the Section 5311/5340 total allocations </t>
  </si>
  <si>
    <t>Updated 02/12/2024</t>
  </si>
  <si>
    <t>5311 Total Allocations</t>
  </si>
  <si>
    <t>5340 Growing States</t>
  </si>
  <si>
    <t>Grand Total</t>
  </si>
  <si>
    <t>FY 2024 PARTIAL YEAR (CR) SECTION 5311 AND SECTION 5340 RURAL AREA APPORTIONMENTS</t>
  </si>
  <si>
    <r>
      <rPr>
        <u/>
        <sz val="10"/>
        <rFont val="Arial"/>
        <family val="2"/>
      </rPr>
      <t>Note:</t>
    </r>
    <r>
      <rPr>
        <sz val="10"/>
        <rFont val="Arial"/>
        <family val="2"/>
      </rPr>
      <t>  Apportionments for Section 5311 and Section 5340 were combined to show a single amount.  Each State's apportionment under the column heading "Section 5311 and 5340 Rural Apportionment" includes Section 5311 and Growing States funds.</t>
    </r>
  </si>
  <si>
    <t>The amounts apportioned in this notice include funding authorized under the Bipartisan Infrastructure Law, enacted as the Infrastructure Investment and Jobs Act (Pub. L. 117-58) and is based on funding made available under the Further Additional Continuing Appropriations and Other Extensions Act, 2024 (Pub. L. 118-35, Jan. 19, 2024), which provides partial-year spending authority through March 1, 2024.</t>
  </si>
  <si>
    <t>FY 2024 Partial Year (CR) Apportionments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</si>
</sst>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_);\(&quot;$&quot;#,##0\)"/>
    <numFmt numFmtId="7" formatCode="&quot;$&quot;#,##0.00_);\(&quot;$&quot;#,##0.00\)"/>
    <numFmt numFmtId="44" formatCode="_(&quot;$&quot;* #,##0.00_);_(&quot;$&quot;* \(#,##0.00\);_(&quot;$&quot;* &quot;-&quot;??_);_(@_)"/>
    <numFmt numFmtId="43" formatCode="_(* #,##0.00_);_(* \(#,##0.00\);_(* &quot;-&quot;??_);_(@_)"/>
  </numFmts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4"/>
      <name val="Arial"/>
      <family val="2"/>
    </font>
    <font>
      <i/>
      <sz val="11"/>
      <color theme="1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9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b/>
      <sz val="12"/>
      <name val="Arial MT"/>
    </font>
    <font>
      <sz val="12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u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58F8F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/>
    <xf numFmtId="0" fontId="1" fillId="0" borderId="0"/>
    <xf numFmtId="0" fontId="6" fillId="0" borderId="0"/>
  </cellStyleXfs>
  <cellXfs count="62">
    <xf numFmtId="0" fontId="0" fillId="0" borderId="0" xfId="0"/>
    <xf numFmtId="0" fontId="3" fillId="0" borderId="0" xfId="3" applyAlignment="1">
      <alignment vertical="center"/>
    </xf>
    <xf numFmtId="0" fontId="3" fillId="0" borderId="0" xfId="3"/>
    <xf numFmtId="0" fontId="8" fillId="0" borderId="10" xfId="3" applyFont="1" applyBorder="1" applyAlignment="1">
      <alignment horizontal="left" vertical="top" wrapText="1"/>
    </xf>
    <xf numFmtId="7" fontId="8" fillId="0" borderId="11" xfId="2" applyNumberFormat="1" applyFont="1" applyBorder="1" applyAlignment="1">
      <alignment horizontal="left" vertical="top" wrapText="1"/>
    </xf>
    <xf numFmtId="0" fontId="12" fillId="0" borderId="12" xfId="3" applyFont="1" applyBorder="1"/>
    <xf numFmtId="0" fontId="12" fillId="0" borderId="0" xfId="3" applyFont="1"/>
    <xf numFmtId="0" fontId="3" fillId="0" borderId="12" xfId="3" applyBorder="1" applyAlignment="1">
      <alignment vertical="center"/>
    </xf>
    <xf numFmtId="7" fontId="12" fillId="0" borderId="0" xfId="2" applyNumberFormat="1" applyFont="1"/>
    <xf numFmtId="0" fontId="13" fillId="0" borderId="0" xfId="0" applyFont="1"/>
    <xf numFmtId="7" fontId="13" fillId="0" borderId="0" xfId="1" applyNumberFormat="1" applyFont="1"/>
    <xf numFmtId="7" fontId="0" fillId="0" borderId="0" xfId="1" applyNumberFormat="1" applyFont="1"/>
    <xf numFmtId="7" fontId="0" fillId="0" borderId="0" xfId="1" applyNumberFormat="1" applyFont="1" applyFill="1"/>
    <xf numFmtId="49" fontId="18" fillId="0" borderId="12" xfId="5" applyNumberFormat="1" applyFont="1" applyBorder="1" applyAlignment="1">
      <alignment vertical="center"/>
    </xf>
    <xf numFmtId="49" fontId="18" fillId="0" borderId="12" xfId="5" applyNumberFormat="1" applyFont="1" applyBorder="1" applyAlignment="1">
      <alignment vertical="center" wrapText="1"/>
    </xf>
    <xf numFmtId="49" fontId="17" fillId="2" borderId="12" xfId="5" applyNumberFormat="1" applyFont="1" applyFill="1" applyBorder="1" applyAlignment="1">
      <alignment vertical="center"/>
    </xf>
    <xf numFmtId="0" fontId="3" fillId="0" borderId="12" xfId="3" applyBorder="1" applyAlignment="1">
      <alignment horizontal="center" vertical="center"/>
    </xf>
    <xf numFmtId="7" fontId="3" fillId="0" borderId="12" xfId="2" applyNumberFormat="1" applyFont="1" applyBorder="1" applyAlignment="1">
      <alignment horizontal="center" vertical="center" wrapText="1"/>
    </xf>
    <xf numFmtId="7" fontId="11" fillId="0" borderId="12" xfId="2" applyNumberFormat="1" applyFont="1" applyBorder="1" applyAlignment="1">
      <alignment horizontal="center" vertical="center" wrapText="1"/>
    </xf>
    <xf numFmtId="0" fontId="3" fillId="0" borderId="0" xfId="3" applyAlignment="1">
      <alignment horizontal="center" vertical="center"/>
    </xf>
    <xf numFmtId="49" fontId="17" fillId="2" borderId="12" xfId="0" applyNumberFormat="1" applyFont="1" applyFill="1" applyBorder="1" applyAlignment="1">
      <alignment horizontal="center" vertical="center" wrapText="1"/>
    </xf>
    <xf numFmtId="7" fontId="2" fillId="2" borderId="12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5" fontId="12" fillId="0" borderId="12" xfId="2" applyNumberFormat="1" applyFont="1" applyBorder="1"/>
    <xf numFmtId="5" fontId="3" fillId="0" borderId="12" xfId="2" applyNumberFormat="1" applyFont="1" applyBorder="1" applyAlignment="1">
      <alignment vertical="center"/>
    </xf>
    <xf numFmtId="5" fontId="9" fillId="0" borderId="12" xfId="2" applyNumberFormat="1" applyFont="1" applyBorder="1" applyAlignment="1">
      <alignment vertical="center"/>
    </xf>
    <xf numFmtId="5" fontId="1" fillId="0" borderId="12" xfId="1" applyNumberFormat="1" applyFont="1" applyFill="1" applyBorder="1"/>
    <xf numFmtId="5" fontId="19" fillId="2" borderId="12" xfId="1" applyNumberFormat="1" applyFont="1" applyFill="1" applyBorder="1" applyAlignment="1">
      <alignment horizontal="right" vertical="center"/>
    </xf>
    <xf numFmtId="5" fontId="2" fillId="2" borderId="12" xfId="1" applyNumberFormat="1" applyFont="1" applyFill="1" applyBorder="1" applyAlignment="1">
      <alignment horizontal="right"/>
    </xf>
    <xf numFmtId="5" fontId="2" fillId="2" borderId="12" xfId="1" applyNumberFormat="1" applyFont="1" applyFill="1" applyBorder="1"/>
    <xf numFmtId="5" fontId="1" fillId="0" borderId="12" xfId="1" applyNumberFormat="1" applyFont="1" applyFill="1" applyBorder="1" applyAlignment="1">
      <alignment vertical="center"/>
    </xf>
    <xf numFmtId="7" fontId="8" fillId="0" borderId="16" xfId="2" applyNumberFormat="1" applyFont="1" applyBorder="1" applyAlignment="1">
      <alignment horizontal="left" vertical="top" wrapText="1"/>
    </xf>
    <xf numFmtId="0" fontId="12" fillId="0" borderId="12" xfId="3" applyFont="1" applyBorder="1" applyAlignment="1"/>
    <xf numFmtId="0" fontId="12" fillId="0" borderId="12" xfId="3" applyFont="1" applyBorder="1" applyAlignment="1">
      <alignment wrapText="1"/>
    </xf>
    <xf numFmtId="5" fontId="12" fillId="0" borderId="12" xfId="2" applyNumberFormat="1" applyFont="1" applyBorder="1" applyAlignment="1">
      <alignment horizontal="right"/>
    </xf>
    <xf numFmtId="5" fontId="12" fillId="0" borderId="12" xfId="2" applyNumberFormat="1" applyFont="1" applyBorder="1" applyAlignment="1"/>
    <xf numFmtId="0" fontId="6" fillId="0" borderId="8" xfId="3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0" fontId="4" fillId="0" borderId="1" xfId="3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4" xfId="3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1" xfId="3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7" xfId="3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16" fillId="0" borderId="0" xfId="0" applyFont="1" applyFill="1" applyAlignment="1">
      <alignment horizontal="center" wrapText="1"/>
    </xf>
    <xf numFmtId="0" fontId="0" fillId="0" borderId="0" xfId="0" applyFill="1" applyAlignment="1">
      <alignment horizontal="center" wrapText="1"/>
    </xf>
    <xf numFmtId="0" fontId="13" fillId="0" borderId="0" xfId="0" applyFont="1" applyAlignment="1">
      <alignment horizontal="center" wrapText="1"/>
    </xf>
    <xf numFmtId="0" fontId="14" fillId="0" borderId="0" xfId="0" applyFont="1" applyAlignment="1">
      <alignment wrapText="1"/>
    </xf>
    <xf numFmtId="0" fontId="0" fillId="0" borderId="0" xfId="0" applyAlignment="1">
      <alignment wrapText="1"/>
    </xf>
    <xf numFmtId="0" fontId="13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wrapText="1"/>
    </xf>
    <xf numFmtId="0" fontId="16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6">
    <cellStyle name="Comma" xfId="1" builtinId="3"/>
    <cellStyle name="Currency" xfId="2" builtinId="4"/>
    <cellStyle name="Normal" xfId="0" builtinId="0"/>
    <cellStyle name="Normal 2" xfId="3" xr:uid="{F2FA6A21-3F7B-4732-BA97-BD7D8308C78B}"/>
    <cellStyle name="Normal 5" xfId="4" xr:uid="{89AD2EFE-615C-43C6-A507-73634AC883CF}"/>
    <cellStyle name="Normal_urban rural pop density" xfId="5" xr:uid="{2E8748B8-36E2-4527-B3F3-8583033D09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E1D0BA-7EFB-4CB8-A84A-9E0D120F83B4}">
  <sheetPr>
    <pageSetUpPr fitToPage="1"/>
  </sheetPr>
  <dimension ref="A1:D64"/>
  <sheetViews>
    <sheetView tabSelected="1" zoomScale="85" zoomScaleNormal="85" workbookViewId="0">
      <selection activeCell="A3" sqref="A3:D3"/>
    </sheetView>
  </sheetViews>
  <sheetFormatPr defaultColWidth="14.85546875" defaultRowHeight="15"/>
  <cols>
    <col min="1" max="1" width="32.85546875" style="6" customWidth="1"/>
    <col min="2" max="3" width="36.5703125" style="8" customWidth="1"/>
    <col min="4" max="4" width="42.140625" style="8" customWidth="1"/>
    <col min="5" max="94" width="14.85546875" style="6"/>
    <col min="95" max="95" width="38.42578125" style="6" customWidth="1"/>
    <col min="96" max="98" width="31.85546875" style="6" customWidth="1"/>
    <col min="99" max="99" width="14.85546875" style="6" customWidth="1"/>
    <col min="100" max="350" width="14.85546875" style="6"/>
    <col min="351" max="351" width="38.42578125" style="6" customWidth="1"/>
    <col min="352" max="354" width="31.85546875" style="6" customWidth="1"/>
    <col min="355" max="355" width="14.85546875" style="6" customWidth="1"/>
    <col min="356" max="606" width="14.85546875" style="6"/>
    <col min="607" max="607" width="38.42578125" style="6" customWidth="1"/>
    <col min="608" max="610" width="31.85546875" style="6" customWidth="1"/>
    <col min="611" max="611" width="14.85546875" style="6" customWidth="1"/>
    <col min="612" max="862" width="14.85546875" style="6"/>
    <col min="863" max="863" width="38.42578125" style="6" customWidth="1"/>
    <col min="864" max="866" width="31.85546875" style="6" customWidth="1"/>
    <col min="867" max="867" width="14.85546875" style="6" customWidth="1"/>
    <col min="868" max="1118" width="14.85546875" style="6"/>
    <col min="1119" max="1119" width="38.42578125" style="6" customWidth="1"/>
    <col min="1120" max="1122" width="31.85546875" style="6" customWidth="1"/>
    <col min="1123" max="1123" width="14.85546875" style="6" customWidth="1"/>
    <col min="1124" max="1374" width="14.85546875" style="6"/>
    <col min="1375" max="1375" width="38.42578125" style="6" customWidth="1"/>
    <col min="1376" max="1378" width="31.85546875" style="6" customWidth="1"/>
    <col min="1379" max="1379" width="14.85546875" style="6" customWidth="1"/>
    <col min="1380" max="1630" width="14.85546875" style="6"/>
    <col min="1631" max="1631" width="38.42578125" style="6" customWidth="1"/>
    <col min="1632" max="1634" width="31.85546875" style="6" customWidth="1"/>
    <col min="1635" max="1635" width="14.85546875" style="6" customWidth="1"/>
    <col min="1636" max="1886" width="14.85546875" style="6"/>
    <col min="1887" max="1887" width="38.42578125" style="6" customWidth="1"/>
    <col min="1888" max="1890" width="31.85546875" style="6" customWidth="1"/>
    <col min="1891" max="1891" width="14.85546875" style="6" customWidth="1"/>
    <col min="1892" max="2142" width="14.85546875" style="6"/>
    <col min="2143" max="2143" width="38.42578125" style="6" customWidth="1"/>
    <col min="2144" max="2146" width="31.85546875" style="6" customWidth="1"/>
    <col min="2147" max="2147" width="14.85546875" style="6" customWidth="1"/>
    <col min="2148" max="2398" width="14.85546875" style="6"/>
    <col min="2399" max="2399" width="38.42578125" style="6" customWidth="1"/>
    <col min="2400" max="2402" width="31.85546875" style="6" customWidth="1"/>
    <col min="2403" max="2403" width="14.85546875" style="6" customWidth="1"/>
    <col min="2404" max="2654" width="14.85546875" style="6"/>
    <col min="2655" max="2655" width="38.42578125" style="6" customWidth="1"/>
    <col min="2656" max="2658" width="31.85546875" style="6" customWidth="1"/>
    <col min="2659" max="2659" width="14.85546875" style="6" customWidth="1"/>
    <col min="2660" max="2910" width="14.85546875" style="6"/>
    <col min="2911" max="2911" width="38.42578125" style="6" customWidth="1"/>
    <col min="2912" max="2914" width="31.85546875" style="6" customWidth="1"/>
    <col min="2915" max="2915" width="14.85546875" style="6" customWidth="1"/>
    <col min="2916" max="3166" width="14.85546875" style="6"/>
    <col min="3167" max="3167" width="38.42578125" style="6" customWidth="1"/>
    <col min="3168" max="3170" width="31.85546875" style="6" customWidth="1"/>
    <col min="3171" max="3171" width="14.85546875" style="6" customWidth="1"/>
    <col min="3172" max="3422" width="14.85546875" style="6"/>
    <col min="3423" max="3423" width="38.42578125" style="6" customWidth="1"/>
    <col min="3424" max="3426" width="31.85546875" style="6" customWidth="1"/>
    <col min="3427" max="3427" width="14.85546875" style="6" customWidth="1"/>
    <col min="3428" max="3678" width="14.85546875" style="6"/>
    <col min="3679" max="3679" width="38.42578125" style="6" customWidth="1"/>
    <col min="3680" max="3682" width="31.85546875" style="6" customWidth="1"/>
    <col min="3683" max="3683" width="14.85546875" style="6" customWidth="1"/>
    <col min="3684" max="3934" width="14.85546875" style="6"/>
    <col min="3935" max="3935" width="38.42578125" style="6" customWidth="1"/>
    <col min="3936" max="3938" width="31.85546875" style="6" customWidth="1"/>
    <col min="3939" max="3939" width="14.85546875" style="6" customWidth="1"/>
    <col min="3940" max="4190" width="14.85546875" style="6"/>
    <col min="4191" max="4191" width="38.42578125" style="6" customWidth="1"/>
    <col min="4192" max="4194" width="31.85546875" style="6" customWidth="1"/>
    <col min="4195" max="4195" width="14.85546875" style="6" customWidth="1"/>
    <col min="4196" max="4446" width="14.85546875" style="6"/>
    <col min="4447" max="4447" width="38.42578125" style="6" customWidth="1"/>
    <col min="4448" max="4450" width="31.85546875" style="6" customWidth="1"/>
    <col min="4451" max="4451" width="14.85546875" style="6" customWidth="1"/>
    <col min="4452" max="4702" width="14.85546875" style="6"/>
    <col min="4703" max="4703" width="38.42578125" style="6" customWidth="1"/>
    <col min="4704" max="4706" width="31.85546875" style="6" customWidth="1"/>
    <col min="4707" max="4707" width="14.85546875" style="6" customWidth="1"/>
    <col min="4708" max="4958" width="14.85546875" style="6"/>
    <col min="4959" max="4959" width="38.42578125" style="6" customWidth="1"/>
    <col min="4960" max="4962" width="31.85546875" style="6" customWidth="1"/>
    <col min="4963" max="4963" width="14.85546875" style="6" customWidth="1"/>
    <col min="4964" max="5214" width="14.85546875" style="6"/>
    <col min="5215" max="5215" width="38.42578125" style="6" customWidth="1"/>
    <col min="5216" max="5218" width="31.85546875" style="6" customWidth="1"/>
    <col min="5219" max="5219" width="14.85546875" style="6" customWidth="1"/>
    <col min="5220" max="5470" width="14.85546875" style="6"/>
    <col min="5471" max="5471" width="38.42578125" style="6" customWidth="1"/>
    <col min="5472" max="5474" width="31.85546875" style="6" customWidth="1"/>
    <col min="5475" max="5475" width="14.85546875" style="6" customWidth="1"/>
    <col min="5476" max="5726" width="14.85546875" style="6"/>
    <col min="5727" max="5727" width="38.42578125" style="6" customWidth="1"/>
    <col min="5728" max="5730" width="31.85546875" style="6" customWidth="1"/>
    <col min="5731" max="5731" width="14.85546875" style="6" customWidth="1"/>
    <col min="5732" max="5982" width="14.85546875" style="6"/>
    <col min="5983" max="5983" width="38.42578125" style="6" customWidth="1"/>
    <col min="5984" max="5986" width="31.85546875" style="6" customWidth="1"/>
    <col min="5987" max="5987" width="14.85546875" style="6" customWidth="1"/>
    <col min="5988" max="6238" width="14.85546875" style="6"/>
    <col min="6239" max="6239" width="38.42578125" style="6" customWidth="1"/>
    <col min="6240" max="6242" width="31.85546875" style="6" customWidth="1"/>
    <col min="6243" max="6243" width="14.85546875" style="6" customWidth="1"/>
    <col min="6244" max="6494" width="14.85546875" style="6"/>
    <col min="6495" max="6495" width="38.42578125" style="6" customWidth="1"/>
    <col min="6496" max="6498" width="31.85546875" style="6" customWidth="1"/>
    <col min="6499" max="6499" width="14.85546875" style="6" customWidth="1"/>
    <col min="6500" max="6750" width="14.85546875" style="6"/>
    <col min="6751" max="6751" width="38.42578125" style="6" customWidth="1"/>
    <col min="6752" max="6754" width="31.85546875" style="6" customWidth="1"/>
    <col min="6755" max="6755" width="14.85546875" style="6" customWidth="1"/>
    <col min="6756" max="7006" width="14.85546875" style="6"/>
    <col min="7007" max="7007" width="38.42578125" style="6" customWidth="1"/>
    <col min="7008" max="7010" width="31.85546875" style="6" customWidth="1"/>
    <col min="7011" max="7011" width="14.85546875" style="6" customWidth="1"/>
    <col min="7012" max="7262" width="14.85546875" style="6"/>
    <col min="7263" max="7263" width="38.42578125" style="6" customWidth="1"/>
    <col min="7264" max="7266" width="31.85546875" style="6" customWidth="1"/>
    <col min="7267" max="7267" width="14.85546875" style="6" customWidth="1"/>
    <col min="7268" max="7518" width="14.85546875" style="6"/>
    <col min="7519" max="7519" width="38.42578125" style="6" customWidth="1"/>
    <col min="7520" max="7522" width="31.85546875" style="6" customWidth="1"/>
    <col min="7523" max="7523" width="14.85546875" style="6" customWidth="1"/>
    <col min="7524" max="7774" width="14.85546875" style="6"/>
    <col min="7775" max="7775" width="38.42578125" style="6" customWidth="1"/>
    <col min="7776" max="7778" width="31.85546875" style="6" customWidth="1"/>
    <col min="7779" max="7779" width="14.85546875" style="6" customWidth="1"/>
    <col min="7780" max="8030" width="14.85546875" style="6"/>
    <col min="8031" max="8031" width="38.42578125" style="6" customWidth="1"/>
    <col min="8032" max="8034" width="31.85546875" style="6" customWidth="1"/>
    <col min="8035" max="8035" width="14.85546875" style="6" customWidth="1"/>
    <col min="8036" max="8286" width="14.85546875" style="6"/>
    <col min="8287" max="8287" width="38.42578125" style="6" customWidth="1"/>
    <col min="8288" max="8290" width="31.85546875" style="6" customWidth="1"/>
    <col min="8291" max="8291" width="14.85546875" style="6" customWidth="1"/>
    <col min="8292" max="8542" width="14.85546875" style="6"/>
    <col min="8543" max="8543" width="38.42578125" style="6" customWidth="1"/>
    <col min="8544" max="8546" width="31.85546875" style="6" customWidth="1"/>
    <col min="8547" max="8547" width="14.85546875" style="6" customWidth="1"/>
    <col min="8548" max="8798" width="14.85546875" style="6"/>
    <col min="8799" max="8799" width="38.42578125" style="6" customWidth="1"/>
    <col min="8800" max="8802" width="31.85546875" style="6" customWidth="1"/>
    <col min="8803" max="8803" width="14.85546875" style="6" customWidth="1"/>
    <col min="8804" max="9054" width="14.85546875" style="6"/>
    <col min="9055" max="9055" width="38.42578125" style="6" customWidth="1"/>
    <col min="9056" max="9058" width="31.85546875" style="6" customWidth="1"/>
    <col min="9059" max="9059" width="14.85546875" style="6" customWidth="1"/>
    <col min="9060" max="9310" width="14.85546875" style="6"/>
    <col min="9311" max="9311" width="38.42578125" style="6" customWidth="1"/>
    <col min="9312" max="9314" width="31.85546875" style="6" customWidth="1"/>
    <col min="9315" max="9315" width="14.85546875" style="6" customWidth="1"/>
    <col min="9316" max="9566" width="14.85546875" style="6"/>
    <col min="9567" max="9567" width="38.42578125" style="6" customWidth="1"/>
    <col min="9568" max="9570" width="31.85546875" style="6" customWidth="1"/>
    <col min="9571" max="9571" width="14.85546875" style="6" customWidth="1"/>
    <col min="9572" max="9822" width="14.85546875" style="6"/>
    <col min="9823" max="9823" width="38.42578125" style="6" customWidth="1"/>
    <col min="9824" max="9826" width="31.85546875" style="6" customWidth="1"/>
    <col min="9827" max="9827" width="14.85546875" style="6" customWidth="1"/>
    <col min="9828" max="10078" width="14.85546875" style="6"/>
    <col min="10079" max="10079" width="38.42578125" style="6" customWidth="1"/>
    <col min="10080" max="10082" width="31.85546875" style="6" customWidth="1"/>
    <col min="10083" max="10083" width="14.85546875" style="6" customWidth="1"/>
    <col min="10084" max="10334" width="14.85546875" style="6"/>
    <col min="10335" max="10335" width="38.42578125" style="6" customWidth="1"/>
    <col min="10336" max="10338" width="31.85546875" style="6" customWidth="1"/>
    <col min="10339" max="10339" width="14.85546875" style="6" customWidth="1"/>
    <col min="10340" max="10590" width="14.85546875" style="6"/>
    <col min="10591" max="10591" width="38.42578125" style="6" customWidth="1"/>
    <col min="10592" max="10594" width="31.85546875" style="6" customWidth="1"/>
    <col min="10595" max="10595" width="14.85546875" style="6" customWidth="1"/>
    <col min="10596" max="10846" width="14.85546875" style="6"/>
    <col min="10847" max="10847" width="38.42578125" style="6" customWidth="1"/>
    <col min="10848" max="10850" width="31.85546875" style="6" customWidth="1"/>
    <col min="10851" max="10851" width="14.85546875" style="6" customWidth="1"/>
    <col min="10852" max="11102" width="14.85546875" style="6"/>
    <col min="11103" max="11103" width="38.42578125" style="6" customWidth="1"/>
    <col min="11104" max="11106" width="31.85546875" style="6" customWidth="1"/>
    <col min="11107" max="11107" width="14.85546875" style="6" customWidth="1"/>
    <col min="11108" max="11358" width="14.85546875" style="6"/>
    <col min="11359" max="11359" width="38.42578125" style="6" customWidth="1"/>
    <col min="11360" max="11362" width="31.85546875" style="6" customWidth="1"/>
    <col min="11363" max="11363" width="14.85546875" style="6" customWidth="1"/>
    <col min="11364" max="11614" width="14.85546875" style="6"/>
    <col min="11615" max="11615" width="38.42578125" style="6" customWidth="1"/>
    <col min="11616" max="11618" width="31.85546875" style="6" customWidth="1"/>
    <col min="11619" max="11619" width="14.85546875" style="6" customWidth="1"/>
    <col min="11620" max="11870" width="14.85546875" style="6"/>
    <col min="11871" max="11871" width="38.42578125" style="6" customWidth="1"/>
    <col min="11872" max="11874" width="31.85546875" style="6" customWidth="1"/>
    <col min="11875" max="11875" width="14.85546875" style="6" customWidth="1"/>
    <col min="11876" max="12126" width="14.85546875" style="6"/>
    <col min="12127" max="12127" width="38.42578125" style="6" customWidth="1"/>
    <col min="12128" max="12130" width="31.85546875" style="6" customWidth="1"/>
    <col min="12131" max="12131" width="14.85546875" style="6" customWidth="1"/>
    <col min="12132" max="12382" width="14.85546875" style="6"/>
    <col min="12383" max="12383" width="38.42578125" style="6" customWidth="1"/>
    <col min="12384" max="12386" width="31.85546875" style="6" customWidth="1"/>
    <col min="12387" max="12387" width="14.85546875" style="6" customWidth="1"/>
    <col min="12388" max="12638" width="14.85546875" style="6"/>
    <col min="12639" max="12639" width="38.42578125" style="6" customWidth="1"/>
    <col min="12640" max="12642" width="31.85546875" style="6" customWidth="1"/>
    <col min="12643" max="12643" width="14.85546875" style="6" customWidth="1"/>
    <col min="12644" max="12894" width="14.85546875" style="6"/>
    <col min="12895" max="12895" width="38.42578125" style="6" customWidth="1"/>
    <col min="12896" max="12898" width="31.85546875" style="6" customWidth="1"/>
    <col min="12899" max="12899" width="14.85546875" style="6" customWidth="1"/>
    <col min="12900" max="13150" width="14.85546875" style="6"/>
    <col min="13151" max="13151" width="38.42578125" style="6" customWidth="1"/>
    <col min="13152" max="13154" width="31.85546875" style="6" customWidth="1"/>
    <col min="13155" max="13155" width="14.85546875" style="6" customWidth="1"/>
    <col min="13156" max="13406" width="14.85546875" style="6"/>
    <col min="13407" max="13407" width="38.42578125" style="6" customWidth="1"/>
    <col min="13408" max="13410" width="31.85546875" style="6" customWidth="1"/>
    <col min="13411" max="13411" width="14.85546875" style="6" customWidth="1"/>
    <col min="13412" max="13662" width="14.85546875" style="6"/>
    <col min="13663" max="13663" width="38.42578125" style="6" customWidth="1"/>
    <col min="13664" max="13666" width="31.85546875" style="6" customWidth="1"/>
    <col min="13667" max="13667" width="14.85546875" style="6" customWidth="1"/>
    <col min="13668" max="13918" width="14.85546875" style="6"/>
    <col min="13919" max="13919" width="38.42578125" style="6" customWidth="1"/>
    <col min="13920" max="13922" width="31.85546875" style="6" customWidth="1"/>
    <col min="13923" max="13923" width="14.85546875" style="6" customWidth="1"/>
    <col min="13924" max="14174" width="14.85546875" style="6"/>
    <col min="14175" max="14175" width="38.42578125" style="6" customWidth="1"/>
    <col min="14176" max="14178" width="31.85546875" style="6" customWidth="1"/>
    <col min="14179" max="14179" width="14.85546875" style="6" customWidth="1"/>
    <col min="14180" max="14430" width="14.85546875" style="6"/>
    <col min="14431" max="14431" width="38.42578125" style="6" customWidth="1"/>
    <col min="14432" max="14434" width="31.85546875" style="6" customWidth="1"/>
    <col min="14435" max="14435" width="14.85546875" style="6" customWidth="1"/>
    <col min="14436" max="14686" width="14.85546875" style="6"/>
    <col min="14687" max="14687" width="38.42578125" style="6" customWidth="1"/>
    <col min="14688" max="14690" width="31.85546875" style="6" customWidth="1"/>
    <col min="14691" max="14691" width="14.85546875" style="6" customWidth="1"/>
    <col min="14692" max="14942" width="14.85546875" style="6"/>
    <col min="14943" max="14943" width="38.42578125" style="6" customWidth="1"/>
    <col min="14944" max="14946" width="31.85546875" style="6" customWidth="1"/>
    <col min="14947" max="14947" width="14.85546875" style="6" customWidth="1"/>
    <col min="14948" max="15198" width="14.85546875" style="6"/>
    <col min="15199" max="15199" width="38.42578125" style="6" customWidth="1"/>
    <col min="15200" max="15202" width="31.85546875" style="6" customWidth="1"/>
    <col min="15203" max="15203" width="14.85546875" style="6" customWidth="1"/>
    <col min="15204" max="15454" width="14.85546875" style="6"/>
    <col min="15455" max="15455" width="38.42578125" style="6" customWidth="1"/>
    <col min="15456" max="15458" width="31.85546875" style="6" customWidth="1"/>
    <col min="15459" max="15459" width="14.85546875" style="6" customWidth="1"/>
    <col min="15460" max="15710" width="14.85546875" style="6"/>
    <col min="15711" max="15711" width="38.42578125" style="6" customWidth="1"/>
    <col min="15712" max="15714" width="31.85546875" style="6" customWidth="1"/>
    <col min="15715" max="15715" width="14.85546875" style="6" customWidth="1"/>
    <col min="15716" max="15966" width="14.85546875" style="6"/>
    <col min="15967" max="15967" width="38.42578125" style="6" customWidth="1"/>
    <col min="15968" max="15970" width="31.85546875" style="6" customWidth="1"/>
    <col min="15971" max="15971" width="14.85546875" style="6" customWidth="1"/>
    <col min="15972" max="16384" width="14.85546875" style="6"/>
  </cols>
  <sheetData>
    <row r="1" spans="1:4" s="1" customFormat="1" ht="22.5" customHeight="1">
      <c r="A1" s="39" t="s">
        <v>0</v>
      </c>
      <c r="B1" s="40"/>
      <c r="C1" s="40"/>
      <c r="D1" s="41"/>
    </row>
    <row r="2" spans="1:4" s="1" customFormat="1" ht="19.5" customHeight="1" thickBot="1">
      <c r="A2" s="42" t="s">
        <v>1</v>
      </c>
      <c r="B2" s="43"/>
      <c r="C2" s="43"/>
      <c r="D2" s="44"/>
    </row>
    <row r="3" spans="1:4" s="1" customFormat="1" ht="18" customHeight="1">
      <c r="A3" s="45" t="s">
        <v>70</v>
      </c>
      <c r="B3" s="40"/>
      <c r="C3" s="40"/>
      <c r="D3" s="46"/>
    </row>
    <row r="4" spans="1:4" s="2" customFormat="1" ht="18.75" customHeight="1">
      <c r="A4" s="47" t="s">
        <v>2</v>
      </c>
      <c r="B4" s="48"/>
      <c r="C4" s="48"/>
      <c r="D4" s="49"/>
    </row>
    <row r="5" spans="1:4" s="2" customFormat="1" ht="18.75" customHeight="1">
      <c r="A5" s="47" t="s">
        <v>3</v>
      </c>
      <c r="B5" s="48"/>
      <c r="C5" s="48"/>
      <c r="D5" s="49"/>
    </row>
    <row r="6" spans="1:4" s="2" customFormat="1" ht="63.95" customHeight="1">
      <c r="A6" s="50" t="s">
        <v>72</v>
      </c>
      <c r="B6" s="51"/>
      <c r="C6" s="51"/>
      <c r="D6" s="52"/>
    </row>
    <row r="7" spans="1:4" s="2" customFormat="1" ht="35.450000000000003" customHeight="1">
      <c r="A7" s="36" t="s">
        <v>71</v>
      </c>
      <c r="B7" s="37"/>
      <c r="C7" s="37"/>
      <c r="D7" s="38"/>
    </row>
    <row r="8" spans="1:4" s="2" customFormat="1" ht="15.75">
      <c r="A8" s="3"/>
      <c r="B8" s="4"/>
      <c r="C8" s="4"/>
      <c r="D8" s="31"/>
    </row>
    <row r="9" spans="1:4" s="19" customFormat="1" ht="60.6" customHeight="1">
      <c r="A9" s="16" t="s">
        <v>4</v>
      </c>
      <c r="B9" s="17" t="s">
        <v>5</v>
      </c>
      <c r="C9" s="17" t="s">
        <v>6</v>
      </c>
      <c r="D9" s="18" t="s">
        <v>7</v>
      </c>
    </row>
    <row r="10" spans="1:4" ht="17.850000000000001" customHeight="1">
      <c r="A10" s="5" t="s">
        <v>8</v>
      </c>
      <c r="B10" s="23">
        <v>9569777</v>
      </c>
      <c r="C10" s="23">
        <v>147438</v>
      </c>
      <c r="D10" s="23">
        <v>2801359</v>
      </c>
    </row>
    <row r="11" spans="1:4" ht="17.850000000000001" customHeight="1">
      <c r="A11" s="5" t="s">
        <v>9</v>
      </c>
      <c r="B11" s="23">
        <v>4805752</v>
      </c>
      <c r="C11" s="23">
        <v>76448</v>
      </c>
      <c r="D11" s="23">
        <v>0</v>
      </c>
    </row>
    <row r="12" spans="1:4" ht="17.850000000000001" customHeight="1">
      <c r="A12" s="5" t="s">
        <v>10</v>
      </c>
      <c r="B12" s="23">
        <v>164696</v>
      </c>
      <c r="C12" s="23">
        <v>11584</v>
      </c>
      <c r="D12" s="23">
        <v>0</v>
      </c>
    </row>
    <row r="13" spans="1:4" ht="17.850000000000001" customHeight="1">
      <c r="A13" s="5" t="s">
        <v>11</v>
      </c>
      <c r="B13" s="23">
        <v>7186849</v>
      </c>
      <c r="C13" s="23">
        <v>106321</v>
      </c>
      <c r="D13" s="23">
        <v>0</v>
      </c>
    </row>
    <row r="14" spans="1:4" ht="17.850000000000001" customHeight="1">
      <c r="A14" s="5" t="s">
        <v>12</v>
      </c>
      <c r="B14" s="23">
        <v>7335373</v>
      </c>
      <c r="C14" s="23">
        <v>121956</v>
      </c>
      <c r="D14" s="23">
        <v>0</v>
      </c>
    </row>
    <row r="15" spans="1:4" ht="17.850000000000001" customHeight="1">
      <c r="A15" s="5" t="s">
        <v>13</v>
      </c>
      <c r="B15" s="23">
        <v>17356142</v>
      </c>
      <c r="C15" s="23">
        <v>199233</v>
      </c>
      <c r="D15" s="23">
        <v>0</v>
      </c>
    </row>
    <row r="16" spans="1:4" ht="17.850000000000001" customHeight="1">
      <c r="A16" s="5" t="s">
        <v>14</v>
      </c>
      <c r="B16" s="23">
        <v>7244797</v>
      </c>
      <c r="C16" s="23">
        <v>107424</v>
      </c>
      <c r="D16" s="23">
        <v>0</v>
      </c>
    </row>
    <row r="17" spans="1:4" ht="17.850000000000001" customHeight="1">
      <c r="A17" s="5" t="s">
        <v>15</v>
      </c>
      <c r="B17" s="23">
        <v>2123093</v>
      </c>
      <c r="C17" s="23">
        <v>86409</v>
      </c>
      <c r="D17" s="23">
        <v>0</v>
      </c>
    </row>
    <row r="18" spans="1:4" ht="17.850000000000001" customHeight="1">
      <c r="A18" s="5" t="s">
        <v>16</v>
      </c>
      <c r="B18" s="23">
        <v>1302777</v>
      </c>
      <c r="C18" s="23">
        <v>76803</v>
      </c>
      <c r="D18" s="23">
        <v>0</v>
      </c>
    </row>
    <row r="19" spans="1:4" ht="17.850000000000001" customHeight="1">
      <c r="A19" s="5" t="s">
        <v>17</v>
      </c>
      <c r="B19" s="23">
        <v>9428452</v>
      </c>
      <c r="C19" s="23">
        <v>142207</v>
      </c>
      <c r="D19" s="23">
        <v>0</v>
      </c>
    </row>
    <row r="20" spans="1:4" ht="17.850000000000001" customHeight="1">
      <c r="A20" s="5" t="s">
        <v>18</v>
      </c>
      <c r="B20" s="23">
        <v>13159168</v>
      </c>
      <c r="C20" s="23">
        <v>179479</v>
      </c>
      <c r="D20" s="23">
        <v>336163</v>
      </c>
    </row>
    <row r="21" spans="1:4" ht="17.850000000000001" customHeight="1">
      <c r="A21" s="5" t="s">
        <v>19</v>
      </c>
      <c r="B21" s="23">
        <v>82905</v>
      </c>
      <c r="C21" s="23">
        <v>10818</v>
      </c>
      <c r="D21" s="23">
        <v>0</v>
      </c>
    </row>
    <row r="22" spans="1:4" ht="17.850000000000001" customHeight="1">
      <c r="A22" s="5" t="s">
        <v>20</v>
      </c>
      <c r="B22" s="23">
        <v>1606800</v>
      </c>
      <c r="C22" s="23">
        <v>78574</v>
      </c>
      <c r="D22" s="23">
        <v>0</v>
      </c>
    </row>
    <row r="23" spans="1:4" ht="17.850000000000001" customHeight="1">
      <c r="A23" s="5" t="s">
        <v>21</v>
      </c>
      <c r="B23" s="23">
        <v>4875305</v>
      </c>
      <c r="C23" s="23">
        <v>91645</v>
      </c>
      <c r="D23" s="23">
        <v>0</v>
      </c>
    </row>
    <row r="24" spans="1:4" ht="17.850000000000001" customHeight="1">
      <c r="A24" s="5" t="s">
        <v>22</v>
      </c>
      <c r="B24" s="23">
        <v>9793393</v>
      </c>
      <c r="C24" s="23">
        <v>149060</v>
      </c>
      <c r="D24" s="23">
        <v>0</v>
      </c>
    </row>
    <row r="25" spans="1:4" ht="17.850000000000001" customHeight="1">
      <c r="A25" s="5" t="s">
        <v>23</v>
      </c>
      <c r="B25" s="23">
        <v>9455323</v>
      </c>
      <c r="C25" s="23">
        <v>151613</v>
      </c>
      <c r="D25" s="23">
        <v>0</v>
      </c>
    </row>
    <row r="26" spans="1:4" ht="17.850000000000001" customHeight="1">
      <c r="A26" s="5" t="s">
        <v>24</v>
      </c>
      <c r="B26" s="23">
        <v>7133341</v>
      </c>
      <c r="C26" s="23">
        <v>121435</v>
      </c>
      <c r="D26" s="23">
        <v>0</v>
      </c>
    </row>
    <row r="27" spans="1:4" ht="17.850000000000001" customHeight="1">
      <c r="A27" s="5" t="s">
        <v>25</v>
      </c>
      <c r="B27" s="23">
        <v>6449247</v>
      </c>
      <c r="C27" s="23">
        <v>109239</v>
      </c>
      <c r="D27" s="23">
        <v>0</v>
      </c>
    </row>
    <row r="28" spans="1:4" ht="17.850000000000001" customHeight="1">
      <c r="A28" s="5" t="s">
        <v>26</v>
      </c>
      <c r="B28" s="23">
        <v>9934724</v>
      </c>
      <c r="C28" s="23">
        <v>148690</v>
      </c>
      <c r="D28" s="23">
        <v>333922</v>
      </c>
    </row>
    <row r="29" spans="1:4" ht="17.850000000000001" customHeight="1">
      <c r="A29" s="5" t="s">
        <v>27</v>
      </c>
      <c r="B29" s="23">
        <v>6689879</v>
      </c>
      <c r="C29" s="23">
        <v>121197</v>
      </c>
      <c r="D29" s="23">
        <v>0</v>
      </c>
    </row>
    <row r="30" spans="1:4" ht="17.850000000000001" customHeight="1">
      <c r="A30" s="5" t="s">
        <v>28</v>
      </c>
      <c r="B30" s="23">
        <v>4141923</v>
      </c>
      <c r="C30" s="23">
        <v>96731</v>
      </c>
      <c r="D30" s="23">
        <v>0</v>
      </c>
    </row>
    <row r="31" spans="1:4" ht="17.850000000000001" customHeight="1">
      <c r="A31" s="5" t="s">
        <v>29</v>
      </c>
      <c r="B31" s="23">
        <v>4032512</v>
      </c>
      <c r="C31" s="23">
        <v>103696</v>
      </c>
      <c r="D31" s="23">
        <v>365297</v>
      </c>
    </row>
    <row r="32" spans="1:4" ht="17.850000000000001" customHeight="1">
      <c r="A32" s="5" t="s">
        <v>30</v>
      </c>
      <c r="B32" s="23">
        <v>2537135</v>
      </c>
      <c r="C32" s="23">
        <v>89669</v>
      </c>
      <c r="D32" s="23">
        <v>0</v>
      </c>
    </row>
    <row r="33" spans="1:4" ht="17.850000000000001" customHeight="1">
      <c r="A33" s="5" t="s">
        <v>31</v>
      </c>
      <c r="B33" s="23">
        <v>12544310</v>
      </c>
      <c r="C33" s="23">
        <v>173938</v>
      </c>
      <c r="D33" s="23">
        <v>0</v>
      </c>
    </row>
    <row r="34" spans="1:4" ht="17.850000000000001" customHeight="1">
      <c r="A34" s="5" t="s">
        <v>32</v>
      </c>
      <c r="B34" s="23">
        <v>9486369</v>
      </c>
      <c r="C34" s="23">
        <v>139463</v>
      </c>
      <c r="D34" s="23">
        <v>0</v>
      </c>
    </row>
    <row r="35" spans="1:4" ht="17.850000000000001" customHeight="1">
      <c r="A35" s="5" t="s">
        <v>33</v>
      </c>
      <c r="B35" s="23">
        <v>8142820</v>
      </c>
      <c r="C35" s="23">
        <v>131919</v>
      </c>
      <c r="D35" s="23">
        <v>129983</v>
      </c>
    </row>
    <row r="36" spans="1:4" ht="17.850000000000001" customHeight="1">
      <c r="A36" s="5" t="s">
        <v>34</v>
      </c>
      <c r="B36" s="23">
        <v>10329032</v>
      </c>
      <c r="C36" s="23">
        <v>149066</v>
      </c>
      <c r="D36" s="23">
        <v>0</v>
      </c>
    </row>
    <row r="37" spans="1:4" ht="17.25" customHeight="1">
      <c r="A37" s="5" t="s">
        <v>35</v>
      </c>
      <c r="B37" s="23">
        <v>5930828</v>
      </c>
      <c r="C37" s="23">
        <v>86946</v>
      </c>
      <c r="D37" s="23">
        <v>0</v>
      </c>
    </row>
    <row r="38" spans="1:4" ht="28.5" customHeight="1">
      <c r="A38" s="33" t="s">
        <v>36</v>
      </c>
      <c r="B38" s="34">
        <v>159654</v>
      </c>
      <c r="C38" s="34">
        <v>11508</v>
      </c>
      <c r="D38" s="35">
        <v>0</v>
      </c>
    </row>
    <row r="39" spans="1:4" ht="17.850000000000001" customHeight="1">
      <c r="A39" s="5" t="s">
        <v>37</v>
      </c>
      <c r="B39" s="23">
        <v>4649697</v>
      </c>
      <c r="C39" s="23">
        <v>91988</v>
      </c>
      <c r="D39" s="23">
        <v>0</v>
      </c>
    </row>
    <row r="40" spans="1:4" ht="17.850000000000001" customHeight="1">
      <c r="A40" s="32" t="s">
        <v>38</v>
      </c>
      <c r="B40" s="23">
        <v>3833159</v>
      </c>
      <c r="C40" s="23">
        <v>75663</v>
      </c>
      <c r="D40" s="23">
        <v>0</v>
      </c>
    </row>
    <row r="41" spans="1:4" ht="17.850000000000001" customHeight="1">
      <c r="A41" s="5" t="s">
        <v>39</v>
      </c>
      <c r="B41" s="23">
        <v>2567647</v>
      </c>
      <c r="C41" s="23">
        <v>89482</v>
      </c>
      <c r="D41" s="23">
        <v>0</v>
      </c>
    </row>
    <row r="42" spans="1:4" ht="17.850000000000001" customHeight="1">
      <c r="A42" s="5" t="s">
        <v>40</v>
      </c>
      <c r="B42" s="23">
        <v>2681369</v>
      </c>
      <c r="C42" s="23">
        <v>91257</v>
      </c>
      <c r="D42" s="23">
        <v>0</v>
      </c>
    </row>
    <row r="43" spans="1:4" ht="17.850000000000001" customHeight="1">
      <c r="A43" s="5" t="s">
        <v>41</v>
      </c>
      <c r="B43" s="23">
        <v>6295050</v>
      </c>
      <c r="C43" s="23">
        <v>96166</v>
      </c>
      <c r="D43" s="23">
        <v>0</v>
      </c>
    </row>
    <row r="44" spans="1:4" ht="17.850000000000001" customHeight="1">
      <c r="A44" s="5" t="s">
        <v>42</v>
      </c>
      <c r="B44" s="23">
        <v>11993793</v>
      </c>
      <c r="C44" s="23">
        <v>174139</v>
      </c>
      <c r="D44" s="23">
        <v>112054</v>
      </c>
    </row>
    <row r="45" spans="1:4" ht="17.850000000000001" customHeight="1">
      <c r="A45" s="5" t="s">
        <v>43</v>
      </c>
      <c r="B45" s="23">
        <v>16403003</v>
      </c>
      <c r="C45" s="23">
        <v>208578</v>
      </c>
      <c r="D45" s="23">
        <v>490798</v>
      </c>
    </row>
    <row r="46" spans="1:4" ht="17.850000000000001" customHeight="1">
      <c r="A46" s="5" t="s">
        <v>44</v>
      </c>
      <c r="B46" s="23">
        <v>3031197</v>
      </c>
      <c r="C46" s="23">
        <v>77845</v>
      </c>
      <c r="D46" s="23">
        <v>0</v>
      </c>
    </row>
    <row r="47" spans="1:4" ht="17.850000000000001" customHeight="1">
      <c r="A47" s="5" t="s">
        <v>45</v>
      </c>
      <c r="B47" s="23">
        <v>14074614</v>
      </c>
      <c r="C47" s="23">
        <v>196479</v>
      </c>
      <c r="D47" s="23">
        <v>794465</v>
      </c>
    </row>
    <row r="48" spans="1:4" ht="17.850000000000001" customHeight="1">
      <c r="A48" s="5" t="s">
        <v>46</v>
      </c>
      <c r="B48" s="23">
        <v>8534142</v>
      </c>
      <c r="C48" s="23">
        <v>128554</v>
      </c>
      <c r="D48" s="23">
        <v>0</v>
      </c>
    </row>
    <row r="49" spans="1:4" ht="17.850000000000001" customHeight="1">
      <c r="A49" s="5" t="s">
        <v>47</v>
      </c>
      <c r="B49" s="23">
        <v>7497015</v>
      </c>
      <c r="C49" s="23">
        <v>114497</v>
      </c>
      <c r="D49" s="23">
        <v>0</v>
      </c>
    </row>
    <row r="50" spans="1:4" ht="17.850000000000001" customHeight="1">
      <c r="A50" s="5" t="s">
        <v>48</v>
      </c>
      <c r="B50" s="23">
        <v>14409221</v>
      </c>
      <c r="C50" s="23">
        <v>198717</v>
      </c>
      <c r="D50" s="23">
        <v>2801359</v>
      </c>
    </row>
    <row r="51" spans="1:4" ht="17.850000000000001" customHeight="1">
      <c r="A51" s="5" t="s">
        <v>49</v>
      </c>
      <c r="B51" s="23">
        <v>1526730</v>
      </c>
      <c r="C51" s="23">
        <v>79757</v>
      </c>
      <c r="D51" s="23">
        <v>0</v>
      </c>
    </row>
    <row r="52" spans="1:4" ht="17.850000000000001" customHeight="1">
      <c r="A52" s="5" t="s">
        <v>50</v>
      </c>
      <c r="B52" s="23">
        <v>400017</v>
      </c>
      <c r="C52" s="23">
        <v>69004</v>
      </c>
      <c r="D52" s="23">
        <v>0</v>
      </c>
    </row>
    <row r="53" spans="1:4" ht="17.850000000000001" customHeight="1">
      <c r="A53" s="5" t="s">
        <v>51</v>
      </c>
      <c r="B53" s="23">
        <v>7713598</v>
      </c>
      <c r="C53" s="23">
        <v>131113</v>
      </c>
      <c r="D53" s="23">
        <v>112054</v>
      </c>
    </row>
    <row r="54" spans="1:4" ht="17.850000000000001" customHeight="1">
      <c r="A54" s="5" t="s">
        <v>52</v>
      </c>
      <c r="B54" s="23">
        <v>3952276</v>
      </c>
      <c r="C54" s="23">
        <v>84106</v>
      </c>
      <c r="D54" s="23">
        <v>0</v>
      </c>
    </row>
    <row r="55" spans="1:4" ht="17.850000000000001" customHeight="1">
      <c r="A55" s="5" t="s">
        <v>53</v>
      </c>
      <c r="B55" s="23">
        <v>11268776</v>
      </c>
      <c r="C55" s="23">
        <v>162721</v>
      </c>
      <c r="D55" s="23">
        <v>403396</v>
      </c>
    </row>
    <row r="56" spans="1:4" ht="17.850000000000001" customHeight="1">
      <c r="A56" s="5" t="s">
        <v>54</v>
      </c>
      <c r="B56" s="23">
        <v>26437683</v>
      </c>
      <c r="C56" s="23">
        <v>283875</v>
      </c>
      <c r="D56" s="23">
        <v>0</v>
      </c>
    </row>
    <row r="57" spans="1:4" ht="17.850000000000001" customHeight="1">
      <c r="A57" s="5" t="s">
        <v>55</v>
      </c>
      <c r="B57" s="23">
        <v>4296989</v>
      </c>
      <c r="C57" s="23">
        <v>85634</v>
      </c>
      <c r="D57" s="23">
        <v>0</v>
      </c>
    </row>
    <row r="58" spans="1:4" ht="17.850000000000001" customHeight="1">
      <c r="A58" s="5" t="s">
        <v>56</v>
      </c>
      <c r="B58" s="23">
        <v>2266912</v>
      </c>
      <c r="C58" s="23">
        <v>81729</v>
      </c>
      <c r="D58" s="23">
        <v>0</v>
      </c>
    </row>
    <row r="59" spans="1:4" ht="17.850000000000001" customHeight="1">
      <c r="A59" s="5" t="s">
        <v>57</v>
      </c>
      <c r="B59" s="23">
        <v>9046655</v>
      </c>
      <c r="C59" s="23">
        <v>146794</v>
      </c>
      <c r="D59" s="23">
        <v>726112</v>
      </c>
    </row>
    <row r="60" spans="1:4" ht="17.850000000000001" customHeight="1">
      <c r="A60" s="5" t="s">
        <v>58</v>
      </c>
      <c r="B60" s="23">
        <v>7964295</v>
      </c>
      <c r="C60" s="23">
        <v>125405</v>
      </c>
      <c r="D60" s="23">
        <v>0</v>
      </c>
    </row>
    <row r="61" spans="1:4" ht="17.850000000000001" customHeight="1">
      <c r="A61" s="5" t="s">
        <v>59</v>
      </c>
      <c r="B61" s="23">
        <v>4473646</v>
      </c>
      <c r="C61" s="23">
        <v>103389</v>
      </c>
      <c r="D61" s="23">
        <v>1798472</v>
      </c>
    </row>
    <row r="62" spans="1:4" ht="17.850000000000001" customHeight="1">
      <c r="A62" s="5" t="s">
        <v>60</v>
      </c>
      <c r="B62" s="23">
        <v>10066487</v>
      </c>
      <c r="C62" s="23">
        <v>153649</v>
      </c>
      <c r="D62" s="23">
        <v>0</v>
      </c>
    </row>
    <row r="63" spans="1:4" ht="17.850000000000001" customHeight="1">
      <c r="A63" s="5" t="s">
        <v>61</v>
      </c>
      <c r="B63" s="23">
        <v>3805918</v>
      </c>
      <c r="C63" s="23">
        <v>78696</v>
      </c>
      <c r="D63" s="23">
        <v>0</v>
      </c>
    </row>
    <row r="64" spans="1:4" ht="20.85" customHeight="1">
      <c r="A64" s="7" t="s">
        <v>62</v>
      </c>
      <c r="B64" s="24">
        <f>SUM(B10:B63)</f>
        <v>382192265</v>
      </c>
      <c r="C64" s="24">
        <f>SUM(C10:C63)</f>
        <v>6349746</v>
      </c>
      <c r="D64" s="25">
        <f>SUM(D10:D63)</f>
        <v>11205434</v>
      </c>
    </row>
  </sheetData>
  <mergeCells count="7">
    <mergeCell ref="A7:D7"/>
    <mergeCell ref="A1:D1"/>
    <mergeCell ref="A2:D2"/>
    <mergeCell ref="A3:D3"/>
    <mergeCell ref="A4:D4"/>
    <mergeCell ref="A5:D5"/>
    <mergeCell ref="A6:D6"/>
  </mergeCells>
  <printOptions horizontalCentered="1"/>
  <pageMargins left="0.25" right="0.25" top="0.75" bottom="0.75" header="0.3" footer="0.3"/>
  <pageSetup scale="59" fitToHeight="0" orientation="portrait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796ABA-47DB-41E3-B31C-17E0C940EDAE}">
  <dimension ref="A1:D65"/>
  <sheetViews>
    <sheetView topLeftCell="A4" zoomScaleNormal="100" workbookViewId="0">
      <selection activeCell="A39" sqref="A39"/>
    </sheetView>
  </sheetViews>
  <sheetFormatPr defaultColWidth="9.140625" defaultRowHeight="15"/>
  <cols>
    <col min="1" max="1" width="36" customWidth="1"/>
    <col min="2" max="3" width="25.7109375" style="11" customWidth="1"/>
    <col min="4" max="4" width="25.7109375" style="12" customWidth="1"/>
  </cols>
  <sheetData>
    <row r="1" spans="1:4">
      <c r="A1" s="55" t="s">
        <v>0</v>
      </c>
      <c r="B1" s="56"/>
      <c r="C1" s="57"/>
      <c r="D1" s="57"/>
    </row>
    <row r="2" spans="1:4">
      <c r="A2" s="55" t="s">
        <v>73</v>
      </c>
      <c r="B2" s="56"/>
      <c r="C2" s="57"/>
      <c r="D2" s="57"/>
    </row>
    <row r="3" spans="1:4">
      <c r="A3" s="9"/>
      <c r="B3" s="10"/>
    </row>
    <row r="4" spans="1:4">
      <c r="A4" s="58" t="s">
        <v>63</v>
      </c>
      <c r="B4" s="56"/>
      <c r="C4" s="57"/>
      <c r="D4" s="57"/>
    </row>
    <row r="5" spans="1:4" ht="10.5" customHeight="1">
      <c r="A5" s="59" t="s">
        <v>64</v>
      </c>
      <c r="B5" s="57"/>
      <c r="C5" s="57"/>
      <c r="D5" s="57"/>
    </row>
    <row r="6" spans="1:4" ht="13.5" customHeight="1">
      <c r="A6" s="57"/>
      <c r="B6" s="57"/>
      <c r="C6" s="57"/>
      <c r="D6" s="57"/>
    </row>
    <row r="7" spans="1:4">
      <c r="A7" s="60" t="s">
        <v>65</v>
      </c>
      <c r="B7" s="60"/>
      <c r="C7" s="61"/>
      <c r="D7" s="61"/>
    </row>
    <row r="8" spans="1:4">
      <c r="A8" s="53" t="s">
        <v>66</v>
      </c>
      <c r="B8" s="54"/>
      <c r="C8" s="54"/>
      <c r="D8" s="54"/>
    </row>
    <row r="10" spans="1:4" s="22" customFormat="1">
      <c r="A10" s="20" t="s">
        <v>4</v>
      </c>
      <c r="B10" s="21" t="s">
        <v>67</v>
      </c>
      <c r="C10" s="21" t="s">
        <v>68</v>
      </c>
      <c r="D10" s="21" t="s">
        <v>69</v>
      </c>
    </row>
    <row r="11" spans="1:4">
      <c r="A11" s="13" t="s">
        <v>8</v>
      </c>
      <c r="B11" s="26">
        <v>8219924</v>
      </c>
      <c r="C11" s="26">
        <v>1349853</v>
      </c>
      <c r="D11" s="26">
        <v>9569777</v>
      </c>
    </row>
    <row r="12" spans="1:4">
      <c r="A12" s="13" t="s">
        <v>9</v>
      </c>
      <c r="B12" s="26">
        <v>4632789</v>
      </c>
      <c r="C12" s="26">
        <v>172963</v>
      </c>
      <c r="D12" s="26">
        <v>4805752</v>
      </c>
    </row>
    <row r="13" spans="1:4">
      <c r="A13" s="13" t="s">
        <v>10</v>
      </c>
      <c r="B13" s="26">
        <v>164696</v>
      </c>
      <c r="C13" s="26">
        <v>0</v>
      </c>
      <c r="D13" s="26">
        <v>164696</v>
      </c>
    </row>
    <row r="14" spans="1:4">
      <c r="A14" s="13" t="s">
        <v>11</v>
      </c>
      <c r="B14" s="26">
        <v>6440357</v>
      </c>
      <c r="C14" s="26">
        <v>746492</v>
      </c>
      <c r="D14" s="26">
        <v>7186849</v>
      </c>
    </row>
    <row r="15" spans="1:4">
      <c r="A15" s="13" t="s">
        <v>12</v>
      </c>
      <c r="B15" s="26">
        <v>6394465</v>
      </c>
      <c r="C15" s="26">
        <v>940908</v>
      </c>
      <c r="D15" s="26">
        <v>7335373</v>
      </c>
    </row>
    <row r="16" spans="1:4">
      <c r="A16" s="13" t="s">
        <v>13</v>
      </c>
      <c r="B16" s="26">
        <v>15474996</v>
      </c>
      <c r="C16" s="26">
        <v>1881146</v>
      </c>
      <c r="D16" s="26">
        <v>17356142</v>
      </c>
    </row>
    <row r="17" spans="1:4">
      <c r="A17" s="13" t="s">
        <v>14</v>
      </c>
      <c r="B17" s="26">
        <v>6546071</v>
      </c>
      <c r="C17" s="26">
        <v>698726</v>
      </c>
      <c r="D17" s="26">
        <v>7244797</v>
      </c>
    </row>
    <row r="18" spans="1:4">
      <c r="A18" s="13" t="s">
        <v>15</v>
      </c>
      <c r="B18" s="26">
        <v>1794596</v>
      </c>
      <c r="C18" s="26">
        <v>328497</v>
      </c>
      <c r="D18" s="26">
        <v>2123093</v>
      </c>
    </row>
    <row r="19" spans="1:4">
      <c r="A19" s="13" t="s">
        <v>16</v>
      </c>
      <c r="B19" s="26">
        <v>1086740</v>
      </c>
      <c r="C19" s="26">
        <v>216037</v>
      </c>
      <c r="D19" s="26">
        <v>1302777</v>
      </c>
    </row>
    <row r="20" spans="1:4">
      <c r="A20" s="13" t="s">
        <v>17</v>
      </c>
      <c r="B20" s="26">
        <v>7971503</v>
      </c>
      <c r="C20" s="26">
        <v>1456949</v>
      </c>
      <c r="D20" s="26">
        <v>9428452</v>
      </c>
    </row>
    <row r="21" spans="1:4">
      <c r="A21" s="13" t="s">
        <v>18</v>
      </c>
      <c r="B21" s="26">
        <v>11173272</v>
      </c>
      <c r="C21" s="26">
        <v>1985896</v>
      </c>
      <c r="D21" s="26">
        <v>13159168</v>
      </c>
    </row>
    <row r="22" spans="1:4">
      <c r="A22" s="13" t="s">
        <v>19</v>
      </c>
      <c r="B22" s="26">
        <v>82905</v>
      </c>
      <c r="C22" s="26">
        <v>0</v>
      </c>
      <c r="D22" s="26">
        <v>82905</v>
      </c>
    </row>
    <row r="23" spans="1:4">
      <c r="A23" s="13" t="s">
        <v>20</v>
      </c>
      <c r="B23" s="26">
        <v>1415903</v>
      </c>
      <c r="C23" s="26">
        <v>190897</v>
      </c>
      <c r="D23" s="26">
        <v>1606800</v>
      </c>
    </row>
    <row r="24" spans="1:4">
      <c r="A24" s="13" t="s">
        <v>21</v>
      </c>
      <c r="B24" s="26">
        <v>4335297</v>
      </c>
      <c r="C24" s="26">
        <v>540008</v>
      </c>
      <c r="D24" s="26">
        <v>4875305</v>
      </c>
    </row>
    <row r="25" spans="1:4">
      <c r="A25" s="13" t="s">
        <v>22</v>
      </c>
      <c r="B25" s="26">
        <v>8653543</v>
      </c>
      <c r="C25" s="26">
        <v>1139850</v>
      </c>
      <c r="D25" s="26">
        <v>9793393</v>
      </c>
    </row>
    <row r="26" spans="1:4">
      <c r="A26" s="13" t="s">
        <v>23</v>
      </c>
      <c r="B26" s="26">
        <v>8072788</v>
      </c>
      <c r="C26" s="26">
        <v>1382535</v>
      </c>
      <c r="D26" s="26">
        <v>9455323</v>
      </c>
    </row>
    <row r="27" spans="1:4">
      <c r="A27" s="13" t="s">
        <v>24</v>
      </c>
      <c r="B27" s="26">
        <v>6258467</v>
      </c>
      <c r="C27" s="26">
        <v>874874</v>
      </c>
      <c r="D27" s="26">
        <v>7133341</v>
      </c>
    </row>
    <row r="28" spans="1:4">
      <c r="A28" s="13" t="s">
        <v>25</v>
      </c>
      <c r="B28" s="26">
        <v>5777840</v>
      </c>
      <c r="C28" s="26">
        <v>671407</v>
      </c>
      <c r="D28" s="26">
        <v>6449247</v>
      </c>
    </row>
    <row r="29" spans="1:4">
      <c r="A29" s="13" t="s">
        <v>26</v>
      </c>
      <c r="B29" s="26">
        <v>8641688</v>
      </c>
      <c r="C29" s="26">
        <v>1293036</v>
      </c>
      <c r="D29" s="26">
        <v>9934724</v>
      </c>
    </row>
    <row r="30" spans="1:4">
      <c r="A30" s="13" t="s">
        <v>27</v>
      </c>
      <c r="B30" s="26">
        <v>5917409</v>
      </c>
      <c r="C30" s="26">
        <v>772470</v>
      </c>
      <c r="D30" s="26">
        <v>6689879</v>
      </c>
    </row>
    <row r="31" spans="1:4">
      <c r="A31" s="13" t="s">
        <v>28</v>
      </c>
      <c r="B31" s="26">
        <v>3603758</v>
      </c>
      <c r="C31" s="26">
        <v>538165</v>
      </c>
      <c r="D31" s="26">
        <v>4141923</v>
      </c>
    </row>
    <row r="32" spans="1:4">
      <c r="A32" s="13" t="s">
        <v>29</v>
      </c>
      <c r="B32" s="26">
        <v>3446414</v>
      </c>
      <c r="C32" s="26">
        <v>586098</v>
      </c>
      <c r="D32" s="26">
        <v>4032512</v>
      </c>
    </row>
    <row r="33" spans="1:4">
      <c r="A33" s="13" t="s">
        <v>30</v>
      </c>
      <c r="B33" s="26">
        <v>2171934</v>
      </c>
      <c r="C33" s="26">
        <v>365201</v>
      </c>
      <c r="D33" s="26">
        <v>2537135</v>
      </c>
    </row>
    <row r="34" spans="1:4">
      <c r="A34" s="13" t="s">
        <v>31</v>
      </c>
      <c r="B34" s="26">
        <v>10931157</v>
      </c>
      <c r="C34" s="26">
        <v>1613153</v>
      </c>
      <c r="D34" s="26">
        <v>12544310</v>
      </c>
    </row>
    <row r="35" spans="1:4">
      <c r="A35" s="13" t="s">
        <v>32</v>
      </c>
      <c r="B35" s="26">
        <v>8330262</v>
      </c>
      <c r="C35" s="26">
        <v>1156107</v>
      </c>
      <c r="D35" s="26">
        <v>9486369</v>
      </c>
    </row>
    <row r="36" spans="1:4">
      <c r="A36" s="13" t="s">
        <v>33</v>
      </c>
      <c r="B36" s="26">
        <v>7168559</v>
      </c>
      <c r="C36" s="26">
        <v>974261</v>
      </c>
      <c r="D36" s="26">
        <v>8142820</v>
      </c>
    </row>
    <row r="37" spans="1:4">
      <c r="A37" s="13" t="s">
        <v>34</v>
      </c>
      <c r="B37" s="26">
        <v>9016386</v>
      </c>
      <c r="C37" s="26">
        <v>1312646</v>
      </c>
      <c r="D37" s="26">
        <v>10329032</v>
      </c>
    </row>
    <row r="38" spans="1:4">
      <c r="A38" s="13" t="s">
        <v>35</v>
      </c>
      <c r="B38" s="26">
        <v>5524900</v>
      </c>
      <c r="C38" s="26">
        <v>405928</v>
      </c>
      <c r="D38" s="26">
        <v>5930828</v>
      </c>
    </row>
    <row r="39" spans="1:4" ht="25.5">
      <c r="A39" s="14" t="s">
        <v>36</v>
      </c>
      <c r="B39" s="30">
        <v>159654</v>
      </c>
      <c r="C39" s="30">
        <v>0</v>
      </c>
      <c r="D39" s="30">
        <v>159654</v>
      </c>
    </row>
    <row r="40" spans="1:4">
      <c r="A40" s="13" t="s">
        <v>37</v>
      </c>
      <c r="B40" s="26">
        <v>4224327</v>
      </c>
      <c r="C40" s="26">
        <v>425370</v>
      </c>
      <c r="D40" s="26">
        <v>4649697</v>
      </c>
    </row>
    <row r="41" spans="1:4">
      <c r="A41" s="13" t="s">
        <v>38</v>
      </c>
      <c r="B41" s="26">
        <v>3648799</v>
      </c>
      <c r="C41" s="26">
        <v>184360</v>
      </c>
      <c r="D41" s="26">
        <v>3833159</v>
      </c>
    </row>
    <row r="42" spans="1:4">
      <c r="A42" s="13" t="s">
        <v>39</v>
      </c>
      <c r="B42" s="26">
        <v>2164904</v>
      </c>
      <c r="C42" s="26">
        <v>402743</v>
      </c>
      <c r="D42" s="26">
        <v>2567647</v>
      </c>
    </row>
    <row r="43" spans="1:4">
      <c r="A43" s="13" t="s">
        <v>40</v>
      </c>
      <c r="B43" s="26">
        <v>2284324</v>
      </c>
      <c r="C43" s="26">
        <v>397045</v>
      </c>
      <c r="D43" s="26">
        <v>2681369</v>
      </c>
    </row>
    <row r="44" spans="1:4">
      <c r="A44" s="13" t="s">
        <v>41</v>
      </c>
      <c r="B44" s="26">
        <v>5827613</v>
      </c>
      <c r="C44" s="26">
        <v>467437</v>
      </c>
      <c r="D44" s="26">
        <v>6295050</v>
      </c>
    </row>
    <row r="45" spans="1:4">
      <c r="A45" s="13" t="s">
        <v>42</v>
      </c>
      <c r="B45" s="26">
        <v>10601872</v>
      </c>
      <c r="C45" s="26">
        <v>1391921</v>
      </c>
      <c r="D45" s="26">
        <v>11993793</v>
      </c>
    </row>
    <row r="46" spans="1:4">
      <c r="A46" s="13" t="s">
        <v>43</v>
      </c>
      <c r="B46" s="26">
        <v>13822126</v>
      </c>
      <c r="C46" s="26">
        <v>2580877</v>
      </c>
      <c r="D46" s="26">
        <v>16403003</v>
      </c>
    </row>
    <row r="47" spans="1:4">
      <c r="A47" s="13" t="s">
        <v>44</v>
      </c>
      <c r="B47" s="26">
        <v>2831082</v>
      </c>
      <c r="C47" s="26">
        <v>200115</v>
      </c>
      <c r="D47" s="26">
        <v>3031197</v>
      </c>
    </row>
    <row r="48" spans="1:4">
      <c r="A48" s="13" t="s">
        <v>45</v>
      </c>
      <c r="B48" s="26">
        <v>12099444</v>
      </c>
      <c r="C48" s="26">
        <v>1975170</v>
      </c>
      <c r="D48" s="26">
        <v>14074614</v>
      </c>
    </row>
    <row r="49" spans="1:4">
      <c r="A49" s="13" t="s">
        <v>46</v>
      </c>
      <c r="B49" s="26">
        <v>7459321</v>
      </c>
      <c r="C49" s="26">
        <v>1074821</v>
      </c>
      <c r="D49" s="26">
        <v>8534142</v>
      </c>
    </row>
    <row r="50" spans="1:4">
      <c r="A50" s="13" t="s">
        <v>47</v>
      </c>
      <c r="B50" s="26">
        <v>6752534</v>
      </c>
      <c r="C50" s="26">
        <v>744481</v>
      </c>
      <c r="D50" s="26">
        <v>7497015</v>
      </c>
    </row>
    <row r="51" spans="1:4">
      <c r="A51" s="13" t="s">
        <v>48</v>
      </c>
      <c r="B51" s="26">
        <v>12420811</v>
      </c>
      <c r="C51" s="26">
        <v>1988410</v>
      </c>
      <c r="D51" s="26">
        <v>14409221</v>
      </c>
    </row>
    <row r="52" spans="1:4">
      <c r="A52" s="13" t="s">
        <v>49</v>
      </c>
      <c r="B52" s="26">
        <v>1526730</v>
      </c>
      <c r="C52" s="26">
        <v>0</v>
      </c>
      <c r="D52" s="26">
        <v>1526730</v>
      </c>
    </row>
    <row r="53" spans="1:4">
      <c r="A53" s="13" t="s">
        <v>50</v>
      </c>
      <c r="B53" s="26">
        <v>339849</v>
      </c>
      <c r="C53" s="26">
        <v>60168</v>
      </c>
      <c r="D53" s="26">
        <v>400017</v>
      </c>
    </row>
    <row r="54" spans="1:4">
      <c r="A54" s="13" t="s">
        <v>51</v>
      </c>
      <c r="B54" s="26">
        <v>6465814</v>
      </c>
      <c r="C54" s="26">
        <v>1247784</v>
      </c>
      <c r="D54" s="26">
        <v>7713598</v>
      </c>
    </row>
    <row r="55" spans="1:4">
      <c r="A55" s="13" t="s">
        <v>52</v>
      </c>
      <c r="B55" s="26">
        <v>3610371</v>
      </c>
      <c r="C55" s="26">
        <v>341905</v>
      </c>
      <c r="D55" s="26">
        <v>3952276</v>
      </c>
    </row>
    <row r="56" spans="1:4">
      <c r="A56" s="13" t="s">
        <v>53</v>
      </c>
      <c r="B56" s="26">
        <v>9561934</v>
      </c>
      <c r="C56" s="26">
        <v>1706842</v>
      </c>
      <c r="D56" s="26">
        <v>11268776</v>
      </c>
    </row>
    <row r="57" spans="1:4">
      <c r="A57" s="13" t="s">
        <v>54</v>
      </c>
      <c r="B57" s="26">
        <v>22360470</v>
      </c>
      <c r="C57" s="26">
        <v>4077213</v>
      </c>
      <c r="D57" s="26">
        <v>26437683</v>
      </c>
    </row>
    <row r="58" spans="1:4">
      <c r="A58" s="13" t="s">
        <v>55</v>
      </c>
      <c r="B58" s="26">
        <v>3915698</v>
      </c>
      <c r="C58" s="26">
        <v>381291</v>
      </c>
      <c r="D58" s="26">
        <v>4296989</v>
      </c>
    </row>
    <row r="59" spans="1:4">
      <c r="A59" s="13" t="s">
        <v>56</v>
      </c>
      <c r="B59" s="26">
        <v>2005456</v>
      </c>
      <c r="C59" s="26">
        <v>261456</v>
      </c>
      <c r="D59" s="26">
        <v>2266912</v>
      </c>
    </row>
    <row r="60" spans="1:4">
      <c r="A60" s="13" t="s">
        <v>57</v>
      </c>
      <c r="B60" s="26">
        <v>7750434</v>
      </c>
      <c r="C60" s="26">
        <v>1296221</v>
      </c>
      <c r="D60" s="26">
        <v>9046655</v>
      </c>
    </row>
    <row r="61" spans="1:4">
      <c r="A61" s="13" t="s">
        <v>58</v>
      </c>
      <c r="B61" s="26">
        <v>6987856</v>
      </c>
      <c r="C61" s="26">
        <v>976439</v>
      </c>
      <c r="D61" s="26">
        <v>7964295</v>
      </c>
    </row>
    <row r="62" spans="1:4">
      <c r="A62" s="13" t="s">
        <v>59</v>
      </c>
      <c r="B62" s="26">
        <v>3931794</v>
      </c>
      <c r="C62" s="26">
        <v>541852</v>
      </c>
      <c r="D62" s="26">
        <v>4473646</v>
      </c>
    </row>
    <row r="63" spans="1:4">
      <c r="A63" s="13" t="s">
        <v>60</v>
      </c>
      <c r="B63" s="26">
        <v>8707584</v>
      </c>
      <c r="C63" s="26">
        <v>1358903</v>
      </c>
      <c r="D63" s="26">
        <v>10066487</v>
      </c>
    </row>
    <row r="64" spans="1:4">
      <c r="A64" s="13" t="s">
        <v>61</v>
      </c>
      <c r="B64" s="26">
        <v>3586026</v>
      </c>
      <c r="C64" s="26">
        <v>219892</v>
      </c>
      <c r="D64" s="26">
        <v>3805918</v>
      </c>
    </row>
    <row r="65" spans="1:4">
      <c r="A65" s="15" t="s">
        <v>62</v>
      </c>
      <c r="B65" s="27">
        <f>SUM(B11:B64)</f>
        <v>334295446</v>
      </c>
      <c r="C65" s="28">
        <f>SUM(C11:C64)</f>
        <v>47896819</v>
      </c>
      <c r="D65" s="29">
        <f>SUM(D11:D64)</f>
        <v>382192265</v>
      </c>
    </row>
  </sheetData>
  <mergeCells count="6">
    <mergeCell ref="A8:D8"/>
    <mergeCell ref="A1:D1"/>
    <mergeCell ref="A2:D2"/>
    <mergeCell ref="A4:D4"/>
    <mergeCell ref="A5:D6"/>
    <mergeCell ref="A7:D7"/>
  </mergeCells>
  <pageMargins left="0.7" right="0.7" top="0.75" bottom="0.75" header="0.3" footer="0.3"/>
  <pageSetup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FY 2024 5311&amp;5340 Table 9</vt:lpstr>
      <vt:lpstr>FY 2024 5311 &amp; 5340 Breakout</vt:lpstr>
      <vt:lpstr>'FY 2024 5311&amp;5340 Table 9'!Print_Area</vt:lpstr>
      <vt:lpstr>'FY 2024 5311&amp;5340 Table 9'!Print_Titles</vt:lpstr>
    </vt:vector>
  </TitlesOfParts>
  <Company>USDOT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Table 9: FY 2024 PARTIAL YEAR (CR) SECTION 5311 AND SECTION 5340 RURAL AREA APPORTIONMENTS</dc:title>
  <dc:subject>Commitment to Accessibility: DOT is committed to ensuring that information is available in appropriate alternative formats to meet the requirements of persons who have a disability. If you require an alternative version of this file, please contact FTAWebAccessibility@dot.gov.</dc:subject>
  <dc:creator>Djoumanov, Aziza (FTA)</dc:creator>
  <cp:lastModifiedBy>Ullah, Waseem CTR (FTA)</cp:lastModifiedBy>
  <cp:lastPrinted>2024-02-16T14:29:23Z</cp:lastPrinted>
  <dcterms:created xsi:type="dcterms:W3CDTF">2024-02-12T20:55:01Z</dcterms:created>
  <dcterms:modified xsi:type="dcterms:W3CDTF">2024-02-20T22:00:03Z</dcterms:modified>
</cp:coreProperties>
</file>