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8B3FECFF-1789-4E30-AE63-8F538AEAE3D8}" xr6:coauthVersionLast="47" xr6:coauthVersionMax="47" xr10:uidLastSave="{00000000-0000-0000-0000-000000000000}"/>
  <bookViews>
    <workbookView xWindow="51480" yWindow="2445" windowWidth="29040" windowHeight="16440" xr2:uid="{0CE5D110-520E-461D-90C8-2466B8FAE1B4}"/>
  </bookViews>
  <sheets>
    <sheet name="FY 2024 5310 Table 8" sheetId="1" r:id="rId1"/>
  </sheets>
  <definedNames>
    <definedName name="_xlnm._FilterDatabase" localSheetId="0" hidden="1">'FY 2024 5310 Table 8'!$A$17:$B$210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5310 Table 8'!$A$1:$B$324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4" i="1" l="1"/>
  <c r="B11" i="1" s="1"/>
  <c r="B266" i="1"/>
  <c r="B9" i="1" s="1"/>
  <c r="B210" i="1" l="1"/>
  <c r="B7" i="1" s="1"/>
  <c r="B13" i="1" s="1"/>
</calcChain>
</file>

<file path=xl/sharedStrings.xml><?xml version="1.0" encoding="utf-8"?>
<sst xmlns="http://schemas.openxmlformats.org/spreadsheetml/2006/main" count="314" uniqueCount="261">
  <si>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</si>
  <si>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</si>
  <si>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</si>
  <si>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</si>
  <si>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</si>
  <si>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</si>
  <si>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</si>
  <si>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</si>
  <si>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</si>
  <si>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Aguadilla-Isabela-San Sebastián, PR</t>
  </si>
  <si>
    <t>Akron, OH</t>
  </si>
  <si>
    <t>Albany-Schenectady, NY</t>
  </si>
  <si>
    <t>Albuquerque, NM</t>
  </si>
  <si>
    <t>Allentown-Bethlehem, PA-NJ</t>
  </si>
  <si>
    <t>Amarillo, TX</t>
  </si>
  <si>
    <t>Anchorage, AK</t>
  </si>
  <si>
    <t>Ann Arbor, MI</t>
  </si>
  <si>
    <t>Antioch, CA</t>
  </si>
  <si>
    <t>Appleton, WI</t>
  </si>
  <si>
    <t>Asheville, NC</t>
  </si>
  <si>
    <t>Atlanta, GA</t>
  </si>
  <si>
    <t>Atlantic City-Ocean City-Villas, NJ</t>
  </si>
  <si>
    <t>Augusta-Richmond County, GA-SC</t>
  </si>
  <si>
    <t>Austin, TX</t>
  </si>
  <si>
    <t>Bakersfield, CA</t>
  </si>
  <si>
    <t>Baltimore, MD</t>
  </si>
  <si>
    <t>Barnstable Town, MA</t>
  </si>
  <si>
    <t>Baton Rouge, LA</t>
  </si>
  <si>
    <t>Bel Air-Aberdeen, MD</t>
  </si>
  <si>
    <t>Birmingham, AL</t>
  </si>
  <si>
    <t>Boise City, ID</t>
  </si>
  <si>
    <t>Bonita Springs-Estero, FL</t>
  </si>
  <si>
    <t>Boston, MA-NH</t>
  </si>
  <si>
    <t>Bradenton-Sarasota-Venice, FL</t>
  </si>
  <si>
    <t>Bremerton, WA</t>
  </si>
  <si>
    <t>Bridgeport-Stamford, CT-NY</t>
  </si>
  <si>
    <t>Brownsville, TX</t>
  </si>
  <si>
    <t>Buffalo, NY</t>
  </si>
  <si>
    <t>Canton, OH</t>
  </si>
  <si>
    <t>Cape Coral, FL</t>
  </si>
  <si>
    <t>Charleston, SC</t>
  </si>
  <si>
    <t>Charlotte, NC-SC</t>
  </si>
  <si>
    <t>Chattanooga, TN-GA</t>
  </si>
  <si>
    <t>Chicago, IL-IN</t>
  </si>
  <si>
    <t>Cincinnati, OH-KY</t>
  </si>
  <si>
    <t>Clarksville, TN-KY</t>
  </si>
  <si>
    <t>Cleveland, OH</t>
  </si>
  <si>
    <t>College Station-Bryan, TX</t>
  </si>
  <si>
    <t>Colorado Springs, CO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</si>
  <si>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</si>
  <si>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</si>
  <si>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</si>
  <si>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</si>
  <si>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</si>
  <si>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</si>
  <si>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</si>
  <si>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</si>
  <si>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</si>
  <si>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</si>
  <si>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</si>
  <si>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</si>
  <si>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</si>
  <si>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</si>
  <si>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</si>
  <si>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</si>
  <si>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</si>
  <si>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</si>
  <si>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Evansville, IN</t>
  </si>
  <si>
    <t>Fargo, ND-MN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</si>
  <si>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</si>
  <si>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</si>
  <si>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</si>
  <si>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</si>
  <si>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</si>
  <si>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</si>
  <si>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</si>
  <si>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</si>
  <si>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</si>
  <si>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</si>
  <si>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</si>
  <si>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</si>
  <si>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Harrisburg, PA</t>
  </si>
  <si>
    <t>Hartford, CT</t>
  </si>
  <si>
    <t>Hickory, NC</t>
  </si>
  <si>
    <t>Honolulu, HI</t>
  </si>
  <si>
    <t>Houston, TX</t>
  </si>
  <si>
    <t>Huntington, WV-KY-OH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</si>
  <si>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</si>
  <si>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</si>
  <si>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</si>
  <si>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</si>
  <si>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</si>
  <si>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</si>
  <si>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</si>
  <si>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</si>
  <si>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</si>
  <si>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</si>
  <si>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</si>
  <si>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</si>
  <si>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</si>
  <si>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</si>
  <si>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</si>
  <si>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</si>
  <si>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</si>
  <si>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</si>
  <si>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Lexington-Fayette, KY</t>
  </si>
  <si>
    <t>Lincoln, NE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</si>
  <si>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</si>
  <si>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</si>
  <si>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</si>
  <si>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</si>
  <si>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</si>
  <si>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</si>
  <si>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</si>
  <si>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</si>
  <si>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</si>
  <si>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</si>
  <si>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</si>
  <si>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</si>
  <si>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</si>
  <si>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</si>
  <si>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</si>
  <si>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</si>
  <si>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</si>
  <si>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</si>
  <si>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</si>
  <si>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</si>
  <si>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</si>
  <si>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</si>
  <si>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</si>
  <si>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</si>
  <si>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Oklahoma City, OK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</si>
  <si>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</si>
  <si>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</si>
  <si>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</si>
  <si>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</si>
  <si>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</si>
  <si>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</si>
  <si>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</si>
  <si>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</si>
  <si>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</si>
  <si>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</si>
  <si>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Phoenix-Mesa-Scottsdale, AZ</t>
  </si>
  <si>
    <t>Pittsburgh, PA</t>
  </si>
  <si>
    <t>Port St. Lucie, FL</t>
  </si>
  <si>
    <t>Portland, ME</t>
  </si>
  <si>
    <t>Portland, OR-WA</t>
  </si>
  <si>
    <t>Poughkeepsie-Newburgh, NY</t>
  </si>
  <si>
    <t>Providence, RI-MA</t>
  </si>
  <si>
    <t>Provo-Orem, UT</t>
  </si>
  <si>
    <t>Raleigh, NC</t>
  </si>
  <si>
    <t>Reading, PA</t>
  </si>
  <si>
    <t>Reno, NV-CA</t>
  </si>
  <si>
    <t>Richmond, VA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</si>
  <si>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</si>
  <si>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</si>
  <si>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</si>
  <si>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</si>
  <si>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</si>
  <si>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</si>
  <si>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</si>
  <si>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</si>
  <si>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</si>
  <si>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</si>
  <si>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</si>
  <si>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</si>
  <si>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</si>
  <si>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</si>
  <si>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</si>
  <si>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</si>
  <si>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</si>
  <si>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</si>
  <si>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</si>
  <si>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</si>
  <si>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</si>
  <si>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</si>
  <si>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</si>
  <si>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</si>
  <si>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</si>
  <si>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</si>
  <si>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</si>
  <si>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</si>
  <si>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</si>
  <si>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</si>
  <si>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</si>
  <si>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</si>
  <si>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</si>
  <si>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</si>
  <si>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</si>
  <si>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</si>
  <si>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</si>
  <si>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</si>
  <si>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</si>
  <si>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</si>
  <si>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</si>
  <si>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Wilmington, NC</t>
  </si>
  <si>
    <t>Winston-Salem, NC</t>
  </si>
  <si>
    <t>Winter Haven, FL</t>
  </si>
  <si>
    <t>Worcester, MA-CT</t>
  </si>
  <si>
    <t>York, PA</t>
  </si>
  <si>
    <t>Youngstown, OH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</si>
  <si>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</si>
  <si>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</si>
  <si>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</si>
  <si>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</si>
  <si>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</si>
  <si>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</si>
  <si>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</si>
  <si>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</si>
  <si>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</si>
  <si>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</si>
  <si>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</si>
  <si>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</si>
  <si>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</si>
  <si>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</si>
  <si>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</si>
  <si>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</si>
  <si>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</si>
  <si>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</si>
  <si>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</si>
  <si>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</si>
  <si>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</si>
  <si>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</si>
  <si>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</si>
  <si>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</si>
  <si>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</si>
  <si>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</si>
  <si>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</si>
  <si>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</si>
  <si>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</si>
  <si>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</si>
  <si>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</si>
  <si>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</si>
  <si>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</si>
  <si>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</si>
  <si>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</si>
  <si>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</si>
  <si>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</si>
  <si>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</si>
  <si>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</si>
  <si>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</si>
  <si>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</si>
  <si>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</si>
  <si>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</si>
  <si>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</si>
  <si>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</si>
  <si>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</si>
  <si>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</si>
  <si>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</si>
  <si>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</si>
  <si>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</si>
  <si>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</si>
  <si>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</si>
  <si>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</si>
  <si>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</si>
  <si>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American Samoa</t>
  </si>
  <si>
    <t>Commonwealth of the Northern Mariana Islands</t>
  </si>
  <si>
    <t>Rhode Island</t>
  </si>
  <si>
    <t>Amounts Apportioned to State Governors for Nonurbanized Areas:</t>
  </si>
  <si>
    <t>FY 2024 PARTIAL YEAR (CR) SECTION 5310 ENHANCED MOBILITY OF SENIORS AND INDIVIDUALS WITH DISABILITIES APPORTIONMENTS</t>
  </si>
  <si>
    <t>The amounts apportioned in this notice include funding authorized under the Bipartisan Infrastructure Law, enacted as the Infrastructure Investment and Jobs Act (Pub. L. 117-58) and is based on funding made available under the Further Additional Continuing Appropriations and Other Extensions Act, 2024 (Pub. L. 118-35, Jan. 19, 2024), which provides partial-year spending authority through March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</si>
</sst>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6" fillId="0" borderId="0" xfId="2" applyFont="1"/>
    <xf numFmtId="0" fontId="8" fillId="0" borderId="0" xfId="2" applyFont="1"/>
    <xf numFmtId="7" fontId="8" fillId="0" borderId="0" xfId="1" applyNumberFormat="1" applyFont="1"/>
    <xf numFmtId="7" fontId="9" fillId="0" borderId="0" xfId="1" applyNumberFormat="1" applyFont="1"/>
    <xf numFmtId="0" fontId="12" fillId="0" borderId="0" xfId="2" applyFont="1" applyAlignment="1">
      <alignment vertical="center"/>
    </xf>
    <xf numFmtId="7" fontId="8" fillId="0" borderId="0" xfId="1" applyNumberFormat="1" applyFont="1" applyAlignment="1">
      <alignment vertical="center"/>
    </xf>
    <xf numFmtId="7" fontId="0" fillId="0" borderId="0" xfId="1" applyNumberFormat="1" applyFont="1"/>
    <xf numFmtId="0" fontId="2" fillId="0" borderId="1" xfId="2" applyBorder="1" applyAlignment="1">
      <alignment horizontal="center" vertical="center"/>
    </xf>
    <xf numFmtId="7" fontId="5" fillId="0" borderId="2" xfId="1" applyNumberFormat="1" applyFont="1" applyBorder="1" applyAlignment="1">
      <alignment horizontal="center" vertical="center"/>
    </xf>
    <xf numFmtId="0" fontId="6" fillId="0" borderId="3" xfId="2" applyFont="1" applyBorder="1"/>
    <xf numFmtId="7" fontId="7" fillId="0" borderId="4" xfId="1" applyNumberFormat="1" applyFont="1" applyBorder="1"/>
    <xf numFmtId="0" fontId="8" fillId="0" borderId="3" xfId="2" applyFont="1" applyBorder="1"/>
    <xf numFmtId="7" fontId="8" fillId="0" borderId="4" xfId="1" applyNumberFormat="1" applyFont="1" applyBorder="1"/>
    <xf numFmtId="0" fontId="2" fillId="0" borderId="3" xfId="2" applyFont="1" applyBorder="1"/>
    <xf numFmtId="0" fontId="7" fillId="0" borderId="6" xfId="2" applyFont="1" applyBorder="1"/>
    <xf numFmtId="7" fontId="7" fillId="0" borderId="5" xfId="1" applyNumberFormat="1" applyFont="1" applyBorder="1"/>
    <xf numFmtId="0" fontId="10" fillId="0" borderId="3" xfId="2" applyFont="1" applyBorder="1" applyAlignment="1">
      <alignment vertical="top" wrapText="1"/>
    </xf>
    <xf numFmtId="7" fontId="11" fillId="0" borderId="4" xfId="1" applyNumberFormat="1" applyFont="1" applyBorder="1"/>
    <xf numFmtId="5" fontId="8" fillId="0" borderId="4" xfId="1" applyNumberFormat="1" applyFont="1" applyBorder="1"/>
    <xf numFmtId="5" fontId="6" fillId="0" borderId="4" xfId="1" applyNumberFormat="1" applyFont="1" applyBorder="1"/>
    <xf numFmtId="5" fontId="8" fillId="0" borderId="5" xfId="1" applyNumberFormat="1" applyFont="1" applyBorder="1"/>
    <xf numFmtId="5" fontId="2" fillId="0" borderId="4" xfId="1" applyNumberFormat="1" applyFont="1" applyBorder="1"/>
    <xf numFmtId="5" fontId="2" fillId="0" borderId="2" xfId="1" applyNumberFormat="1" applyFont="1" applyBorder="1" applyAlignment="1">
      <alignment vertical="center"/>
    </xf>
    <xf numFmtId="0" fontId="13" fillId="0" borderId="3" xfId="2" applyFont="1" applyBorder="1"/>
    <xf numFmtId="0" fontId="2" fillId="0" borderId="1" xfId="2" applyBorder="1" applyAlignment="1">
      <alignment horizontal="right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able 21 - 2007 new freedom" xfId="2" xr:uid="{7B414B31-1226-412F-8901-3C8F25590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DBE1-07C6-4824-9415-0C746257F76A}">
  <sheetPr>
    <pageSetUpPr fitToPage="1"/>
  </sheetPr>
  <dimension ref="A1:B324"/>
  <sheetViews>
    <sheetView tabSelected="1" zoomScale="90" zoomScaleNormal="90" workbookViewId="0">
      <selection activeCell="A3" sqref="A3:B3"/>
    </sheetView>
  </sheetViews>
  <sheetFormatPr defaultColWidth="8.7109375" defaultRowHeight="15" x14ac:dyDescent="0.25"/>
  <cols>
    <col min="1" max="1" width="77.7109375" customWidth="1"/>
    <col min="2" max="2" width="41.5703125" style="7" customWidth="1"/>
  </cols>
  <sheetData>
    <row r="1" spans="1:2" ht="18" x14ac:dyDescent="0.25">
      <c r="A1" s="28" t="s">
        <v>0</v>
      </c>
      <c r="B1" s="29"/>
    </row>
    <row r="2" spans="1:2" ht="18" x14ac:dyDescent="0.25">
      <c r="A2" s="30" t="s">
        <v>1</v>
      </c>
      <c r="B2" s="31"/>
    </row>
    <row r="3" spans="1:2" ht="54.75" customHeight="1" x14ac:dyDescent="0.25">
      <c r="A3" s="32" t="s">
        <v>259</v>
      </c>
      <c r="B3" s="33"/>
    </row>
    <row r="4" spans="1:2" ht="56.1" customHeight="1" x14ac:dyDescent="0.25">
      <c r="A4" s="34" t="s">
        <v>260</v>
      </c>
      <c r="B4" s="33"/>
    </row>
    <row r="5" spans="1:2" ht="19.5" customHeight="1" x14ac:dyDescent="0.25">
      <c r="A5" s="8" t="s">
        <v>2</v>
      </c>
      <c r="B5" s="9" t="s">
        <v>3</v>
      </c>
    </row>
    <row r="6" spans="1:2" ht="7.5" customHeight="1" x14ac:dyDescent="0.25">
      <c r="A6" s="10"/>
      <c r="B6" s="11"/>
    </row>
    <row r="7" spans="1:2" ht="15.75" x14ac:dyDescent="0.25">
      <c r="A7" s="12" t="s">
        <v>4</v>
      </c>
      <c r="B7" s="19">
        <f>B210</f>
        <v>123978641</v>
      </c>
    </row>
    <row r="8" spans="1:2" x14ac:dyDescent="0.25">
      <c r="A8" s="10"/>
      <c r="B8" s="20"/>
    </row>
    <row r="9" spans="1:2" ht="15.75" x14ac:dyDescent="0.25">
      <c r="A9" s="12" t="s">
        <v>5</v>
      </c>
      <c r="B9" s="19">
        <f>B266</f>
        <v>41326214</v>
      </c>
    </row>
    <row r="10" spans="1:2" ht="12" customHeight="1" x14ac:dyDescent="0.25">
      <c r="A10" s="10"/>
      <c r="B10" s="20"/>
    </row>
    <row r="11" spans="1:2" ht="15.75" x14ac:dyDescent="0.25">
      <c r="A11" s="12" t="s">
        <v>6</v>
      </c>
      <c r="B11" s="21">
        <f>B324</f>
        <v>41326214</v>
      </c>
    </row>
    <row r="12" spans="1:2" x14ac:dyDescent="0.25">
      <c r="A12" s="10"/>
      <c r="B12" s="20"/>
    </row>
    <row r="13" spans="1:2" ht="15.75" x14ac:dyDescent="0.25">
      <c r="A13" s="14" t="s">
        <v>7</v>
      </c>
      <c r="B13" s="22">
        <f>SUM(B7:B11)</f>
        <v>206631069</v>
      </c>
    </row>
    <row r="14" spans="1:2" x14ac:dyDescent="0.25">
      <c r="A14" s="15"/>
      <c r="B14" s="16"/>
    </row>
    <row r="15" spans="1:2" ht="9.75" customHeight="1" x14ac:dyDescent="0.25">
      <c r="A15" s="1"/>
      <c r="B15" s="4"/>
    </row>
    <row r="16" spans="1:2" ht="36" customHeight="1" x14ac:dyDescent="0.25">
      <c r="A16" s="26" t="s">
        <v>8</v>
      </c>
      <c r="B16" s="27"/>
    </row>
    <row r="17" spans="1:2" ht="18.75" x14ac:dyDescent="0.25">
      <c r="A17" s="17"/>
      <c r="B17" s="18"/>
    </row>
    <row r="18" spans="1:2" ht="15.75" x14ac:dyDescent="0.25">
      <c r="A18" s="12" t="s">
        <v>9</v>
      </c>
      <c r="B18" s="19">
        <v>222517</v>
      </c>
    </row>
    <row r="19" spans="1:2" ht="15.75" x14ac:dyDescent="0.25">
      <c r="A19" s="12" t="s">
        <v>10</v>
      </c>
      <c r="B19" s="19">
        <v>376940</v>
      </c>
    </row>
    <row r="20" spans="1:2" ht="15.75" x14ac:dyDescent="0.25">
      <c r="A20" s="12" t="s">
        <v>11</v>
      </c>
      <c r="B20" s="19">
        <v>388969</v>
      </c>
    </row>
    <row r="21" spans="1:2" ht="15.75" x14ac:dyDescent="0.25">
      <c r="A21" s="12" t="s">
        <v>12</v>
      </c>
      <c r="B21" s="19">
        <v>539076</v>
      </c>
    </row>
    <row r="22" spans="1:2" ht="15.75" x14ac:dyDescent="0.25">
      <c r="A22" s="12" t="s">
        <v>13</v>
      </c>
      <c r="B22" s="19">
        <v>414445</v>
      </c>
    </row>
    <row r="23" spans="1:2" ht="15.75" x14ac:dyDescent="0.25">
      <c r="A23" s="12" t="s">
        <v>14</v>
      </c>
      <c r="B23" s="19">
        <v>114553</v>
      </c>
    </row>
    <row r="24" spans="1:2" ht="15.75" x14ac:dyDescent="0.25">
      <c r="A24" s="12" t="s">
        <v>15</v>
      </c>
      <c r="B24" s="19">
        <v>124834</v>
      </c>
    </row>
    <row r="25" spans="1:2" ht="15.75" x14ac:dyDescent="0.25">
      <c r="A25" s="12" t="s">
        <v>16</v>
      </c>
      <c r="B25" s="19">
        <v>170026</v>
      </c>
    </row>
    <row r="26" spans="1:2" ht="15.75" x14ac:dyDescent="0.25">
      <c r="A26" s="12" t="s">
        <v>17</v>
      </c>
      <c r="B26" s="19">
        <v>193631</v>
      </c>
    </row>
    <row r="27" spans="1:2" ht="15.75" x14ac:dyDescent="0.25">
      <c r="A27" s="12" t="s">
        <v>18</v>
      </c>
      <c r="B27" s="19">
        <v>134918</v>
      </c>
    </row>
    <row r="28" spans="1:2" ht="15.75" x14ac:dyDescent="0.25">
      <c r="A28" s="12" t="s">
        <v>19</v>
      </c>
      <c r="B28" s="19">
        <v>224735</v>
      </c>
    </row>
    <row r="29" spans="1:2" ht="15.75" x14ac:dyDescent="0.25">
      <c r="A29" s="12" t="s">
        <v>20</v>
      </c>
      <c r="B29" s="19">
        <v>2558113</v>
      </c>
    </row>
    <row r="30" spans="1:2" ht="15.75" x14ac:dyDescent="0.25">
      <c r="A30" s="12" t="s">
        <v>21</v>
      </c>
      <c r="B30" s="19">
        <v>234392</v>
      </c>
    </row>
    <row r="31" spans="1:2" ht="15.75" x14ac:dyDescent="0.25">
      <c r="A31" s="12" t="s">
        <v>22</v>
      </c>
      <c r="B31" s="19">
        <v>289443</v>
      </c>
    </row>
    <row r="32" spans="1:2" ht="15.75" x14ac:dyDescent="0.25">
      <c r="A32" s="12" t="s">
        <v>23</v>
      </c>
      <c r="B32" s="19">
        <v>834950</v>
      </c>
    </row>
    <row r="33" spans="1:2" ht="15.75" x14ac:dyDescent="0.25">
      <c r="A33" s="12" t="s">
        <v>24</v>
      </c>
      <c r="B33" s="19">
        <v>269270</v>
      </c>
    </row>
    <row r="34" spans="1:2" ht="15.75" x14ac:dyDescent="0.25">
      <c r="A34" s="12" t="s">
        <v>25</v>
      </c>
      <c r="B34" s="19">
        <v>1361204</v>
      </c>
    </row>
    <row r="35" spans="1:2" ht="15.75" x14ac:dyDescent="0.25">
      <c r="A35" s="12" t="s">
        <v>26</v>
      </c>
      <c r="B35" s="19">
        <v>293149</v>
      </c>
    </row>
    <row r="36" spans="1:2" ht="15.75" x14ac:dyDescent="0.25">
      <c r="A36" s="12" t="s">
        <v>27</v>
      </c>
      <c r="B36" s="19">
        <v>381939</v>
      </c>
    </row>
    <row r="37" spans="1:2" ht="15.75" x14ac:dyDescent="0.25">
      <c r="A37" s="12" t="s">
        <v>28</v>
      </c>
      <c r="B37" s="19">
        <v>128167</v>
      </c>
    </row>
    <row r="38" spans="1:2" ht="15.75" x14ac:dyDescent="0.25">
      <c r="A38" s="12" t="s">
        <v>29</v>
      </c>
      <c r="B38" s="19">
        <v>496122</v>
      </c>
    </row>
    <row r="39" spans="1:2" ht="15.75" x14ac:dyDescent="0.25">
      <c r="A39" s="12" t="s">
        <v>30</v>
      </c>
      <c r="B39" s="19">
        <v>259575</v>
      </c>
    </row>
    <row r="40" spans="1:2" ht="15.75" x14ac:dyDescent="0.25">
      <c r="A40" s="12" t="s">
        <v>31</v>
      </c>
      <c r="B40" s="19">
        <v>485129</v>
      </c>
    </row>
    <row r="41" spans="1:2" ht="15.75" x14ac:dyDescent="0.25">
      <c r="A41" s="12" t="s">
        <v>32</v>
      </c>
      <c r="B41" s="19">
        <v>2552956</v>
      </c>
    </row>
    <row r="42" spans="1:2" ht="15.75" x14ac:dyDescent="0.25">
      <c r="A42" s="12" t="s">
        <v>33</v>
      </c>
      <c r="B42" s="19">
        <v>852957</v>
      </c>
    </row>
    <row r="43" spans="1:2" ht="15.75" x14ac:dyDescent="0.25">
      <c r="A43" s="12" t="s">
        <v>34</v>
      </c>
      <c r="B43" s="19">
        <v>157316</v>
      </c>
    </row>
    <row r="44" spans="1:2" ht="15.75" x14ac:dyDescent="0.25">
      <c r="A44" s="12" t="s">
        <v>35</v>
      </c>
      <c r="B44" s="19">
        <v>551483</v>
      </c>
    </row>
    <row r="45" spans="1:2" ht="15.75" x14ac:dyDescent="0.25">
      <c r="A45" s="12" t="s">
        <v>36</v>
      </c>
      <c r="B45" s="19">
        <v>105608</v>
      </c>
    </row>
    <row r="46" spans="1:2" ht="15.75" x14ac:dyDescent="0.25">
      <c r="A46" s="12" t="s">
        <v>37</v>
      </c>
      <c r="B46" s="19">
        <v>681296</v>
      </c>
    </row>
    <row r="47" spans="1:2" ht="15.75" x14ac:dyDescent="0.25">
      <c r="A47" s="12" t="s">
        <v>38</v>
      </c>
      <c r="B47" s="19">
        <v>217516</v>
      </c>
    </row>
    <row r="48" spans="1:2" ht="15.75" x14ac:dyDescent="0.25">
      <c r="A48" s="12" t="s">
        <v>39</v>
      </c>
      <c r="B48" s="19">
        <v>554528</v>
      </c>
    </row>
    <row r="49" spans="1:2" ht="15.75" x14ac:dyDescent="0.25">
      <c r="A49" s="12" t="s">
        <v>40</v>
      </c>
      <c r="B49" s="19">
        <v>399554</v>
      </c>
    </row>
    <row r="50" spans="1:2" ht="15.75" x14ac:dyDescent="0.25">
      <c r="A50" s="12" t="s">
        <v>41</v>
      </c>
      <c r="B50" s="19">
        <v>623443</v>
      </c>
    </row>
    <row r="51" spans="1:2" ht="15.75" x14ac:dyDescent="0.25">
      <c r="A51" s="12" t="s">
        <v>42</v>
      </c>
      <c r="B51" s="19">
        <v>282646</v>
      </c>
    </row>
    <row r="52" spans="1:2" ht="15.75" x14ac:dyDescent="0.25">
      <c r="A52" s="12" t="s">
        <v>43</v>
      </c>
      <c r="B52" s="19">
        <v>4835222</v>
      </c>
    </row>
    <row r="53" spans="1:2" ht="15.75" x14ac:dyDescent="0.25">
      <c r="A53" s="12" t="s">
        <v>44</v>
      </c>
      <c r="B53" s="19">
        <v>1031611</v>
      </c>
    </row>
    <row r="54" spans="1:2" ht="15.75" x14ac:dyDescent="0.25">
      <c r="A54" s="12" t="s">
        <v>45</v>
      </c>
      <c r="B54" s="19">
        <v>100254</v>
      </c>
    </row>
    <row r="55" spans="1:2" ht="15.75" x14ac:dyDescent="0.25">
      <c r="A55" s="12" t="s">
        <v>46</v>
      </c>
      <c r="B55" s="19">
        <v>1235208</v>
      </c>
    </row>
    <row r="56" spans="1:2" ht="15.75" x14ac:dyDescent="0.25">
      <c r="A56" s="12" t="s">
        <v>47</v>
      </c>
      <c r="B56" s="19">
        <v>81713</v>
      </c>
    </row>
    <row r="57" spans="1:2" ht="15.75" x14ac:dyDescent="0.25">
      <c r="A57" s="12" t="s">
        <v>48</v>
      </c>
      <c r="B57" s="19">
        <v>366892</v>
      </c>
    </row>
    <row r="58" spans="1:2" ht="15.75" x14ac:dyDescent="0.25">
      <c r="A58" s="12" t="s">
        <v>49</v>
      </c>
      <c r="B58" s="19">
        <v>348523</v>
      </c>
    </row>
    <row r="59" spans="1:2" ht="15.75" x14ac:dyDescent="0.25">
      <c r="A59" s="12" t="s">
        <v>50</v>
      </c>
      <c r="B59" s="19">
        <v>177903</v>
      </c>
    </row>
    <row r="60" spans="1:2" ht="15.75" x14ac:dyDescent="0.25">
      <c r="A60" s="12" t="s">
        <v>51</v>
      </c>
      <c r="B60" s="19">
        <v>828391</v>
      </c>
    </row>
    <row r="61" spans="1:2" ht="15.75" x14ac:dyDescent="0.25">
      <c r="A61" s="12" t="s">
        <v>52</v>
      </c>
      <c r="B61" s="19">
        <v>154681</v>
      </c>
    </row>
    <row r="62" spans="1:2" ht="15.75" x14ac:dyDescent="0.25">
      <c r="A62" s="12" t="s">
        <v>53</v>
      </c>
      <c r="B62" s="19">
        <v>336582</v>
      </c>
    </row>
    <row r="63" spans="1:2" ht="15.75" x14ac:dyDescent="0.25">
      <c r="A63" s="12" t="s">
        <v>54</v>
      </c>
      <c r="B63" s="19">
        <v>196825</v>
      </c>
    </row>
    <row r="64" spans="1:2" ht="15.75" x14ac:dyDescent="0.25">
      <c r="A64" s="12" t="s">
        <v>55</v>
      </c>
      <c r="B64" s="19">
        <v>2702116</v>
      </c>
    </row>
    <row r="65" spans="1:2" ht="15.75" x14ac:dyDescent="0.25">
      <c r="A65" s="12" t="s">
        <v>56</v>
      </c>
      <c r="B65" s="19">
        <v>193100</v>
      </c>
    </row>
    <row r="66" spans="1:2" ht="15.75" x14ac:dyDescent="0.25">
      <c r="A66" s="12" t="s">
        <v>57</v>
      </c>
      <c r="B66" s="19">
        <v>466960</v>
      </c>
    </row>
    <row r="67" spans="1:2" ht="15.75" x14ac:dyDescent="0.25">
      <c r="A67" s="12" t="s">
        <v>58</v>
      </c>
      <c r="B67" s="19">
        <v>405927</v>
      </c>
    </row>
    <row r="68" spans="1:2" ht="15.75" x14ac:dyDescent="0.25">
      <c r="A68" s="12" t="s">
        <v>59</v>
      </c>
      <c r="B68" s="19">
        <v>167720</v>
      </c>
    </row>
    <row r="69" spans="1:2" ht="15.75" x14ac:dyDescent="0.25">
      <c r="A69" s="12" t="s">
        <v>60</v>
      </c>
      <c r="B69" s="19">
        <v>193648</v>
      </c>
    </row>
    <row r="70" spans="1:2" ht="15.75" x14ac:dyDescent="0.25">
      <c r="A70" s="12" t="s">
        <v>61</v>
      </c>
      <c r="B70" s="19">
        <v>1395096</v>
      </c>
    </row>
    <row r="71" spans="1:2" ht="15.75" x14ac:dyDescent="0.25">
      <c r="A71" s="12" t="s">
        <v>62</v>
      </c>
      <c r="B71" s="19">
        <v>286691</v>
      </c>
    </row>
    <row r="72" spans="1:2" ht="15.75" x14ac:dyDescent="0.25">
      <c r="A72" s="12" t="s">
        <v>63</v>
      </c>
      <c r="B72" s="19">
        <v>2530217</v>
      </c>
    </row>
    <row r="73" spans="1:2" ht="15.75" x14ac:dyDescent="0.25">
      <c r="A73" s="12" t="s">
        <v>64</v>
      </c>
      <c r="B73" s="19">
        <v>193431</v>
      </c>
    </row>
    <row r="74" spans="1:2" ht="15.75" x14ac:dyDescent="0.25">
      <c r="A74" s="12" t="s">
        <v>65</v>
      </c>
      <c r="B74" s="19">
        <v>482954</v>
      </c>
    </row>
    <row r="75" spans="1:2" ht="15.75" x14ac:dyDescent="0.25">
      <c r="A75" s="12" t="s">
        <v>66</v>
      </c>
      <c r="B75" s="19">
        <v>204647</v>
      </c>
    </row>
    <row r="76" spans="1:2" ht="15.75" x14ac:dyDescent="0.25">
      <c r="A76" s="12" t="s">
        <v>67</v>
      </c>
      <c r="B76" s="19">
        <v>141086</v>
      </c>
    </row>
    <row r="77" spans="1:2" ht="15.75" x14ac:dyDescent="0.25">
      <c r="A77" s="12" t="s">
        <v>68</v>
      </c>
      <c r="B77" s="19">
        <v>110530</v>
      </c>
    </row>
    <row r="78" spans="1:2" ht="15.75" x14ac:dyDescent="0.25">
      <c r="A78" s="12" t="s">
        <v>69</v>
      </c>
      <c r="B78" s="19">
        <v>188852</v>
      </c>
    </row>
    <row r="79" spans="1:2" ht="15.75" x14ac:dyDescent="0.25">
      <c r="A79" s="12" t="s">
        <v>70</v>
      </c>
      <c r="B79" s="19">
        <v>174482</v>
      </c>
    </row>
    <row r="80" spans="1:2" ht="15.75" x14ac:dyDescent="0.25">
      <c r="A80" s="12" t="s">
        <v>71</v>
      </c>
      <c r="B80" s="19">
        <v>241170</v>
      </c>
    </row>
    <row r="81" spans="1:2" ht="15.75" x14ac:dyDescent="0.25">
      <c r="A81" s="12" t="s">
        <v>72</v>
      </c>
      <c r="B81" s="19">
        <v>185886</v>
      </c>
    </row>
    <row r="82" spans="1:2" ht="15.75" x14ac:dyDescent="0.25">
      <c r="A82" s="12" t="s">
        <v>73</v>
      </c>
      <c r="B82" s="19">
        <v>205364</v>
      </c>
    </row>
    <row r="83" spans="1:2" ht="15.75" x14ac:dyDescent="0.25">
      <c r="A83" s="12" t="s">
        <v>74</v>
      </c>
      <c r="B83" s="19">
        <v>407737</v>
      </c>
    </row>
    <row r="84" spans="1:2" ht="15.75" x14ac:dyDescent="0.25">
      <c r="A84" s="12" t="s">
        <v>75</v>
      </c>
      <c r="B84" s="19">
        <v>110198</v>
      </c>
    </row>
    <row r="85" spans="1:2" ht="15.75" x14ac:dyDescent="0.25">
      <c r="A85" s="12" t="s">
        <v>76</v>
      </c>
      <c r="B85" s="19">
        <v>336985</v>
      </c>
    </row>
    <row r="86" spans="1:2" ht="15.75" x14ac:dyDescent="0.25">
      <c r="A86" s="12" t="s">
        <v>77</v>
      </c>
      <c r="B86" s="19">
        <v>138599</v>
      </c>
    </row>
    <row r="87" spans="1:2" ht="15.75" x14ac:dyDescent="0.25">
      <c r="A87" s="12" t="s">
        <v>78</v>
      </c>
      <c r="B87" s="19">
        <v>193645</v>
      </c>
    </row>
    <row r="88" spans="1:2" ht="15.75" x14ac:dyDescent="0.25">
      <c r="A88" s="12" t="s">
        <v>79</v>
      </c>
      <c r="B88" s="19">
        <v>253141</v>
      </c>
    </row>
    <row r="89" spans="1:2" ht="15.75" x14ac:dyDescent="0.25">
      <c r="A89" s="12" t="s">
        <v>80</v>
      </c>
      <c r="B89" s="19">
        <v>175115</v>
      </c>
    </row>
    <row r="90" spans="1:2" ht="15.75" x14ac:dyDescent="0.25">
      <c r="A90" s="12" t="s">
        <v>81</v>
      </c>
      <c r="B90" s="19">
        <v>327975</v>
      </c>
    </row>
    <row r="91" spans="1:2" ht="15.75" x14ac:dyDescent="0.25">
      <c r="A91" s="12" t="s">
        <v>82</v>
      </c>
      <c r="B91" s="19">
        <v>630682</v>
      </c>
    </row>
    <row r="92" spans="1:2" ht="15.75" x14ac:dyDescent="0.25">
      <c r="A92" s="12" t="s">
        <v>83</v>
      </c>
      <c r="B92" s="19">
        <v>153594</v>
      </c>
    </row>
    <row r="93" spans="1:2" ht="15.75" x14ac:dyDescent="0.25">
      <c r="A93" s="12" t="s">
        <v>84</v>
      </c>
      <c r="B93" s="19">
        <v>544102</v>
      </c>
    </row>
    <row r="94" spans="1:2" ht="15.75" x14ac:dyDescent="0.25">
      <c r="A94" s="12" t="s">
        <v>85</v>
      </c>
      <c r="B94" s="19">
        <v>2708336</v>
      </c>
    </row>
    <row r="95" spans="1:2" ht="15.75" x14ac:dyDescent="0.25">
      <c r="A95" s="12" t="s">
        <v>86</v>
      </c>
      <c r="B95" s="19">
        <v>164261</v>
      </c>
    </row>
    <row r="96" spans="1:2" ht="15.75" x14ac:dyDescent="0.25">
      <c r="A96" s="12" t="s">
        <v>87</v>
      </c>
      <c r="B96" s="19">
        <v>204343</v>
      </c>
    </row>
    <row r="97" spans="1:2" ht="15.75" x14ac:dyDescent="0.25">
      <c r="A97" s="12" t="s">
        <v>88</v>
      </c>
      <c r="B97" s="19">
        <v>938285</v>
      </c>
    </row>
    <row r="98" spans="1:2" ht="15.75" x14ac:dyDescent="0.25">
      <c r="A98" s="12" t="s">
        <v>89</v>
      </c>
      <c r="B98" s="19">
        <v>313415</v>
      </c>
    </row>
    <row r="99" spans="1:2" ht="15.75" x14ac:dyDescent="0.25">
      <c r="A99" s="12" t="s">
        <v>90</v>
      </c>
      <c r="B99" s="19">
        <v>206216</v>
      </c>
    </row>
    <row r="100" spans="1:2" ht="15.75" x14ac:dyDescent="0.25">
      <c r="A100" s="12" t="s">
        <v>91</v>
      </c>
      <c r="B100" s="19">
        <v>751808</v>
      </c>
    </row>
    <row r="101" spans="1:2" ht="15.75" x14ac:dyDescent="0.25">
      <c r="A101" s="12" t="s">
        <v>92</v>
      </c>
      <c r="B101" s="19">
        <v>124180</v>
      </c>
    </row>
    <row r="102" spans="1:2" ht="15.75" x14ac:dyDescent="0.25">
      <c r="A102" s="12" t="s">
        <v>93</v>
      </c>
      <c r="B102" s="19">
        <v>991567</v>
      </c>
    </row>
    <row r="103" spans="1:2" ht="15.75" x14ac:dyDescent="0.25">
      <c r="A103" s="12" t="s">
        <v>94</v>
      </c>
      <c r="B103" s="19">
        <v>153846</v>
      </c>
    </row>
    <row r="104" spans="1:2" ht="15.75" x14ac:dyDescent="0.25">
      <c r="A104" s="12" t="s">
        <v>95</v>
      </c>
      <c r="B104" s="19">
        <v>123813</v>
      </c>
    </row>
    <row r="105" spans="1:2" ht="15.75" x14ac:dyDescent="0.25">
      <c r="A105" s="12" t="s">
        <v>96</v>
      </c>
      <c r="B105" s="19">
        <v>239880</v>
      </c>
    </row>
    <row r="106" spans="1:2" ht="15.75" x14ac:dyDescent="0.25">
      <c r="A106" s="12" t="s">
        <v>97</v>
      </c>
      <c r="B106" s="19">
        <v>391130</v>
      </c>
    </row>
    <row r="107" spans="1:2" ht="15.75" x14ac:dyDescent="0.25">
      <c r="A107" s="12" t="s">
        <v>98</v>
      </c>
      <c r="B107" s="19">
        <v>130147</v>
      </c>
    </row>
    <row r="108" spans="1:2" ht="15.75" x14ac:dyDescent="0.25">
      <c r="A108" s="12" t="s">
        <v>99</v>
      </c>
      <c r="B108" s="19">
        <v>31717</v>
      </c>
    </row>
    <row r="109" spans="1:2" ht="15.75" x14ac:dyDescent="0.25">
      <c r="A109" s="12" t="s">
        <v>100</v>
      </c>
      <c r="B109" s="19">
        <v>198213</v>
      </c>
    </row>
    <row r="110" spans="1:2" ht="15.75" x14ac:dyDescent="0.25">
      <c r="A110" s="12" t="s">
        <v>101</v>
      </c>
      <c r="B110" s="19">
        <v>274503</v>
      </c>
    </row>
    <row r="111" spans="1:2" ht="15.75" x14ac:dyDescent="0.25">
      <c r="A111" s="12" t="s">
        <v>102</v>
      </c>
      <c r="B111" s="19">
        <v>205657</v>
      </c>
    </row>
    <row r="112" spans="1:2" ht="15.75" x14ac:dyDescent="0.25">
      <c r="A112" s="12" t="s">
        <v>103</v>
      </c>
      <c r="B112" s="19">
        <v>121802</v>
      </c>
    </row>
    <row r="113" spans="1:2" ht="15.75" x14ac:dyDescent="0.25">
      <c r="A113" s="12" t="s">
        <v>104</v>
      </c>
      <c r="B113" s="19">
        <v>1311854</v>
      </c>
    </row>
    <row r="114" spans="1:2" ht="15.75" x14ac:dyDescent="0.25">
      <c r="A114" s="12" t="s">
        <v>105</v>
      </c>
      <c r="B114" s="19">
        <v>185725</v>
      </c>
    </row>
    <row r="115" spans="1:2" ht="15.75" x14ac:dyDescent="0.25">
      <c r="A115" s="12" t="s">
        <v>106</v>
      </c>
      <c r="B115" s="19">
        <v>165116</v>
      </c>
    </row>
    <row r="116" spans="1:2" ht="15.75" x14ac:dyDescent="0.25">
      <c r="A116" s="12" t="s">
        <v>107</v>
      </c>
      <c r="B116" s="19">
        <v>304630</v>
      </c>
    </row>
    <row r="117" spans="1:2" ht="15.75" x14ac:dyDescent="0.25">
      <c r="A117" s="12" t="s">
        <v>108</v>
      </c>
      <c r="B117" s="19">
        <v>111543</v>
      </c>
    </row>
    <row r="118" spans="1:2" ht="15.75" x14ac:dyDescent="0.25">
      <c r="A118" s="12" t="s">
        <v>109</v>
      </c>
      <c r="B118" s="19">
        <v>6504804</v>
      </c>
    </row>
    <row r="119" spans="1:2" ht="15.75" x14ac:dyDescent="0.25">
      <c r="A119" s="12" t="s">
        <v>110</v>
      </c>
      <c r="B119" s="19">
        <v>649981</v>
      </c>
    </row>
    <row r="120" spans="1:2" ht="15.75" x14ac:dyDescent="0.25">
      <c r="A120" s="12" t="s">
        <v>111</v>
      </c>
      <c r="B120" s="19">
        <v>147243</v>
      </c>
    </row>
    <row r="121" spans="1:2" ht="15.75" x14ac:dyDescent="0.25">
      <c r="A121" s="12" t="s">
        <v>112</v>
      </c>
      <c r="B121" s="19">
        <v>227526</v>
      </c>
    </row>
    <row r="122" spans="1:2" ht="15.75" x14ac:dyDescent="0.25">
      <c r="A122" s="12" t="s">
        <v>113</v>
      </c>
      <c r="B122" s="19">
        <v>391552</v>
      </c>
    </row>
    <row r="123" spans="1:2" ht="15.75" x14ac:dyDescent="0.25">
      <c r="A123" s="12" t="s">
        <v>114</v>
      </c>
      <c r="B123" s="19">
        <v>191019</v>
      </c>
    </row>
    <row r="124" spans="1:2" ht="15.75" x14ac:dyDescent="0.25">
      <c r="A124" s="12" t="s">
        <v>115</v>
      </c>
      <c r="B124" s="19">
        <v>625426</v>
      </c>
    </row>
    <row r="125" spans="1:2" ht="15.75" x14ac:dyDescent="0.25">
      <c r="A125" s="12" t="s">
        <v>116</v>
      </c>
      <c r="B125" s="19">
        <v>3912213</v>
      </c>
    </row>
    <row r="126" spans="1:2" ht="15.75" x14ac:dyDescent="0.25">
      <c r="A126" s="12" t="s">
        <v>117</v>
      </c>
      <c r="B126" s="19">
        <v>787225</v>
      </c>
    </row>
    <row r="127" spans="1:2" ht="15.75" x14ac:dyDescent="0.25">
      <c r="A127" s="12" t="s">
        <v>118</v>
      </c>
      <c r="B127" s="19">
        <v>1609407</v>
      </c>
    </row>
    <row r="128" spans="1:2" ht="15.75" x14ac:dyDescent="0.25">
      <c r="A128" s="12" t="s">
        <v>119</v>
      </c>
      <c r="B128" s="19">
        <v>394203</v>
      </c>
    </row>
    <row r="129" spans="1:2" ht="15.75" x14ac:dyDescent="0.25">
      <c r="A129" s="12" t="s">
        <v>120</v>
      </c>
      <c r="B129" s="19">
        <v>207235</v>
      </c>
    </row>
    <row r="130" spans="1:2" ht="15.75" x14ac:dyDescent="0.25">
      <c r="A130" s="12" t="s">
        <v>121</v>
      </c>
      <c r="B130" s="19">
        <v>201396</v>
      </c>
    </row>
    <row r="131" spans="1:2" ht="15.75" x14ac:dyDescent="0.25">
      <c r="A131" s="12" t="s">
        <v>122</v>
      </c>
      <c r="B131" s="19">
        <v>165874</v>
      </c>
    </row>
    <row r="132" spans="1:2" ht="15.75" x14ac:dyDescent="0.25">
      <c r="A132" s="12" t="s">
        <v>123</v>
      </c>
      <c r="B132" s="19">
        <v>306081</v>
      </c>
    </row>
    <row r="133" spans="1:2" ht="15.75" x14ac:dyDescent="0.25">
      <c r="A133" s="12" t="s">
        <v>124</v>
      </c>
      <c r="B133" s="19">
        <v>150398</v>
      </c>
    </row>
    <row r="134" spans="1:2" ht="15.75" x14ac:dyDescent="0.25">
      <c r="A134" s="12" t="s">
        <v>125</v>
      </c>
      <c r="B134" s="19">
        <v>609360</v>
      </c>
    </row>
    <row r="135" spans="1:2" ht="15.75" x14ac:dyDescent="0.25">
      <c r="A135" s="12" t="s">
        <v>126</v>
      </c>
      <c r="B135" s="19">
        <v>153498</v>
      </c>
    </row>
    <row r="136" spans="1:2" ht="15.75" x14ac:dyDescent="0.25">
      <c r="A136" s="12" t="s">
        <v>127</v>
      </c>
      <c r="B136" s="19">
        <v>369056</v>
      </c>
    </row>
    <row r="137" spans="1:2" ht="15.75" x14ac:dyDescent="0.25">
      <c r="A137" s="12" t="s">
        <v>128</v>
      </c>
      <c r="B137" s="19">
        <v>658272</v>
      </c>
    </row>
    <row r="138" spans="1:2" ht="15.75" x14ac:dyDescent="0.25">
      <c r="A138" s="12" t="s">
        <v>129</v>
      </c>
      <c r="B138" s="19">
        <v>11111684</v>
      </c>
    </row>
    <row r="139" spans="1:2" ht="15.75" x14ac:dyDescent="0.25">
      <c r="A139" s="12" t="s">
        <v>130</v>
      </c>
      <c r="B139" s="19">
        <v>292727</v>
      </c>
    </row>
    <row r="140" spans="1:2" ht="15.75" x14ac:dyDescent="0.25">
      <c r="A140" s="12" t="s">
        <v>131</v>
      </c>
      <c r="B140" s="19">
        <v>595464</v>
      </c>
    </row>
    <row r="141" spans="1:2" ht="15.75" x14ac:dyDescent="0.25">
      <c r="A141" s="12" t="s">
        <v>132</v>
      </c>
      <c r="B141" s="19">
        <v>147295</v>
      </c>
    </row>
    <row r="142" spans="1:2" ht="15.75" x14ac:dyDescent="0.25">
      <c r="A142" s="12" t="s">
        <v>133</v>
      </c>
      <c r="B142" s="19">
        <v>439520</v>
      </c>
    </row>
    <row r="143" spans="1:2" ht="15.75" x14ac:dyDescent="0.25">
      <c r="A143" s="12" t="s">
        <v>134</v>
      </c>
      <c r="B143" s="19">
        <v>1025898</v>
      </c>
    </row>
    <row r="144" spans="1:2" ht="15.75" x14ac:dyDescent="0.25">
      <c r="A144" s="12" t="s">
        <v>135</v>
      </c>
      <c r="B144" s="19">
        <v>212003</v>
      </c>
    </row>
    <row r="145" spans="1:2" ht="15.75" x14ac:dyDescent="0.25">
      <c r="A145" s="12" t="s">
        <v>136</v>
      </c>
      <c r="B145" s="19">
        <v>435716</v>
      </c>
    </row>
    <row r="146" spans="1:2" ht="15.75" x14ac:dyDescent="0.25">
      <c r="A146" s="12" t="s">
        <v>137</v>
      </c>
      <c r="B146" s="19">
        <v>181997</v>
      </c>
    </row>
    <row r="147" spans="1:2" ht="15.75" x14ac:dyDescent="0.25">
      <c r="A147" s="12" t="s">
        <v>138</v>
      </c>
      <c r="B147" s="19">
        <v>282761</v>
      </c>
    </row>
    <row r="148" spans="1:2" ht="15.75" x14ac:dyDescent="0.25">
      <c r="A148" s="12" t="s">
        <v>139</v>
      </c>
      <c r="B148" s="19">
        <v>176399</v>
      </c>
    </row>
    <row r="149" spans="1:2" ht="15.75" x14ac:dyDescent="0.25">
      <c r="A149" s="12" t="s">
        <v>140</v>
      </c>
      <c r="B149" s="19">
        <v>3684394</v>
      </c>
    </row>
    <row r="150" spans="1:2" ht="15.75" x14ac:dyDescent="0.25">
      <c r="A150" s="12" t="s">
        <v>141</v>
      </c>
      <c r="B150" s="19">
        <v>205328</v>
      </c>
    </row>
    <row r="151" spans="1:2" ht="15.75" x14ac:dyDescent="0.25">
      <c r="A151" s="12" t="s">
        <v>142</v>
      </c>
      <c r="B151" s="19">
        <v>2477411</v>
      </c>
    </row>
    <row r="152" spans="1:2" ht="15.75" x14ac:dyDescent="0.25">
      <c r="A152" s="12" t="s">
        <v>143</v>
      </c>
      <c r="B152" s="19">
        <v>1286989</v>
      </c>
    </row>
    <row r="153" spans="1:2" ht="15.75" x14ac:dyDescent="0.25">
      <c r="A153" s="12" t="s">
        <v>144</v>
      </c>
      <c r="B153" s="19">
        <v>395912</v>
      </c>
    </row>
    <row r="154" spans="1:2" ht="15.75" x14ac:dyDescent="0.25">
      <c r="A154" s="12" t="s">
        <v>145</v>
      </c>
      <c r="B154" s="19">
        <v>145260</v>
      </c>
    </row>
    <row r="155" spans="1:2" ht="15.75" x14ac:dyDescent="0.25">
      <c r="A155" s="12" t="s">
        <v>146</v>
      </c>
      <c r="B155" s="19">
        <v>1273175</v>
      </c>
    </row>
    <row r="156" spans="1:2" ht="15.75" x14ac:dyDescent="0.25">
      <c r="A156" s="12" t="s">
        <v>147</v>
      </c>
      <c r="B156" s="19">
        <v>205249</v>
      </c>
    </row>
    <row r="157" spans="1:2" ht="15.75" x14ac:dyDescent="0.25">
      <c r="A157" s="12" t="s">
        <v>148</v>
      </c>
      <c r="B157" s="19">
        <v>873862</v>
      </c>
    </row>
    <row r="158" spans="1:2" ht="15.75" x14ac:dyDescent="0.25">
      <c r="A158" s="12" t="s">
        <v>149</v>
      </c>
      <c r="B158" s="19">
        <v>223930</v>
      </c>
    </row>
    <row r="159" spans="1:2" ht="15.75" x14ac:dyDescent="0.25">
      <c r="A159" s="12" t="s">
        <v>150</v>
      </c>
      <c r="B159" s="19">
        <v>529614</v>
      </c>
    </row>
    <row r="160" spans="1:2" ht="15.75" x14ac:dyDescent="0.25">
      <c r="A160" s="12" t="s">
        <v>151</v>
      </c>
      <c r="B160" s="19">
        <v>191366</v>
      </c>
    </row>
    <row r="161" spans="1:2" ht="15.75" x14ac:dyDescent="0.25">
      <c r="A161" s="12" t="s">
        <v>152</v>
      </c>
      <c r="B161" s="19">
        <v>281107</v>
      </c>
    </row>
    <row r="162" spans="1:2" ht="15.75" x14ac:dyDescent="0.25">
      <c r="A162" s="12" t="s">
        <v>153</v>
      </c>
      <c r="B162" s="19">
        <v>658384</v>
      </c>
    </row>
    <row r="163" spans="1:2" ht="15.75" x14ac:dyDescent="0.25">
      <c r="A163" s="12" t="s">
        <v>154</v>
      </c>
      <c r="B163" s="19">
        <v>1071432</v>
      </c>
    </row>
    <row r="164" spans="1:2" ht="15.75" x14ac:dyDescent="0.25">
      <c r="A164" s="12" t="s">
        <v>155</v>
      </c>
      <c r="B164" s="19">
        <v>148637</v>
      </c>
    </row>
    <row r="165" spans="1:2" ht="15.75" x14ac:dyDescent="0.25">
      <c r="A165" s="12" t="s">
        <v>156</v>
      </c>
      <c r="B165" s="19">
        <v>504552</v>
      </c>
    </row>
    <row r="166" spans="1:2" ht="15.75" x14ac:dyDescent="0.25">
      <c r="A166" s="12" t="s">
        <v>157</v>
      </c>
      <c r="B166" s="19">
        <v>125952</v>
      </c>
    </row>
    <row r="167" spans="1:2" ht="15.75" x14ac:dyDescent="0.25">
      <c r="A167" s="12" t="s">
        <v>158</v>
      </c>
      <c r="B167" s="19">
        <v>194809</v>
      </c>
    </row>
    <row r="168" spans="1:2" ht="15.75" x14ac:dyDescent="0.25">
      <c r="A168" s="12" t="s">
        <v>159</v>
      </c>
      <c r="B168" s="19">
        <v>143756</v>
      </c>
    </row>
    <row r="169" spans="1:2" ht="15.75" x14ac:dyDescent="0.25">
      <c r="A169" s="12" t="s">
        <v>160</v>
      </c>
      <c r="B169" s="19">
        <v>1151967</v>
      </c>
    </row>
    <row r="170" spans="1:2" ht="15.75" x14ac:dyDescent="0.25">
      <c r="A170" s="12" t="s">
        <v>161</v>
      </c>
      <c r="B170" s="19">
        <v>183619</v>
      </c>
    </row>
    <row r="171" spans="1:2" ht="15.75" x14ac:dyDescent="0.25">
      <c r="A171" s="12" t="s">
        <v>162</v>
      </c>
      <c r="B171" s="19">
        <v>568545</v>
      </c>
    </row>
    <row r="172" spans="1:2" ht="15.75" x14ac:dyDescent="0.25">
      <c r="A172" s="12" t="s">
        <v>163</v>
      </c>
      <c r="B172" s="19">
        <v>1158028</v>
      </c>
    </row>
    <row r="173" spans="1:2" ht="15.75" x14ac:dyDescent="0.25">
      <c r="A173" s="12" t="s">
        <v>164</v>
      </c>
      <c r="B173" s="19">
        <v>1655188</v>
      </c>
    </row>
    <row r="174" spans="1:2" ht="15.75" x14ac:dyDescent="0.25">
      <c r="A174" s="12" t="s">
        <v>165</v>
      </c>
      <c r="B174" s="19">
        <v>1984203</v>
      </c>
    </row>
    <row r="175" spans="1:2" ht="15.75" x14ac:dyDescent="0.25">
      <c r="A175" s="12" t="s">
        <v>166</v>
      </c>
      <c r="B175" s="19">
        <v>891883</v>
      </c>
    </row>
    <row r="176" spans="1:2" ht="15.75" x14ac:dyDescent="0.25">
      <c r="A176" s="12" t="s">
        <v>167</v>
      </c>
      <c r="B176" s="19">
        <v>1647843</v>
      </c>
    </row>
    <row r="177" spans="1:2" ht="15.75" x14ac:dyDescent="0.25">
      <c r="A177" s="12" t="s">
        <v>168</v>
      </c>
      <c r="B177" s="19">
        <v>127546</v>
      </c>
    </row>
    <row r="178" spans="1:2" ht="15.75" x14ac:dyDescent="0.25">
      <c r="A178" s="12" t="s">
        <v>169</v>
      </c>
      <c r="B178" s="19">
        <v>130101</v>
      </c>
    </row>
    <row r="179" spans="1:2" ht="15.75" x14ac:dyDescent="0.25">
      <c r="A179" s="12" t="s">
        <v>170</v>
      </c>
      <c r="B179" s="19">
        <v>192826</v>
      </c>
    </row>
    <row r="180" spans="1:2" ht="15.75" x14ac:dyDescent="0.25">
      <c r="A180" s="12" t="s">
        <v>171</v>
      </c>
      <c r="B180" s="19">
        <v>199720</v>
      </c>
    </row>
    <row r="181" spans="1:2" ht="15.75" x14ac:dyDescent="0.25">
      <c r="A181" s="12" t="s">
        <v>172</v>
      </c>
      <c r="B181" s="19">
        <v>284566</v>
      </c>
    </row>
    <row r="182" spans="1:2" ht="15.75" x14ac:dyDescent="0.25">
      <c r="A182" s="12" t="s">
        <v>173</v>
      </c>
      <c r="B182" s="19">
        <v>1914311</v>
      </c>
    </row>
    <row r="183" spans="1:2" ht="15.75" x14ac:dyDescent="0.25">
      <c r="A183" s="12" t="s">
        <v>174</v>
      </c>
      <c r="B183" s="19">
        <v>195584</v>
      </c>
    </row>
    <row r="184" spans="1:2" ht="15.75" x14ac:dyDescent="0.25">
      <c r="A184" s="12" t="s">
        <v>175</v>
      </c>
      <c r="B184" s="19">
        <v>185021</v>
      </c>
    </row>
    <row r="185" spans="1:2" ht="15.75" x14ac:dyDescent="0.25">
      <c r="A185" s="12" t="s">
        <v>176</v>
      </c>
      <c r="B185" s="19">
        <v>316866</v>
      </c>
    </row>
    <row r="186" spans="1:2" ht="15.75" x14ac:dyDescent="0.25">
      <c r="A186" s="12" t="s">
        <v>177</v>
      </c>
      <c r="B186" s="19">
        <v>325165</v>
      </c>
    </row>
    <row r="187" spans="1:2" ht="15.75" x14ac:dyDescent="0.25">
      <c r="A187" s="12" t="s">
        <v>178</v>
      </c>
      <c r="B187" s="19">
        <v>194360</v>
      </c>
    </row>
    <row r="188" spans="1:2" ht="15.75" x14ac:dyDescent="0.25">
      <c r="A188" s="12" t="s">
        <v>179</v>
      </c>
      <c r="B188" s="19">
        <v>1399708</v>
      </c>
    </row>
    <row r="189" spans="1:2" ht="15.75" x14ac:dyDescent="0.25">
      <c r="A189" s="12" t="s">
        <v>180</v>
      </c>
      <c r="B189" s="19">
        <v>229487</v>
      </c>
    </row>
    <row r="190" spans="1:2" ht="15.75" x14ac:dyDescent="0.25">
      <c r="A190" s="12" t="s">
        <v>181</v>
      </c>
      <c r="B190" s="19">
        <v>287973</v>
      </c>
    </row>
    <row r="191" spans="1:2" ht="15.75" x14ac:dyDescent="0.25">
      <c r="A191" s="12" t="s">
        <v>182</v>
      </c>
      <c r="B191" s="19">
        <v>142250</v>
      </c>
    </row>
    <row r="192" spans="1:2" ht="15.75" x14ac:dyDescent="0.25">
      <c r="A192" s="12" t="s">
        <v>183</v>
      </c>
      <c r="B192" s="19">
        <v>1980273</v>
      </c>
    </row>
    <row r="193" spans="1:2" ht="15.75" x14ac:dyDescent="0.25">
      <c r="A193" s="12" t="s">
        <v>184</v>
      </c>
      <c r="B193" s="19">
        <v>286902</v>
      </c>
    </row>
    <row r="194" spans="1:2" ht="15.75" x14ac:dyDescent="0.25">
      <c r="A194" s="12" t="s">
        <v>185</v>
      </c>
      <c r="B194" s="19">
        <v>193273</v>
      </c>
    </row>
    <row r="195" spans="1:2" ht="15.75" x14ac:dyDescent="0.25">
      <c r="A195" s="12" t="s">
        <v>186</v>
      </c>
      <c r="B195" s="19">
        <v>132336</v>
      </c>
    </row>
    <row r="196" spans="1:2" ht="15.75" x14ac:dyDescent="0.25">
      <c r="A196" s="12" t="s">
        <v>187</v>
      </c>
      <c r="B196" s="19">
        <v>348792</v>
      </c>
    </row>
    <row r="197" spans="1:2" ht="15.75" x14ac:dyDescent="0.25">
      <c r="A197" s="12" t="s">
        <v>188</v>
      </c>
      <c r="B197" s="19">
        <v>218570</v>
      </c>
    </row>
    <row r="198" spans="1:2" ht="15.75" x14ac:dyDescent="0.25">
      <c r="A198" s="12" t="s">
        <v>189</v>
      </c>
      <c r="B198" s="19">
        <v>664483</v>
      </c>
    </row>
    <row r="199" spans="1:2" ht="15.75" x14ac:dyDescent="0.25">
      <c r="A199" s="12" t="s">
        <v>190</v>
      </c>
      <c r="B199" s="19">
        <v>456375</v>
      </c>
    </row>
    <row r="200" spans="1:2" ht="15.75" x14ac:dyDescent="0.25">
      <c r="A200" s="12" t="s">
        <v>191</v>
      </c>
      <c r="B200" s="19">
        <v>199840</v>
      </c>
    </row>
    <row r="201" spans="1:2" ht="15.75" x14ac:dyDescent="0.25">
      <c r="A201" s="12" t="s">
        <v>192</v>
      </c>
      <c r="B201" s="19">
        <v>858035</v>
      </c>
    </row>
    <row r="202" spans="1:2" ht="15.75" x14ac:dyDescent="0.25">
      <c r="A202" s="12" t="s">
        <v>193</v>
      </c>
      <c r="B202" s="19">
        <v>2517246</v>
      </c>
    </row>
    <row r="203" spans="1:2" ht="15.75" x14ac:dyDescent="0.25">
      <c r="A203" s="12" t="s">
        <v>194</v>
      </c>
      <c r="B203" s="19">
        <v>325063</v>
      </c>
    </row>
    <row r="204" spans="1:2" ht="15.75" x14ac:dyDescent="0.25">
      <c r="A204" s="12" t="s">
        <v>195</v>
      </c>
      <c r="B204" s="19">
        <v>182293</v>
      </c>
    </row>
    <row r="205" spans="1:2" ht="15.75" x14ac:dyDescent="0.25">
      <c r="A205" s="12" t="s">
        <v>196</v>
      </c>
      <c r="B205" s="19">
        <v>273923</v>
      </c>
    </row>
    <row r="206" spans="1:2" ht="15.75" x14ac:dyDescent="0.25">
      <c r="A206" s="12" t="s">
        <v>197</v>
      </c>
      <c r="B206" s="19">
        <v>199257</v>
      </c>
    </row>
    <row r="207" spans="1:2" ht="15.75" x14ac:dyDescent="0.25">
      <c r="A207" s="12" t="s">
        <v>198</v>
      </c>
      <c r="B207" s="19">
        <v>294211</v>
      </c>
    </row>
    <row r="208" spans="1:2" ht="15.75" x14ac:dyDescent="0.25">
      <c r="A208" s="12" t="s">
        <v>199</v>
      </c>
      <c r="B208" s="19">
        <v>168473</v>
      </c>
    </row>
    <row r="209" spans="1:2" ht="15.75" x14ac:dyDescent="0.25">
      <c r="A209" s="12" t="s">
        <v>200</v>
      </c>
      <c r="B209" s="19">
        <v>265342</v>
      </c>
    </row>
    <row r="210" spans="1:2" ht="15.75" x14ac:dyDescent="0.25">
      <c r="A210" s="25" t="s">
        <v>201</v>
      </c>
      <c r="B210" s="23">
        <f>SUM(B18:B209)</f>
        <v>123978641</v>
      </c>
    </row>
    <row r="211" spans="1:2" x14ac:dyDescent="0.25">
      <c r="A211" s="5"/>
      <c r="B211" s="6"/>
    </row>
    <row r="212" spans="1:2" ht="34.5" customHeight="1" x14ac:dyDescent="0.25">
      <c r="A212" s="26" t="s">
        <v>202</v>
      </c>
      <c r="B212" s="27"/>
    </row>
    <row r="213" spans="1:2" ht="15.75" x14ac:dyDescent="0.25">
      <c r="A213" s="24"/>
      <c r="B213" s="13"/>
    </row>
    <row r="214" spans="1:2" ht="15.75" x14ac:dyDescent="0.25">
      <c r="A214" s="12" t="s">
        <v>203</v>
      </c>
      <c r="B214" s="19">
        <v>881845</v>
      </c>
    </row>
    <row r="215" spans="1:2" ht="15.75" x14ac:dyDescent="0.25">
      <c r="A215" s="12" t="s">
        <v>204</v>
      </c>
      <c r="B215" s="19">
        <v>142293</v>
      </c>
    </row>
    <row r="216" spans="1:2" ht="15.75" x14ac:dyDescent="0.25">
      <c r="A216" s="12" t="s">
        <v>205</v>
      </c>
      <c r="B216" s="19">
        <v>966898</v>
      </c>
    </row>
    <row r="217" spans="1:2" ht="15.75" x14ac:dyDescent="0.25">
      <c r="A217" s="12" t="s">
        <v>206</v>
      </c>
      <c r="B217" s="19">
        <v>497359</v>
      </c>
    </row>
    <row r="218" spans="1:2" ht="15.75" x14ac:dyDescent="0.25">
      <c r="A218" s="12" t="s">
        <v>207</v>
      </c>
      <c r="B218" s="19">
        <v>4032660</v>
      </c>
    </row>
    <row r="219" spans="1:2" ht="15.75" x14ac:dyDescent="0.25">
      <c r="A219" s="12" t="s">
        <v>208</v>
      </c>
      <c r="B219" s="19">
        <v>943412</v>
      </c>
    </row>
    <row r="220" spans="1:2" ht="15.75" x14ac:dyDescent="0.25">
      <c r="A220" s="12" t="s">
        <v>209</v>
      </c>
      <c r="B220" s="19">
        <v>690552</v>
      </c>
    </row>
    <row r="221" spans="1:2" ht="15.75" x14ac:dyDescent="0.25">
      <c r="A221" s="12" t="s">
        <v>210</v>
      </c>
      <c r="B221" s="19">
        <v>181832</v>
      </c>
    </row>
    <row r="222" spans="1:2" ht="15.75" x14ac:dyDescent="0.25">
      <c r="A222" s="12" t="s">
        <v>211</v>
      </c>
      <c r="B222" s="19">
        <v>3789016</v>
      </c>
    </row>
    <row r="223" spans="1:2" ht="15.75" x14ac:dyDescent="0.25">
      <c r="A223" s="12" t="s">
        <v>212</v>
      </c>
      <c r="B223" s="19">
        <v>1286416</v>
      </c>
    </row>
    <row r="224" spans="1:2" ht="15.75" x14ac:dyDescent="0.25">
      <c r="A224" s="12" t="s">
        <v>213</v>
      </c>
      <c r="B224" s="19">
        <v>109176</v>
      </c>
    </row>
    <row r="225" spans="1:2" ht="15.75" x14ac:dyDescent="0.25">
      <c r="A225" s="12" t="s">
        <v>214</v>
      </c>
      <c r="B225" s="19">
        <v>214685</v>
      </c>
    </row>
    <row r="226" spans="1:2" ht="15.75" x14ac:dyDescent="0.25">
      <c r="A226" s="12" t="s">
        <v>215</v>
      </c>
      <c r="B226" s="19">
        <v>736605</v>
      </c>
    </row>
    <row r="227" spans="1:2" ht="15.75" x14ac:dyDescent="0.25">
      <c r="A227" s="12" t="s">
        <v>216</v>
      </c>
      <c r="B227" s="19">
        <v>924329</v>
      </c>
    </row>
    <row r="228" spans="1:2" ht="15.75" x14ac:dyDescent="0.25">
      <c r="A228" s="12" t="s">
        <v>217</v>
      </c>
      <c r="B228" s="19">
        <v>1148767</v>
      </c>
    </row>
    <row r="229" spans="1:2" ht="15.75" x14ac:dyDescent="0.25">
      <c r="A229" s="12" t="s">
        <v>218</v>
      </c>
      <c r="B229" s="19">
        <v>743681</v>
      </c>
    </row>
    <row r="230" spans="1:2" ht="15.75" x14ac:dyDescent="0.25">
      <c r="A230" s="12" t="s">
        <v>219</v>
      </c>
      <c r="B230" s="19">
        <v>372162</v>
      </c>
    </row>
    <row r="231" spans="1:2" ht="15.75" x14ac:dyDescent="0.25">
      <c r="A231" s="12" t="s">
        <v>220</v>
      </c>
      <c r="B231" s="19">
        <v>404189</v>
      </c>
    </row>
    <row r="232" spans="1:2" ht="15.75" x14ac:dyDescent="0.25">
      <c r="A232" s="12" t="s">
        <v>221</v>
      </c>
      <c r="B232" s="19">
        <v>1067944</v>
      </c>
    </row>
    <row r="233" spans="1:2" ht="15.75" x14ac:dyDescent="0.25">
      <c r="A233" s="12" t="s">
        <v>222</v>
      </c>
      <c r="B233" s="19">
        <v>258492</v>
      </c>
    </row>
    <row r="234" spans="1:2" ht="15.75" x14ac:dyDescent="0.25">
      <c r="A234" s="12" t="s">
        <v>223</v>
      </c>
      <c r="B234" s="19">
        <v>575062</v>
      </c>
    </row>
    <row r="235" spans="1:2" ht="15.75" x14ac:dyDescent="0.25">
      <c r="A235" s="12" t="s">
        <v>224</v>
      </c>
      <c r="B235" s="19">
        <v>553773</v>
      </c>
    </row>
    <row r="236" spans="1:2" ht="15.75" x14ac:dyDescent="0.25">
      <c r="A236" s="12" t="s">
        <v>225</v>
      </c>
      <c r="B236" s="19">
        <v>1542153</v>
      </c>
    </row>
    <row r="237" spans="1:2" ht="15.75" x14ac:dyDescent="0.25">
      <c r="A237" s="12" t="s">
        <v>226</v>
      </c>
      <c r="B237" s="19">
        <v>467797</v>
      </c>
    </row>
    <row r="238" spans="1:2" ht="15.75" x14ac:dyDescent="0.25">
      <c r="A238" s="12" t="s">
        <v>227</v>
      </c>
      <c r="B238" s="19">
        <v>194525</v>
      </c>
    </row>
    <row r="239" spans="1:2" ht="15.75" x14ac:dyDescent="0.25">
      <c r="A239" s="12" t="s">
        <v>228</v>
      </c>
      <c r="B239" s="19">
        <v>610805</v>
      </c>
    </row>
    <row r="240" spans="1:2" ht="15.75" x14ac:dyDescent="0.25">
      <c r="A240" s="12" t="s">
        <v>229</v>
      </c>
      <c r="B240" s="19">
        <v>506488</v>
      </c>
    </row>
    <row r="241" spans="1:2" ht="15.75" x14ac:dyDescent="0.25">
      <c r="A241" s="12" t="s">
        <v>230</v>
      </c>
      <c r="B241" s="19">
        <v>84972</v>
      </c>
    </row>
    <row r="242" spans="1:2" ht="15.75" x14ac:dyDescent="0.25">
      <c r="A242" s="12" t="s">
        <v>231</v>
      </c>
      <c r="B242" s="19">
        <v>91410</v>
      </c>
    </row>
    <row r="243" spans="1:2" ht="15.75" x14ac:dyDescent="0.25">
      <c r="A243" s="12" t="s">
        <v>232</v>
      </c>
      <c r="B243" s="19">
        <v>391861</v>
      </c>
    </row>
    <row r="244" spans="1:2" ht="15.75" x14ac:dyDescent="0.25">
      <c r="A244" s="12" t="s">
        <v>233</v>
      </c>
      <c r="B244" s="19">
        <v>121396</v>
      </c>
    </row>
    <row r="245" spans="1:2" ht="15.75" x14ac:dyDescent="0.25">
      <c r="A245" s="12" t="s">
        <v>234</v>
      </c>
      <c r="B245" s="19">
        <v>499995</v>
      </c>
    </row>
    <row r="246" spans="1:2" ht="15.75" x14ac:dyDescent="0.25">
      <c r="A246" s="12" t="s">
        <v>235</v>
      </c>
      <c r="B246" s="19">
        <v>1106140</v>
      </c>
    </row>
    <row r="247" spans="1:2" ht="15.75" x14ac:dyDescent="0.25">
      <c r="A247" s="12" t="s">
        <v>236</v>
      </c>
      <c r="B247" s="19">
        <v>1149378</v>
      </c>
    </row>
    <row r="248" spans="1:2" ht="15.75" x14ac:dyDescent="0.25">
      <c r="A248" s="12" t="s">
        <v>237</v>
      </c>
      <c r="B248" s="19">
        <v>236769</v>
      </c>
    </row>
    <row r="249" spans="1:2" ht="15.75" x14ac:dyDescent="0.25">
      <c r="A249" s="12" t="s">
        <v>238</v>
      </c>
      <c r="B249" s="19">
        <v>1115896</v>
      </c>
    </row>
    <row r="250" spans="1:2" ht="15.75" x14ac:dyDescent="0.25">
      <c r="A250" s="12" t="s">
        <v>239</v>
      </c>
      <c r="B250" s="19">
        <v>327695</v>
      </c>
    </row>
    <row r="251" spans="1:2" ht="15.75" x14ac:dyDescent="0.25">
      <c r="A251" s="12" t="s">
        <v>240</v>
      </c>
      <c r="B251" s="19">
        <v>663724</v>
      </c>
    </row>
    <row r="252" spans="1:2" ht="15.75" x14ac:dyDescent="0.25">
      <c r="A252" s="12" t="s">
        <v>241</v>
      </c>
      <c r="B252" s="19">
        <v>1026788</v>
      </c>
    </row>
    <row r="253" spans="1:2" ht="15.75" x14ac:dyDescent="0.25">
      <c r="A253" s="12" t="s">
        <v>242</v>
      </c>
      <c r="B253" s="19">
        <v>1349932</v>
      </c>
    </row>
    <row r="254" spans="1:2" ht="15.75" x14ac:dyDescent="0.25">
      <c r="A254" s="12" t="s">
        <v>243</v>
      </c>
      <c r="B254" s="19">
        <v>972728</v>
      </c>
    </row>
    <row r="255" spans="1:2" ht="15.75" x14ac:dyDescent="0.25">
      <c r="A255" s="12" t="s">
        <v>244</v>
      </c>
      <c r="B255" s="19">
        <v>336780</v>
      </c>
    </row>
    <row r="256" spans="1:2" ht="15.75" x14ac:dyDescent="0.25">
      <c r="A256" s="12" t="s">
        <v>245</v>
      </c>
      <c r="B256" s="19">
        <v>947548</v>
      </c>
    </row>
    <row r="257" spans="1:2" ht="15.75" x14ac:dyDescent="0.25">
      <c r="A257" s="12" t="s">
        <v>246</v>
      </c>
      <c r="B257" s="19">
        <v>2543864</v>
      </c>
    </row>
    <row r="258" spans="1:2" ht="15.75" x14ac:dyDescent="0.25">
      <c r="A258" s="12" t="s">
        <v>247</v>
      </c>
      <c r="B258" s="19">
        <v>292629</v>
      </c>
    </row>
    <row r="259" spans="1:2" ht="15.75" x14ac:dyDescent="0.25">
      <c r="A259" s="12" t="s">
        <v>248</v>
      </c>
      <c r="B259" s="19">
        <v>138347</v>
      </c>
    </row>
    <row r="260" spans="1:2" ht="15.75" x14ac:dyDescent="0.25">
      <c r="A260" s="12" t="s">
        <v>249</v>
      </c>
      <c r="B260" s="19">
        <v>123888</v>
      </c>
    </row>
    <row r="261" spans="1:2" ht="15.75" x14ac:dyDescent="0.25">
      <c r="A261" s="12" t="s">
        <v>250</v>
      </c>
      <c r="B261" s="19">
        <v>975858</v>
      </c>
    </row>
    <row r="262" spans="1:2" ht="15.75" x14ac:dyDescent="0.25">
      <c r="A262" s="12" t="s">
        <v>251</v>
      </c>
      <c r="B262" s="19">
        <v>949608</v>
      </c>
    </row>
    <row r="263" spans="1:2" ht="15.75" x14ac:dyDescent="0.25">
      <c r="A263" s="12" t="s">
        <v>252</v>
      </c>
      <c r="B263" s="19">
        <v>725216</v>
      </c>
    </row>
    <row r="264" spans="1:2" ht="15.75" x14ac:dyDescent="0.25">
      <c r="A264" s="12" t="s">
        <v>253</v>
      </c>
      <c r="B264" s="19">
        <v>1123676</v>
      </c>
    </row>
    <row r="265" spans="1:2" ht="15.75" x14ac:dyDescent="0.25">
      <c r="A265" s="12" t="s">
        <v>254</v>
      </c>
      <c r="B265" s="19">
        <v>187200</v>
      </c>
    </row>
    <row r="266" spans="1:2" ht="15.75" x14ac:dyDescent="0.25">
      <c r="A266" s="25" t="s">
        <v>201</v>
      </c>
      <c r="B266" s="23">
        <f>SUM(B214:B265)</f>
        <v>41326214</v>
      </c>
    </row>
    <row r="267" spans="1:2" ht="15.75" x14ac:dyDescent="0.25">
      <c r="A267" s="2"/>
      <c r="B267" s="3"/>
    </row>
    <row r="268" spans="1:2" ht="39" customHeight="1" x14ac:dyDescent="0.25">
      <c r="A268" s="26" t="s">
        <v>258</v>
      </c>
      <c r="B268" s="27"/>
    </row>
    <row r="269" spans="1:2" ht="15.75" x14ac:dyDescent="0.25">
      <c r="A269" s="24"/>
      <c r="B269" s="13"/>
    </row>
    <row r="270" spans="1:2" ht="15.75" x14ac:dyDescent="0.25">
      <c r="A270" s="12" t="s">
        <v>203</v>
      </c>
      <c r="B270" s="19">
        <v>1200020</v>
      </c>
    </row>
    <row r="271" spans="1:2" ht="15.75" x14ac:dyDescent="0.25">
      <c r="A271" s="12" t="s">
        <v>204</v>
      </c>
      <c r="B271" s="19">
        <v>122829</v>
      </c>
    </row>
    <row r="272" spans="1:2" ht="15.75" x14ac:dyDescent="0.25">
      <c r="A272" s="12" t="s">
        <v>255</v>
      </c>
      <c r="B272" s="19">
        <v>9831</v>
      </c>
    </row>
    <row r="273" spans="1:2" ht="15.75" x14ac:dyDescent="0.25">
      <c r="A273" s="12" t="s">
        <v>205</v>
      </c>
      <c r="B273" s="19">
        <v>648172</v>
      </c>
    </row>
    <row r="274" spans="1:2" ht="15.75" x14ac:dyDescent="0.25">
      <c r="A274" s="12" t="s">
        <v>206</v>
      </c>
      <c r="B274" s="19">
        <v>875113</v>
      </c>
    </row>
    <row r="275" spans="1:2" ht="15.75" x14ac:dyDescent="0.25">
      <c r="A275" s="12" t="s">
        <v>207</v>
      </c>
      <c r="B275" s="19">
        <v>1722238</v>
      </c>
    </row>
    <row r="276" spans="1:2" ht="15.75" x14ac:dyDescent="0.25">
      <c r="A276" s="12" t="s">
        <v>208</v>
      </c>
      <c r="B276" s="19">
        <v>521279</v>
      </c>
    </row>
    <row r="277" spans="1:2" ht="15.75" x14ac:dyDescent="0.25">
      <c r="A277" s="12" t="s">
        <v>256</v>
      </c>
      <c r="B277" s="19">
        <v>9929</v>
      </c>
    </row>
    <row r="278" spans="1:2" ht="15.75" x14ac:dyDescent="0.25">
      <c r="A278" s="12" t="s">
        <v>209</v>
      </c>
      <c r="B278" s="19">
        <v>262316</v>
      </c>
    </row>
    <row r="279" spans="1:2" ht="15.75" x14ac:dyDescent="0.25">
      <c r="A279" s="12" t="s">
        <v>210</v>
      </c>
      <c r="B279" s="19">
        <v>187809</v>
      </c>
    </row>
    <row r="280" spans="1:2" ht="15.75" x14ac:dyDescent="0.25">
      <c r="A280" s="12" t="s">
        <v>211</v>
      </c>
      <c r="B280" s="19">
        <v>1122864</v>
      </c>
    </row>
    <row r="281" spans="1:2" ht="15.75" x14ac:dyDescent="0.25">
      <c r="A281" s="12" t="s">
        <v>212</v>
      </c>
      <c r="B281" s="19">
        <v>1490667</v>
      </c>
    </row>
    <row r="282" spans="1:2" ht="15.75" x14ac:dyDescent="0.25">
      <c r="A282" s="12" t="s">
        <v>213</v>
      </c>
      <c r="B282" s="19">
        <v>13341</v>
      </c>
    </row>
    <row r="283" spans="1:2" ht="15.75" x14ac:dyDescent="0.25">
      <c r="A283" s="12" t="s">
        <v>214</v>
      </c>
      <c r="B283" s="19">
        <v>183612</v>
      </c>
    </row>
    <row r="284" spans="1:2" ht="15.75" x14ac:dyDescent="0.25">
      <c r="A284" s="12" t="s">
        <v>215</v>
      </c>
      <c r="B284" s="19">
        <v>339041</v>
      </c>
    </row>
    <row r="285" spans="1:2" ht="15.75" x14ac:dyDescent="0.25">
      <c r="A285" s="12" t="s">
        <v>216</v>
      </c>
      <c r="B285" s="19">
        <v>1115526</v>
      </c>
    </row>
    <row r="286" spans="1:2" ht="15.75" x14ac:dyDescent="0.25">
      <c r="A286" s="12" t="s">
        <v>217</v>
      </c>
      <c r="B286" s="19">
        <v>1172708</v>
      </c>
    </row>
    <row r="287" spans="1:2" ht="15.75" x14ac:dyDescent="0.25">
      <c r="A287" s="12" t="s">
        <v>218</v>
      </c>
      <c r="B287" s="19">
        <v>736879</v>
      </c>
    </row>
    <row r="288" spans="1:2" ht="15.75" x14ac:dyDescent="0.25">
      <c r="A288" s="12" t="s">
        <v>219</v>
      </c>
      <c r="B288" s="19">
        <v>551697</v>
      </c>
    </row>
    <row r="289" spans="1:2" ht="15.75" x14ac:dyDescent="0.25">
      <c r="A289" s="12" t="s">
        <v>220</v>
      </c>
      <c r="B289" s="19">
        <v>1249825</v>
      </c>
    </row>
    <row r="290" spans="1:2" ht="15.75" x14ac:dyDescent="0.25">
      <c r="A290" s="12" t="s">
        <v>221</v>
      </c>
      <c r="B290" s="19">
        <v>747328</v>
      </c>
    </row>
    <row r="291" spans="1:2" ht="15.75" x14ac:dyDescent="0.25">
      <c r="A291" s="12" t="s">
        <v>222</v>
      </c>
      <c r="B291" s="19">
        <v>490078</v>
      </c>
    </row>
    <row r="292" spans="1:2" ht="15.75" x14ac:dyDescent="0.25">
      <c r="A292" s="12" t="s">
        <v>223</v>
      </c>
      <c r="B292" s="19">
        <v>565468</v>
      </c>
    </row>
    <row r="293" spans="1:2" ht="15.75" x14ac:dyDescent="0.25">
      <c r="A293" s="12" t="s">
        <v>224</v>
      </c>
      <c r="B293" s="19">
        <v>316400</v>
      </c>
    </row>
    <row r="294" spans="1:2" ht="15.75" x14ac:dyDescent="0.25">
      <c r="A294" s="12" t="s">
        <v>225</v>
      </c>
      <c r="B294" s="19">
        <v>1542173</v>
      </c>
    </row>
    <row r="295" spans="1:2" ht="15.75" x14ac:dyDescent="0.25">
      <c r="A295" s="12" t="s">
        <v>226</v>
      </c>
      <c r="B295" s="19">
        <v>943730</v>
      </c>
    </row>
    <row r="296" spans="1:2" ht="15.75" x14ac:dyDescent="0.25">
      <c r="A296" s="12" t="s">
        <v>227</v>
      </c>
      <c r="B296" s="19">
        <v>913562</v>
      </c>
    </row>
    <row r="297" spans="1:2" ht="15.75" x14ac:dyDescent="0.25">
      <c r="A297" s="12" t="s">
        <v>228</v>
      </c>
      <c r="B297" s="19">
        <v>1172770</v>
      </c>
    </row>
    <row r="298" spans="1:2" ht="15.75" x14ac:dyDescent="0.25">
      <c r="A298" s="12" t="s">
        <v>229</v>
      </c>
      <c r="B298" s="19">
        <v>313823</v>
      </c>
    </row>
    <row r="299" spans="1:2" ht="15.75" x14ac:dyDescent="0.25">
      <c r="A299" s="12" t="s">
        <v>230</v>
      </c>
      <c r="B299" s="19">
        <v>345023</v>
      </c>
    </row>
    <row r="300" spans="1:2" ht="15.75" x14ac:dyDescent="0.25">
      <c r="A300" s="12" t="s">
        <v>231</v>
      </c>
      <c r="B300" s="19">
        <v>197521</v>
      </c>
    </row>
    <row r="301" spans="1:2" ht="15.75" x14ac:dyDescent="0.25">
      <c r="A301" s="12" t="s">
        <v>232</v>
      </c>
      <c r="B301" s="19">
        <v>338924</v>
      </c>
    </row>
    <row r="302" spans="1:2" ht="15.75" x14ac:dyDescent="0.25">
      <c r="A302" s="12" t="s">
        <v>233</v>
      </c>
      <c r="B302" s="19">
        <v>292531</v>
      </c>
    </row>
    <row r="303" spans="1:2" ht="15.75" x14ac:dyDescent="0.25">
      <c r="A303" s="12" t="s">
        <v>234</v>
      </c>
      <c r="B303" s="19">
        <v>441744</v>
      </c>
    </row>
    <row r="304" spans="1:2" ht="15.75" x14ac:dyDescent="0.25">
      <c r="A304" s="12" t="s">
        <v>235</v>
      </c>
      <c r="B304" s="19">
        <v>1528013</v>
      </c>
    </row>
    <row r="305" spans="1:2" ht="15.75" x14ac:dyDescent="0.25">
      <c r="A305" s="12" t="s">
        <v>236</v>
      </c>
      <c r="B305" s="19">
        <v>2069100</v>
      </c>
    </row>
    <row r="306" spans="1:2" ht="15.75" x14ac:dyDescent="0.25">
      <c r="A306" s="12" t="s">
        <v>237</v>
      </c>
      <c r="B306" s="19">
        <v>145622</v>
      </c>
    </row>
    <row r="307" spans="1:2" ht="15.75" x14ac:dyDescent="0.25">
      <c r="A307" s="12" t="s">
        <v>238</v>
      </c>
      <c r="B307" s="19">
        <v>1762268</v>
      </c>
    </row>
    <row r="308" spans="1:2" ht="15.75" x14ac:dyDescent="0.25">
      <c r="A308" s="12" t="s">
        <v>239</v>
      </c>
      <c r="B308" s="19">
        <v>901394</v>
      </c>
    </row>
    <row r="309" spans="1:2" ht="15.75" x14ac:dyDescent="0.25">
      <c r="A309" s="12" t="s">
        <v>240</v>
      </c>
      <c r="B309" s="19">
        <v>783155</v>
      </c>
    </row>
    <row r="310" spans="1:2" ht="15.75" x14ac:dyDescent="0.25">
      <c r="A310" s="12" t="s">
        <v>241</v>
      </c>
      <c r="B310" s="19">
        <v>1912421</v>
      </c>
    </row>
    <row r="311" spans="1:2" ht="15.75" x14ac:dyDescent="0.25">
      <c r="A311" s="12" t="s">
        <v>242</v>
      </c>
      <c r="B311" s="19">
        <v>254848</v>
      </c>
    </row>
    <row r="312" spans="1:2" ht="15.75" x14ac:dyDescent="0.25">
      <c r="A312" s="12" t="s">
        <v>257</v>
      </c>
      <c r="B312" s="19">
        <v>53997</v>
      </c>
    </row>
    <row r="313" spans="1:2" ht="15.75" x14ac:dyDescent="0.25">
      <c r="A313" s="12" t="s">
        <v>243</v>
      </c>
      <c r="B313" s="19">
        <v>970413</v>
      </c>
    </row>
    <row r="314" spans="1:2" ht="15.75" x14ac:dyDescent="0.25">
      <c r="A314" s="12" t="s">
        <v>244</v>
      </c>
      <c r="B314" s="19">
        <v>227336</v>
      </c>
    </row>
    <row r="315" spans="1:2" ht="15.75" x14ac:dyDescent="0.25">
      <c r="A315" s="12" t="s">
        <v>245</v>
      </c>
      <c r="B315" s="19">
        <v>1452272</v>
      </c>
    </row>
    <row r="316" spans="1:2" ht="15.75" x14ac:dyDescent="0.25">
      <c r="A316" s="12" t="s">
        <v>246</v>
      </c>
      <c r="B316" s="19">
        <v>2731221</v>
      </c>
    </row>
    <row r="317" spans="1:2" ht="15.75" x14ac:dyDescent="0.25">
      <c r="A317" s="12" t="s">
        <v>247</v>
      </c>
      <c r="B317" s="19">
        <v>211660</v>
      </c>
    </row>
    <row r="318" spans="1:2" ht="15.75" x14ac:dyDescent="0.25">
      <c r="A318" s="12" t="s">
        <v>248</v>
      </c>
      <c r="B318" s="19">
        <v>249943</v>
      </c>
    </row>
    <row r="319" spans="1:2" ht="15.75" x14ac:dyDescent="0.25">
      <c r="A319" s="12" t="s">
        <v>250</v>
      </c>
      <c r="B319" s="19">
        <v>1119774</v>
      </c>
    </row>
    <row r="320" spans="1:2" ht="15.75" x14ac:dyDescent="0.25">
      <c r="A320" s="12" t="s">
        <v>251</v>
      </c>
      <c r="B320" s="19">
        <v>850749</v>
      </c>
    </row>
    <row r="321" spans="1:2" ht="15.75" x14ac:dyDescent="0.25">
      <c r="A321" s="12" t="s">
        <v>252</v>
      </c>
      <c r="B321" s="19">
        <v>612093</v>
      </c>
    </row>
    <row r="322" spans="1:2" ht="15.75" x14ac:dyDescent="0.25">
      <c r="A322" s="12" t="s">
        <v>253</v>
      </c>
      <c r="B322" s="19">
        <v>1162017</v>
      </c>
    </row>
    <row r="323" spans="1:2" ht="15.75" x14ac:dyDescent="0.25">
      <c r="A323" s="12" t="s">
        <v>254</v>
      </c>
      <c r="B323" s="19">
        <v>171147</v>
      </c>
    </row>
    <row r="324" spans="1:2" ht="15.75" x14ac:dyDescent="0.25">
      <c r="A324" s="25" t="s">
        <v>201</v>
      </c>
      <c r="B324" s="23">
        <f>SUM(B270:B323)</f>
        <v>41326214</v>
      </c>
    </row>
  </sheetData>
  <mergeCells count="7">
    <mergeCell ref="A212:B212"/>
    <mergeCell ref="A268:B268"/>
    <mergeCell ref="A1:B1"/>
    <mergeCell ref="A2:B2"/>
    <mergeCell ref="A3:B3"/>
    <mergeCell ref="A4:B4"/>
    <mergeCell ref="A16:B16"/>
  </mergeCells>
  <pageMargins left="0.7" right="0.7" top="0.75" bottom="0.75" header="0.3" footer="0.3"/>
  <pageSetup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5310 Table 8</vt:lpstr>
      <vt:lpstr>'FY 2024 5310 Table 8'!Print_Area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2024 PARTIAL YEAR (CR)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(FTA)</dc:creator>
  <cp:lastModifiedBy>Ullah, Waseem CTR (FTA)</cp:lastModifiedBy>
  <dcterms:created xsi:type="dcterms:W3CDTF">2024-02-12T20:48:57Z</dcterms:created>
  <dcterms:modified xsi:type="dcterms:W3CDTF">2024-02-20T22:00:25Z</dcterms:modified>
</cp:coreProperties>
</file>