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22 Full Year Formula Apportionments\5311 Updates Tables 1, 9 and 5307-5311 Breakout\"/>
    </mc:Choice>
  </mc:AlternateContent>
  <xr:revisionPtr revIDLastSave="0" documentId="8_{6FD95370-97D7-4ABC-9C3A-E1E82F31519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9" sheetId="5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5" l="1"/>
  <c r="C65" i="5"/>
  <c r="B65" i="5"/>
</calcChain>
</file>

<file path=xl/sharedStrings.xml><?xml version="1.0" encoding="utf-8"?>
<sst xmlns="http://schemas.openxmlformats.org/spreadsheetml/2006/main" count="67" uniqueCount="67">
  <si>
    <t>FEDERAL TRANSIT ADMINISTRATION</t>
  </si>
  <si>
    <t>TABLE 9</t>
  </si>
  <si>
    <t xml:space="preserve">SECTION 5311(b)(3) RURAL TRANSIT ASSISTANCE PROGRAM (RTAP) APPORTIONMENTS 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</si>
  <si>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</si>
  <si>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</si>
  <si>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</si>
  <si>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</si>
  <si>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</si>
  <si>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</si>
  <si>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</si>
  <si>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</si>
  <si>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</si>
  <si>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</si>
  <si>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</si>
  <si>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</si>
  <si>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</si>
  <si>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</si>
  <si>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</si>
  <si>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</si>
  <si>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</si>
  <si>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</si>
  <si>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</si>
  <si>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</si>
  <si>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</si>
  <si>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</si>
  <si>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</si>
  <si>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</si>
  <si>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</si>
  <si>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</si>
  <si>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</si>
  <si>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</si>
  <si>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</si>
  <si>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</si>
  <si>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</si>
  <si>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</si>
  <si>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</si>
  <si>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</si>
  <si>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</si>
  <si>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</si>
  <si>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</si>
  <si>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</si>
  <si>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</si>
  <si>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</si>
  <si>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</si>
  <si>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</si>
  <si>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</si>
  <si>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</si>
  <si>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</si>
  <si>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</si>
  <si>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</si>
  <si>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</si>
  <si>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</si>
  <si>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</si>
  <si>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</si>
  <si>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</si>
  <si>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</si>
  <si>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</si>
  <si>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</si>
  <si>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</si>
  <si>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</si>
  <si>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</si>
  <si>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  Apportionments for Section 5311 and Section 5340 were combined to show a single amount.  The State's apportionment under the column heading "Section 5311 and 5340 Apportionment" includes Section 5311 and Growing States funds.)</t>
  </si>
  <si>
    <t>SECTION 5311(c)(3) APPALACHIAN DEVELOPMENT PUBLIC TRANSPORTATION ASSISTANCE PROGRAM APPORTIONMENTS</t>
  </si>
  <si>
    <t xml:space="preserve">SECTION 5311 (c)(3) APPALACHIAN DEVELOPMENT PUBLIC TRANSPORTATION ASSISTANCE PROGRAM 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</si>
  <si>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</si>
  <si>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 xml:space="preserve">FY 2022 FULL YEAR SECTION 5311 AND SECTION 5340 RURAL AREA APPORTIONMENTS  </t>
  </si>
  <si>
    <t>Updated 04/28/2022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</si>
</sst>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0" fillId="0" borderId="0" xfId="0" applyAlignment="1">
      <alignment vertical="center"/>
    </xf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4" fillId="0" borderId="22" xfId="1" applyFont="1" applyBorder="1" applyAlignment="1" applyProtection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22" xfId="1" applyFont="1" applyBorder="1" applyAlignment="1" applyProtection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24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Comma 5" xfId="5" xr:uid="{00000000-0005-0000-0000-000003000000}"/>
    <cellStyle name="Currency 2" xfId="6" xr:uid="{00000000-0005-0000-0000-000004000000}"/>
    <cellStyle name="Currency 3" xfId="7" xr:uid="{00000000-0005-0000-0000-000005000000}"/>
    <cellStyle name="Currency 4" xfId="8" xr:uid="{00000000-0005-0000-0000-000006000000}"/>
    <cellStyle name="Currency 5" xfId="9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2"/>
  <sheetViews>
    <sheetView tabSelected="1" topLeftCell="A43" zoomScale="90" zoomScaleNormal="90" workbookViewId="0">
      <selection activeCell="B57" sqref="B57"/>
    </sheetView>
  </sheetViews>
  <sheetFormatPr defaultColWidth="14.81640625" defaultRowHeight="15.5"/>
  <cols>
    <col min="1" max="1" width="29.1796875" style="3" customWidth="1"/>
    <col min="2" max="2" width="34.54296875" style="3" customWidth="1"/>
    <col min="3" max="3" width="39.81640625" style="3" customWidth="1"/>
    <col min="4" max="4" width="36.54296875" style="4" customWidth="1"/>
    <col min="5" max="93" width="14.81640625" style="3"/>
    <col min="94" max="94" width="38.453125" style="3" customWidth="1"/>
    <col min="95" max="97" width="31.81640625" style="3" customWidth="1"/>
    <col min="98" max="98" width="14.81640625" style="3" customWidth="1"/>
    <col min="99" max="349" width="14.81640625" style="3"/>
    <col min="350" max="350" width="38.453125" style="3" customWidth="1"/>
    <col min="351" max="353" width="31.81640625" style="3" customWidth="1"/>
    <col min="354" max="354" width="14.81640625" style="3" customWidth="1"/>
    <col min="355" max="605" width="14.81640625" style="3"/>
    <col min="606" max="606" width="38.453125" style="3" customWidth="1"/>
    <col min="607" max="609" width="31.81640625" style="3" customWidth="1"/>
    <col min="610" max="610" width="14.81640625" style="3" customWidth="1"/>
    <col min="611" max="861" width="14.81640625" style="3"/>
    <col min="862" max="862" width="38.453125" style="3" customWidth="1"/>
    <col min="863" max="865" width="31.81640625" style="3" customWidth="1"/>
    <col min="866" max="866" width="14.81640625" style="3" customWidth="1"/>
    <col min="867" max="1117" width="14.81640625" style="3"/>
    <col min="1118" max="1118" width="38.453125" style="3" customWidth="1"/>
    <col min="1119" max="1121" width="31.81640625" style="3" customWidth="1"/>
    <col min="1122" max="1122" width="14.81640625" style="3" customWidth="1"/>
    <col min="1123" max="1373" width="14.81640625" style="3"/>
    <col min="1374" max="1374" width="38.453125" style="3" customWidth="1"/>
    <col min="1375" max="1377" width="31.81640625" style="3" customWidth="1"/>
    <col min="1378" max="1378" width="14.81640625" style="3" customWidth="1"/>
    <col min="1379" max="1629" width="14.81640625" style="3"/>
    <col min="1630" max="1630" width="38.453125" style="3" customWidth="1"/>
    <col min="1631" max="1633" width="31.81640625" style="3" customWidth="1"/>
    <col min="1634" max="1634" width="14.81640625" style="3" customWidth="1"/>
    <col min="1635" max="1885" width="14.81640625" style="3"/>
    <col min="1886" max="1886" width="38.453125" style="3" customWidth="1"/>
    <col min="1887" max="1889" width="31.81640625" style="3" customWidth="1"/>
    <col min="1890" max="1890" width="14.81640625" style="3" customWidth="1"/>
    <col min="1891" max="2141" width="14.81640625" style="3"/>
    <col min="2142" max="2142" width="38.453125" style="3" customWidth="1"/>
    <col min="2143" max="2145" width="31.81640625" style="3" customWidth="1"/>
    <col min="2146" max="2146" width="14.81640625" style="3" customWidth="1"/>
    <col min="2147" max="2397" width="14.81640625" style="3"/>
    <col min="2398" max="2398" width="38.453125" style="3" customWidth="1"/>
    <col min="2399" max="2401" width="31.81640625" style="3" customWidth="1"/>
    <col min="2402" max="2402" width="14.81640625" style="3" customWidth="1"/>
    <col min="2403" max="2653" width="14.81640625" style="3"/>
    <col min="2654" max="2654" width="38.453125" style="3" customWidth="1"/>
    <col min="2655" max="2657" width="31.81640625" style="3" customWidth="1"/>
    <col min="2658" max="2658" width="14.81640625" style="3" customWidth="1"/>
    <col min="2659" max="2909" width="14.81640625" style="3"/>
    <col min="2910" max="2910" width="38.453125" style="3" customWidth="1"/>
    <col min="2911" max="2913" width="31.81640625" style="3" customWidth="1"/>
    <col min="2914" max="2914" width="14.81640625" style="3" customWidth="1"/>
    <col min="2915" max="3165" width="14.81640625" style="3"/>
    <col min="3166" max="3166" width="38.453125" style="3" customWidth="1"/>
    <col min="3167" max="3169" width="31.81640625" style="3" customWidth="1"/>
    <col min="3170" max="3170" width="14.81640625" style="3" customWidth="1"/>
    <col min="3171" max="3421" width="14.81640625" style="3"/>
    <col min="3422" max="3422" width="38.453125" style="3" customWidth="1"/>
    <col min="3423" max="3425" width="31.81640625" style="3" customWidth="1"/>
    <col min="3426" max="3426" width="14.81640625" style="3" customWidth="1"/>
    <col min="3427" max="3677" width="14.81640625" style="3"/>
    <col min="3678" max="3678" width="38.453125" style="3" customWidth="1"/>
    <col min="3679" max="3681" width="31.81640625" style="3" customWidth="1"/>
    <col min="3682" max="3682" width="14.81640625" style="3" customWidth="1"/>
    <col min="3683" max="3933" width="14.81640625" style="3"/>
    <col min="3934" max="3934" width="38.453125" style="3" customWidth="1"/>
    <col min="3935" max="3937" width="31.81640625" style="3" customWidth="1"/>
    <col min="3938" max="3938" width="14.81640625" style="3" customWidth="1"/>
    <col min="3939" max="4189" width="14.81640625" style="3"/>
    <col min="4190" max="4190" width="38.453125" style="3" customWidth="1"/>
    <col min="4191" max="4193" width="31.81640625" style="3" customWidth="1"/>
    <col min="4194" max="4194" width="14.81640625" style="3" customWidth="1"/>
    <col min="4195" max="4445" width="14.81640625" style="3"/>
    <col min="4446" max="4446" width="38.453125" style="3" customWidth="1"/>
    <col min="4447" max="4449" width="31.81640625" style="3" customWidth="1"/>
    <col min="4450" max="4450" width="14.81640625" style="3" customWidth="1"/>
    <col min="4451" max="4701" width="14.81640625" style="3"/>
    <col min="4702" max="4702" width="38.453125" style="3" customWidth="1"/>
    <col min="4703" max="4705" width="31.81640625" style="3" customWidth="1"/>
    <col min="4706" max="4706" width="14.81640625" style="3" customWidth="1"/>
    <col min="4707" max="4957" width="14.81640625" style="3"/>
    <col min="4958" max="4958" width="38.453125" style="3" customWidth="1"/>
    <col min="4959" max="4961" width="31.81640625" style="3" customWidth="1"/>
    <col min="4962" max="4962" width="14.81640625" style="3" customWidth="1"/>
    <col min="4963" max="5213" width="14.81640625" style="3"/>
    <col min="5214" max="5214" width="38.453125" style="3" customWidth="1"/>
    <col min="5215" max="5217" width="31.81640625" style="3" customWidth="1"/>
    <col min="5218" max="5218" width="14.81640625" style="3" customWidth="1"/>
    <col min="5219" max="5469" width="14.81640625" style="3"/>
    <col min="5470" max="5470" width="38.453125" style="3" customWidth="1"/>
    <col min="5471" max="5473" width="31.81640625" style="3" customWidth="1"/>
    <col min="5474" max="5474" width="14.81640625" style="3" customWidth="1"/>
    <col min="5475" max="5725" width="14.81640625" style="3"/>
    <col min="5726" max="5726" width="38.453125" style="3" customWidth="1"/>
    <col min="5727" max="5729" width="31.81640625" style="3" customWidth="1"/>
    <col min="5730" max="5730" width="14.81640625" style="3" customWidth="1"/>
    <col min="5731" max="5981" width="14.81640625" style="3"/>
    <col min="5982" max="5982" width="38.453125" style="3" customWidth="1"/>
    <col min="5983" max="5985" width="31.81640625" style="3" customWidth="1"/>
    <col min="5986" max="5986" width="14.81640625" style="3" customWidth="1"/>
    <col min="5987" max="6237" width="14.81640625" style="3"/>
    <col min="6238" max="6238" width="38.453125" style="3" customWidth="1"/>
    <col min="6239" max="6241" width="31.81640625" style="3" customWidth="1"/>
    <col min="6242" max="6242" width="14.81640625" style="3" customWidth="1"/>
    <col min="6243" max="6493" width="14.81640625" style="3"/>
    <col min="6494" max="6494" width="38.453125" style="3" customWidth="1"/>
    <col min="6495" max="6497" width="31.81640625" style="3" customWidth="1"/>
    <col min="6498" max="6498" width="14.81640625" style="3" customWidth="1"/>
    <col min="6499" max="6749" width="14.81640625" style="3"/>
    <col min="6750" max="6750" width="38.453125" style="3" customWidth="1"/>
    <col min="6751" max="6753" width="31.81640625" style="3" customWidth="1"/>
    <col min="6754" max="6754" width="14.81640625" style="3" customWidth="1"/>
    <col min="6755" max="7005" width="14.81640625" style="3"/>
    <col min="7006" max="7006" width="38.453125" style="3" customWidth="1"/>
    <col min="7007" max="7009" width="31.81640625" style="3" customWidth="1"/>
    <col min="7010" max="7010" width="14.81640625" style="3" customWidth="1"/>
    <col min="7011" max="7261" width="14.81640625" style="3"/>
    <col min="7262" max="7262" width="38.453125" style="3" customWidth="1"/>
    <col min="7263" max="7265" width="31.81640625" style="3" customWidth="1"/>
    <col min="7266" max="7266" width="14.81640625" style="3" customWidth="1"/>
    <col min="7267" max="7517" width="14.81640625" style="3"/>
    <col min="7518" max="7518" width="38.453125" style="3" customWidth="1"/>
    <col min="7519" max="7521" width="31.81640625" style="3" customWidth="1"/>
    <col min="7522" max="7522" width="14.81640625" style="3" customWidth="1"/>
    <col min="7523" max="7773" width="14.81640625" style="3"/>
    <col min="7774" max="7774" width="38.453125" style="3" customWidth="1"/>
    <col min="7775" max="7777" width="31.81640625" style="3" customWidth="1"/>
    <col min="7778" max="7778" width="14.81640625" style="3" customWidth="1"/>
    <col min="7779" max="8029" width="14.81640625" style="3"/>
    <col min="8030" max="8030" width="38.453125" style="3" customWidth="1"/>
    <col min="8031" max="8033" width="31.81640625" style="3" customWidth="1"/>
    <col min="8034" max="8034" width="14.81640625" style="3" customWidth="1"/>
    <col min="8035" max="8285" width="14.81640625" style="3"/>
    <col min="8286" max="8286" width="38.453125" style="3" customWidth="1"/>
    <col min="8287" max="8289" width="31.81640625" style="3" customWidth="1"/>
    <col min="8290" max="8290" width="14.81640625" style="3" customWidth="1"/>
    <col min="8291" max="8541" width="14.81640625" style="3"/>
    <col min="8542" max="8542" width="38.453125" style="3" customWidth="1"/>
    <col min="8543" max="8545" width="31.81640625" style="3" customWidth="1"/>
    <col min="8546" max="8546" width="14.81640625" style="3" customWidth="1"/>
    <col min="8547" max="8797" width="14.81640625" style="3"/>
    <col min="8798" max="8798" width="38.453125" style="3" customWidth="1"/>
    <col min="8799" max="8801" width="31.81640625" style="3" customWidth="1"/>
    <col min="8802" max="8802" width="14.81640625" style="3" customWidth="1"/>
    <col min="8803" max="9053" width="14.81640625" style="3"/>
    <col min="9054" max="9054" width="38.453125" style="3" customWidth="1"/>
    <col min="9055" max="9057" width="31.81640625" style="3" customWidth="1"/>
    <col min="9058" max="9058" width="14.81640625" style="3" customWidth="1"/>
    <col min="9059" max="9309" width="14.81640625" style="3"/>
    <col min="9310" max="9310" width="38.453125" style="3" customWidth="1"/>
    <col min="9311" max="9313" width="31.81640625" style="3" customWidth="1"/>
    <col min="9314" max="9314" width="14.81640625" style="3" customWidth="1"/>
    <col min="9315" max="9565" width="14.81640625" style="3"/>
    <col min="9566" max="9566" width="38.453125" style="3" customWidth="1"/>
    <col min="9567" max="9569" width="31.81640625" style="3" customWidth="1"/>
    <col min="9570" max="9570" width="14.81640625" style="3" customWidth="1"/>
    <col min="9571" max="9821" width="14.81640625" style="3"/>
    <col min="9822" max="9822" width="38.453125" style="3" customWidth="1"/>
    <col min="9823" max="9825" width="31.81640625" style="3" customWidth="1"/>
    <col min="9826" max="9826" width="14.81640625" style="3" customWidth="1"/>
    <col min="9827" max="10077" width="14.81640625" style="3"/>
    <col min="10078" max="10078" width="38.453125" style="3" customWidth="1"/>
    <col min="10079" max="10081" width="31.81640625" style="3" customWidth="1"/>
    <col min="10082" max="10082" width="14.81640625" style="3" customWidth="1"/>
    <col min="10083" max="10333" width="14.81640625" style="3"/>
    <col min="10334" max="10334" width="38.453125" style="3" customWidth="1"/>
    <col min="10335" max="10337" width="31.81640625" style="3" customWidth="1"/>
    <col min="10338" max="10338" width="14.81640625" style="3" customWidth="1"/>
    <col min="10339" max="10589" width="14.81640625" style="3"/>
    <col min="10590" max="10590" width="38.453125" style="3" customWidth="1"/>
    <col min="10591" max="10593" width="31.81640625" style="3" customWidth="1"/>
    <col min="10594" max="10594" width="14.81640625" style="3" customWidth="1"/>
    <col min="10595" max="10845" width="14.81640625" style="3"/>
    <col min="10846" max="10846" width="38.453125" style="3" customWidth="1"/>
    <col min="10847" max="10849" width="31.81640625" style="3" customWidth="1"/>
    <col min="10850" max="10850" width="14.81640625" style="3" customWidth="1"/>
    <col min="10851" max="11101" width="14.81640625" style="3"/>
    <col min="11102" max="11102" width="38.453125" style="3" customWidth="1"/>
    <col min="11103" max="11105" width="31.81640625" style="3" customWidth="1"/>
    <col min="11106" max="11106" width="14.81640625" style="3" customWidth="1"/>
    <col min="11107" max="11357" width="14.81640625" style="3"/>
    <col min="11358" max="11358" width="38.453125" style="3" customWidth="1"/>
    <col min="11359" max="11361" width="31.81640625" style="3" customWidth="1"/>
    <col min="11362" max="11362" width="14.81640625" style="3" customWidth="1"/>
    <col min="11363" max="11613" width="14.81640625" style="3"/>
    <col min="11614" max="11614" width="38.453125" style="3" customWidth="1"/>
    <col min="11615" max="11617" width="31.81640625" style="3" customWidth="1"/>
    <col min="11618" max="11618" width="14.81640625" style="3" customWidth="1"/>
    <col min="11619" max="11869" width="14.81640625" style="3"/>
    <col min="11870" max="11870" width="38.453125" style="3" customWidth="1"/>
    <col min="11871" max="11873" width="31.81640625" style="3" customWidth="1"/>
    <col min="11874" max="11874" width="14.81640625" style="3" customWidth="1"/>
    <col min="11875" max="12125" width="14.81640625" style="3"/>
    <col min="12126" max="12126" width="38.453125" style="3" customWidth="1"/>
    <col min="12127" max="12129" width="31.81640625" style="3" customWidth="1"/>
    <col min="12130" max="12130" width="14.81640625" style="3" customWidth="1"/>
    <col min="12131" max="12381" width="14.81640625" style="3"/>
    <col min="12382" max="12382" width="38.453125" style="3" customWidth="1"/>
    <col min="12383" max="12385" width="31.81640625" style="3" customWidth="1"/>
    <col min="12386" max="12386" width="14.81640625" style="3" customWidth="1"/>
    <col min="12387" max="12637" width="14.81640625" style="3"/>
    <col min="12638" max="12638" width="38.453125" style="3" customWidth="1"/>
    <col min="12639" max="12641" width="31.81640625" style="3" customWidth="1"/>
    <col min="12642" max="12642" width="14.81640625" style="3" customWidth="1"/>
    <col min="12643" max="12893" width="14.81640625" style="3"/>
    <col min="12894" max="12894" width="38.453125" style="3" customWidth="1"/>
    <col min="12895" max="12897" width="31.81640625" style="3" customWidth="1"/>
    <col min="12898" max="12898" width="14.81640625" style="3" customWidth="1"/>
    <col min="12899" max="13149" width="14.81640625" style="3"/>
    <col min="13150" max="13150" width="38.453125" style="3" customWidth="1"/>
    <col min="13151" max="13153" width="31.81640625" style="3" customWidth="1"/>
    <col min="13154" max="13154" width="14.81640625" style="3" customWidth="1"/>
    <col min="13155" max="13405" width="14.81640625" style="3"/>
    <col min="13406" max="13406" width="38.453125" style="3" customWidth="1"/>
    <col min="13407" max="13409" width="31.81640625" style="3" customWidth="1"/>
    <col min="13410" max="13410" width="14.81640625" style="3" customWidth="1"/>
    <col min="13411" max="13661" width="14.81640625" style="3"/>
    <col min="13662" max="13662" width="38.453125" style="3" customWidth="1"/>
    <col min="13663" max="13665" width="31.81640625" style="3" customWidth="1"/>
    <col min="13666" max="13666" width="14.81640625" style="3" customWidth="1"/>
    <col min="13667" max="13917" width="14.81640625" style="3"/>
    <col min="13918" max="13918" width="38.453125" style="3" customWidth="1"/>
    <col min="13919" max="13921" width="31.81640625" style="3" customWidth="1"/>
    <col min="13922" max="13922" width="14.81640625" style="3" customWidth="1"/>
    <col min="13923" max="14173" width="14.81640625" style="3"/>
    <col min="14174" max="14174" width="38.453125" style="3" customWidth="1"/>
    <col min="14175" max="14177" width="31.81640625" style="3" customWidth="1"/>
    <col min="14178" max="14178" width="14.81640625" style="3" customWidth="1"/>
    <col min="14179" max="14429" width="14.81640625" style="3"/>
    <col min="14430" max="14430" width="38.453125" style="3" customWidth="1"/>
    <col min="14431" max="14433" width="31.81640625" style="3" customWidth="1"/>
    <col min="14434" max="14434" width="14.81640625" style="3" customWidth="1"/>
    <col min="14435" max="14685" width="14.81640625" style="3"/>
    <col min="14686" max="14686" width="38.453125" style="3" customWidth="1"/>
    <col min="14687" max="14689" width="31.81640625" style="3" customWidth="1"/>
    <col min="14690" max="14690" width="14.81640625" style="3" customWidth="1"/>
    <col min="14691" max="14941" width="14.81640625" style="3"/>
    <col min="14942" max="14942" width="38.453125" style="3" customWidth="1"/>
    <col min="14943" max="14945" width="31.81640625" style="3" customWidth="1"/>
    <col min="14946" max="14946" width="14.81640625" style="3" customWidth="1"/>
    <col min="14947" max="15197" width="14.81640625" style="3"/>
    <col min="15198" max="15198" width="38.453125" style="3" customWidth="1"/>
    <col min="15199" max="15201" width="31.81640625" style="3" customWidth="1"/>
    <col min="15202" max="15202" width="14.81640625" style="3" customWidth="1"/>
    <col min="15203" max="15453" width="14.81640625" style="3"/>
    <col min="15454" max="15454" width="38.453125" style="3" customWidth="1"/>
    <col min="15455" max="15457" width="31.81640625" style="3" customWidth="1"/>
    <col min="15458" max="15458" width="14.81640625" style="3" customWidth="1"/>
    <col min="15459" max="15709" width="14.81640625" style="3"/>
    <col min="15710" max="15710" width="38.453125" style="3" customWidth="1"/>
    <col min="15711" max="15713" width="31.81640625" style="3" customWidth="1"/>
    <col min="15714" max="15714" width="14.81640625" style="3" customWidth="1"/>
    <col min="15715" max="15965" width="14.81640625" style="3"/>
    <col min="15966" max="15966" width="38.453125" style="3" customWidth="1"/>
    <col min="15967" max="15969" width="31.81640625" style="3" customWidth="1"/>
    <col min="15970" max="15970" width="14.81640625" style="3" customWidth="1"/>
    <col min="15971" max="16384" width="14.81640625" style="3"/>
  </cols>
  <sheetData>
    <row r="1" spans="1:4" s="1" customFormat="1" ht="22.5" customHeight="1">
      <c r="A1" s="30" t="s">
        <v>0</v>
      </c>
      <c r="B1" s="31"/>
      <c r="C1" s="31"/>
      <c r="D1" s="32"/>
    </row>
    <row r="2" spans="1:4" s="1" customFormat="1" ht="19.5" customHeight="1" thickBot="1">
      <c r="A2" s="33" t="s">
        <v>1</v>
      </c>
      <c r="B2" s="34"/>
      <c r="C2" s="34"/>
      <c r="D2" s="35"/>
    </row>
    <row r="3" spans="1:4" s="1" customFormat="1" ht="18" customHeight="1">
      <c r="A3" s="36" t="s">
        <v>65</v>
      </c>
      <c r="B3" s="31"/>
      <c r="C3" s="31"/>
      <c r="D3" s="32"/>
    </row>
    <row r="4" spans="1:4" s="2" customFormat="1" ht="18.75" customHeight="1">
      <c r="A4" s="37" t="s">
        <v>2</v>
      </c>
      <c r="B4" s="38"/>
      <c r="C4" s="38"/>
      <c r="D4" s="39"/>
    </row>
    <row r="5" spans="1:4" s="2" customFormat="1" ht="18.75" customHeight="1">
      <c r="A5" s="37" t="s">
        <v>62</v>
      </c>
      <c r="B5" s="38"/>
      <c r="C5" s="38"/>
      <c r="D5" s="39"/>
    </row>
    <row r="6" spans="1:4" s="2" customFormat="1" ht="35.5" customHeight="1">
      <c r="A6" s="40" t="s">
        <v>64</v>
      </c>
      <c r="B6" s="41"/>
      <c r="C6" s="41"/>
      <c r="D6" s="42"/>
    </row>
    <row r="7" spans="1:4" s="2" customFormat="1" ht="35.5" customHeight="1">
      <c r="A7" s="26" t="s">
        <v>61</v>
      </c>
      <c r="B7" s="27"/>
      <c r="C7" s="27"/>
      <c r="D7" s="28"/>
    </row>
    <row r="8" spans="1:4" s="2" customFormat="1" ht="17.5" customHeight="1">
      <c r="A8" s="43" t="s">
        <v>66</v>
      </c>
      <c r="B8" s="44"/>
      <c r="C8" s="44"/>
      <c r="D8" s="45"/>
    </row>
    <row r="9" spans="1:4" s="2" customFormat="1">
      <c r="A9" s="11"/>
      <c r="B9" s="12"/>
      <c r="C9" s="12"/>
      <c r="D9" s="13"/>
    </row>
    <row r="10" spans="1:4" s="2" customFormat="1" ht="60.65" customHeight="1">
      <c r="A10" s="14" t="s">
        <v>3</v>
      </c>
      <c r="B10" s="10" t="s">
        <v>4</v>
      </c>
      <c r="C10" s="10" t="s">
        <v>5</v>
      </c>
      <c r="D10" s="15" t="s">
        <v>63</v>
      </c>
    </row>
    <row r="11" spans="1:4" ht="17.899999999999999" customHeight="1">
      <c r="A11" s="16" t="s">
        <v>6</v>
      </c>
      <c r="B11" s="7">
        <v>22282367</v>
      </c>
      <c r="C11" s="7">
        <v>384271</v>
      </c>
      <c r="D11" s="17">
        <v>6564671</v>
      </c>
    </row>
    <row r="12" spans="1:4" ht="17.899999999999999" customHeight="1">
      <c r="A12" s="18" t="s">
        <v>7</v>
      </c>
      <c r="B12" s="8">
        <v>11720612</v>
      </c>
      <c r="C12" s="8">
        <v>116313</v>
      </c>
      <c r="D12" s="19">
        <v>0</v>
      </c>
    </row>
    <row r="13" spans="1:4" ht="17.899999999999999" customHeight="1">
      <c r="A13" s="18" t="s">
        <v>8</v>
      </c>
      <c r="B13" s="8">
        <v>453820</v>
      </c>
      <c r="C13" s="8">
        <v>17222</v>
      </c>
      <c r="D13" s="19">
        <v>0</v>
      </c>
    </row>
    <row r="14" spans="1:4" ht="17.899999999999999" customHeight="1">
      <c r="A14" s="18" t="s">
        <v>9</v>
      </c>
      <c r="B14" s="8">
        <v>17147618</v>
      </c>
      <c r="C14" s="8">
        <v>230752</v>
      </c>
      <c r="D14" s="19">
        <v>0</v>
      </c>
    </row>
    <row r="15" spans="1:4" ht="17.899999999999999" customHeight="1">
      <c r="A15" s="18" t="s">
        <v>10</v>
      </c>
      <c r="B15" s="8">
        <v>17562658</v>
      </c>
      <c r="C15" s="8">
        <v>294340</v>
      </c>
      <c r="D15" s="19">
        <v>0</v>
      </c>
    </row>
    <row r="16" spans="1:4" ht="17.899999999999999" customHeight="1">
      <c r="A16" s="18" t="s">
        <v>11</v>
      </c>
      <c r="B16" s="8">
        <v>38961249</v>
      </c>
      <c r="C16" s="8">
        <v>543857</v>
      </c>
      <c r="D16" s="19">
        <v>0</v>
      </c>
    </row>
    <row r="17" spans="1:4" ht="17.899999999999999" customHeight="1">
      <c r="A17" s="18" t="s">
        <v>12</v>
      </c>
      <c r="B17" s="8">
        <v>16294849</v>
      </c>
      <c r="C17" s="8">
        <v>216377</v>
      </c>
      <c r="D17" s="19">
        <v>0</v>
      </c>
    </row>
    <row r="18" spans="1:4" ht="17.899999999999999" customHeight="1">
      <c r="A18" s="18" t="s">
        <v>13</v>
      </c>
      <c r="B18" s="8">
        <v>4203403</v>
      </c>
      <c r="C18" s="8">
        <v>135518</v>
      </c>
      <c r="D18" s="19">
        <v>0</v>
      </c>
    </row>
    <row r="19" spans="1:4" ht="17.899999999999999" customHeight="1">
      <c r="A19" s="18" t="s">
        <v>14</v>
      </c>
      <c r="B19" s="8">
        <v>2458663</v>
      </c>
      <c r="C19" s="8">
        <v>101546</v>
      </c>
      <c r="D19" s="19">
        <v>0</v>
      </c>
    </row>
    <row r="20" spans="1:4" ht="17.899999999999999" customHeight="1">
      <c r="A20" s="18" t="s">
        <v>15</v>
      </c>
      <c r="B20" s="8">
        <v>22745231</v>
      </c>
      <c r="C20" s="8">
        <v>372166</v>
      </c>
      <c r="D20" s="19">
        <v>0</v>
      </c>
    </row>
    <row r="21" spans="1:4" ht="17.899999999999999" customHeight="1">
      <c r="A21" s="18" t="s">
        <v>16</v>
      </c>
      <c r="B21" s="8">
        <v>30680043</v>
      </c>
      <c r="C21" s="8">
        <v>501206</v>
      </c>
      <c r="D21" s="19">
        <v>777257</v>
      </c>
    </row>
    <row r="22" spans="1:4" ht="17.899999999999999" customHeight="1">
      <c r="A22" s="18" t="s">
        <v>17</v>
      </c>
      <c r="B22" s="8">
        <v>1124467</v>
      </c>
      <c r="C22" s="8">
        <v>30729</v>
      </c>
      <c r="D22" s="19">
        <v>0</v>
      </c>
    </row>
    <row r="23" spans="1:4" ht="17.899999999999999" customHeight="1">
      <c r="A23" s="18" t="s">
        <v>18</v>
      </c>
      <c r="B23" s="8">
        <v>3607733</v>
      </c>
      <c r="C23" s="8">
        <v>115500</v>
      </c>
      <c r="D23" s="19">
        <v>0</v>
      </c>
    </row>
    <row r="24" spans="1:4" ht="17.899999999999999" customHeight="1">
      <c r="A24" s="18" t="s">
        <v>19</v>
      </c>
      <c r="B24" s="8">
        <v>11169632</v>
      </c>
      <c r="C24" s="8">
        <v>165908</v>
      </c>
      <c r="D24" s="19">
        <v>0</v>
      </c>
    </row>
    <row r="25" spans="1:4" ht="17.899999999999999" customHeight="1">
      <c r="A25" s="18" t="s">
        <v>20</v>
      </c>
      <c r="B25" s="8">
        <v>23644977</v>
      </c>
      <c r="C25" s="8">
        <v>399299</v>
      </c>
      <c r="D25" s="19">
        <v>0</v>
      </c>
    </row>
    <row r="26" spans="1:4" ht="17.899999999999999" customHeight="1">
      <c r="A26" s="18" t="s">
        <v>21</v>
      </c>
      <c r="B26" s="8">
        <v>22821124</v>
      </c>
      <c r="C26" s="8">
        <v>409348</v>
      </c>
      <c r="D26" s="19">
        <v>0</v>
      </c>
    </row>
    <row r="27" spans="1:4" ht="17.899999999999999" customHeight="1">
      <c r="A27" s="18" t="s">
        <v>22</v>
      </c>
      <c r="B27" s="8">
        <v>17632611</v>
      </c>
      <c r="C27" s="8">
        <v>296202</v>
      </c>
      <c r="D27" s="19">
        <v>0</v>
      </c>
    </row>
    <row r="28" spans="1:4" ht="17.899999999999999" customHeight="1">
      <c r="A28" s="18" t="s">
        <v>23</v>
      </c>
      <c r="B28" s="8">
        <v>15911980</v>
      </c>
      <c r="C28" s="8">
        <v>249933</v>
      </c>
      <c r="D28" s="19">
        <v>0</v>
      </c>
    </row>
    <row r="29" spans="1:4" ht="17.899999999999999" customHeight="1">
      <c r="A29" s="18" t="s">
        <v>24</v>
      </c>
      <c r="B29" s="8">
        <v>24181581</v>
      </c>
      <c r="C29" s="8">
        <v>398112</v>
      </c>
      <c r="D29" s="19">
        <v>2316016</v>
      </c>
    </row>
    <row r="30" spans="1:4" ht="17.899999999999999" customHeight="1">
      <c r="A30" s="18" t="s">
        <v>25</v>
      </c>
      <c r="B30" s="8">
        <v>16521125</v>
      </c>
      <c r="C30" s="8">
        <v>293025</v>
      </c>
      <c r="D30" s="19">
        <v>0</v>
      </c>
    </row>
    <row r="31" spans="1:4" ht="17.899999999999999" customHeight="1">
      <c r="A31" s="18" t="s">
        <v>26</v>
      </c>
      <c r="B31" s="8">
        <v>9995714</v>
      </c>
      <c r="C31" s="8">
        <v>192507</v>
      </c>
      <c r="D31" s="19">
        <v>0</v>
      </c>
    </row>
    <row r="32" spans="1:4" ht="17.899999999999999" customHeight="1">
      <c r="A32" s="18" t="s">
        <v>27</v>
      </c>
      <c r="B32" s="8">
        <v>7910665</v>
      </c>
      <c r="C32" s="8">
        <v>188664</v>
      </c>
      <c r="D32" s="19">
        <v>835026</v>
      </c>
    </row>
    <row r="33" spans="1:4" ht="17.899999999999999" customHeight="1">
      <c r="A33" s="18" t="s">
        <v>28</v>
      </c>
      <c r="B33" s="8">
        <v>5245256</v>
      </c>
      <c r="C33" s="8">
        <v>147591</v>
      </c>
      <c r="D33" s="19">
        <v>0</v>
      </c>
    </row>
    <row r="34" spans="1:4" ht="17.899999999999999" customHeight="1">
      <c r="A34" s="18" t="s">
        <v>29</v>
      </c>
      <c r="B34" s="8">
        <v>30094338</v>
      </c>
      <c r="C34" s="8">
        <v>497316</v>
      </c>
      <c r="D34" s="19">
        <v>0</v>
      </c>
    </row>
    <row r="35" spans="1:4" ht="17.899999999999999" customHeight="1">
      <c r="A35" s="18" t="s">
        <v>30</v>
      </c>
      <c r="B35" s="8">
        <v>22380151</v>
      </c>
      <c r="C35" s="8">
        <v>354803</v>
      </c>
      <c r="D35" s="19">
        <v>0</v>
      </c>
    </row>
    <row r="36" spans="1:4" ht="17.899999999999999" customHeight="1">
      <c r="A36" s="18" t="s">
        <v>31</v>
      </c>
      <c r="B36" s="8">
        <v>20276631</v>
      </c>
      <c r="C36" s="8">
        <v>344381</v>
      </c>
      <c r="D36" s="19">
        <v>333485</v>
      </c>
    </row>
    <row r="37" spans="1:4" ht="17.899999999999999" customHeight="1">
      <c r="A37" s="18" t="s">
        <v>32</v>
      </c>
      <c r="B37" s="8">
        <v>25305987</v>
      </c>
      <c r="C37" s="8">
        <v>403059</v>
      </c>
      <c r="D37" s="19">
        <v>0</v>
      </c>
    </row>
    <row r="38" spans="1:4" ht="17.899999999999999" customHeight="1">
      <c r="A38" s="18" t="s">
        <v>33</v>
      </c>
      <c r="B38" s="8">
        <v>14455148</v>
      </c>
      <c r="C38" s="8">
        <v>159604</v>
      </c>
      <c r="D38" s="19">
        <v>0</v>
      </c>
    </row>
    <row r="39" spans="1:4" ht="17.899999999999999" customHeight="1">
      <c r="A39" s="18" t="s">
        <v>34</v>
      </c>
      <c r="B39" s="8">
        <v>437818</v>
      </c>
      <c r="C39" s="8">
        <v>17009</v>
      </c>
      <c r="D39" s="19">
        <v>0</v>
      </c>
    </row>
    <row r="40" spans="1:4" ht="17.899999999999999" customHeight="1">
      <c r="A40" s="18" t="s">
        <v>35</v>
      </c>
      <c r="B40" s="8">
        <v>11142541</v>
      </c>
      <c r="C40" s="8">
        <v>174806</v>
      </c>
      <c r="D40" s="19">
        <v>0</v>
      </c>
    </row>
    <row r="41" spans="1:4" ht="17.899999999999999" customHeight="1">
      <c r="A41" s="18" t="s">
        <v>36</v>
      </c>
      <c r="B41" s="8">
        <v>8852331</v>
      </c>
      <c r="C41" s="8">
        <v>103937</v>
      </c>
      <c r="D41" s="19">
        <v>0</v>
      </c>
    </row>
    <row r="42" spans="1:4" ht="17.899999999999999" customHeight="1">
      <c r="A42" s="18" t="s">
        <v>37</v>
      </c>
      <c r="B42" s="8">
        <v>5698045</v>
      </c>
      <c r="C42" s="8">
        <v>155184</v>
      </c>
      <c r="D42" s="19">
        <v>0</v>
      </c>
    </row>
    <row r="43" spans="1:4" ht="17.899999999999999" customHeight="1">
      <c r="A43" s="18" t="s">
        <v>38</v>
      </c>
      <c r="B43" s="8">
        <v>5474437</v>
      </c>
      <c r="C43" s="8">
        <v>153712</v>
      </c>
      <c r="D43" s="19">
        <v>0</v>
      </c>
    </row>
    <row r="44" spans="1:4" ht="17.899999999999999" customHeight="1">
      <c r="A44" s="18" t="s">
        <v>39</v>
      </c>
      <c r="B44" s="8">
        <v>14976541</v>
      </c>
      <c r="C44" s="8">
        <v>188895</v>
      </c>
      <c r="D44" s="19">
        <v>0</v>
      </c>
    </row>
    <row r="45" spans="1:4" ht="17.899999999999999" customHeight="1">
      <c r="A45" s="18" t="s">
        <v>40</v>
      </c>
      <c r="B45" s="8">
        <v>29363145</v>
      </c>
      <c r="C45" s="8">
        <v>502061</v>
      </c>
      <c r="D45" s="19">
        <v>262587</v>
      </c>
    </row>
    <row r="46" spans="1:4" ht="17.899999999999999" customHeight="1">
      <c r="A46" s="18" t="s">
        <v>41</v>
      </c>
      <c r="B46" s="8">
        <v>38511256</v>
      </c>
      <c r="C46" s="8">
        <v>624690</v>
      </c>
      <c r="D46" s="19">
        <v>1903755</v>
      </c>
    </row>
    <row r="47" spans="1:4" ht="17.899999999999999" customHeight="1">
      <c r="A47" s="18" t="s">
        <v>42</v>
      </c>
      <c r="B47" s="8">
        <v>7350167</v>
      </c>
      <c r="C47" s="8">
        <v>117492</v>
      </c>
      <c r="D47" s="19">
        <v>0</v>
      </c>
    </row>
    <row r="48" spans="1:4" ht="17.899999999999999" customHeight="1">
      <c r="A48" s="18" t="s">
        <v>43</v>
      </c>
      <c r="B48" s="8">
        <v>33431340</v>
      </c>
      <c r="C48" s="8">
        <v>585554</v>
      </c>
      <c r="D48" s="19">
        <v>1265669</v>
      </c>
    </row>
    <row r="49" spans="1:4" ht="17.899999999999999" customHeight="1">
      <c r="A49" s="18" t="s">
        <v>44</v>
      </c>
      <c r="B49" s="8">
        <v>21048102</v>
      </c>
      <c r="C49" s="8">
        <v>329553</v>
      </c>
      <c r="D49" s="19">
        <v>0</v>
      </c>
    </row>
    <row r="50" spans="1:4" ht="17.899999999999999" customHeight="1">
      <c r="A50" s="18" t="s">
        <v>45</v>
      </c>
      <c r="B50" s="8">
        <v>17496831</v>
      </c>
      <c r="C50" s="8">
        <v>252013</v>
      </c>
      <c r="D50" s="19">
        <v>0</v>
      </c>
    </row>
    <row r="51" spans="1:4" ht="17.899999999999999" customHeight="1">
      <c r="A51" s="18" t="s">
        <v>46</v>
      </c>
      <c r="B51" s="8">
        <v>31625233</v>
      </c>
      <c r="C51" s="8">
        <v>549525</v>
      </c>
      <c r="D51" s="19">
        <v>6286330</v>
      </c>
    </row>
    <row r="52" spans="1:4" ht="17.899999999999999" customHeight="1">
      <c r="A52" s="18" t="s">
        <v>47</v>
      </c>
      <c r="B52" s="8">
        <v>2764335</v>
      </c>
      <c r="C52" s="8">
        <v>109983</v>
      </c>
      <c r="D52" s="19">
        <v>0</v>
      </c>
    </row>
    <row r="53" spans="1:4" ht="17.899999999999999" customHeight="1">
      <c r="A53" s="18" t="s">
        <v>48</v>
      </c>
      <c r="B53" s="8">
        <v>786731</v>
      </c>
      <c r="C53" s="8">
        <v>78069</v>
      </c>
      <c r="D53" s="19">
        <v>0</v>
      </c>
    </row>
    <row r="54" spans="1:4" ht="17.899999999999999" customHeight="1">
      <c r="A54" s="18" t="s">
        <v>49</v>
      </c>
      <c r="B54" s="8">
        <v>18495112</v>
      </c>
      <c r="C54" s="8">
        <v>331054</v>
      </c>
      <c r="D54" s="19">
        <v>262587</v>
      </c>
    </row>
    <row r="55" spans="1:4" ht="17.899999999999999" customHeight="1">
      <c r="A55" s="18" t="s">
        <v>50</v>
      </c>
      <c r="B55" s="8">
        <v>9179646</v>
      </c>
      <c r="C55" s="8">
        <v>139222</v>
      </c>
      <c r="D55" s="19">
        <v>0</v>
      </c>
    </row>
    <row r="56" spans="1:4" ht="17.899999999999999" customHeight="1">
      <c r="A56" s="18" t="s">
        <v>51</v>
      </c>
      <c r="B56" s="8">
        <v>26527433</v>
      </c>
      <c r="C56" s="8">
        <v>441630</v>
      </c>
      <c r="D56" s="19">
        <v>1457357</v>
      </c>
    </row>
    <row r="57" spans="1:4" ht="17.899999999999999" customHeight="1">
      <c r="A57" s="18" t="s">
        <v>52</v>
      </c>
      <c r="B57" s="8">
        <v>59432768</v>
      </c>
      <c r="C57" s="8">
        <v>871180</v>
      </c>
      <c r="D57" s="19">
        <v>0</v>
      </c>
    </row>
    <row r="58" spans="1:4" ht="17.899999999999999" customHeight="1">
      <c r="A58" s="18" t="s">
        <v>53</v>
      </c>
      <c r="B58" s="8">
        <v>9139690</v>
      </c>
      <c r="C58" s="8">
        <v>132699</v>
      </c>
      <c r="D58" s="19">
        <v>0</v>
      </c>
    </row>
    <row r="59" spans="1:4" ht="17.899999999999999" customHeight="1">
      <c r="A59" s="18" t="s">
        <v>54</v>
      </c>
      <c r="B59" s="8">
        <v>5572074</v>
      </c>
      <c r="C59" s="8">
        <v>132251</v>
      </c>
      <c r="D59" s="19">
        <v>0</v>
      </c>
    </row>
    <row r="60" spans="1:4" ht="17.899999999999999" customHeight="1">
      <c r="A60" s="18" t="s">
        <v>55</v>
      </c>
      <c r="B60" s="8">
        <v>21190805</v>
      </c>
      <c r="C60" s="8">
        <v>379400</v>
      </c>
      <c r="D60" s="19">
        <v>1509875</v>
      </c>
    </row>
    <row r="61" spans="1:4" ht="17.899999999999999" customHeight="1">
      <c r="A61" s="18" t="s">
        <v>56</v>
      </c>
      <c r="B61" s="8">
        <v>18105777</v>
      </c>
      <c r="C61" s="8">
        <v>283932</v>
      </c>
      <c r="D61" s="19">
        <v>0</v>
      </c>
    </row>
    <row r="62" spans="1:4" ht="17.899999999999999" customHeight="1">
      <c r="A62" s="18" t="s">
        <v>57</v>
      </c>
      <c r="B62" s="8">
        <v>11142142</v>
      </c>
      <c r="C62" s="8">
        <v>226004</v>
      </c>
      <c r="D62" s="19">
        <v>2484072</v>
      </c>
    </row>
    <row r="63" spans="1:4" ht="17.899999999999999" customHeight="1">
      <c r="A63" s="18" t="s">
        <v>58</v>
      </c>
      <c r="B63" s="8">
        <v>22684493</v>
      </c>
      <c r="C63" s="8">
        <v>391968</v>
      </c>
      <c r="D63" s="19">
        <v>0</v>
      </c>
    </row>
    <row r="64" spans="1:4" ht="17.899999999999999" customHeight="1">
      <c r="A64" s="20" t="s">
        <v>59</v>
      </c>
      <c r="B64" s="9">
        <v>9057339</v>
      </c>
      <c r="C64" s="9">
        <v>120347</v>
      </c>
      <c r="D64" s="21">
        <v>0</v>
      </c>
    </row>
    <row r="65" spans="1:4" ht="20.9" customHeight="1" thickBot="1">
      <c r="A65" s="23" t="s">
        <v>60</v>
      </c>
      <c r="B65" s="24">
        <f>SUM(B11:B64)</f>
        <v>896275765</v>
      </c>
      <c r="C65" s="24">
        <f>SUM(C11:C64)</f>
        <v>14951719</v>
      </c>
      <c r="D65" s="25">
        <f>SUM(D11:D64)</f>
        <v>26258687</v>
      </c>
    </row>
    <row r="66" spans="1:4" ht="16" thickTop="1">
      <c r="A66" s="29"/>
      <c r="B66" s="29"/>
      <c r="C66" s="29"/>
      <c r="D66" s="29"/>
    </row>
    <row r="67" spans="1:4">
      <c r="A67" s="22"/>
    </row>
    <row r="68" spans="1:4">
      <c r="B68" s="6"/>
    </row>
    <row r="69" spans="1:4">
      <c r="B69" s="5"/>
    </row>
    <row r="70" spans="1:4">
      <c r="B70" s="5"/>
    </row>
    <row r="72" spans="1:4">
      <c r="B72" s="5"/>
    </row>
  </sheetData>
  <mergeCells count="9">
    <mergeCell ref="A7:D7"/>
    <mergeCell ref="A66:D66"/>
    <mergeCell ref="A1:D1"/>
    <mergeCell ref="A2:D2"/>
    <mergeCell ref="A3:D3"/>
    <mergeCell ref="A4:D4"/>
    <mergeCell ref="A5:D5"/>
    <mergeCell ref="A6:D6"/>
    <mergeCell ref="A8:D8"/>
  </mergeCells>
  <printOptions horizontalCentered="1"/>
  <pageMargins left="0.25" right="0.25" top="0.75" bottom="0.75" header="0.3" footer="0.3"/>
  <pageSetup scale="3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9 Section 5311 Rtap Appalachian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2022-01-25T17:33:52Z</cp:lastPrinted>
  <dcterms:created xsi:type="dcterms:W3CDTF">2015-02-06T21:31:01Z</dcterms:created>
  <dcterms:modified xsi:type="dcterms:W3CDTF">2022-05-02T18:24:05Z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