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tables\"/>
    </mc:Choice>
  </mc:AlternateContent>
  <xr:revisionPtr revIDLastSave="0" documentId="13_ncr:1_{FE9907A7-5DA9-447C-B685-1341F40FF25E}" xr6:coauthVersionLast="45" xr6:coauthVersionMax="45" xr10:uidLastSave="{00000000-0000-0000-0000-000000000000}"/>
  <bookViews>
    <workbookView xWindow="4680" yWindow="4680" windowWidth="22215" windowHeight="14880" xr2:uid="{0FE3B4C5-8CE3-42EC-B474-E6758B875375}"/>
  </bookViews>
  <sheets>
    <sheet name="Table 20" sheetId="1" r:id="rId1"/>
  </sheets>
  <definedNames>
    <definedName name="_xlnm.Print_Area" localSheetId="0">'Table 20'!$A$1:$E$86</definedName>
    <definedName name="_xlnm.Print_Titles" localSheetId="0">'Table 20'!$5:$5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<sst xmlns="http://schemas.openxmlformats.org/spreadsheetml/2006/main" count="330" uniqueCount="263">
  <si>
    <t>2022-CMPJ-001</t>
  </si>
  <si>
    <t>Northern Arizona Public Transportation Authority Bus Storage Phase 1—CDL Course</t>
  </si>
  <si>
    <t>AZ</t>
  </si>
  <si>
    <t>2022-CMPJ-002</t>
  </si>
  <si>
    <t>Valley Metro Electric Bus Demonstration</t>
  </si>
  <si>
    <t>2022-CMPJ-003</t>
  </si>
  <si>
    <t>City of Phoenix Electric Bus Investment</t>
  </si>
  <si>
    <t>City of Phoenix</t>
  </si>
  <si>
    <t>2022-CMPJ-004</t>
  </si>
  <si>
    <t>Manteca Station Rider Safety Improvement and Station Modernization</t>
  </si>
  <si>
    <t>San Joaquin Regional Rail Commission</t>
  </si>
  <si>
    <t>CA</t>
  </si>
  <si>
    <t>2022-CMPJ-005</t>
  </si>
  <si>
    <t>Pittsburg Center Smart City Pilot</t>
  </si>
  <si>
    <t>City of Pittsburg</t>
  </si>
  <si>
    <t>2022-CMPJ-006</t>
  </si>
  <si>
    <t>County of Los Angeles, East Los Angeles and Florence Firestone Bus Stop Improvements Project</t>
  </si>
  <si>
    <t>County of Los Angeles</t>
  </si>
  <si>
    <t>2022-CMPJ-007</t>
  </si>
  <si>
    <t>Palomar Street Light Rail Grade Separation</t>
  </si>
  <si>
    <t>San Diego Association of Governments (SANDAG)</t>
  </si>
  <si>
    <t>2022-CMPJ-008</t>
  </si>
  <si>
    <t>COASTER Commuter Rail Corridor Study</t>
  </si>
  <si>
    <t>2022-CMPJ-009</t>
  </si>
  <si>
    <t>Caltrain Mini High Ramps</t>
  </si>
  <si>
    <t>Peninsula Corridor Joint Powers Board</t>
  </si>
  <si>
    <t>2022-CMPJ-010</t>
  </si>
  <si>
    <t>MTS Imperial Avenue Division Zero Emission Bus Infrastructure Project</t>
  </si>
  <si>
    <t>San Diego Metropolitan Transit System (MTS)</t>
  </si>
  <si>
    <t>2022-CMPJ-011</t>
  </si>
  <si>
    <t>NCTD Next Generation Hydrogen Fueling Infrastructure</t>
  </si>
  <si>
    <t>North County Transit District</t>
  </si>
  <si>
    <t>2022-CMPJ-012</t>
  </si>
  <si>
    <t>ACE Locomotive Zero Emission Engine Conversion Project</t>
  </si>
  <si>
    <t>2022-CMPJ-013</t>
  </si>
  <si>
    <t>North Lathrop Multi-Modal Transfer Station</t>
  </si>
  <si>
    <t>2022-CMPJ-014</t>
  </si>
  <si>
    <t>Antelope Valley Line State of Good Repair</t>
  </si>
  <si>
    <t>MetroLink</t>
  </si>
  <si>
    <t>2022-CMPJ-015</t>
  </si>
  <si>
    <t>Next Generation BART Fare Gates Project</t>
  </si>
  <si>
    <t>Bay Area Rapid Transit</t>
  </si>
  <si>
    <t>2022-CMPJ-016</t>
  </si>
  <si>
    <t>Orange County West Santa Ana Branch High Capacity Transit Study</t>
  </si>
  <si>
    <t>Orange County Transportation Authority</t>
  </si>
  <si>
    <t>2022-CMPJ-017</t>
  </si>
  <si>
    <t>Cable Car Renewal Master Plan</t>
  </si>
  <si>
    <t>San Francisco Municipal Transportation Agency</t>
  </si>
  <si>
    <t>2022-CMPJ-018</t>
  </si>
  <si>
    <t>COASTER Commuter Rail Corridor Stabilization</t>
  </si>
  <si>
    <t>San Diego Association of Governments</t>
  </si>
  <si>
    <t>2022-CMPJ-019</t>
  </si>
  <si>
    <t>Los Angeles County Metropolitan Transportation Authority Sepulveda Transit Corridor</t>
  </si>
  <si>
    <t>Los Angeles County Metropolitan Transportation Authority</t>
  </si>
  <si>
    <t>2022-CMPJ-020</t>
  </si>
  <si>
    <t>East San Fernando Valley Transit Corridor Project</t>
  </si>
  <si>
    <t>2022-CMPJ-021</t>
  </si>
  <si>
    <t>Inglewood Transit Connector Project</t>
  </si>
  <si>
    <t>2022-CMPJ-022</t>
  </si>
  <si>
    <t>Long Beach Zero-Emission Bus Replacement Project</t>
  </si>
  <si>
    <t>Long Beach Public Transportation Company</t>
  </si>
  <si>
    <t>2022-CMPJ-023</t>
  </si>
  <si>
    <t>Colorado Statewide Transit Improvement Project—Durango Bus Acquisition, Charging Infrastructure and Technical Services</t>
  </si>
  <si>
    <t>City of Durango &amp; Archuleta County</t>
  </si>
  <si>
    <t>CO</t>
  </si>
  <si>
    <t>2022-CMPJ-024</t>
  </si>
  <si>
    <t>Colorado Statewide Transit Improvement Project—Eagle County Bus Facilities and Charging Infrastructure</t>
  </si>
  <si>
    <t>Eagle County Regional Transportation Authority</t>
  </si>
  <si>
    <t>2022-CMPJ-025</t>
  </si>
  <si>
    <t>Colorado Statewide Transit Improvement Project—Grand Valley Bus Acquisition</t>
  </si>
  <si>
    <t>Mesa County/Grand Valley Transit</t>
  </si>
  <si>
    <t>2022-CMPJ-026</t>
  </si>
  <si>
    <t>Colorado Statewide Transit Improvement Project—Gunnison Valley Bus Acquisition</t>
  </si>
  <si>
    <t>Gunnison Valley Rural Transportation Authority</t>
  </si>
  <si>
    <t>2022-CMPJ-027</t>
  </si>
  <si>
    <t>Town of Vail—Vail Transit</t>
  </si>
  <si>
    <t>2022-CMPJ-028</t>
  </si>
  <si>
    <t>Walk Bridge—Undergrade Bridges Demolition and Replacement in Norwalk, CT</t>
  </si>
  <si>
    <t>Connecticut Department of Transportation</t>
  </si>
  <si>
    <t>CT</t>
  </si>
  <si>
    <t>2022-CMPJ-029</t>
  </si>
  <si>
    <t>PSTA On-Route Induction Charging</t>
  </si>
  <si>
    <t>Pinellas Suncoast Transit Authority</t>
  </si>
  <si>
    <t>FL</t>
  </si>
  <si>
    <t>2022-CMPJ-030</t>
  </si>
  <si>
    <t>Jacksonville Transportation Authority (JTA) Renewable Energy Generation for Electric Vehicles</t>
  </si>
  <si>
    <t>Jacksonville Transportation Authority (JTA)</t>
  </si>
  <si>
    <t>2022-CMPJ-031</t>
  </si>
  <si>
    <t>Brookhaven Station Rehabilitation</t>
  </si>
  <si>
    <t>Metropolitan Atlanta Rapid Transit Authority MARTA</t>
  </si>
  <si>
    <t>GA</t>
  </si>
  <si>
    <t>2022-CMPJ-032</t>
  </si>
  <si>
    <t>Valdosta Bus Acquisition</t>
  </si>
  <si>
    <t>City of Valdosta</t>
  </si>
  <si>
    <t>2022-CMPJ-033</t>
  </si>
  <si>
    <t>MARTA Electric Buses</t>
  </si>
  <si>
    <t>2022-CMPJ-034</t>
  </si>
  <si>
    <t>MARTA Operations &amp; Maintenance Facility</t>
  </si>
  <si>
    <t>2022-CMPJ-035</t>
  </si>
  <si>
    <t>City and County of Honolulu— Electrification of Route 40 Bus Route</t>
  </si>
  <si>
    <t>City and County of Honolulu</t>
  </si>
  <si>
    <t>HI</t>
  </si>
  <si>
    <t>2022-CMPJ-036</t>
  </si>
  <si>
    <t>Iowa City Transit Operations and Maintenance Facility</t>
  </si>
  <si>
    <t>Iowa City Transit</t>
  </si>
  <si>
    <t>IA</t>
  </si>
  <si>
    <t>2022-CMPJ-037</t>
  </si>
  <si>
    <t>Chicago Transit Authority Systemwide Elevator Modernization Program</t>
  </si>
  <si>
    <t>Chicago Transit Authority</t>
  </si>
  <si>
    <t>IL</t>
  </si>
  <si>
    <t>2022-CMPJ-038</t>
  </si>
  <si>
    <t>Chicago Transit Authority 103rd St. Garage Electric Bus Implementation Project</t>
  </si>
  <si>
    <t>2022-CMPJ-039</t>
  </si>
  <si>
    <t>Illinois Electric Bus and Charging Infrastructure Program</t>
  </si>
  <si>
    <t>Illinois Department of Transportation</t>
  </si>
  <si>
    <t>2022-CMPJ-040</t>
  </si>
  <si>
    <t>Wonderland Multimodal Connector</t>
  </si>
  <si>
    <t>Massachusetts Department of Transportation</t>
  </si>
  <si>
    <t>MA</t>
  </si>
  <si>
    <t>2022-CMPJ-041</t>
  </si>
  <si>
    <t>South Salem Commuter Rail Stop</t>
  </si>
  <si>
    <t>City of Salem</t>
  </si>
  <si>
    <t>2022-CMPJ-042</t>
  </si>
  <si>
    <t>Charles-Prince George’s County Southern Maryland Rapid Transit Corridor</t>
  </si>
  <si>
    <t>Charles County Maryland</t>
  </si>
  <si>
    <t>MD</t>
  </si>
  <si>
    <t>2022-CMPJ-043</t>
  </si>
  <si>
    <t>Bethesda Metro South Entrance</t>
  </si>
  <si>
    <t>Montgomery County Maryland</t>
  </si>
  <si>
    <t>2022-CMPJ-044</t>
  </si>
  <si>
    <t>Maryland DOT Dual Locomotives for Commuter Rail Service</t>
  </si>
  <si>
    <t>Maryland Department of Transportation</t>
  </si>
  <si>
    <t>2022-CMPJ-045</t>
  </si>
  <si>
    <t>Clinton Area Transit System Rural Transit Facility Expansion</t>
  </si>
  <si>
    <t>Clinton Area Transit System</t>
  </si>
  <si>
    <t>MI</t>
  </si>
  <si>
    <t>2022-CMPJ-046</t>
  </si>
  <si>
    <t>Interurban Transit Partnership (The Rapid)—The Rapid Zero Emission Bus Project</t>
  </si>
  <si>
    <t>Interurban Transit Partnership</t>
  </si>
  <si>
    <t>2022-CMPJ-047</t>
  </si>
  <si>
    <t>Expansion of the Ypsilanti Transit Center</t>
  </si>
  <si>
    <t>Ann Arbor Area Transportation Authority</t>
  </si>
  <si>
    <t>2022-CMPJ-048</t>
  </si>
  <si>
    <t>Bottineau Light Rail Transit Project</t>
  </si>
  <si>
    <t>Hennepin County</t>
  </si>
  <si>
    <t>MN</t>
  </si>
  <si>
    <t>2022-CMPJ-049</t>
  </si>
  <si>
    <t>E Line Bus Rapid Transit</t>
  </si>
  <si>
    <t>Metro Transit</t>
  </si>
  <si>
    <t>2022-CMPJ-050</t>
  </si>
  <si>
    <t>OATS Transit Inc. Bus Replacement</t>
  </si>
  <si>
    <t>OATS Transit Inc.</t>
  </si>
  <si>
    <t>MO</t>
  </si>
  <si>
    <t>2022-CMPJ-051</t>
  </si>
  <si>
    <t>Cary Regional Bus Operations and Maintenance Facility</t>
  </si>
  <si>
    <t>Town of Cary</t>
  </si>
  <si>
    <t>NC</t>
  </si>
  <si>
    <t>2022-CMPJ-052</t>
  </si>
  <si>
    <t>Bergen County’s Hackensack Transit Connector Project</t>
  </si>
  <si>
    <t>County of Bergen</t>
  </si>
  <si>
    <t>NJ</t>
  </si>
  <si>
    <t>2022-CMPJ-053</t>
  </si>
  <si>
    <t>Sussex County Elderly, Veteran, and Employment Services Transportation Services</t>
  </si>
  <si>
    <t>County of Sussex</t>
  </si>
  <si>
    <t>2022-CMPJ-054</t>
  </si>
  <si>
    <t>Maryland Parkway Bus Rapid Transit Zero Emissions Fleet</t>
  </si>
  <si>
    <t>RTC of Southern Nevada</t>
  </si>
  <si>
    <t>NV</t>
  </si>
  <si>
    <t>2022-CMPJ-055</t>
  </si>
  <si>
    <t>Riverwalk Improvements at new NFTA–Metro Rail DL&amp;W Station</t>
  </si>
  <si>
    <t>Niagara Frontier Transportation Authority</t>
  </si>
  <si>
    <t>NY</t>
  </si>
  <si>
    <t>2022-CMPJ-056</t>
  </si>
  <si>
    <t>Long Island Rail Road Forest Hills Platform Extensions &amp; Elevators</t>
  </si>
  <si>
    <t>Metropolitan Transportation Authority</t>
  </si>
  <si>
    <t>2022-CMPJ-057</t>
  </si>
  <si>
    <t>Niagara Frontier Transportation Authority Battery Electric Bus Charging Infrastructure</t>
  </si>
  <si>
    <t>2022-CMPJ-058</t>
  </si>
  <si>
    <t>Niagara Frontier Transportation Authority DL&amp;W Station Skybridge</t>
  </si>
  <si>
    <t>2022-CMPJ-059</t>
  </si>
  <si>
    <t>North Hempstead Senior Transit Buses</t>
  </si>
  <si>
    <t>Nassau County</t>
  </si>
  <si>
    <t>2022-CMPJ-060</t>
  </si>
  <si>
    <t>Greater Cleveland Regional Transit Authority Rail Car Acquisition</t>
  </si>
  <si>
    <t>Greater Cleveland Regional Transit Authority (GCRT)</t>
  </si>
  <si>
    <t>OH</t>
  </si>
  <si>
    <t>2022-CMPJ-061</t>
  </si>
  <si>
    <t>SORTA’s Bus Stop Infrastructure Enhancement Project</t>
  </si>
  <si>
    <t>Southwest Ohio Regional Transit Authority (SORTA)</t>
  </si>
  <si>
    <t>2022-CMPJ-062</t>
  </si>
  <si>
    <t>Willamette Shore Line Rail &amp; Trestle Repair Project</t>
  </si>
  <si>
    <t>Tri-County Metropolitan Transportation District of Oregon</t>
  </si>
  <si>
    <t>OR</t>
  </si>
  <si>
    <t>2022-CMPJ-063</t>
  </si>
  <si>
    <t>Lane Transit District Electric Bus Replacement Project</t>
  </si>
  <si>
    <t>Lane Transit District</t>
  </si>
  <si>
    <t>2022-CMPJ-064</t>
  </si>
  <si>
    <t>Lane Transit District Trip Planner/Mobile Wallet Application</t>
  </si>
  <si>
    <t>2022-CMPJ-065</t>
  </si>
  <si>
    <t>Salem Area Mass Transit Zero- Emission Bus Fleet Electrification Project</t>
  </si>
  <si>
    <t>Salem Area Mass Transit District (SAMTD)</t>
  </si>
  <si>
    <t>2022-CMPJ-066</t>
  </si>
  <si>
    <t>Schuylkill River Trail Safety Improvements at Norristown Transportation Center</t>
  </si>
  <si>
    <t>Southeastern Pennsylvania Transportation Authority</t>
  </si>
  <si>
    <t>PA</t>
  </si>
  <si>
    <t>2022-CMPJ-067</t>
  </si>
  <si>
    <t>Coatesville Transit Project</t>
  </si>
  <si>
    <t>PA Department of Transportation</t>
  </si>
  <si>
    <t>2022-CMPJ-068</t>
  </si>
  <si>
    <t>Harrisburg Transportation Center HVAC Upgrade</t>
  </si>
  <si>
    <t>2022-CMPJ-069</t>
  </si>
  <si>
    <t>Rhode Island Public Transit Authority (RIPTA) Newport Zero Emission Vehicle Fleet Replacement</t>
  </si>
  <si>
    <t>Rhode Island Public Transit Agency</t>
  </si>
  <si>
    <t>RI</t>
  </si>
  <si>
    <t>2022-CMPJ-070</t>
  </si>
  <si>
    <t>Wayfinding Technology Project, San Antonio</t>
  </si>
  <si>
    <t>VIA Metropolitan Transit</t>
  </si>
  <si>
    <t>TX</t>
  </si>
  <si>
    <t>2022-CMPJ-071</t>
  </si>
  <si>
    <t>Dallas Area Rapid Transit (DART) Smart Bus Technology</t>
  </si>
  <si>
    <t>Dallas Area Rapid Transit (DART)</t>
  </si>
  <si>
    <t>2022-CMPJ-072</t>
  </si>
  <si>
    <t>Cache Valley Transit District— Bus Request and Tracking App</t>
  </si>
  <si>
    <t>Cache Valley Transit District</t>
  </si>
  <si>
    <t>UT</t>
  </si>
  <si>
    <t>2022-CMPJ-073</t>
  </si>
  <si>
    <t>Virginia Beach Parks Avenue Facility Replacement</t>
  </si>
  <si>
    <t>Hampton Roads Transit</t>
  </si>
  <si>
    <t>VA</t>
  </si>
  <si>
    <t>2022-CMPJ-074</t>
  </si>
  <si>
    <t>Spanaway Transit Center and Bus Rapid Transit Station Completion (at Pacific Avenue/SR 7 BRT route s southern terminus)</t>
  </si>
  <si>
    <t>Pierce County Transportation Benefit Area Corporation, aka Pierce Transit</t>
  </si>
  <si>
    <t>WA</t>
  </si>
  <si>
    <t>2022-CMPJ-075</t>
  </si>
  <si>
    <t>Everett Transit Electric Bus Acquisition</t>
  </si>
  <si>
    <t>Everett Transit</t>
  </si>
  <si>
    <t>2022-CMPJ-076</t>
  </si>
  <si>
    <t>Guemes Ferry Replacement Project</t>
  </si>
  <si>
    <t>Washington State Department of Transportation</t>
  </si>
  <si>
    <t>2022-CMPJ-077</t>
  </si>
  <si>
    <t>Seattle Ferry Terminal Electrification</t>
  </si>
  <si>
    <t>2022-CMPJ-078</t>
  </si>
  <si>
    <t>Sound Transit I–405 BRT Project</t>
  </si>
  <si>
    <t>Sound Transit</t>
  </si>
  <si>
    <t>2022-CMPJ-079</t>
  </si>
  <si>
    <t>Kenosha-Racine-Milwaukee (KRM) Regional Rail Corridor</t>
  </si>
  <si>
    <t>City of Racine</t>
  </si>
  <si>
    <t>WI</t>
  </si>
  <si>
    <t>2022-CMPJ-080</t>
  </si>
  <si>
    <t>Milwaukee County Transit Bus Replacement</t>
  </si>
  <si>
    <t>Milwaukee County</t>
  </si>
  <si>
    <t xml:space="preserve">Project ID </t>
  </si>
  <si>
    <t>State</t>
  </si>
  <si>
    <t>Recipient</t>
  </si>
  <si>
    <t>Project Description</t>
  </si>
  <si>
    <t>Northern Arizona Public Transportation Authority</t>
  </si>
  <si>
    <t>Colorado Statewide Transit Improvement Project—Vail Bus Acquisition and Charging Infrastructure</t>
  </si>
  <si>
    <t>Total:</t>
  </si>
  <si>
    <t>FEDERAL TRANSIT ADMINISTRATION</t>
  </si>
  <si>
    <t>TABLE 20</t>
  </si>
  <si>
    <t>Amount</t>
  </si>
  <si>
    <t>The amounts allocated in this notice are made available for the purposes, and in the amounts, specified in the explanatory statement accompanying the Consolidated Appropriations Act, 2022 (Pub. L. 117-103, Mar. 15, 2022).</t>
  </si>
  <si>
    <t xml:space="preserve">FY2022 Transit Infrastructure Grants-Community Project Funding/Congressionally Directed Spending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</si>
</sst>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right" vertical="center" shrinkToFit="1"/>
    </xf>
    <xf numFmtId="0" fontId="5" fillId="0" borderId="0" xfId="0" applyFont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16012F8C-5CDD-4F6D-A2D6-C5F48A94B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32B4-AC35-4358-8038-818644C97C05}">
  <sheetPr>
    <pageSetUpPr fitToPage="1"/>
  </sheetPr>
  <dimension ref="A1:E86"/>
  <sheetViews>
    <sheetView tabSelected="1" zoomScaleNormal="100" workbookViewId="0">
      <selection activeCell="E86" sqref="E85:E86"/>
    </sheetView>
  </sheetViews>
  <sheetFormatPr defaultColWidth="8.7109375" defaultRowHeight="15" x14ac:dyDescent="0.25"/>
  <cols>
    <col min="1" max="1" width="8.7109375" style="1"/>
    <col min="2" max="2" width="24.28515625" style="1" customWidth="1"/>
    <col min="3" max="3" width="14.7109375" style="1" customWidth="1"/>
    <col min="4" max="4" width="42.140625" style="2" customWidth="1"/>
    <col min="5" max="5" width="14" style="1" customWidth="1"/>
    <col min="6" max="16384" width="8.7109375" style="1"/>
  </cols>
  <sheetData>
    <row r="1" spans="1:5" ht="18" x14ac:dyDescent="0.25">
      <c r="A1" s="14" t="s">
        <v>258</v>
      </c>
      <c r="B1" s="14"/>
      <c r="C1" s="14"/>
      <c r="D1" s="14"/>
      <c r="E1" s="14"/>
    </row>
    <row r="2" spans="1:5" ht="18" x14ac:dyDescent="0.25">
      <c r="A2" s="15" t="s">
        <v>259</v>
      </c>
      <c r="B2" s="15"/>
      <c r="C2" s="15"/>
      <c r="D2" s="15"/>
      <c r="E2" s="15"/>
    </row>
    <row r="3" spans="1:5" x14ac:dyDescent="0.25">
      <c r="A3" s="16" t="s">
        <v>262</v>
      </c>
      <c r="B3" s="16"/>
      <c r="C3" s="16"/>
      <c r="D3" s="16"/>
      <c r="E3" s="16"/>
    </row>
    <row r="4" spans="1:5" ht="50.65" customHeight="1" x14ac:dyDescent="0.25">
      <c r="A4" s="17" t="s">
        <v>261</v>
      </c>
      <c r="B4" s="17"/>
      <c r="C4" s="17"/>
      <c r="D4" s="17"/>
      <c r="E4" s="17"/>
    </row>
    <row r="5" spans="1:5" ht="24" customHeight="1" x14ac:dyDescent="0.25">
      <c r="A5" s="3" t="s">
        <v>252</v>
      </c>
      <c r="B5" s="3" t="s">
        <v>253</v>
      </c>
      <c r="C5" s="3" t="s">
        <v>251</v>
      </c>
      <c r="D5" s="4" t="s">
        <v>254</v>
      </c>
      <c r="E5" s="5" t="s">
        <v>260</v>
      </c>
    </row>
    <row r="6" spans="1:5" ht="24" customHeight="1" x14ac:dyDescent="0.25">
      <c r="A6" s="6" t="s">
        <v>2</v>
      </c>
      <c r="B6" s="7" t="s">
        <v>7</v>
      </c>
      <c r="C6" s="8" t="s">
        <v>3</v>
      </c>
      <c r="D6" s="9" t="s">
        <v>4</v>
      </c>
      <c r="E6" s="10">
        <v>1057000</v>
      </c>
    </row>
    <row r="7" spans="1:5" ht="24" customHeight="1" x14ac:dyDescent="0.25">
      <c r="A7" s="6" t="s">
        <v>2</v>
      </c>
      <c r="B7" s="7" t="s">
        <v>7</v>
      </c>
      <c r="C7" s="8" t="s">
        <v>5</v>
      </c>
      <c r="D7" s="9" t="s">
        <v>6</v>
      </c>
      <c r="E7" s="10">
        <v>2745000</v>
      </c>
    </row>
    <row r="8" spans="1:5" ht="24" customHeight="1" x14ac:dyDescent="0.25">
      <c r="A8" s="6" t="s">
        <v>2</v>
      </c>
      <c r="B8" s="7" t="s">
        <v>255</v>
      </c>
      <c r="C8" s="8" t="s">
        <v>0</v>
      </c>
      <c r="D8" s="9" t="s">
        <v>1</v>
      </c>
      <c r="E8" s="10">
        <v>2590000</v>
      </c>
    </row>
    <row r="9" spans="1:5" ht="24" customHeight="1" x14ac:dyDescent="0.25">
      <c r="A9" s="6" t="s">
        <v>11</v>
      </c>
      <c r="B9" s="7" t="s">
        <v>41</v>
      </c>
      <c r="C9" s="8" t="s">
        <v>39</v>
      </c>
      <c r="D9" s="9" t="s">
        <v>40</v>
      </c>
      <c r="E9" s="10">
        <v>2000000</v>
      </c>
    </row>
    <row r="10" spans="1:5" ht="24" customHeight="1" x14ac:dyDescent="0.25">
      <c r="A10" s="6" t="s">
        <v>11</v>
      </c>
      <c r="B10" s="7" t="s">
        <v>14</v>
      </c>
      <c r="C10" s="8" t="s">
        <v>12</v>
      </c>
      <c r="D10" s="9" t="s">
        <v>13</v>
      </c>
      <c r="E10" s="10">
        <v>1200000</v>
      </c>
    </row>
    <row r="11" spans="1:5" ht="24" customHeight="1" x14ac:dyDescent="0.25">
      <c r="A11" s="6" t="s">
        <v>11</v>
      </c>
      <c r="B11" s="7" t="s">
        <v>17</v>
      </c>
      <c r="C11" s="8" t="s">
        <v>15</v>
      </c>
      <c r="D11" s="9" t="s">
        <v>16</v>
      </c>
      <c r="E11" s="10">
        <v>1000000</v>
      </c>
    </row>
    <row r="12" spans="1:5" ht="24" customHeight="1" x14ac:dyDescent="0.25">
      <c r="A12" s="6" t="s">
        <v>11</v>
      </c>
      <c r="B12" s="7" t="s">
        <v>60</v>
      </c>
      <c r="C12" s="8" t="s">
        <v>58</v>
      </c>
      <c r="D12" s="9" t="s">
        <v>59</v>
      </c>
      <c r="E12" s="10">
        <v>1000000</v>
      </c>
    </row>
    <row r="13" spans="1:5" ht="24" customHeight="1" x14ac:dyDescent="0.25">
      <c r="A13" s="6" t="s">
        <v>11</v>
      </c>
      <c r="B13" s="7" t="s">
        <v>53</v>
      </c>
      <c r="C13" s="8" t="s">
        <v>51</v>
      </c>
      <c r="D13" s="9" t="s">
        <v>52</v>
      </c>
      <c r="E13" s="10">
        <v>3500000</v>
      </c>
    </row>
    <row r="14" spans="1:5" ht="24" customHeight="1" x14ac:dyDescent="0.25">
      <c r="A14" s="6" t="s">
        <v>11</v>
      </c>
      <c r="B14" s="7" t="s">
        <v>53</v>
      </c>
      <c r="C14" s="8" t="s">
        <v>54</v>
      </c>
      <c r="D14" s="9" t="s">
        <v>55</v>
      </c>
      <c r="E14" s="10">
        <v>5000000</v>
      </c>
    </row>
    <row r="15" spans="1:5" ht="24" customHeight="1" x14ac:dyDescent="0.25">
      <c r="A15" s="6" t="s">
        <v>11</v>
      </c>
      <c r="B15" s="7" t="s">
        <v>53</v>
      </c>
      <c r="C15" s="8" t="s">
        <v>56</v>
      </c>
      <c r="D15" s="9" t="s">
        <v>57</v>
      </c>
      <c r="E15" s="10">
        <v>5000000</v>
      </c>
    </row>
    <row r="16" spans="1:5" ht="24" customHeight="1" x14ac:dyDescent="0.25">
      <c r="A16" s="6" t="s">
        <v>11</v>
      </c>
      <c r="B16" s="7" t="s">
        <v>38</v>
      </c>
      <c r="C16" s="8" t="s">
        <v>36</v>
      </c>
      <c r="D16" s="9" t="s">
        <v>37</v>
      </c>
      <c r="E16" s="10">
        <v>3000000</v>
      </c>
    </row>
    <row r="17" spans="1:5" ht="24" customHeight="1" x14ac:dyDescent="0.25">
      <c r="A17" s="6" t="s">
        <v>11</v>
      </c>
      <c r="B17" s="7" t="s">
        <v>31</v>
      </c>
      <c r="C17" s="8" t="s">
        <v>29</v>
      </c>
      <c r="D17" s="9" t="s">
        <v>30</v>
      </c>
      <c r="E17" s="10">
        <v>1717836</v>
      </c>
    </row>
    <row r="18" spans="1:5" ht="24" customHeight="1" x14ac:dyDescent="0.25">
      <c r="A18" s="6" t="s">
        <v>11</v>
      </c>
      <c r="B18" s="7" t="s">
        <v>44</v>
      </c>
      <c r="C18" s="8" t="s">
        <v>42</v>
      </c>
      <c r="D18" s="9" t="s">
        <v>43</v>
      </c>
      <c r="E18" s="10">
        <v>750000</v>
      </c>
    </row>
    <row r="19" spans="1:5" ht="24" customHeight="1" x14ac:dyDescent="0.25">
      <c r="A19" s="6" t="s">
        <v>11</v>
      </c>
      <c r="B19" s="7" t="s">
        <v>25</v>
      </c>
      <c r="C19" s="8" t="s">
        <v>23</v>
      </c>
      <c r="D19" s="9" t="s">
        <v>24</v>
      </c>
      <c r="E19" s="10">
        <v>460000</v>
      </c>
    </row>
    <row r="20" spans="1:5" ht="24" customHeight="1" x14ac:dyDescent="0.25">
      <c r="A20" s="6" t="s">
        <v>11</v>
      </c>
      <c r="B20" s="7" t="s">
        <v>50</v>
      </c>
      <c r="C20" s="8" t="s">
        <v>48</v>
      </c>
      <c r="D20" s="9" t="s">
        <v>49</v>
      </c>
      <c r="E20" s="10">
        <v>10000000</v>
      </c>
    </row>
    <row r="21" spans="1:5" ht="24" customHeight="1" x14ac:dyDescent="0.25">
      <c r="A21" s="6" t="s">
        <v>11</v>
      </c>
      <c r="B21" s="7" t="s">
        <v>20</v>
      </c>
      <c r="C21" s="8" t="s">
        <v>18</v>
      </c>
      <c r="D21" s="9" t="s">
        <v>19</v>
      </c>
      <c r="E21" s="10">
        <v>2000000</v>
      </c>
    </row>
    <row r="22" spans="1:5" ht="24" customHeight="1" x14ac:dyDescent="0.25">
      <c r="A22" s="6" t="s">
        <v>11</v>
      </c>
      <c r="B22" s="7" t="s">
        <v>20</v>
      </c>
      <c r="C22" s="8" t="s">
        <v>21</v>
      </c>
      <c r="D22" s="9" t="s">
        <v>22</v>
      </c>
      <c r="E22" s="10">
        <v>1000000</v>
      </c>
    </row>
    <row r="23" spans="1:5" ht="24" customHeight="1" x14ac:dyDescent="0.25">
      <c r="A23" s="6" t="s">
        <v>11</v>
      </c>
      <c r="B23" s="7" t="s">
        <v>28</v>
      </c>
      <c r="C23" s="8" t="s">
        <v>26</v>
      </c>
      <c r="D23" s="9" t="s">
        <v>27</v>
      </c>
      <c r="E23" s="10">
        <v>750000</v>
      </c>
    </row>
    <row r="24" spans="1:5" ht="24" customHeight="1" x14ac:dyDescent="0.25">
      <c r="A24" s="6" t="s">
        <v>11</v>
      </c>
      <c r="B24" s="7" t="s">
        <v>47</v>
      </c>
      <c r="C24" s="8" t="s">
        <v>45</v>
      </c>
      <c r="D24" s="9" t="s">
        <v>46</v>
      </c>
      <c r="E24" s="10">
        <v>2000000</v>
      </c>
    </row>
    <row r="25" spans="1:5" ht="24" customHeight="1" x14ac:dyDescent="0.25">
      <c r="A25" s="6" t="s">
        <v>11</v>
      </c>
      <c r="B25" s="7" t="s">
        <v>10</v>
      </c>
      <c r="C25" s="8" t="s">
        <v>8</v>
      </c>
      <c r="D25" s="9" t="s">
        <v>9</v>
      </c>
      <c r="E25" s="10">
        <v>4485000</v>
      </c>
    </row>
    <row r="26" spans="1:5" ht="24" customHeight="1" x14ac:dyDescent="0.25">
      <c r="A26" s="6" t="s">
        <v>11</v>
      </c>
      <c r="B26" s="7" t="s">
        <v>10</v>
      </c>
      <c r="C26" s="8" t="s">
        <v>32</v>
      </c>
      <c r="D26" s="9" t="s">
        <v>33</v>
      </c>
      <c r="E26" s="10">
        <v>1500000</v>
      </c>
    </row>
    <row r="27" spans="1:5" ht="24" customHeight="1" x14ac:dyDescent="0.25">
      <c r="A27" s="6" t="s">
        <v>11</v>
      </c>
      <c r="B27" s="7" t="s">
        <v>10</v>
      </c>
      <c r="C27" s="8" t="s">
        <v>34</v>
      </c>
      <c r="D27" s="9" t="s">
        <v>35</v>
      </c>
      <c r="E27" s="10">
        <v>1500000</v>
      </c>
    </row>
    <row r="28" spans="1:5" ht="24" customHeight="1" x14ac:dyDescent="0.25">
      <c r="A28" s="6" t="s">
        <v>64</v>
      </c>
      <c r="B28" s="7" t="s">
        <v>63</v>
      </c>
      <c r="C28" s="8" t="s">
        <v>61</v>
      </c>
      <c r="D28" s="9" t="s">
        <v>62</v>
      </c>
      <c r="E28" s="10">
        <v>522000</v>
      </c>
    </row>
    <row r="29" spans="1:5" ht="24" customHeight="1" x14ac:dyDescent="0.25">
      <c r="A29" s="6" t="s">
        <v>64</v>
      </c>
      <c r="B29" s="7" t="s">
        <v>67</v>
      </c>
      <c r="C29" s="8" t="s">
        <v>65</v>
      </c>
      <c r="D29" s="9" t="s">
        <v>66</v>
      </c>
      <c r="E29" s="10">
        <v>1201000</v>
      </c>
    </row>
    <row r="30" spans="1:5" ht="24" customHeight="1" x14ac:dyDescent="0.25">
      <c r="A30" s="6" t="s">
        <v>64</v>
      </c>
      <c r="B30" s="7" t="s">
        <v>73</v>
      </c>
      <c r="C30" s="8" t="s">
        <v>71</v>
      </c>
      <c r="D30" s="9" t="s">
        <v>72</v>
      </c>
      <c r="E30" s="10">
        <v>1460000</v>
      </c>
    </row>
    <row r="31" spans="1:5" ht="24" customHeight="1" x14ac:dyDescent="0.25">
      <c r="A31" s="6" t="s">
        <v>64</v>
      </c>
      <c r="B31" s="7" t="s">
        <v>70</v>
      </c>
      <c r="C31" s="8" t="s">
        <v>68</v>
      </c>
      <c r="D31" s="9" t="s">
        <v>69</v>
      </c>
      <c r="E31" s="10">
        <v>1223000</v>
      </c>
    </row>
    <row r="32" spans="1:5" ht="24" customHeight="1" x14ac:dyDescent="0.25">
      <c r="A32" s="6" t="s">
        <v>64</v>
      </c>
      <c r="B32" s="7" t="s">
        <v>75</v>
      </c>
      <c r="C32" s="8" t="s">
        <v>74</v>
      </c>
      <c r="D32" s="9" t="s">
        <v>256</v>
      </c>
      <c r="E32" s="10">
        <v>1650000</v>
      </c>
    </row>
    <row r="33" spans="1:5" ht="24" customHeight="1" x14ac:dyDescent="0.25">
      <c r="A33" s="6" t="s">
        <v>79</v>
      </c>
      <c r="B33" s="7" t="s">
        <v>78</v>
      </c>
      <c r="C33" s="8" t="s">
        <v>76</v>
      </c>
      <c r="D33" s="9" t="s">
        <v>77</v>
      </c>
      <c r="E33" s="10">
        <v>15000000</v>
      </c>
    </row>
    <row r="34" spans="1:5" ht="24" customHeight="1" x14ac:dyDescent="0.25">
      <c r="A34" s="6" t="s">
        <v>83</v>
      </c>
      <c r="B34" s="7" t="s">
        <v>86</v>
      </c>
      <c r="C34" s="8" t="s">
        <v>84</v>
      </c>
      <c r="D34" s="9" t="s">
        <v>85</v>
      </c>
      <c r="E34" s="10">
        <v>1200000</v>
      </c>
    </row>
    <row r="35" spans="1:5" ht="24" customHeight="1" x14ac:dyDescent="0.25">
      <c r="A35" s="6" t="s">
        <v>83</v>
      </c>
      <c r="B35" s="7" t="s">
        <v>82</v>
      </c>
      <c r="C35" s="8" t="s">
        <v>80</v>
      </c>
      <c r="D35" s="9" t="s">
        <v>81</v>
      </c>
      <c r="E35" s="10">
        <v>1200000</v>
      </c>
    </row>
    <row r="36" spans="1:5" ht="24" customHeight="1" x14ac:dyDescent="0.25">
      <c r="A36" s="6" t="s">
        <v>90</v>
      </c>
      <c r="B36" s="7" t="s">
        <v>93</v>
      </c>
      <c r="C36" s="8" t="s">
        <v>91</v>
      </c>
      <c r="D36" s="9" t="s">
        <v>92</v>
      </c>
      <c r="E36" s="10">
        <v>993000</v>
      </c>
    </row>
    <row r="37" spans="1:5" ht="24" customHeight="1" x14ac:dyDescent="0.25">
      <c r="A37" s="6" t="s">
        <v>90</v>
      </c>
      <c r="B37" s="7" t="s">
        <v>89</v>
      </c>
      <c r="C37" s="8" t="s">
        <v>87</v>
      </c>
      <c r="D37" s="9" t="s">
        <v>88</v>
      </c>
      <c r="E37" s="10">
        <v>1000000</v>
      </c>
    </row>
    <row r="38" spans="1:5" ht="24" customHeight="1" x14ac:dyDescent="0.25">
      <c r="A38" s="6" t="s">
        <v>90</v>
      </c>
      <c r="B38" s="7" t="s">
        <v>89</v>
      </c>
      <c r="C38" s="8" t="s">
        <v>94</v>
      </c>
      <c r="D38" s="9" t="s">
        <v>95</v>
      </c>
      <c r="E38" s="10">
        <v>3850000</v>
      </c>
    </row>
    <row r="39" spans="1:5" ht="24" customHeight="1" x14ac:dyDescent="0.25">
      <c r="A39" s="6" t="s">
        <v>90</v>
      </c>
      <c r="B39" s="7" t="s">
        <v>89</v>
      </c>
      <c r="C39" s="8" t="s">
        <v>96</v>
      </c>
      <c r="D39" s="9" t="s">
        <v>97</v>
      </c>
      <c r="E39" s="10">
        <v>5000000</v>
      </c>
    </row>
    <row r="40" spans="1:5" ht="24" customHeight="1" x14ac:dyDescent="0.25">
      <c r="A40" s="6" t="s">
        <v>101</v>
      </c>
      <c r="B40" s="7" t="s">
        <v>100</v>
      </c>
      <c r="C40" s="8" t="s">
        <v>98</v>
      </c>
      <c r="D40" s="9" t="s">
        <v>99</v>
      </c>
      <c r="E40" s="10">
        <v>10000000</v>
      </c>
    </row>
    <row r="41" spans="1:5" ht="24" customHeight="1" x14ac:dyDescent="0.25">
      <c r="A41" s="6" t="s">
        <v>105</v>
      </c>
      <c r="B41" s="7" t="s">
        <v>104</v>
      </c>
      <c r="C41" s="8" t="s">
        <v>102</v>
      </c>
      <c r="D41" s="9" t="s">
        <v>103</v>
      </c>
      <c r="E41" s="10">
        <v>750000</v>
      </c>
    </row>
    <row r="42" spans="1:5" ht="24" customHeight="1" x14ac:dyDescent="0.25">
      <c r="A42" s="6" t="s">
        <v>109</v>
      </c>
      <c r="B42" s="7" t="s">
        <v>108</v>
      </c>
      <c r="C42" s="8" t="s">
        <v>106</v>
      </c>
      <c r="D42" s="9" t="s">
        <v>107</v>
      </c>
      <c r="E42" s="10">
        <v>2100000</v>
      </c>
    </row>
    <row r="43" spans="1:5" ht="24" customHeight="1" x14ac:dyDescent="0.25">
      <c r="A43" s="6" t="s">
        <v>109</v>
      </c>
      <c r="B43" s="7" t="s">
        <v>108</v>
      </c>
      <c r="C43" s="8" t="s">
        <v>110</v>
      </c>
      <c r="D43" s="9" t="s">
        <v>111</v>
      </c>
      <c r="E43" s="10">
        <v>2000000</v>
      </c>
    </row>
    <row r="44" spans="1:5" ht="24" customHeight="1" x14ac:dyDescent="0.25">
      <c r="A44" s="6" t="s">
        <v>109</v>
      </c>
      <c r="B44" s="7" t="s">
        <v>114</v>
      </c>
      <c r="C44" s="8" t="s">
        <v>112</v>
      </c>
      <c r="D44" s="9" t="s">
        <v>113</v>
      </c>
      <c r="E44" s="10">
        <v>8250000</v>
      </c>
    </row>
    <row r="45" spans="1:5" ht="24" customHeight="1" x14ac:dyDescent="0.25">
      <c r="A45" s="6" t="s">
        <v>118</v>
      </c>
      <c r="B45" s="7" t="s">
        <v>121</v>
      </c>
      <c r="C45" s="8" t="s">
        <v>119</v>
      </c>
      <c r="D45" s="9" t="s">
        <v>120</v>
      </c>
      <c r="E45" s="10">
        <v>372000</v>
      </c>
    </row>
    <row r="46" spans="1:5" ht="24" customHeight="1" x14ac:dyDescent="0.25">
      <c r="A46" s="6" t="s">
        <v>118</v>
      </c>
      <c r="B46" s="7" t="s">
        <v>117</v>
      </c>
      <c r="C46" s="8" t="s">
        <v>115</v>
      </c>
      <c r="D46" s="9" t="s">
        <v>116</v>
      </c>
      <c r="E46" s="10">
        <v>4000000</v>
      </c>
    </row>
    <row r="47" spans="1:5" ht="24" customHeight="1" x14ac:dyDescent="0.25">
      <c r="A47" s="6" t="s">
        <v>125</v>
      </c>
      <c r="B47" s="7" t="s">
        <v>124</v>
      </c>
      <c r="C47" s="8" t="s">
        <v>122</v>
      </c>
      <c r="D47" s="9" t="s">
        <v>123</v>
      </c>
      <c r="E47" s="10">
        <v>5000000</v>
      </c>
    </row>
    <row r="48" spans="1:5" ht="24" customHeight="1" x14ac:dyDescent="0.25">
      <c r="A48" s="6" t="s">
        <v>125</v>
      </c>
      <c r="B48" s="7" t="s">
        <v>131</v>
      </c>
      <c r="C48" s="8" t="s">
        <v>129</v>
      </c>
      <c r="D48" s="9" t="s">
        <v>130</v>
      </c>
      <c r="E48" s="10">
        <v>1000000</v>
      </c>
    </row>
    <row r="49" spans="1:5" ht="24" customHeight="1" x14ac:dyDescent="0.25">
      <c r="A49" s="6" t="s">
        <v>125</v>
      </c>
      <c r="B49" s="7" t="s">
        <v>128</v>
      </c>
      <c r="C49" s="8" t="s">
        <v>126</v>
      </c>
      <c r="D49" s="9" t="s">
        <v>127</v>
      </c>
      <c r="E49" s="10">
        <v>2000000</v>
      </c>
    </row>
    <row r="50" spans="1:5" ht="24" customHeight="1" x14ac:dyDescent="0.25">
      <c r="A50" s="6" t="s">
        <v>135</v>
      </c>
      <c r="B50" s="7" t="s">
        <v>141</v>
      </c>
      <c r="C50" s="8" t="s">
        <v>139</v>
      </c>
      <c r="D50" s="9" t="s">
        <v>140</v>
      </c>
      <c r="E50" s="10">
        <v>300000</v>
      </c>
    </row>
    <row r="51" spans="1:5" ht="24" customHeight="1" x14ac:dyDescent="0.25">
      <c r="A51" s="6" t="s">
        <v>135</v>
      </c>
      <c r="B51" s="7" t="s">
        <v>134</v>
      </c>
      <c r="C51" s="8" t="s">
        <v>132</v>
      </c>
      <c r="D51" s="9" t="s">
        <v>133</v>
      </c>
      <c r="E51" s="10">
        <v>2500000</v>
      </c>
    </row>
    <row r="52" spans="1:5" ht="24" customHeight="1" x14ac:dyDescent="0.25">
      <c r="A52" s="6" t="s">
        <v>135</v>
      </c>
      <c r="B52" s="7" t="s">
        <v>138</v>
      </c>
      <c r="C52" s="8" t="s">
        <v>136</v>
      </c>
      <c r="D52" s="9" t="s">
        <v>137</v>
      </c>
      <c r="E52" s="10">
        <v>2355200</v>
      </c>
    </row>
    <row r="53" spans="1:5" ht="24" customHeight="1" x14ac:dyDescent="0.25">
      <c r="A53" s="6" t="s">
        <v>145</v>
      </c>
      <c r="B53" s="7" t="s">
        <v>144</v>
      </c>
      <c r="C53" s="8" t="s">
        <v>142</v>
      </c>
      <c r="D53" s="9" t="s">
        <v>143</v>
      </c>
      <c r="E53" s="10">
        <v>500000</v>
      </c>
    </row>
    <row r="54" spans="1:5" ht="24" customHeight="1" x14ac:dyDescent="0.25">
      <c r="A54" s="6" t="s">
        <v>145</v>
      </c>
      <c r="B54" s="7" t="s">
        <v>148</v>
      </c>
      <c r="C54" s="8" t="s">
        <v>146</v>
      </c>
      <c r="D54" s="9" t="s">
        <v>147</v>
      </c>
      <c r="E54" s="10">
        <v>5000000</v>
      </c>
    </row>
    <row r="55" spans="1:5" ht="24" customHeight="1" x14ac:dyDescent="0.25">
      <c r="A55" s="6" t="s">
        <v>152</v>
      </c>
      <c r="B55" s="7" t="s">
        <v>151</v>
      </c>
      <c r="C55" s="8" t="s">
        <v>149</v>
      </c>
      <c r="D55" s="9" t="s">
        <v>150</v>
      </c>
      <c r="E55" s="10">
        <v>500000</v>
      </c>
    </row>
    <row r="56" spans="1:5" ht="24" customHeight="1" x14ac:dyDescent="0.25">
      <c r="A56" s="6" t="s">
        <v>156</v>
      </c>
      <c r="B56" s="7" t="s">
        <v>155</v>
      </c>
      <c r="C56" s="8" t="s">
        <v>153</v>
      </c>
      <c r="D56" s="9" t="s">
        <v>154</v>
      </c>
      <c r="E56" s="10">
        <v>1000000</v>
      </c>
    </row>
    <row r="57" spans="1:5" ht="24" customHeight="1" x14ac:dyDescent="0.25">
      <c r="A57" s="6" t="s">
        <v>160</v>
      </c>
      <c r="B57" s="7" t="s">
        <v>159</v>
      </c>
      <c r="C57" s="8" t="s">
        <v>157</v>
      </c>
      <c r="D57" s="9" t="s">
        <v>158</v>
      </c>
      <c r="E57" s="10">
        <v>250000</v>
      </c>
    </row>
    <row r="58" spans="1:5" ht="24" customHeight="1" x14ac:dyDescent="0.25">
      <c r="A58" s="6" t="s">
        <v>160</v>
      </c>
      <c r="B58" s="7" t="s">
        <v>163</v>
      </c>
      <c r="C58" s="8" t="s">
        <v>161</v>
      </c>
      <c r="D58" s="9" t="s">
        <v>162</v>
      </c>
      <c r="E58" s="10">
        <v>500000</v>
      </c>
    </row>
    <row r="59" spans="1:5" ht="24" customHeight="1" x14ac:dyDescent="0.25">
      <c r="A59" s="6" t="s">
        <v>167</v>
      </c>
      <c r="B59" s="7" t="s">
        <v>166</v>
      </c>
      <c r="C59" s="8" t="s">
        <v>164</v>
      </c>
      <c r="D59" s="9" t="s">
        <v>165</v>
      </c>
      <c r="E59" s="10">
        <v>2000000</v>
      </c>
    </row>
    <row r="60" spans="1:5" ht="24" customHeight="1" x14ac:dyDescent="0.25">
      <c r="A60" s="6" t="s">
        <v>171</v>
      </c>
      <c r="B60" s="7" t="s">
        <v>174</v>
      </c>
      <c r="C60" s="8" t="s">
        <v>172</v>
      </c>
      <c r="D60" s="9" t="s">
        <v>173</v>
      </c>
      <c r="E60" s="10">
        <v>1000000</v>
      </c>
    </row>
    <row r="61" spans="1:5" ht="24" customHeight="1" x14ac:dyDescent="0.25">
      <c r="A61" s="6" t="s">
        <v>171</v>
      </c>
      <c r="B61" s="7" t="s">
        <v>181</v>
      </c>
      <c r="C61" s="8" t="s">
        <v>179</v>
      </c>
      <c r="D61" s="9" t="s">
        <v>180</v>
      </c>
      <c r="E61" s="10">
        <v>656000</v>
      </c>
    </row>
    <row r="62" spans="1:5" ht="24" customHeight="1" x14ac:dyDescent="0.25">
      <c r="A62" s="6" t="s">
        <v>171</v>
      </c>
      <c r="B62" s="7" t="s">
        <v>170</v>
      </c>
      <c r="C62" s="8" t="s">
        <v>168</v>
      </c>
      <c r="D62" s="9" t="s">
        <v>169</v>
      </c>
      <c r="E62" s="10">
        <v>1000000</v>
      </c>
    </row>
    <row r="63" spans="1:5" ht="24" customHeight="1" x14ac:dyDescent="0.25">
      <c r="A63" s="6" t="s">
        <v>171</v>
      </c>
      <c r="B63" s="7" t="s">
        <v>170</v>
      </c>
      <c r="C63" s="8" t="s">
        <v>175</v>
      </c>
      <c r="D63" s="9" t="s">
        <v>176</v>
      </c>
      <c r="E63" s="10">
        <v>1760000</v>
      </c>
    </row>
    <row r="64" spans="1:5" ht="24" customHeight="1" x14ac:dyDescent="0.25">
      <c r="A64" s="6" t="s">
        <v>171</v>
      </c>
      <c r="B64" s="7" t="s">
        <v>170</v>
      </c>
      <c r="C64" s="8" t="s">
        <v>177</v>
      </c>
      <c r="D64" s="9" t="s">
        <v>178</v>
      </c>
      <c r="E64" s="10">
        <v>2000000</v>
      </c>
    </row>
    <row r="65" spans="1:5" ht="24" customHeight="1" x14ac:dyDescent="0.25">
      <c r="A65" s="6" t="s">
        <v>185</v>
      </c>
      <c r="B65" s="7" t="s">
        <v>184</v>
      </c>
      <c r="C65" s="8" t="s">
        <v>182</v>
      </c>
      <c r="D65" s="9" t="s">
        <v>183</v>
      </c>
      <c r="E65" s="10">
        <v>5000000</v>
      </c>
    </row>
    <row r="66" spans="1:5" ht="24" customHeight="1" x14ac:dyDescent="0.25">
      <c r="A66" s="6" t="s">
        <v>185</v>
      </c>
      <c r="B66" s="7" t="s">
        <v>188</v>
      </c>
      <c r="C66" s="8" t="s">
        <v>186</v>
      </c>
      <c r="D66" s="9" t="s">
        <v>187</v>
      </c>
      <c r="E66" s="10">
        <v>3300000</v>
      </c>
    </row>
    <row r="67" spans="1:5" ht="24" customHeight="1" x14ac:dyDescent="0.25">
      <c r="A67" s="6" t="s">
        <v>192</v>
      </c>
      <c r="B67" s="7" t="s">
        <v>195</v>
      </c>
      <c r="C67" s="8" t="s">
        <v>193</v>
      </c>
      <c r="D67" s="9" t="s">
        <v>194</v>
      </c>
      <c r="E67" s="10">
        <v>950000</v>
      </c>
    </row>
    <row r="68" spans="1:5" ht="24" customHeight="1" x14ac:dyDescent="0.25">
      <c r="A68" s="6" t="s">
        <v>192</v>
      </c>
      <c r="B68" s="7" t="s">
        <v>195</v>
      </c>
      <c r="C68" s="8" t="s">
        <v>196</v>
      </c>
      <c r="D68" s="9" t="s">
        <v>197</v>
      </c>
      <c r="E68" s="10">
        <v>600000</v>
      </c>
    </row>
    <row r="69" spans="1:5" ht="24" customHeight="1" x14ac:dyDescent="0.25">
      <c r="A69" s="6" t="s">
        <v>192</v>
      </c>
      <c r="B69" s="7" t="s">
        <v>200</v>
      </c>
      <c r="C69" s="8" t="s">
        <v>198</v>
      </c>
      <c r="D69" s="9" t="s">
        <v>199</v>
      </c>
      <c r="E69" s="10">
        <v>6306000</v>
      </c>
    </row>
    <row r="70" spans="1:5" ht="24" customHeight="1" x14ac:dyDescent="0.25">
      <c r="A70" s="6" t="s">
        <v>192</v>
      </c>
      <c r="B70" s="7" t="s">
        <v>191</v>
      </c>
      <c r="C70" s="8" t="s">
        <v>189</v>
      </c>
      <c r="D70" s="9" t="s">
        <v>190</v>
      </c>
      <c r="E70" s="10">
        <v>2000000</v>
      </c>
    </row>
    <row r="71" spans="1:5" ht="24" customHeight="1" x14ac:dyDescent="0.25">
      <c r="A71" s="6" t="s">
        <v>204</v>
      </c>
      <c r="B71" s="7" t="s">
        <v>207</v>
      </c>
      <c r="C71" s="8" t="s">
        <v>205</v>
      </c>
      <c r="D71" s="9" t="s">
        <v>206</v>
      </c>
      <c r="E71" s="10">
        <v>2000000</v>
      </c>
    </row>
    <row r="72" spans="1:5" ht="24" customHeight="1" x14ac:dyDescent="0.25">
      <c r="A72" s="6" t="s">
        <v>204</v>
      </c>
      <c r="B72" s="7" t="s">
        <v>207</v>
      </c>
      <c r="C72" s="8" t="s">
        <v>208</v>
      </c>
      <c r="D72" s="9" t="s">
        <v>209</v>
      </c>
      <c r="E72" s="10">
        <v>635000</v>
      </c>
    </row>
    <row r="73" spans="1:5" ht="24" customHeight="1" x14ac:dyDescent="0.25">
      <c r="A73" s="6" t="s">
        <v>204</v>
      </c>
      <c r="B73" s="7" t="s">
        <v>203</v>
      </c>
      <c r="C73" s="8" t="s">
        <v>201</v>
      </c>
      <c r="D73" s="9" t="s">
        <v>202</v>
      </c>
      <c r="E73" s="10">
        <v>332350</v>
      </c>
    </row>
    <row r="74" spans="1:5" ht="24" customHeight="1" x14ac:dyDescent="0.25">
      <c r="A74" s="6" t="s">
        <v>213</v>
      </c>
      <c r="B74" s="7" t="s">
        <v>212</v>
      </c>
      <c r="C74" s="8" t="s">
        <v>210</v>
      </c>
      <c r="D74" s="9" t="s">
        <v>211</v>
      </c>
      <c r="E74" s="10">
        <v>4000000</v>
      </c>
    </row>
    <row r="75" spans="1:5" ht="24" customHeight="1" x14ac:dyDescent="0.25">
      <c r="A75" s="6" t="s">
        <v>217</v>
      </c>
      <c r="B75" s="7" t="s">
        <v>220</v>
      </c>
      <c r="C75" s="8" t="s">
        <v>218</v>
      </c>
      <c r="D75" s="9" t="s">
        <v>219</v>
      </c>
      <c r="E75" s="10">
        <v>833000</v>
      </c>
    </row>
    <row r="76" spans="1:5" ht="24" customHeight="1" x14ac:dyDescent="0.25">
      <c r="A76" s="6" t="s">
        <v>217</v>
      </c>
      <c r="B76" s="7" t="s">
        <v>216</v>
      </c>
      <c r="C76" s="8" t="s">
        <v>214</v>
      </c>
      <c r="D76" s="9" t="s">
        <v>215</v>
      </c>
      <c r="E76" s="10">
        <v>894881</v>
      </c>
    </row>
    <row r="77" spans="1:5" ht="24" customHeight="1" x14ac:dyDescent="0.25">
      <c r="A77" s="6" t="s">
        <v>224</v>
      </c>
      <c r="B77" s="7" t="s">
        <v>223</v>
      </c>
      <c r="C77" s="8" t="s">
        <v>221</v>
      </c>
      <c r="D77" s="9" t="s">
        <v>222</v>
      </c>
      <c r="E77" s="10">
        <v>3000000</v>
      </c>
    </row>
    <row r="78" spans="1:5" ht="24" customHeight="1" x14ac:dyDescent="0.25">
      <c r="A78" s="6" t="s">
        <v>228</v>
      </c>
      <c r="B78" s="7" t="s">
        <v>227</v>
      </c>
      <c r="C78" s="8" t="s">
        <v>225</v>
      </c>
      <c r="D78" s="9" t="s">
        <v>226</v>
      </c>
      <c r="E78" s="10">
        <v>5000000</v>
      </c>
    </row>
    <row r="79" spans="1:5" ht="24" customHeight="1" x14ac:dyDescent="0.25">
      <c r="A79" s="6" t="s">
        <v>232</v>
      </c>
      <c r="B79" s="7" t="s">
        <v>235</v>
      </c>
      <c r="C79" s="8" t="s">
        <v>233</v>
      </c>
      <c r="D79" s="9" t="s">
        <v>234</v>
      </c>
      <c r="E79" s="10">
        <v>2600000</v>
      </c>
    </row>
    <row r="80" spans="1:5" ht="24" customHeight="1" x14ac:dyDescent="0.25">
      <c r="A80" s="6" t="s">
        <v>232</v>
      </c>
      <c r="B80" s="7" t="s">
        <v>231</v>
      </c>
      <c r="C80" s="8" t="s">
        <v>229</v>
      </c>
      <c r="D80" s="9" t="s">
        <v>230</v>
      </c>
      <c r="E80" s="10">
        <v>3000000</v>
      </c>
    </row>
    <row r="81" spans="1:5" ht="24" customHeight="1" x14ac:dyDescent="0.25">
      <c r="A81" s="6" t="s">
        <v>232</v>
      </c>
      <c r="B81" s="7" t="s">
        <v>243</v>
      </c>
      <c r="C81" s="8" t="s">
        <v>241</v>
      </c>
      <c r="D81" s="9" t="s">
        <v>242</v>
      </c>
      <c r="E81" s="10">
        <v>3000000</v>
      </c>
    </row>
    <row r="82" spans="1:5" ht="24" customHeight="1" x14ac:dyDescent="0.25">
      <c r="A82" s="6" t="s">
        <v>232</v>
      </c>
      <c r="B82" s="7" t="s">
        <v>238</v>
      </c>
      <c r="C82" s="8" t="s">
        <v>236</v>
      </c>
      <c r="D82" s="9" t="s">
        <v>237</v>
      </c>
      <c r="E82" s="10">
        <v>2500000</v>
      </c>
    </row>
    <row r="83" spans="1:5" ht="24" customHeight="1" x14ac:dyDescent="0.25">
      <c r="A83" s="6" t="s">
        <v>232</v>
      </c>
      <c r="B83" s="7" t="s">
        <v>238</v>
      </c>
      <c r="C83" s="8" t="s">
        <v>239</v>
      </c>
      <c r="D83" s="9" t="s">
        <v>240</v>
      </c>
      <c r="E83" s="10">
        <v>2500000</v>
      </c>
    </row>
    <row r="84" spans="1:5" ht="24" customHeight="1" x14ac:dyDescent="0.25">
      <c r="A84" s="6" t="s">
        <v>247</v>
      </c>
      <c r="B84" s="7" t="s">
        <v>246</v>
      </c>
      <c r="C84" s="8" t="s">
        <v>244</v>
      </c>
      <c r="D84" s="9" t="s">
        <v>245</v>
      </c>
      <c r="E84" s="10">
        <v>5000000</v>
      </c>
    </row>
    <row r="85" spans="1:5" x14ac:dyDescent="0.25">
      <c r="A85" s="6" t="s">
        <v>247</v>
      </c>
      <c r="B85" s="7" t="s">
        <v>250</v>
      </c>
      <c r="C85" s="8" t="s">
        <v>248</v>
      </c>
      <c r="D85" s="9" t="s">
        <v>249</v>
      </c>
      <c r="E85" s="10">
        <v>2000000</v>
      </c>
    </row>
    <row r="86" spans="1:5" x14ac:dyDescent="0.25">
      <c r="A86" s="11"/>
      <c r="B86" s="11"/>
      <c r="C86" s="11"/>
      <c r="D86" s="12" t="s">
        <v>257</v>
      </c>
      <c r="E86" s="13">
        <f>SUM(E6:E85)</f>
        <v>200798267</v>
      </c>
    </row>
  </sheetData>
  <sortState xmlns:xlrd2="http://schemas.microsoft.com/office/spreadsheetml/2017/richdata2" ref="A6:E85">
    <sortCondition ref="A6:A85"/>
    <sortCondition ref="B6:B85"/>
    <sortCondition ref="C6:C85"/>
  </sortState>
  <mergeCells count="4">
    <mergeCell ref="A1:E1"/>
    <mergeCell ref="A2:E2"/>
    <mergeCell ref="A3:E3"/>
    <mergeCell ref="A4:E4"/>
  </mergeCells>
  <pageMargins left="0.7" right="0.7" top="0.75" bottom="0.75" header="0.3" footer="0.3"/>
  <pageSetup scale="87" fitToHeight="0" orientation="portrait" horizontalDpi="1200" verticalDpi="1200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20</vt:lpstr>
      <vt:lpstr>'Table 20'!Print_Area</vt:lpstr>
      <vt:lpstr>'Table 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full year apportionment table 20 Community Project Funding TIG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Osborn, Kevin (FTA)</dc:creator>
  <cp:lastModifiedBy>Ullah, Waseem CTR (FTA)</cp:lastModifiedBy>
  <cp:lastPrinted>2022-04-01T12:46:47Z</cp:lastPrinted>
  <dcterms:created xsi:type="dcterms:W3CDTF">2022-03-22T17:30:50Z</dcterms:created>
  <dcterms:modified xsi:type="dcterms:W3CDTF">2022-04-01T14:17:04Z</dcterms:modified>
</cp:coreProperties>
</file>