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720" yWindow="870" windowWidth="17970" windowHeight="11490"/>
  </bookViews>
  <sheets>
    <sheet name="Table 9" sheetId="5" r:id="rId1"/>
  </sheets>
  <definedNames>
    <definedName name="_xlnm._FilterDatabase" localSheetId="0" hidden="1">'Table 9'!#REF!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9'!$A$1:$D$64</definedName>
  </definedNames>
  <calcPr calcId="171027"/>
</workbook>
</file>

<file path=xl/calcChain.xml><?xml version="1.0" encoding="utf-8"?>
<calcChain xmlns="http://schemas.openxmlformats.org/spreadsheetml/2006/main">
  <c r="D64" i="5" l="1"/>
  <c r="C64" i="5"/>
  <c r="B64" i="5"/>
</calcChain>
</file>

<file path=xl/sharedStrings.xml><?xml version="1.0" encoding="utf-8"?>
<sst xmlns="http://schemas.openxmlformats.org/spreadsheetml/2006/main" count="66" uniqueCount="66">
  <si>
    <t>FEDERAL TRANSIT ADMINISTRATION</t>
  </si>
  <si>
    <t>TABLE 9</t>
  </si>
  <si>
    <t xml:space="preserve">SECTION 5311(b)(3) RURAL TRANSIT ASSISTANCE PROGRAM (RTAP) APPORTIONMENTS </t>
  </si>
  <si>
    <t>SECTION 5311(c)(2) APPALACHIAN DEVELOPMENT PUBLIC TRANSPORTATION ASSISTANCE PROGRAM APPORTIONMENTS</t>
  </si>
  <si>
    <t>STATE</t>
  </si>
  <si>
    <t xml:space="preserve"> SECTION 5311 AND 5340 APPORTIONMENT</t>
  </si>
  <si>
    <t>SECTION 5311(b)(3) APPORTIONMENT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</si>
  <si>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</si>
  <si>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</si>
  <si>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</si>
  <si>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</si>
  <si>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</si>
  <si>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</si>
  <si>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</si>
  <si>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</si>
  <si>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</si>
  <si>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</si>
  <si>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</si>
  <si>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</si>
  <si>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</si>
  <si>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</si>
  <si>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</si>
  <si>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</si>
  <si>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</si>
  <si>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</si>
  <si>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</si>
  <si>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</si>
  <si>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</si>
  <si>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</si>
  <si>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</si>
  <si>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</si>
  <si>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</si>
  <si>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</si>
  <si>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</si>
  <si>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</si>
  <si>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N.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</si>
  <si>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</si>
  <si>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</si>
  <si>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</si>
  <si>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</si>
  <si>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</si>
  <si>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</si>
  <si>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</si>
  <si>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</si>
  <si>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</si>
  <si>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</si>
  <si>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</si>
  <si>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</si>
  <si>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</si>
  <si>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</si>
  <si>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</si>
  <si>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</si>
  <si>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</si>
  <si>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</si>
  <si>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</si>
  <si>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</si>
  <si>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</si>
  <si>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</si>
  <si>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</si>
  <si>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</si>
  <si>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</si>
  <si>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</si>
  <si>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(Note:  In accordance with language in the FAST conference report apportionments for Section 5311 and Section 5340 were combined to show a single amount.  The State's apportionment under the column heading "Section 5311 and 5340 Apportionment" includes Section 5311 and Growing States funds.)</t>
  </si>
  <si>
    <t xml:space="preserve"> APPALACHIAN DEVELOPMENT PUBLIC TRANSPORTATION ASSISTANCE PROGRAM </t>
  </si>
  <si>
    <t xml:space="preserve">FY 2021 FULL YEAR SECTION 5311 AND SECTION 5340 RURAL AREA APPORTIONMENTS  </t>
  </si>
  <si>
    <t>The total available amount for a program is based on funding authorized under The Fixing America's Surface Transportation Act (FAST) and The Consolidated Appropriations Act, 2021 (Pub. L. 116-260, Dec.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</si>
</sst>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 MT"/>
    </font>
    <font>
      <sz val="12"/>
      <name val="Arial"/>
      <family val="2"/>
    </font>
    <font>
      <b/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12" fillId="0" borderId="0"/>
    <xf numFmtId="0" fontId="10" fillId="0" borderId="0"/>
    <xf numFmtId="0" fontId="12" fillId="0" borderId="0"/>
    <xf numFmtId="0" fontId="4" fillId="0" borderId="0"/>
    <xf numFmtId="3" fontId="12" fillId="0" borderId="0"/>
    <xf numFmtId="0" fontId="1" fillId="0" borderId="0"/>
    <xf numFmtId="0" fontId="1" fillId="0" borderId="0"/>
    <xf numFmtId="0" fontId="13" fillId="0" borderId="0"/>
    <xf numFmtId="0" fontId="10" fillId="0" borderId="0"/>
    <xf numFmtId="3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7" fillId="0" borderId="0" xfId="1" applyFont="1"/>
    <xf numFmtId="164" fontId="7" fillId="0" borderId="0" xfId="2" applyNumberFormat="1" applyFont="1"/>
    <xf numFmtId="165" fontId="7" fillId="0" borderId="0" xfId="1" applyNumberFormat="1" applyFont="1"/>
    <xf numFmtId="3" fontId="7" fillId="0" borderId="0" xfId="1" applyNumberFormat="1" applyFont="1"/>
    <xf numFmtId="165" fontId="7" fillId="0" borderId="4" xfId="1" applyNumberFormat="1" applyFont="1" applyFill="1" applyBorder="1" applyProtection="1"/>
    <xf numFmtId="165" fontId="7" fillId="0" borderId="0" xfId="1" applyNumberFormat="1" applyFont="1" applyFill="1" applyBorder="1" applyProtection="1"/>
    <xf numFmtId="3" fontId="7" fillId="0" borderId="3" xfId="1" applyNumberFormat="1" applyFont="1" applyFill="1" applyBorder="1" applyProtection="1"/>
    <xf numFmtId="165" fontId="7" fillId="0" borderId="3" xfId="1" applyNumberFormat="1" applyFont="1" applyFill="1" applyBorder="1" applyProtection="1"/>
    <xf numFmtId="0" fontId="2" fillId="0" borderId="5" xfId="1" applyFont="1" applyBorder="1" applyAlignment="1">
      <alignment horizontal="center" wrapText="1"/>
    </xf>
    <xf numFmtId="0" fontId="5" fillId="0" borderId="12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left" vertical="top" wrapText="1"/>
    </xf>
    <xf numFmtId="0" fontId="5" fillId="0" borderId="13" xfId="1" applyFont="1" applyBorder="1" applyAlignment="1" applyProtection="1">
      <alignment horizontal="left" vertical="top" wrapText="1"/>
    </xf>
    <xf numFmtId="0" fontId="2" fillId="0" borderId="14" xfId="1" applyFont="1" applyBorder="1" applyAlignment="1">
      <alignment horizontal="left"/>
    </xf>
    <xf numFmtId="164" fontId="6" fillId="0" borderId="15" xfId="2" applyNumberFormat="1" applyFont="1" applyBorder="1" applyAlignment="1">
      <alignment horizontal="center" wrapText="1"/>
    </xf>
    <xf numFmtId="0" fontId="7" fillId="0" borderId="16" xfId="1" applyFont="1" applyBorder="1"/>
    <xf numFmtId="165" fontId="7" fillId="0" borderId="17" xfId="0" applyNumberFormat="1" applyFont="1" applyFill="1" applyBorder="1"/>
    <xf numFmtId="0" fontId="7" fillId="0" borderId="10" xfId="1" applyFont="1" applyBorder="1"/>
    <xf numFmtId="165" fontId="7" fillId="0" borderId="11" xfId="0" applyNumberFormat="1" applyFont="1" applyFill="1" applyBorder="1"/>
    <xf numFmtId="0" fontId="7" fillId="0" borderId="12" xfId="1" applyFont="1" applyBorder="1"/>
    <xf numFmtId="165" fontId="7" fillId="0" borderId="13" xfId="0" applyNumberFormat="1" applyFont="1" applyFill="1" applyBorder="1"/>
    <xf numFmtId="0" fontId="0" fillId="0" borderId="0" xfId="0" applyAlignment="1">
      <alignment vertical="center"/>
    </xf>
    <xf numFmtId="0" fontId="2" fillId="0" borderId="18" xfId="1" applyFont="1" applyBorder="1" applyAlignment="1">
      <alignment vertical="center"/>
    </xf>
    <xf numFmtId="165" fontId="2" fillId="0" borderId="19" xfId="1" applyNumberFormat="1" applyFont="1" applyBorder="1" applyAlignment="1" applyProtection="1">
      <alignment vertical="center"/>
    </xf>
    <xf numFmtId="5" fontId="8" fillId="0" borderId="20" xfId="2" applyNumberFormat="1" applyFont="1" applyBorder="1" applyAlignment="1">
      <alignment vertical="center"/>
    </xf>
    <xf numFmtId="0" fontId="4" fillId="0" borderId="22" xfId="1" applyFont="1" applyBorder="1" applyAlignment="1" applyProtection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24">
    <cellStyle name="Comma 2" xfId="3"/>
    <cellStyle name="Comma 3" xfId="4"/>
    <cellStyle name="Comma 4" xfId="2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zoomScale="90" zoomScaleNormal="90" workbookViewId="0">
      <selection activeCell="E6" sqref="E6"/>
    </sheetView>
  </sheetViews>
  <sheetFormatPr defaultColWidth="14.7109375" defaultRowHeight="15"/>
  <cols>
    <col min="1" max="1" width="29.28515625" style="3" customWidth="1"/>
    <col min="2" max="2" width="34.5703125" style="3" customWidth="1"/>
    <col min="3" max="3" width="39.7109375" style="3" customWidth="1"/>
    <col min="4" max="4" width="38.42578125" style="4" customWidth="1"/>
    <col min="5" max="126" width="14.7109375" style="3"/>
    <col min="127" max="127" width="38.42578125" style="3" customWidth="1"/>
    <col min="128" max="130" width="31.7109375" style="3" customWidth="1"/>
    <col min="131" max="131" width="14.7109375" style="3" customWidth="1"/>
    <col min="132" max="382" width="14.7109375" style="3"/>
    <col min="383" max="383" width="38.42578125" style="3" customWidth="1"/>
    <col min="384" max="386" width="31.7109375" style="3" customWidth="1"/>
    <col min="387" max="387" width="14.7109375" style="3" customWidth="1"/>
    <col min="388" max="638" width="14.7109375" style="3"/>
    <col min="639" max="639" width="38.42578125" style="3" customWidth="1"/>
    <col min="640" max="642" width="31.7109375" style="3" customWidth="1"/>
    <col min="643" max="643" width="14.7109375" style="3" customWidth="1"/>
    <col min="644" max="894" width="14.7109375" style="3"/>
    <col min="895" max="895" width="38.42578125" style="3" customWidth="1"/>
    <col min="896" max="898" width="31.7109375" style="3" customWidth="1"/>
    <col min="899" max="899" width="14.7109375" style="3" customWidth="1"/>
    <col min="900" max="1150" width="14.7109375" style="3"/>
    <col min="1151" max="1151" width="38.42578125" style="3" customWidth="1"/>
    <col min="1152" max="1154" width="31.7109375" style="3" customWidth="1"/>
    <col min="1155" max="1155" width="14.7109375" style="3" customWidth="1"/>
    <col min="1156" max="1406" width="14.7109375" style="3"/>
    <col min="1407" max="1407" width="38.42578125" style="3" customWidth="1"/>
    <col min="1408" max="1410" width="31.7109375" style="3" customWidth="1"/>
    <col min="1411" max="1411" width="14.7109375" style="3" customWidth="1"/>
    <col min="1412" max="1662" width="14.7109375" style="3"/>
    <col min="1663" max="1663" width="38.42578125" style="3" customWidth="1"/>
    <col min="1664" max="1666" width="31.7109375" style="3" customWidth="1"/>
    <col min="1667" max="1667" width="14.7109375" style="3" customWidth="1"/>
    <col min="1668" max="1918" width="14.7109375" style="3"/>
    <col min="1919" max="1919" width="38.42578125" style="3" customWidth="1"/>
    <col min="1920" max="1922" width="31.7109375" style="3" customWidth="1"/>
    <col min="1923" max="1923" width="14.7109375" style="3" customWidth="1"/>
    <col min="1924" max="2174" width="14.7109375" style="3"/>
    <col min="2175" max="2175" width="38.42578125" style="3" customWidth="1"/>
    <col min="2176" max="2178" width="31.7109375" style="3" customWidth="1"/>
    <col min="2179" max="2179" width="14.7109375" style="3" customWidth="1"/>
    <col min="2180" max="2430" width="14.7109375" style="3"/>
    <col min="2431" max="2431" width="38.42578125" style="3" customWidth="1"/>
    <col min="2432" max="2434" width="31.7109375" style="3" customWidth="1"/>
    <col min="2435" max="2435" width="14.7109375" style="3" customWidth="1"/>
    <col min="2436" max="2686" width="14.7109375" style="3"/>
    <col min="2687" max="2687" width="38.42578125" style="3" customWidth="1"/>
    <col min="2688" max="2690" width="31.7109375" style="3" customWidth="1"/>
    <col min="2691" max="2691" width="14.7109375" style="3" customWidth="1"/>
    <col min="2692" max="2942" width="14.7109375" style="3"/>
    <col min="2943" max="2943" width="38.42578125" style="3" customWidth="1"/>
    <col min="2944" max="2946" width="31.7109375" style="3" customWidth="1"/>
    <col min="2947" max="2947" width="14.7109375" style="3" customWidth="1"/>
    <col min="2948" max="3198" width="14.7109375" style="3"/>
    <col min="3199" max="3199" width="38.42578125" style="3" customWidth="1"/>
    <col min="3200" max="3202" width="31.7109375" style="3" customWidth="1"/>
    <col min="3203" max="3203" width="14.7109375" style="3" customWidth="1"/>
    <col min="3204" max="3454" width="14.7109375" style="3"/>
    <col min="3455" max="3455" width="38.42578125" style="3" customWidth="1"/>
    <col min="3456" max="3458" width="31.7109375" style="3" customWidth="1"/>
    <col min="3459" max="3459" width="14.7109375" style="3" customWidth="1"/>
    <col min="3460" max="3710" width="14.7109375" style="3"/>
    <col min="3711" max="3711" width="38.42578125" style="3" customWidth="1"/>
    <col min="3712" max="3714" width="31.7109375" style="3" customWidth="1"/>
    <col min="3715" max="3715" width="14.7109375" style="3" customWidth="1"/>
    <col min="3716" max="3966" width="14.7109375" style="3"/>
    <col min="3967" max="3967" width="38.42578125" style="3" customWidth="1"/>
    <col min="3968" max="3970" width="31.7109375" style="3" customWidth="1"/>
    <col min="3971" max="3971" width="14.7109375" style="3" customWidth="1"/>
    <col min="3972" max="4222" width="14.7109375" style="3"/>
    <col min="4223" max="4223" width="38.42578125" style="3" customWidth="1"/>
    <col min="4224" max="4226" width="31.7109375" style="3" customWidth="1"/>
    <col min="4227" max="4227" width="14.7109375" style="3" customWidth="1"/>
    <col min="4228" max="4478" width="14.7109375" style="3"/>
    <col min="4479" max="4479" width="38.42578125" style="3" customWidth="1"/>
    <col min="4480" max="4482" width="31.7109375" style="3" customWidth="1"/>
    <col min="4483" max="4483" width="14.7109375" style="3" customWidth="1"/>
    <col min="4484" max="4734" width="14.7109375" style="3"/>
    <col min="4735" max="4735" width="38.42578125" style="3" customWidth="1"/>
    <col min="4736" max="4738" width="31.7109375" style="3" customWidth="1"/>
    <col min="4739" max="4739" width="14.7109375" style="3" customWidth="1"/>
    <col min="4740" max="4990" width="14.7109375" style="3"/>
    <col min="4991" max="4991" width="38.42578125" style="3" customWidth="1"/>
    <col min="4992" max="4994" width="31.7109375" style="3" customWidth="1"/>
    <col min="4995" max="4995" width="14.7109375" style="3" customWidth="1"/>
    <col min="4996" max="5246" width="14.7109375" style="3"/>
    <col min="5247" max="5247" width="38.42578125" style="3" customWidth="1"/>
    <col min="5248" max="5250" width="31.7109375" style="3" customWidth="1"/>
    <col min="5251" max="5251" width="14.7109375" style="3" customWidth="1"/>
    <col min="5252" max="5502" width="14.7109375" style="3"/>
    <col min="5503" max="5503" width="38.42578125" style="3" customWidth="1"/>
    <col min="5504" max="5506" width="31.7109375" style="3" customWidth="1"/>
    <col min="5507" max="5507" width="14.7109375" style="3" customWidth="1"/>
    <col min="5508" max="5758" width="14.7109375" style="3"/>
    <col min="5759" max="5759" width="38.42578125" style="3" customWidth="1"/>
    <col min="5760" max="5762" width="31.7109375" style="3" customWidth="1"/>
    <col min="5763" max="5763" width="14.7109375" style="3" customWidth="1"/>
    <col min="5764" max="6014" width="14.7109375" style="3"/>
    <col min="6015" max="6015" width="38.42578125" style="3" customWidth="1"/>
    <col min="6016" max="6018" width="31.7109375" style="3" customWidth="1"/>
    <col min="6019" max="6019" width="14.7109375" style="3" customWidth="1"/>
    <col min="6020" max="6270" width="14.7109375" style="3"/>
    <col min="6271" max="6271" width="38.42578125" style="3" customWidth="1"/>
    <col min="6272" max="6274" width="31.7109375" style="3" customWidth="1"/>
    <col min="6275" max="6275" width="14.7109375" style="3" customWidth="1"/>
    <col min="6276" max="6526" width="14.7109375" style="3"/>
    <col min="6527" max="6527" width="38.42578125" style="3" customWidth="1"/>
    <col min="6528" max="6530" width="31.7109375" style="3" customWidth="1"/>
    <col min="6531" max="6531" width="14.7109375" style="3" customWidth="1"/>
    <col min="6532" max="6782" width="14.7109375" style="3"/>
    <col min="6783" max="6783" width="38.42578125" style="3" customWidth="1"/>
    <col min="6784" max="6786" width="31.7109375" style="3" customWidth="1"/>
    <col min="6787" max="6787" width="14.7109375" style="3" customWidth="1"/>
    <col min="6788" max="7038" width="14.7109375" style="3"/>
    <col min="7039" max="7039" width="38.42578125" style="3" customWidth="1"/>
    <col min="7040" max="7042" width="31.7109375" style="3" customWidth="1"/>
    <col min="7043" max="7043" width="14.7109375" style="3" customWidth="1"/>
    <col min="7044" max="7294" width="14.7109375" style="3"/>
    <col min="7295" max="7295" width="38.42578125" style="3" customWidth="1"/>
    <col min="7296" max="7298" width="31.7109375" style="3" customWidth="1"/>
    <col min="7299" max="7299" width="14.7109375" style="3" customWidth="1"/>
    <col min="7300" max="7550" width="14.7109375" style="3"/>
    <col min="7551" max="7551" width="38.42578125" style="3" customWidth="1"/>
    <col min="7552" max="7554" width="31.7109375" style="3" customWidth="1"/>
    <col min="7555" max="7555" width="14.7109375" style="3" customWidth="1"/>
    <col min="7556" max="7806" width="14.7109375" style="3"/>
    <col min="7807" max="7807" width="38.42578125" style="3" customWidth="1"/>
    <col min="7808" max="7810" width="31.7109375" style="3" customWidth="1"/>
    <col min="7811" max="7811" width="14.7109375" style="3" customWidth="1"/>
    <col min="7812" max="8062" width="14.7109375" style="3"/>
    <col min="8063" max="8063" width="38.42578125" style="3" customWidth="1"/>
    <col min="8064" max="8066" width="31.7109375" style="3" customWidth="1"/>
    <col min="8067" max="8067" width="14.7109375" style="3" customWidth="1"/>
    <col min="8068" max="8318" width="14.7109375" style="3"/>
    <col min="8319" max="8319" width="38.42578125" style="3" customWidth="1"/>
    <col min="8320" max="8322" width="31.7109375" style="3" customWidth="1"/>
    <col min="8323" max="8323" width="14.7109375" style="3" customWidth="1"/>
    <col min="8324" max="8574" width="14.7109375" style="3"/>
    <col min="8575" max="8575" width="38.42578125" style="3" customWidth="1"/>
    <col min="8576" max="8578" width="31.7109375" style="3" customWidth="1"/>
    <col min="8579" max="8579" width="14.7109375" style="3" customWidth="1"/>
    <col min="8580" max="8830" width="14.7109375" style="3"/>
    <col min="8831" max="8831" width="38.42578125" style="3" customWidth="1"/>
    <col min="8832" max="8834" width="31.7109375" style="3" customWidth="1"/>
    <col min="8835" max="8835" width="14.7109375" style="3" customWidth="1"/>
    <col min="8836" max="9086" width="14.7109375" style="3"/>
    <col min="9087" max="9087" width="38.42578125" style="3" customWidth="1"/>
    <col min="9088" max="9090" width="31.7109375" style="3" customWidth="1"/>
    <col min="9091" max="9091" width="14.7109375" style="3" customWidth="1"/>
    <col min="9092" max="9342" width="14.7109375" style="3"/>
    <col min="9343" max="9343" width="38.42578125" style="3" customWidth="1"/>
    <col min="9344" max="9346" width="31.7109375" style="3" customWidth="1"/>
    <col min="9347" max="9347" width="14.7109375" style="3" customWidth="1"/>
    <col min="9348" max="9598" width="14.7109375" style="3"/>
    <col min="9599" max="9599" width="38.42578125" style="3" customWidth="1"/>
    <col min="9600" max="9602" width="31.7109375" style="3" customWidth="1"/>
    <col min="9603" max="9603" width="14.7109375" style="3" customWidth="1"/>
    <col min="9604" max="9854" width="14.7109375" style="3"/>
    <col min="9855" max="9855" width="38.42578125" style="3" customWidth="1"/>
    <col min="9856" max="9858" width="31.7109375" style="3" customWidth="1"/>
    <col min="9859" max="9859" width="14.7109375" style="3" customWidth="1"/>
    <col min="9860" max="10110" width="14.7109375" style="3"/>
    <col min="10111" max="10111" width="38.42578125" style="3" customWidth="1"/>
    <col min="10112" max="10114" width="31.7109375" style="3" customWidth="1"/>
    <col min="10115" max="10115" width="14.7109375" style="3" customWidth="1"/>
    <col min="10116" max="10366" width="14.7109375" style="3"/>
    <col min="10367" max="10367" width="38.42578125" style="3" customWidth="1"/>
    <col min="10368" max="10370" width="31.7109375" style="3" customWidth="1"/>
    <col min="10371" max="10371" width="14.7109375" style="3" customWidth="1"/>
    <col min="10372" max="10622" width="14.7109375" style="3"/>
    <col min="10623" max="10623" width="38.42578125" style="3" customWidth="1"/>
    <col min="10624" max="10626" width="31.7109375" style="3" customWidth="1"/>
    <col min="10627" max="10627" width="14.7109375" style="3" customWidth="1"/>
    <col min="10628" max="10878" width="14.7109375" style="3"/>
    <col min="10879" max="10879" width="38.42578125" style="3" customWidth="1"/>
    <col min="10880" max="10882" width="31.7109375" style="3" customWidth="1"/>
    <col min="10883" max="10883" width="14.7109375" style="3" customWidth="1"/>
    <col min="10884" max="11134" width="14.7109375" style="3"/>
    <col min="11135" max="11135" width="38.42578125" style="3" customWidth="1"/>
    <col min="11136" max="11138" width="31.7109375" style="3" customWidth="1"/>
    <col min="11139" max="11139" width="14.7109375" style="3" customWidth="1"/>
    <col min="11140" max="11390" width="14.7109375" style="3"/>
    <col min="11391" max="11391" width="38.42578125" style="3" customWidth="1"/>
    <col min="11392" max="11394" width="31.7109375" style="3" customWidth="1"/>
    <col min="11395" max="11395" width="14.7109375" style="3" customWidth="1"/>
    <col min="11396" max="11646" width="14.7109375" style="3"/>
    <col min="11647" max="11647" width="38.42578125" style="3" customWidth="1"/>
    <col min="11648" max="11650" width="31.7109375" style="3" customWidth="1"/>
    <col min="11651" max="11651" width="14.7109375" style="3" customWidth="1"/>
    <col min="11652" max="11902" width="14.7109375" style="3"/>
    <col min="11903" max="11903" width="38.42578125" style="3" customWidth="1"/>
    <col min="11904" max="11906" width="31.7109375" style="3" customWidth="1"/>
    <col min="11907" max="11907" width="14.7109375" style="3" customWidth="1"/>
    <col min="11908" max="12158" width="14.7109375" style="3"/>
    <col min="12159" max="12159" width="38.42578125" style="3" customWidth="1"/>
    <col min="12160" max="12162" width="31.7109375" style="3" customWidth="1"/>
    <col min="12163" max="12163" width="14.7109375" style="3" customWidth="1"/>
    <col min="12164" max="12414" width="14.7109375" style="3"/>
    <col min="12415" max="12415" width="38.42578125" style="3" customWidth="1"/>
    <col min="12416" max="12418" width="31.7109375" style="3" customWidth="1"/>
    <col min="12419" max="12419" width="14.7109375" style="3" customWidth="1"/>
    <col min="12420" max="12670" width="14.7109375" style="3"/>
    <col min="12671" max="12671" width="38.42578125" style="3" customWidth="1"/>
    <col min="12672" max="12674" width="31.7109375" style="3" customWidth="1"/>
    <col min="12675" max="12675" width="14.7109375" style="3" customWidth="1"/>
    <col min="12676" max="12926" width="14.7109375" style="3"/>
    <col min="12927" max="12927" width="38.42578125" style="3" customWidth="1"/>
    <col min="12928" max="12930" width="31.7109375" style="3" customWidth="1"/>
    <col min="12931" max="12931" width="14.7109375" style="3" customWidth="1"/>
    <col min="12932" max="13182" width="14.7109375" style="3"/>
    <col min="13183" max="13183" width="38.42578125" style="3" customWidth="1"/>
    <col min="13184" max="13186" width="31.7109375" style="3" customWidth="1"/>
    <col min="13187" max="13187" width="14.7109375" style="3" customWidth="1"/>
    <col min="13188" max="13438" width="14.7109375" style="3"/>
    <col min="13439" max="13439" width="38.42578125" style="3" customWidth="1"/>
    <col min="13440" max="13442" width="31.7109375" style="3" customWidth="1"/>
    <col min="13443" max="13443" width="14.7109375" style="3" customWidth="1"/>
    <col min="13444" max="13694" width="14.7109375" style="3"/>
    <col min="13695" max="13695" width="38.42578125" style="3" customWidth="1"/>
    <col min="13696" max="13698" width="31.7109375" style="3" customWidth="1"/>
    <col min="13699" max="13699" width="14.7109375" style="3" customWidth="1"/>
    <col min="13700" max="13950" width="14.7109375" style="3"/>
    <col min="13951" max="13951" width="38.42578125" style="3" customWidth="1"/>
    <col min="13952" max="13954" width="31.7109375" style="3" customWidth="1"/>
    <col min="13955" max="13955" width="14.7109375" style="3" customWidth="1"/>
    <col min="13956" max="14206" width="14.7109375" style="3"/>
    <col min="14207" max="14207" width="38.42578125" style="3" customWidth="1"/>
    <col min="14208" max="14210" width="31.7109375" style="3" customWidth="1"/>
    <col min="14211" max="14211" width="14.7109375" style="3" customWidth="1"/>
    <col min="14212" max="14462" width="14.7109375" style="3"/>
    <col min="14463" max="14463" width="38.42578125" style="3" customWidth="1"/>
    <col min="14464" max="14466" width="31.7109375" style="3" customWidth="1"/>
    <col min="14467" max="14467" width="14.7109375" style="3" customWidth="1"/>
    <col min="14468" max="14718" width="14.7109375" style="3"/>
    <col min="14719" max="14719" width="38.42578125" style="3" customWidth="1"/>
    <col min="14720" max="14722" width="31.7109375" style="3" customWidth="1"/>
    <col min="14723" max="14723" width="14.7109375" style="3" customWidth="1"/>
    <col min="14724" max="14974" width="14.7109375" style="3"/>
    <col min="14975" max="14975" width="38.42578125" style="3" customWidth="1"/>
    <col min="14976" max="14978" width="31.7109375" style="3" customWidth="1"/>
    <col min="14979" max="14979" width="14.7109375" style="3" customWidth="1"/>
    <col min="14980" max="15230" width="14.7109375" style="3"/>
    <col min="15231" max="15231" width="38.42578125" style="3" customWidth="1"/>
    <col min="15232" max="15234" width="31.7109375" style="3" customWidth="1"/>
    <col min="15235" max="15235" width="14.7109375" style="3" customWidth="1"/>
    <col min="15236" max="15486" width="14.7109375" style="3"/>
    <col min="15487" max="15487" width="38.42578125" style="3" customWidth="1"/>
    <col min="15488" max="15490" width="31.7109375" style="3" customWidth="1"/>
    <col min="15491" max="15491" width="14.7109375" style="3" customWidth="1"/>
    <col min="15492" max="15742" width="14.7109375" style="3"/>
    <col min="15743" max="15743" width="38.42578125" style="3" customWidth="1"/>
    <col min="15744" max="15746" width="31.7109375" style="3" customWidth="1"/>
    <col min="15747" max="15747" width="14.7109375" style="3" customWidth="1"/>
    <col min="15748" max="15998" width="14.7109375" style="3"/>
    <col min="15999" max="15999" width="38.42578125" style="3" customWidth="1"/>
    <col min="16000" max="16002" width="31.7109375" style="3" customWidth="1"/>
    <col min="16003" max="16003" width="14.7109375" style="3" customWidth="1"/>
    <col min="16004" max="16384" width="14.7109375" style="3"/>
  </cols>
  <sheetData>
    <row r="1" spans="1:4" s="1" customFormat="1" ht="22.5" customHeight="1">
      <c r="A1" s="31" t="s">
        <v>0</v>
      </c>
      <c r="B1" s="32"/>
      <c r="C1" s="32"/>
      <c r="D1" s="33"/>
    </row>
    <row r="2" spans="1:4" s="1" customFormat="1" ht="19.5" customHeight="1" thickBot="1">
      <c r="A2" s="34" t="s">
        <v>1</v>
      </c>
      <c r="B2" s="35"/>
      <c r="C2" s="35"/>
      <c r="D2" s="36"/>
    </row>
    <row r="3" spans="1:4" s="1" customFormat="1" ht="18" customHeight="1">
      <c r="A3" s="37" t="s">
        <v>64</v>
      </c>
      <c r="B3" s="32"/>
      <c r="C3" s="32"/>
      <c r="D3" s="33"/>
    </row>
    <row r="4" spans="1:4" s="2" customFormat="1" ht="18.75" customHeight="1">
      <c r="A4" s="38" t="s">
        <v>2</v>
      </c>
      <c r="B4" s="39"/>
      <c r="C4" s="39"/>
      <c r="D4" s="40"/>
    </row>
    <row r="5" spans="1:4" s="2" customFormat="1" ht="18.75" customHeight="1">
      <c r="A5" s="38" t="s">
        <v>3</v>
      </c>
      <c r="B5" s="39"/>
      <c r="C5" s="39"/>
      <c r="D5" s="40"/>
    </row>
    <row r="6" spans="1:4" s="2" customFormat="1" ht="36" customHeight="1">
      <c r="A6" s="41" t="s">
        <v>65</v>
      </c>
      <c r="B6" s="42"/>
      <c r="C6" s="42"/>
      <c r="D6" s="43"/>
    </row>
    <row r="7" spans="1:4" s="2" customFormat="1" ht="33" customHeight="1">
      <c r="A7" s="27" t="s">
        <v>62</v>
      </c>
      <c r="B7" s="28"/>
      <c r="C7" s="28"/>
      <c r="D7" s="29"/>
    </row>
    <row r="8" spans="1:4" s="2" customFormat="1" ht="15.75">
      <c r="A8" s="12"/>
      <c r="B8" s="13"/>
      <c r="C8" s="13"/>
      <c r="D8" s="14"/>
    </row>
    <row r="9" spans="1:4" s="2" customFormat="1" ht="47.25">
      <c r="A9" s="15" t="s">
        <v>4</v>
      </c>
      <c r="B9" s="11" t="s">
        <v>5</v>
      </c>
      <c r="C9" s="11" t="s">
        <v>6</v>
      </c>
      <c r="D9" s="16" t="s">
        <v>63</v>
      </c>
    </row>
    <row r="10" spans="1:4" ht="17.649999999999999" customHeight="1">
      <c r="A10" s="17" t="s">
        <v>7</v>
      </c>
      <c r="B10" s="7">
        <v>18097393</v>
      </c>
      <c r="C10" s="7">
        <v>306694</v>
      </c>
      <c r="D10" s="18">
        <v>5000000</v>
      </c>
    </row>
    <row r="11" spans="1:4" ht="17.649999999999999" customHeight="1">
      <c r="A11" s="19" t="s">
        <v>8</v>
      </c>
      <c r="B11" s="8">
        <v>9576760</v>
      </c>
      <c r="C11" s="8">
        <v>103845</v>
      </c>
      <c r="D11" s="20">
        <v>0</v>
      </c>
    </row>
    <row r="12" spans="1:4" ht="17.649999999999999" customHeight="1">
      <c r="A12" s="19" t="s">
        <v>9</v>
      </c>
      <c r="B12" s="8">
        <v>367453</v>
      </c>
      <c r="C12" s="8">
        <v>15467</v>
      </c>
      <c r="D12" s="20">
        <v>0</v>
      </c>
    </row>
    <row r="13" spans="1:4" ht="17.649999999999999" customHeight="1">
      <c r="A13" s="19" t="s">
        <v>10</v>
      </c>
      <c r="B13" s="8">
        <v>13954184</v>
      </c>
      <c r="C13" s="8">
        <v>190477</v>
      </c>
      <c r="D13" s="20">
        <v>0</v>
      </c>
    </row>
    <row r="14" spans="1:4" ht="17.649999999999999" customHeight="1">
      <c r="A14" s="19" t="s">
        <v>11</v>
      </c>
      <c r="B14" s="8">
        <v>14289603</v>
      </c>
      <c r="C14" s="8">
        <v>238615</v>
      </c>
      <c r="D14" s="20">
        <v>0</v>
      </c>
    </row>
    <row r="15" spans="1:4" ht="17.649999999999999" customHeight="1">
      <c r="A15" s="19" t="s">
        <v>12</v>
      </c>
      <c r="B15" s="8">
        <v>31777011</v>
      </c>
      <c r="C15" s="8">
        <v>427503</v>
      </c>
      <c r="D15" s="20">
        <v>0</v>
      </c>
    </row>
    <row r="16" spans="1:4" ht="17.649999999999999" customHeight="1">
      <c r="A16" s="19" t="s">
        <v>13</v>
      </c>
      <c r="B16" s="8">
        <v>13275471</v>
      </c>
      <c r="C16" s="8">
        <v>179595</v>
      </c>
      <c r="D16" s="20">
        <v>0</v>
      </c>
    </row>
    <row r="17" spans="1:4" ht="17.649999999999999" customHeight="1">
      <c r="A17" s="19" t="s">
        <v>14</v>
      </c>
      <c r="B17" s="8">
        <v>3407244</v>
      </c>
      <c r="C17" s="8">
        <v>118384</v>
      </c>
      <c r="D17" s="20">
        <v>0</v>
      </c>
    </row>
    <row r="18" spans="1:4" ht="17.649999999999999" customHeight="1">
      <c r="A18" s="19" t="s">
        <v>15</v>
      </c>
      <c r="B18" s="8">
        <v>1994941</v>
      </c>
      <c r="C18" s="8">
        <v>92666</v>
      </c>
      <c r="D18" s="20">
        <v>0</v>
      </c>
    </row>
    <row r="19" spans="1:4" ht="17.649999999999999" customHeight="1">
      <c r="A19" s="19" t="s">
        <v>16</v>
      </c>
      <c r="B19" s="8">
        <v>18577451</v>
      </c>
      <c r="C19" s="8">
        <v>297530</v>
      </c>
      <c r="D19" s="20">
        <v>0</v>
      </c>
    </row>
    <row r="20" spans="1:4" ht="17.649999999999999" customHeight="1">
      <c r="A20" s="19" t="s">
        <v>17</v>
      </c>
      <c r="B20" s="8">
        <v>24968615</v>
      </c>
      <c r="C20" s="8">
        <v>395215</v>
      </c>
      <c r="D20" s="20">
        <v>592000</v>
      </c>
    </row>
    <row r="21" spans="1:4" ht="17.649999999999999" customHeight="1">
      <c r="A21" s="19" t="s">
        <v>18</v>
      </c>
      <c r="B21" s="8">
        <v>920634</v>
      </c>
      <c r="C21" s="8">
        <v>25692</v>
      </c>
      <c r="D21" s="20">
        <v>0</v>
      </c>
    </row>
    <row r="22" spans="1:4" ht="17.649999999999999" customHeight="1">
      <c r="A22" s="19" t="s">
        <v>19</v>
      </c>
      <c r="B22" s="8">
        <v>2940719</v>
      </c>
      <c r="C22" s="8">
        <v>103230</v>
      </c>
      <c r="D22" s="20">
        <v>0</v>
      </c>
    </row>
    <row r="23" spans="1:4" ht="17.649999999999999" customHeight="1">
      <c r="A23" s="19" t="s">
        <v>20</v>
      </c>
      <c r="B23" s="8">
        <v>9103451</v>
      </c>
      <c r="C23" s="8">
        <v>141389</v>
      </c>
      <c r="D23" s="20">
        <v>0</v>
      </c>
    </row>
    <row r="24" spans="1:4" ht="17.649999999999999" customHeight="1">
      <c r="A24" s="19" t="s">
        <v>21</v>
      </c>
      <c r="B24" s="8">
        <v>19255517</v>
      </c>
      <c r="C24" s="8">
        <v>318070</v>
      </c>
      <c r="D24" s="20">
        <v>0</v>
      </c>
    </row>
    <row r="25" spans="1:4" ht="17.649999999999999" customHeight="1">
      <c r="A25" s="19" t="s">
        <v>22</v>
      </c>
      <c r="B25" s="8">
        <v>18539706</v>
      </c>
      <c r="C25" s="8">
        <v>325678</v>
      </c>
      <c r="D25" s="20">
        <v>0</v>
      </c>
    </row>
    <row r="26" spans="1:4" ht="17.649999999999999" customHeight="1">
      <c r="A26" s="19" t="s">
        <v>23</v>
      </c>
      <c r="B26" s="8">
        <v>14329008</v>
      </c>
      <c r="C26" s="8">
        <v>240024</v>
      </c>
      <c r="D26" s="20">
        <v>0</v>
      </c>
    </row>
    <row r="27" spans="1:4" ht="17.649999999999999" customHeight="1">
      <c r="A27" s="19" t="s">
        <v>24</v>
      </c>
      <c r="B27" s="8">
        <v>12966800</v>
      </c>
      <c r="C27" s="8">
        <v>204998</v>
      </c>
      <c r="D27" s="20">
        <v>0</v>
      </c>
    </row>
    <row r="28" spans="1:4" ht="17.649999999999999" customHeight="1">
      <c r="A28" s="19" t="s">
        <v>25</v>
      </c>
      <c r="B28" s="8">
        <v>19684169</v>
      </c>
      <c r="C28" s="8">
        <v>317172</v>
      </c>
      <c r="D28" s="20">
        <v>1764000</v>
      </c>
    </row>
    <row r="29" spans="1:4" ht="17.649999999999999" customHeight="1">
      <c r="A29" s="19" t="s">
        <v>26</v>
      </c>
      <c r="B29" s="8">
        <v>13437243</v>
      </c>
      <c r="C29" s="8">
        <v>237619</v>
      </c>
      <c r="D29" s="20">
        <v>0</v>
      </c>
    </row>
    <row r="30" spans="1:4" ht="17.649999999999999" customHeight="1">
      <c r="A30" s="19" t="s">
        <v>27</v>
      </c>
      <c r="B30" s="8">
        <v>8137905</v>
      </c>
      <c r="C30" s="8">
        <v>161525</v>
      </c>
      <c r="D30" s="20">
        <v>0</v>
      </c>
    </row>
    <row r="31" spans="1:4" ht="17.649999999999999" customHeight="1">
      <c r="A31" s="19" t="s">
        <v>28</v>
      </c>
      <c r="B31" s="8">
        <v>6431587</v>
      </c>
      <c r="C31" s="8">
        <v>158616</v>
      </c>
      <c r="D31" s="20">
        <v>636000</v>
      </c>
    </row>
    <row r="32" spans="1:4" ht="17.649999999999999" customHeight="1">
      <c r="A32" s="19" t="s">
        <v>29</v>
      </c>
      <c r="B32" s="8">
        <v>4259453</v>
      </c>
      <c r="C32" s="8">
        <v>127523</v>
      </c>
      <c r="D32" s="20">
        <v>0</v>
      </c>
    </row>
    <row r="33" spans="1:4" ht="17.649999999999999" customHeight="1">
      <c r="A33" s="19" t="s">
        <v>30</v>
      </c>
      <c r="B33" s="8">
        <v>24467000</v>
      </c>
      <c r="C33" s="8">
        <v>392271</v>
      </c>
      <c r="D33" s="20">
        <v>0</v>
      </c>
    </row>
    <row r="34" spans="1:4" ht="17.649999999999999" customHeight="1">
      <c r="A34" s="19" t="s">
        <v>31</v>
      </c>
      <c r="B34" s="8">
        <v>18218666</v>
      </c>
      <c r="C34" s="8">
        <v>284386</v>
      </c>
      <c r="D34" s="20">
        <v>0</v>
      </c>
    </row>
    <row r="35" spans="1:4" ht="17.649999999999999" customHeight="1">
      <c r="A35" s="19" t="s">
        <v>32</v>
      </c>
      <c r="B35" s="8">
        <v>16474027</v>
      </c>
      <c r="C35" s="8">
        <v>276496</v>
      </c>
      <c r="D35" s="20">
        <v>254000</v>
      </c>
    </row>
    <row r="36" spans="1:4" ht="17.649999999999999" customHeight="1">
      <c r="A36" s="19" t="s">
        <v>33</v>
      </c>
      <c r="B36" s="8">
        <v>20581605</v>
      </c>
      <c r="C36" s="8">
        <v>320916</v>
      </c>
      <c r="D36" s="20">
        <v>0</v>
      </c>
    </row>
    <row r="37" spans="1:4" ht="17.649999999999999" customHeight="1">
      <c r="A37" s="19" t="s">
        <v>34</v>
      </c>
      <c r="B37" s="8">
        <v>11803633</v>
      </c>
      <c r="C37" s="8">
        <v>136617</v>
      </c>
      <c r="D37" s="20">
        <v>0</v>
      </c>
    </row>
    <row r="38" spans="1:4" ht="17.649999999999999" customHeight="1">
      <c r="A38" s="19" t="s">
        <v>35</v>
      </c>
      <c r="B38" s="8">
        <v>349046</v>
      </c>
      <c r="C38" s="8">
        <v>15306</v>
      </c>
      <c r="D38" s="20">
        <v>0</v>
      </c>
    </row>
    <row r="39" spans="1:4" ht="17.649999999999999" customHeight="1">
      <c r="A39" s="19" t="s">
        <v>36</v>
      </c>
      <c r="B39" s="8">
        <v>9070401</v>
      </c>
      <c r="C39" s="8">
        <v>148125</v>
      </c>
      <c r="D39" s="20">
        <v>0</v>
      </c>
    </row>
    <row r="40" spans="1:4" ht="17.649999999999999" customHeight="1">
      <c r="A40" s="19" t="s">
        <v>37</v>
      </c>
      <c r="B40" s="8">
        <v>7238625</v>
      </c>
      <c r="C40" s="8">
        <v>94476</v>
      </c>
      <c r="D40" s="20">
        <v>0</v>
      </c>
    </row>
    <row r="41" spans="1:4" ht="17.649999999999999" customHeight="1">
      <c r="A41" s="19" t="s">
        <v>38</v>
      </c>
      <c r="B41" s="8">
        <v>4624725</v>
      </c>
      <c r="C41" s="8">
        <v>133271</v>
      </c>
      <c r="D41" s="20">
        <v>0</v>
      </c>
    </row>
    <row r="42" spans="1:4" ht="17.649999999999999" customHeight="1">
      <c r="A42" s="19" t="s">
        <v>39</v>
      </c>
      <c r="B42" s="8">
        <v>4446458</v>
      </c>
      <c r="C42" s="8">
        <v>132157</v>
      </c>
      <c r="D42" s="20">
        <v>0</v>
      </c>
    </row>
    <row r="43" spans="1:4" ht="17.649999999999999" customHeight="1">
      <c r="A43" s="19" t="s">
        <v>40</v>
      </c>
      <c r="B43" s="8">
        <v>12196284</v>
      </c>
      <c r="C43" s="8">
        <v>158791</v>
      </c>
      <c r="D43" s="20">
        <v>0</v>
      </c>
    </row>
    <row r="44" spans="1:4" ht="17.649999999999999" customHeight="1">
      <c r="A44" s="19" t="s">
        <v>41</v>
      </c>
      <c r="B44" s="8">
        <v>23894859</v>
      </c>
      <c r="C44" s="8">
        <v>395860</v>
      </c>
      <c r="D44" s="20">
        <v>200000</v>
      </c>
    </row>
    <row r="45" spans="1:4" ht="17.649999999999999" customHeight="1">
      <c r="A45" s="19" t="s">
        <v>42</v>
      </c>
      <c r="B45" s="8">
        <v>31304011</v>
      </c>
      <c r="C45" s="8">
        <v>488695</v>
      </c>
      <c r="D45" s="20">
        <v>1450000</v>
      </c>
    </row>
    <row r="46" spans="1:4" ht="17.649999999999999" customHeight="1">
      <c r="A46" s="19" t="s">
        <v>43</v>
      </c>
      <c r="B46" s="8">
        <v>6006306</v>
      </c>
      <c r="C46" s="8">
        <v>104737</v>
      </c>
      <c r="D46" s="20">
        <v>0</v>
      </c>
    </row>
    <row r="47" spans="1:4" ht="17.649999999999999" customHeight="1">
      <c r="A47" s="19" t="s">
        <v>44</v>
      </c>
      <c r="B47" s="8">
        <v>27121961</v>
      </c>
      <c r="C47" s="8">
        <v>459068</v>
      </c>
      <c r="D47" s="20">
        <v>964000</v>
      </c>
    </row>
    <row r="48" spans="1:4" ht="17.649999999999999" customHeight="1">
      <c r="A48" s="19" t="s">
        <v>45</v>
      </c>
      <c r="B48" s="8">
        <v>17118366</v>
      </c>
      <c r="C48" s="8">
        <v>265271</v>
      </c>
      <c r="D48" s="20">
        <v>0</v>
      </c>
    </row>
    <row r="49" spans="1:4" ht="17.649999999999999" customHeight="1">
      <c r="A49" s="19" t="s">
        <v>46</v>
      </c>
      <c r="B49" s="8">
        <v>14271728</v>
      </c>
      <c r="C49" s="8">
        <v>206572</v>
      </c>
      <c r="D49" s="20">
        <v>0</v>
      </c>
    </row>
    <row r="50" spans="1:4" ht="17.649999999999999" customHeight="1">
      <c r="A50" s="19" t="s">
        <v>47</v>
      </c>
      <c r="B50" s="8">
        <v>25385475</v>
      </c>
      <c r="C50" s="8">
        <v>431794</v>
      </c>
      <c r="D50" s="20">
        <v>4788000</v>
      </c>
    </row>
    <row r="51" spans="1:4" ht="17.649999999999999" customHeight="1">
      <c r="A51" s="19" t="s">
        <v>48</v>
      </c>
      <c r="B51" s="8">
        <v>2273563</v>
      </c>
      <c r="C51" s="8">
        <v>99053</v>
      </c>
      <c r="D51" s="20">
        <v>0</v>
      </c>
    </row>
    <row r="52" spans="1:4" ht="17.649999999999999" customHeight="1">
      <c r="A52" s="19" t="s">
        <v>49</v>
      </c>
      <c r="B52" s="8">
        <v>643017</v>
      </c>
      <c r="C52" s="8">
        <v>74893</v>
      </c>
      <c r="D52" s="20">
        <v>0</v>
      </c>
    </row>
    <row r="53" spans="1:4" ht="17.649999999999999" customHeight="1">
      <c r="A53" s="19" t="s">
        <v>50</v>
      </c>
      <c r="B53" s="8">
        <v>15023171</v>
      </c>
      <c r="C53" s="8">
        <v>266407</v>
      </c>
      <c r="D53" s="20">
        <v>200000</v>
      </c>
    </row>
    <row r="54" spans="1:4" ht="17.649999999999999" customHeight="1">
      <c r="A54" s="19" t="s">
        <v>51</v>
      </c>
      <c r="B54" s="8">
        <v>7491506</v>
      </c>
      <c r="C54" s="8">
        <v>121188</v>
      </c>
      <c r="D54" s="20">
        <v>0</v>
      </c>
    </row>
    <row r="55" spans="1:4" ht="17.649999999999999" customHeight="1">
      <c r="A55" s="19" t="s">
        <v>52</v>
      </c>
      <c r="B55" s="8">
        <v>21593002</v>
      </c>
      <c r="C55" s="8">
        <v>350116</v>
      </c>
      <c r="D55" s="20">
        <v>1110000</v>
      </c>
    </row>
    <row r="56" spans="1:4" ht="17.649999999999999" customHeight="1">
      <c r="A56" s="19" t="s">
        <v>53</v>
      </c>
      <c r="B56" s="8">
        <v>48040703</v>
      </c>
      <c r="C56" s="8">
        <v>669899</v>
      </c>
      <c r="D56" s="20">
        <v>0</v>
      </c>
    </row>
    <row r="57" spans="1:4" ht="17.649999999999999" customHeight="1">
      <c r="A57" s="19" t="s">
        <v>54</v>
      </c>
      <c r="B57" s="8">
        <v>7458353</v>
      </c>
      <c r="C57" s="8">
        <v>116249</v>
      </c>
      <c r="D57" s="20">
        <v>0</v>
      </c>
    </row>
    <row r="58" spans="1:4" ht="17.649999999999999" customHeight="1">
      <c r="A58" s="19" t="s">
        <v>55</v>
      </c>
      <c r="B58" s="8">
        <v>4498769</v>
      </c>
      <c r="C58" s="8">
        <v>115910</v>
      </c>
      <c r="D58" s="20">
        <v>0</v>
      </c>
    </row>
    <row r="59" spans="1:4" ht="17.649999999999999" customHeight="1">
      <c r="A59" s="19" t="s">
        <v>56</v>
      </c>
      <c r="B59" s="8">
        <v>17221847</v>
      </c>
      <c r="C59" s="8">
        <v>303006</v>
      </c>
      <c r="D59" s="20">
        <v>1150000</v>
      </c>
    </row>
    <row r="60" spans="1:4" ht="17.649999999999999" customHeight="1">
      <c r="A60" s="19" t="s">
        <v>57</v>
      </c>
      <c r="B60" s="8">
        <v>14761434</v>
      </c>
      <c r="C60" s="8">
        <v>230735</v>
      </c>
      <c r="D60" s="20">
        <v>0</v>
      </c>
    </row>
    <row r="61" spans="1:4" ht="17.649999999999999" customHeight="1">
      <c r="A61" s="19" t="s">
        <v>58</v>
      </c>
      <c r="B61" s="8">
        <v>9039260</v>
      </c>
      <c r="C61" s="8">
        <v>186883</v>
      </c>
      <c r="D61" s="20">
        <v>1892000</v>
      </c>
    </row>
    <row r="62" spans="1:4" ht="17.649999999999999" customHeight="1">
      <c r="A62" s="19" t="s">
        <v>59</v>
      </c>
      <c r="B62" s="8">
        <v>18433457</v>
      </c>
      <c r="C62" s="8">
        <v>312520</v>
      </c>
      <c r="D62" s="20">
        <v>0</v>
      </c>
    </row>
    <row r="63" spans="1:4" ht="17.649999999999999" customHeight="1">
      <c r="A63" s="21" t="s">
        <v>60</v>
      </c>
      <c r="B63" s="9">
        <v>7390719</v>
      </c>
      <c r="C63" s="10">
        <v>106899</v>
      </c>
      <c r="D63" s="22">
        <v>0</v>
      </c>
    </row>
    <row r="64" spans="1:4" ht="20.65" customHeight="1" thickBot="1">
      <c r="A64" s="24" t="s">
        <v>61</v>
      </c>
      <c r="B64" s="25">
        <f>SUM(B10:B63)</f>
        <v>728734295</v>
      </c>
      <c r="C64" s="25">
        <f>SUM(C10:C63)</f>
        <v>12126094</v>
      </c>
      <c r="D64" s="26">
        <f>SUM(D10:D63)</f>
        <v>20000000</v>
      </c>
    </row>
    <row r="65" spans="1:4" ht="15.75" thickTop="1">
      <c r="A65" s="30"/>
      <c r="B65" s="30"/>
      <c r="C65" s="30"/>
      <c r="D65" s="30"/>
    </row>
    <row r="66" spans="1:4">
      <c r="A66" s="23"/>
    </row>
    <row r="67" spans="1:4">
      <c r="B67" s="6"/>
    </row>
    <row r="68" spans="1:4">
      <c r="B68" s="5"/>
    </row>
    <row r="69" spans="1:4">
      <c r="B69" s="5"/>
    </row>
    <row r="71" spans="1:4">
      <c r="B71" s="5"/>
    </row>
  </sheetData>
  <mergeCells count="8">
    <mergeCell ref="A7:D7"/>
    <mergeCell ref="A65:D65"/>
    <mergeCell ref="A1:D1"/>
    <mergeCell ref="A2:D2"/>
    <mergeCell ref="A3:D3"/>
    <mergeCell ref="A4:D4"/>
    <mergeCell ref="A5:D5"/>
    <mergeCell ref="A6:D6"/>
  </mergeCells>
  <printOptions horizontalCentered="1"/>
  <pageMargins left="0.25" right="0.25" top="0.75" bottom="0.75" header="0.3" footer="0.3"/>
  <pageSetup scale="5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</vt:lpstr>
      <vt:lpstr>'Table 9'!Print_Area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9 Section 5311 RTAP Appalachian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2020-01-22T21:12:39Z</cp:lastPrinted>
  <dcterms:created xsi:type="dcterms:W3CDTF">2015-02-06T21:31:01Z</dcterms:created>
  <dcterms:modified xsi:type="dcterms:W3CDTF">2021-01-15T21:53:36Z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